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updateLinks="always" codeName="ThisWorkbook" defaultThemeVersion="124226"/>
  <mc:AlternateContent xmlns:mc="http://schemas.openxmlformats.org/markup-compatibility/2006">
    <mc:Choice Requires="x15">
      <x15ac:absPath xmlns:x15ac="http://schemas.microsoft.com/office/spreadsheetml/2010/11/ac" url="X:\COANALISIS\11C.12 Captación, producción y difusión de la información estadística\2. Boletines Estadísticos\Banca Múltiple\2026\04 abril\3. Boletín estadístico\"/>
    </mc:Choice>
  </mc:AlternateContent>
  <xr:revisionPtr revIDLastSave="0" documentId="13_ncr:1_{58935601-2833-44C9-B684-F3604702C71A}" xr6:coauthVersionLast="47" xr6:coauthVersionMax="47" xr10:uidLastSave="{00000000-0000-0000-0000-000000000000}"/>
  <bookViews>
    <workbookView xWindow="28680" yWindow="-120" windowWidth="29040" windowHeight="15840" tabRatio="896" xr2:uid="{00000000-000D-0000-FFFF-FFFF00000000}"/>
  </bookViews>
  <sheets>
    <sheet name="Portada" sheetId="105" r:id="rId1"/>
    <sheet name="Nota" sheetId="104" r:id="rId2"/>
    <sheet name="Índice" sheetId="96" r:id="rId3"/>
    <sheet name="Presentación" sheetId="97" r:id="rId4"/>
    <sheet name="Portadilla I" sheetId="98" r:id="rId5"/>
    <sheet name="Art_121" sheetId="136" r:id="rId6"/>
    <sheet name="Ficha Técnica" sheetId="137" r:id="rId7"/>
    <sheet name="Evaluación Calidad" sheetId="138" r:id="rId8"/>
    <sheet name="Evaluación Calidad Grupos" sheetId="139" r:id="rId9"/>
    <sheet name="Evaluación Calidad Detallada" sheetId="140" r:id="rId10"/>
    <sheet name="Portadilla II" sheetId="103"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rP" sheetId="25" r:id="rId22"/>
    <sheet name="CCCN" sheetId="24" r:id="rId23"/>
    <sheet name="CCCAut" sheetId="27" r:id="rId24"/>
    <sheet name="CCCAdq BiMu" sheetId="28" r:id="rId25"/>
    <sheet name="CCOAC" sheetId="26" r:id="rId26"/>
    <sheet name="CCCMicro" sheetId="93" r:id="rId27"/>
    <sheet name="CCCnrO" sheetId="29" r:id="rId28"/>
    <sheet name="CCV" sheetId="32" r:id="rId29"/>
    <sheet name="CaptRec" sheetId="13" r:id="rId30"/>
    <sheet name="Cartera y calif" sheetId="106" r:id="rId31"/>
    <sheet name="Portadilla III" sheetId="101" r:id="rId32"/>
    <sheet name="EF Resumen" sheetId="90" r:id="rId33"/>
  </sheets>
  <definedNames>
    <definedName name="\a" localSheetId="5">#REF!</definedName>
    <definedName name="\a" localSheetId="29">#REF!</definedName>
    <definedName name="\a" localSheetId="30">#REF!</definedName>
    <definedName name="\a" localSheetId="24">#REF!</definedName>
    <definedName name="\a" localSheetId="23">#REF!</definedName>
    <definedName name="\a" localSheetId="26">#REF!</definedName>
    <definedName name="\a" localSheetId="22">#REF!</definedName>
    <definedName name="\a" localSheetId="27">#REF!</definedName>
    <definedName name="\a" localSheetId="21">#REF!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8">#REF!</definedName>
    <definedName name="\a" localSheetId="2">#REF!</definedName>
    <definedName name="\a" localSheetId="1">#REF!</definedName>
    <definedName name="\a" localSheetId="0">#REF!</definedName>
    <definedName name="\a" localSheetId="10">#REF!</definedName>
    <definedName name="\a" localSheetId="31">#REF!</definedName>
    <definedName name="\a" localSheetId="3">#REF!</definedName>
    <definedName name="\a">#REF!</definedName>
    <definedName name="\s" localSheetId="5">#REF!</definedName>
    <definedName name="\s" localSheetId="29">#REF!</definedName>
    <definedName name="\s" localSheetId="30">#REF!</definedName>
    <definedName name="\s" localSheetId="24">#REF!</definedName>
    <definedName name="\s" localSheetId="23">#REF!</definedName>
    <definedName name="\s" localSheetId="26">#REF!</definedName>
    <definedName name="\s" localSheetId="27">#REF!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8">#REF!</definedName>
    <definedName name="\s" localSheetId="2">#REF!</definedName>
    <definedName name="\s" localSheetId="1">#REF!</definedName>
    <definedName name="\s" localSheetId="0">#REF!</definedName>
    <definedName name="\s" localSheetId="10">#REF!</definedName>
    <definedName name="\s" localSheetId="31">#REF!</definedName>
    <definedName name="\s" localSheetId="3">#REF!</definedName>
    <definedName name="\s">#REF!</definedName>
    <definedName name="_xlnm._FilterDatabase" localSheetId="23" hidden="1">CCCAut!$A$8:$N$55</definedName>
    <definedName name="_xlnm._FilterDatabase" localSheetId="11" hidden="1">'Pm2'!$A$8:$AL$55</definedName>
    <definedName name="a" localSheetId="5">#REF!</definedName>
    <definedName name="a" localSheetId="24">#REF!</definedName>
    <definedName name="a" localSheetId="23">#REF!</definedName>
    <definedName name="a" localSheetId="26">#REF!</definedName>
    <definedName name="a" localSheetId="27">#REF!</definedName>
    <definedName name="a" localSheetId="20">#REF!</definedName>
    <definedName name="a" localSheetId="15">#REF!</definedName>
    <definedName name="a" localSheetId="17">#REF!</definedName>
    <definedName name="a" localSheetId="16">#REF!</definedName>
    <definedName name="a" localSheetId="28">#REF!</definedName>
    <definedName name="a" localSheetId="2">#REF!</definedName>
    <definedName name="a" localSheetId="1">#REF!</definedName>
    <definedName name="a" localSheetId="10">#REF!</definedName>
    <definedName name="a" localSheetId="31">#REF!</definedName>
    <definedName name="a" localSheetId="3">#REF!</definedName>
    <definedName name="a">#REF!</definedName>
    <definedName name="A1S12">#REF!</definedName>
    <definedName name="activo">#REF!</definedName>
    <definedName name="activos_uc">#REF!</definedName>
    <definedName name="año">#REF!</definedName>
    <definedName name="_xlnm.Print_Area" localSheetId="5">Art_121!$B$1:$F$67</definedName>
    <definedName name="_xlnm.Print_Area" localSheetId="29">CaptRec!$B$5:$Q$63</definedName>
    <definedName name="_xlnm.Print_Area" localSheetId="24">'CCCAdq BiMu'!$B$5:$N$62</definedName>
    <definedName name="_xlnm.Print_Area" localSheetId="23">CCCAut!$B$5:$N$62</definedName>
    <definedName name="_xlnm.Print_Area" localSheetId="26">CCCMicro!$B$5:$N$62</definedName>
    <definedName name="_xlnm.Print_Area" localSheetId="22">CCCN!$B$5:$N$62</definedName>
    <definedName name="_xlnm.Print_Area" localSheetId="27">CCCnrO!$B$5:$N$62</definedName>
    <definedName name="_xlnm.Print_Area" localSheetId="21">CCCnrP!$B$5:$N$62</definedName>
    <definedName name="_xlnm.Print_Area" localSheetId="19">CCCT!$B$5:$N$62</definedName>
    <definedName name="_xlnm.Print_Area" localSheetId="20">CCCTC!$B$5:$N$62</definedName>
    <definedName name="_xlnm.Print_Area" localSheetId="14">CCE!$B$5:$N$62</definedName>
    <definedName name="_xlnm.Print_Area" localSheetId="15">CCEF!$B$5:$N$62</definedName>
    <definedName name="_xlnm.Print_Area" localSheetId="17">'CCG EyM'!$B$5:$H$62</definedName>
    <definedName name="_xlnm.Print_Area" localSheetId="18">'CCG OG'!$B$5:$H$62</definedName>
    <definedName name="_xlnm.Print_Area" localSheetId="16">CCGT!$B$5:$N$62</definedName>
    <definedName name="_xlnm.Print_Area" localSheetId="25">CCOAC!$B$5:$N$62</definedName>
    <definedName name="_xlnm.Print_Area" localSheetId="13">CCT!$B$5:$N$62</definedName>
    <definedName name="_xlnm.Print_Area" localSheetId="28">CCV!$B$5:$N$62</definedName>
    <definedName name="_xlnm.Print_Area" localSheetId="32">'EF Resumen'!$B$6:$AZ$185</definedName>
    <definedName name="_xlnm.Print_Area" localSheetId="7">'Evaluación Calidad'!$A$1:$L$11</definedName>
    <definedName name="_xlnm.Print_Area" localSheetId="9">'Evaluación Calidad Detallada'!$A$1:$U$10</definedName>
    <definedName name="_xlnm.Print_Area" localSheetId="12">Indicadores!$B$5:$H$65</definedName>
    <definedName name="_xlnm.Print_Area" localSheetId="2">Índice!$A$1:$C$37</definedName>
    <definedName name="_xlnm.Print_Area" localSheetId="1">Nota!$A$1:$C$38</definedName>
    <definedName name="_xlnm.Print_Area" localSheetId="11">'Pm2'!$B$5:$AL$62</definedName>
    <definedName name="_xlnm.Print_Area" localSheetId="0">Portada!$A$1:$H$39</definedName>
    <definedName name="_xlnm.Print_Area" localSheetId="4">'Portadilla I'!$A$1:$A$22</definedName>
    <definedName name="_xlnm.Print_Area" localSheetId="10">'Portadilla II'!$A$1:$C$21</definedName>
    <definedName name="_xlnm.Print_Area" localSheetId="31">'Portadilla III'!$A$1:$C$29</definedName>
    <definedName name="_xlnm.Print_Area" localSheetId="3">Presentación!$A$1:$A$8</definedName>
    <definedName name="AT">#REF!</definedName>
    <definedName name="aux">#REF!</definedName>
    <definedName name="auxiliar">#REF!</definedName>
    <definedName name="balance_417">#REF!</definedName>
    <definedName name="base_udis">#REF!</definedName>
    <definedName name="bg">#REF!</definedName>
    <definedName name="cambio">#REF!</definedName>
    <definedName name="capital">#REF!</definedName>
    <definedName name="CC">#REF!</definedName>
    <definedName name="CC1S12">#REF!</definedName>
    <definedName name="CEFER_UC">#REF!</definedName>
    <definedName name="celdas" localSheetId="5">#REF!</definedName>
    <definedName name="celdas" localSheetId="24">#REF!</definedName>
    <definedName name="celdas" localSheetId="23">#REF!</definedName>
    <definedName name="celdas" localSheetId="26">#REF!</definedName>
    <definedName name="celdas" localSheetId="22">#REF!</definedName>
    <definedName name="celdas" localSheetId="27">#REF!</definedName>
    <definedName name="celdas" localSheetId="21">#REF!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2">#REF!</definedName>
    <definedName name="celdas" localSheetId="1">#REF!</definedName>
    <definedName name="celdas" localSheetId="10">#REF!</definedName>
    <definedName name="celdas" localSheetId="31">#REF!</definedName>
    <definedName name="celdas" localSheetId="3">#REF!</definedName>
    <definedName name="celdas">#REF!</definedName>
    <definedName name="celdas1" localSheetId="5">#REF!</definedName>
    <definedName name="celdas1" localSheetId="24">#REF!</definedName>
    <definedName name="celdas1" localSheetId="23">#REF!</definedName>
    <definedName name="celdas1" localSheetId="17">#REF!</definedName>
    <definedName name="celdas1" localSheetId="2">#REF!</definedName>
    <definedName name="celdas1" localSheetId="1">#REF!</definedName>
    <definedName name="celdas1" localSheetId="10">#REF!</definedName>
    <definedName name="celdas1" localSheetId="31">#REF!</definedName>
    <definedName name="celdas1" localSheetId="3">#REF!</definedName>
    <definedName name="celdas1">#REF!</definedName>
    <definedName name="Clasificación">#REF!</definedName>
    <definedName name="control_bal">#REF!</definedName>
    <definedName name="control_cap">#REF!</definedName>
    <definedName name="control_minimo">#REF!</definedName>
    <definedName name="control_reclasificaciones">#REF!</definedName>
    <definedName name="control_res">#REF!</definedName>
    <definedName name="control_socio">#REF!</definedName>
    <definedName name="cvigente">#REF!</definedName>
    <definedName name="dfi" localSheetId="1">#REF!</definedName>
    <definedName name="dfi" localSheetId="0">#REF!</definedName>
    <definedName name="dfi" localSheetId="10">#REF!</definedName>
    <definedName name="dfi" localSheetId="31">#REF!</definedName>
    <definedName name="dfi">#REF!</definedName>
    <definedName name="DIF_BAL_SUCEX" localSheetId="5">#REF!</definedName>
    <definedName name="DIF_BAL_SUCEX" localSheetId="29">#REF!</definedName>
    <definedName name="DIF_BAL_SUCEX" localSheetId="30">#REF!</definedName>
    <definedName name="DIF_BAL_SUCEX" localSheetId="24">#REF!</definedName>
    <definedName name="DIF_BAL_SUCEX" localSheetId="23">#REF!</definedName>
    <definedName name="DIF_BAL_SUCEX" localSheetId="26">#REF!</definedName>
    <definedName name="DIF_BAL_SUCEX" localSheetId="27">#REF!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8">#REF!</definedName>
    <definedName name="DIF_BAL_SUCEX" localSheetId="2">#REF!</definedName>
    <definedName name="DIF_BAL_SUCEX" localSheetId="1">#REF!</definedName>
    <definedName name="DIF_BAL_SUCEX" localSheetId="0">#REF!</definedName>
    <definedName name="DIF_BAL_SUCEX" localSheetId="10">#REF!</definedName>
    <definedName name="DIF_BAL_SUCEX" localSheetId="31">#REF!</definedName>
    <definedName name="DIF_BAL_SUCEX" localSheetId="3">#REF!</definedName>
    <definedName name="DIF_BAL_SUCEX">#REF!</definedName>
    <definedName name="DIF_BALANCE" localSheetId="5">#REF!</definedName>
    <definedName name="DIF_BALANCE" localSheetId="29">#REF!</definedName>
    <definedName name="DIF_BALANCE" localSheetId="30">#REF!</definedName>
    <definedName name="DIF_BALANCE" localSheetId="24">#REF!</definedName>
    <definedName name="DIF_BALANCE" localSheetId="23">#REF!</definedName>
    <definedName name="DIF_BALANCE" localSheetId="26">#REF!</definedName>
    <definedName name="DIF_BALANCE" localSheetId="27">#REF!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8">#REF!</definedName>
    <definedName name="DIF_BALANCE" localSheetId="2">#REF!</definedName>
    <definedName name="DIF_BALANCE" localSheetId="1">#REF!</definedName>
    <definedName name="DIF_BALANCE" localSheetId="0">#REF!</definedName>
    <definedName name="DIF_BALANCE" localSheetId="10">#REF!</definedName>
    <definedName name="DIF_BALANCE" localSheetId="31">#REF!</definedName>
    <definedName name="DIF_BALANCE" localSheetId="3">#REF!</definedName>
    <definedName name="DIF_BALANCE">#REF!</definedName>
    <definedName name="DIF_CAPT" localSheetId="5">#REF!</definedName>
    <definedName name="DIF_CAPT" localSheetId="29">#REF!</definedName>
    <definedName name="DIF_CAPT" localSheetId="30">#REF!</definedName>
    <definedName name="DIF_CAPT" localSheetId="24">#REF!</definedName>
    <definedName name="DIF_CAPT" localSheetId="23">#REF!</definedName>
    <definedName name="DIF_CAPT" localSheetId="26">#REF!</definedName>
    <definedName name="DIF_CAPT" localSheetId="27">#REF!</definedName>
    <definedName name="DIF_CAPT" localSheetId="20">#REF!</definedName>
    <definedName name="DIF_CAPT" localSheetId="14">#REF!</definedName>
    <definedName name="DIF_CAPT" localSheetId="15">#REF!</definedName>
    <definedName name="DIF_CAPT" localSheetId="17">#REF!</definedName>
    <definedName name="DIF_CAPT" localSheetId="16">#REF!</definedName>
    <definedName name="DIF_CAPT" localSheetId="13">#REF!</definedName>
    <definedName name="DIF_CAPT" localSheetId="28">#REF!</definedName>
    <definedName name="DIF_CAPT" localSheetId="2">#REF!</definedName>
    <definedName name="DIF_CAPT" localSheetId="1">#REF!</definedName>
    <definedName name="DIF_CAPT" localSheetId="0">#REF!</definedName>
    <definedName name="DIF_CAPT" localSheetId="10">#REF!</definedName>
    <definedName name="DIF_CAPT" localSheetId="31">#REF!</definedName>
    <definedName name="DIF_CAPT" localSheetId="3">#REF!</definedName>
    <definedName name="DIF_CAPT">#REF!</definedName>
    <definedName name="DIF_CCT" localSheetId="5">#REF!</definedName>
    <definedName name="DIF_CCT" localSheetId="29">#REF!</definedName>
    <definedName name="DIF_CCT" localSheetId="30">#REF!</definedName>
    <definedName name="DIF_CCT" localSheetId="24">#REF!</definedName>
    <definedName name="DIF_CCT" localSheetId="23">#REF!</definedName>
    <definedName name="DIF_CCT" localSheetId="26">#REF!</definedName>
    <definedName name="DIF_CCT" localSheetId="27">#REF!</definedName>
    <definedName name="DIF_CCT" localSheetId="20">#REF!</definedName>
    <definedName name="DIF_CCT" localSheetId="14">#REF!</definedName>
    <definedName name="DIF_CCT" localSheetId="15">#REF!</definedName>
    <definedName name="DIF_CCT" localSheetId="17">#REF!</definedName>
    <definedName name="DIF_CCT" localSheetId="16">#REF!</definedName>
    <definedName name="DIF_CCT" localSheetId="13">#REF!</definedName>
    <definedName name="DIF_CCT" localSheetId="28">#REF!</definedName>
    <definedName name="DIF_CCT" localSheetId="2">#REF!</definedName>
    <definedName name="DIF_CCT" localSheetId="1">#REF!</definedName>
    <definedName name="DIF_CCT" localSheetId="0">#REF!</definedName>
    <definedName name="DIF_CCT" localSheetId="10">#REF!</definedName>
    <definedName name="DIF_CCT" localSheetId="31">#REF!</definedName>
    <definedName name="DIF_CCT" localSheetId="3">#REF!</definedName>
    <definedName name="DIF_CCT">#REF!</definedName>
    <definedName name="DIF_INST_DERIV" localSheetId="5">#REF!</definedName>
    <definedName name="DIF_INST_DERIV" localSheetId="29">#REF!</definedName>
    <definedName name="DIF_INST_DERIV" localSheetId="30">#REF!</definedName>
    <definedName name="DIF_INST_DERIV" localSheetId="24">#REF!</definedName>
    <definedName name="DIF_INST_DERIV" localSheetId="23">#REF!</definedName>
    <definedName name="DIF_INST_DERIV" localSheetId="26">#REF!</definedName>
    <definedName name="DIF_INST_DERIV" localSheetId="22">#REF!</definedName>
    <definedName name="DIF_INST_DERIV" localSheetId="27">#REF!</definedName>
    <definedName name="DIF_INST_DERIV" localSheetId="21">#REF!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8">#REF!</definedName>
    <definedName name="DIF_INST_DERIV" localSheetId="2">#REF!</definedName>
    <definedName name="DIF_INST_DERIV" localSheetId="1">#REF!</definedName>
    <definedName name="DIF_INST_DERIV" localSheetId="0">#REF!</definedName>
    <definedName name="DIF_INST_DERIV" localSheetId="10">#REF!</definedName>
    <definedName name="DIF_INST_DERIV" localSheetId="31">#REF!</definedName>
    <definedName name="DIF_INST_DERIV" localSheetId="3">#REF!</definedName>
    <definedName name="DIF_INST_DERIV">#REF!</definedName>
    <definedName name="DIF_INST_FIN" localSheetId="5">#REF!</definedName>
    <definedName name="DIF_INST_FIN" localSheetId="29">#REF!</definedName>
    <definedName name="DIF_INST_FIN" localSheetId="30">#REF!</definedName>
    <definedName name="DIF_INST_FIN" localSheetId="24">#REF!</definedName>
    <definedName name="DIF_INST_FIN" localSheetId="23">#REF!</definedName>
    <definedName name="DIF_INST_FIN" localSheetId="26">#REF!</definedName>
    <definedName name="DIF_INST_FIN" localSheetId="22">#REF!</definedName>
    <definedName name="DIF_INST_FIN" localSheetId="27">#REF!</definedName>
    <definedName name="DIF_INST_FIN" localSheetId="21">#REF!</definedName>
    <definedName name="DIF_INST_FIN" localSheetId="19">#REF!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#REF!</definedName>
    <definedName name="DIF_INST_FIN" localSheetId="16">#REF!</definedName>
    <definedName name="DIF_INST_FIN" localSheetId="25">#REF!</definedName>
    <definedName name="DIF_INST_FIN" localSheetId="13">#REF!</definedName>
    <definedName name="DIF_INST_FIN" localSheetId="28">#REF!</definedName>
    <definedName name="DIF_INST_FIN" localSheetId="32">#REF!</definedName>
    <definedName name="DIF_INST_FIN" localSheetId="2">#REF!</definedName>
    <definedName name="DIF_INST_FIN" localSheetId="1">#REF!</definedName>
    <definedName name="DIF_INST_FIN" localSheetId="11">#REF!</definedName>
    <definedName name="DIF_INST_FIN" localSheetId="0">#REF!</definedName>
    <definedName name="DIF_INST_FIN" localSheetId="10">#REF!</definedName>
    <definedName name="DIF_INST_FIN" localSheetId="31">#REF!</definedName>
    <definedName name="DIF_INST_FIN" localSheetId="3">#REF!</definedName>
    <definedName name="DIF_INST_FIN">#REF!</definedName>
    <definedName name="DIF_PROVS" localSheetId="5">#REF!</definedName>
    <definedName name="DIF_PROVS" localSheetId="29">#REF!</definedName>
    <definedName name="DIF_PROVS" localSheetId="30">#REF!</definedName>
    <definedName name="DIF_PROVS" localSheetId="24">#REF!</definedName>
    <definedName name="DIF_PROVS" localSheetId="23">#REF!</definedName>
    <definedName name="DIF_PROVS" localSheetId="26">#REF!</definedName>
    <definedName name="DIF_PROVS" localSheetId="27">#REF!</definedName>
    <definedName name="DIF_PROVS" localSheetId="20">#REF!</definedName>
    <definedName name="DIF_PROVS" localSheetId="14">#REF!</definedName>
    <definedName name="DIF_PROVS" localSheetId="15">#REF!</definedName>
    <definedName name="DIF_PROVS" localSheetId="17">#REF!</definedName>
    <definedName name="DIF_PROVS" localSheetId="16">#REF!</definedName>
    <definedName name="DIF_PROVS" localSheetId="13">#REF!</definedName>
    <definedName name="DIF_PROVS" localSheetId="28">#REF!</definedName>
    <definedName name="DIF_PROVS" localSheetId="2">#REF!</definedName>
    <definedName name="DIF_PROVS" localSheetId="1">#REF!</definedName>
    <definedName name="DIF_PROVS" localSheetId="0">#REF!</definedName>
    <definedName name="DIF_PROVS" localSheetId="10">#REF!</definedName>
    <definedName name="DIF_PROVS" localSheetId="31">#REF!</definedName>
    <definedName name="DIF_PROVS" localSheetId="3">#REF!</definedName>
    <definedName name="DIF_PROVS">#REF!</definedName>
    <definedName name="DIF_RESUL_SUCEX" localSheetId="5">#REF!</definedName>
    <definedName name="DIF_RESUL_SUCEX" localSheetId="29">#REF!</definedName>
    <definedName name="DIF_RESUL_SUCEX" localSheetId="30">#REF!</definedName>
    <definedName name="DIF_RESUL_SUCEX" localSheetId="24">#REF!</definedName>
    <definedName name="DIF_RESUL_SUCEX" localSheetId="23">#REF!</definedName>
    <definedName name="DIF_RESUL_SUCEX" localSheetId="26">#REF!</definedName>
    <definedName name="DIF_RESUL_SUCEX" localSheetId="22">#REF!</definedName>
    <definedName name="DIF_RESUL_SUCEX" localSheetId="27">#REF!</definedName>
    <definedName name="DIF_RESUL_SUCEX" localSheetId="21">#REF!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8">#REF!</definedName>
    <definedName name="DIF_RESUL_SUCEX" localSheetId="2">#REF!</definedName>
    <definedName name="DIF_RESUL_SUCEX" localSheetId="1">#REF!</definedName>
    <definedName name="DIF_RESUL_SUCEX" localSheetId="0">#REF!</definedName>
    <definedName name="DIF_RESUL_SUCEX" localSheetId="10">#REF!</definedName>
    <definedName name="DIF_RESUL_SUCEX" localSheetId="31">#REF!</definedName>
    <definedName name="DIF_RESUL_SUCEX" localSheetId="3">#REF!</definedName>
    <definedName name="DIF_RESUL_SUCEX">#REF!</definedName>
    <definedName name="DIF_RESULT" localSheetId="5">#REF!</definedName>
    <definedName name="DIF_RESULT" localSheetId="29">#REF!</definedName>
    <definedName name="DIF_RESULT" localSheetId="30">#REF!</definedName>
    <definedName name="DIF_RESULT" localSheetId="24">#REF!</definedName>
    <definedName name="DIF_RESULT" localSheetId="23">#REF!</definedName>
    <definedName name="DIF_RESULT" localSheetId="26">#REF!</definedName>
    <definedName name="DIF_RESULT" localSheetId="27">#REF!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8">#REF!</definedName>
    <definedName name="DIF_RESULT" localSheetId="2">#REF!</definedName>
    <definedName name="DIF_RESULT" localSheetId="1">#REF!</definedName>
    <definedName name="DIF_RESULT" localSheetId="0">#REF!</definedName>
    <definedName name="DIF_RESULT" localSheetId="10">#REF!</definedName>
    <definedName name="DIF_RESULT" localSheetId="31">#REF!</definedName>
    <definedName name="DIF_RESULT" localSheetId="3">#REF!</definedName>
    <definedName name="DIF_RESULT">#REF!</definedName>
    <definedName name="DIF_SENICREB" localSheetId="5">#REF!</definedName>
    <definedName name="DIF_SENICREB" localSheetId="29">#REF!</definedName>
    <definedName name="DIF_SENICREB" localSheetId="30">#REF!</definedName>
    <definedName name="DIF_SENICREB" localSheetId="24">#REF!</definedName>
    <definedName name="DIF_SENICREB" localSheetId="23">#REF!</definedName>
    <definedName name="DIF_SENICREB" localSheetId="26">#REF!</definedName>
    <definedName name="DIF_SENICREB" localSheetId="27">#REF!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8">#REF!</definedName>
    <definedName name="DIF_SENICREB" localSheetId="2">#REF!</definedName>
    <definedName name="DIF_SENICREB" localSheetId="1">#REF!</definedName>
    <definedName name="DIF_SENICREB" localSheetId="0">#REF!</definedName>
    <definedName name="DIF_SENICREB" localSheetId="10">#REF!</definedName>
    <definedName name="DIF_SENICREB" localSheetId="31">#REF!</definedName>
    <definedName name="DIF_SENICREB" localSheetId="3">#REF!</definedName>
    <definedName name="DIF_SENICREB">#REF!</definedName>
    <definedName name="disp">#REF!</definedName>
    <definedName name="er">#REF!</definedName>
    <definedName name="Estados">#REF!</definedName>
    <definedName name="f_er">#REF!</definedName>
    <definedName name="Ficha_evaluación_Calidad" localSheetId="1">#REF!</definedName>
    <definedName name="Ficha_evaluación_Calidad" localSheetId="0">#REF!</definedName>
    <definedName name="Ficha_evaluación_Calidad" localSheetId="10">#REF!</definedName>
    <definedName name="Ficha_evaluación_Calidad" localSheetId="31">#REF!</definedName>
    <definedName name="Ficha_evaluación_Calidad">#REF!</definedName>
    <definedName name="integrra">#N/A</definedName>
    <definedName name="inv">#REF!</definedName>
    <definedName name="limite">#REF!</definedName>
    <definedName name="m.e.">#N/A</definedName>
    <definedName name="Matriz_Estados_Fin">OFFSET(#REF!, 0, 0, COUNTA(#REF!), 7)</definedName>
    <definedName name="Matriz_Percentil_Grupo">#REF!</definedName>
    <definedName name="Matriz_Percentil_Grupo_TMenos1">#REF!</definedName>
    <definedName name="Matriz_Percentil_Grupo_TMenos2">#REF!</definedName>
    <definedName name="Matriz_Percentiles_Consolidado">#REF!</definedName>
    <definedName name="Matriz_Percentiles_Consolidado_TMenos1">#REF!</definedName>
    <definedName name="Matriz_Percentiles_Consolidado_TMenos2">#REF!</definedName>
    <definedName name="Matriz_Percentiles_Tendencia">#REF!</definedName>
    <definedName name="MatrizPeriodosCompletos" localSheetId="1">#REF!</definedName>
    <definedName name="MatrizPeriodosCompletos" localSheetId="0">#REF!</definedName>
    <definedName name="MatrizPeriodosCompletos" localSheetId="10">#REF!</definedName>
    <definedName name="MatrizPeriodosCompletos" localSheetId="31">#REF!</definedName>
    <definedName name="MatrizPeriodosCompletos">#REF!</definedName>
    <definedName name="mes">#REF!</definedName>
    <definedName name="minimo">#REF!</definedName>
    <definedName name="noto">CCCT!$1:$1048576</definedName>
    <definedName name="OPCION">#REF!</definedName>
    <definedName name="p_bg">#REF!</definedName>
    <definedName name="P1S12">#REF!</definedName>
    <definedName name="pasivo">#REF!</definedName>
    <definedName name="planeación">#REF!</definedName>
    <definedName name="q" localSheetId="5">#REF!</definedName>
    <definedName name="q" localSheetId="24">#REF!</definedName>
    <definedName name="q" localSheetId="23">#REF!</definedName>
    <definedName name="q" localSheetId="26">#REF!</definedName>
    <definedName name="q" localSheetId="27">#REF!</definedName>
    <definedName name="q" localSheetId="20">#REF!</definedName>
    <definedName name="q" localSheetId="15">#REF!</definedName>
    <definedName name="q" localSheetId="17">#REF!</definedName>
    <definedName name="q" localSheetId="16">#REF!</definedName>
    <definedName name="q" localSheetId="28">#REF!</definedName>
    <definedName name="q" localSheetId="2">#REF!</definedName>
    <definedName name="q" localSheetId="1">#REF!</definedName>
    <definedName name="q" localSheetId="10">#REF!</definedName>
    <definedName name="q" localSheetId="31">#REF!</definedName>
    <definedName name="q" localSheetId="3">#REF!</definedName>
    <definedName name="q">#REF!</definedName>
    <definedName name="qqqq" localSheetId="1">#REF!</definedName>
    <definedName name="qqqq" localSheetId="0">#REF!</definedName>
    <definedName name="qqqq" localSheetId="10">#REF!</definedName>
    <definedName name="qqqq" localSheetId="31">#REF!</definedName>
    <definedName name="qqqq">#REF!</definedName>
    <definedName name="rec_bg">#REF!</definedName>
    <definedName name="relacionados">#REF!</definedName>
    <definedName name="Resumen" localSheetId="1">#REF!</definedName>
    <definedName name="Resumen" localSheetId="0">#REF!</definedName>
    <definedName name="Resumen" localSheetId="10">#REF!</definedName>
    <definedName name="Resumen" localSheetId="31">#REF!</definedName>
    <definedName name="Resumen">#REF!</definedName>
    <definedName name="semaforo">#REF!</definedName>
    <definedName name="ses">#REF!</definedName>
    <definedName name="socios_uc">#REF!</definedName>
    <definedName name="TABLA_RESUMEN" localSheetId="5">#REF!</definedName>
    <definedName name="TABLA_RESUMEN" localSheetId="1">#REF!</definedName>
    <definedName name="TABLA_RESUMEN" localSheetId="10">#REF!</definedName>
    <definedName name="TABLA_RESUMEN" localSheetId="31">#REF!</definedName>
    <definedName name="TABLA_RESUMEN" localSheetId="3">#REF!</definedName>
    <definedName name="TABLA_RESUMEN">#REF!</definedName>
    <definedName name="TABLA_RESUMEN_EPRCs" localSheetId="5">#REF!</definedName>
    <definedName name="TABLA_RESUMEN_EPRCs" localSheetId="1">#REF!</definedName>
    <definedName name="TABLA_RESUMEN_EPRCs" localSheetId="10">#REF!</definedName>
    <definedName name="TABLA_RESUMEN_EPRCs" localSheetId="31">#REF!</definedName>
    <definedName name="TABLA_RESUMEN_EPRCs" localSheetId="3">#REF!</definedName>
    <definedName name="TABLA_RESUMEN_EPRCs">#REF!</definedName>
    <definedName name="_xlnm.Print_Titles" localSheetId="29">CaptRec!$B:$B</definedName>
    <definedName name="_xlnm.Print_Titles" localSheetId="30">'Cartera y calif'!$B:$B</definedName>
    <definedName name="_xlnm.Print_Titles" localSheetId="24">'CCCAdq BiMu'!$B:$B</definedName>
    <definedName name="_xlnm.Print_Titles" localSheetId="23">CCCAut!$B:$B</definedName>
    <definedName name="_xlnm.Print_Titles" localSheetId="26">CCCMicro!$B:$B</definedName>
    <definedName name="_xlnm.Print_Titles" localSheetId="22">CCCN!$B:$B</definedName>
    <definedName name="_xlnm.Print_Titles" localSheetId="27">CCCnrO!$B:$B</definedName>
    <definedName name="_xlnm.Print_Titles" localSheetId="21">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8">CCV!$B:$B</definedName>
    <definedName name="_xlnm.Print_Titles" localSheetId="32">'EF Resumen'!$B:$C,'EF Resumen'!$6:$7</definedName>
    <definedName name="_xlnm.Print_Titles" localSheetId="11">'Pm2'!$B:$B</definedName>
    <definedName name="_xlnm.Print_Titles" localSheetId="3">Presentación!$1:$1</definedName>
    <definedName name="UDIS">#REF!</definedName>
    <definedName name="uni_base">#REF!</definedName>
    <definedName name="WWWWWW" localSheetId="1">#REF!</definedName>
    <definedName name="WWWWWW" localSheetId="0">#REF!</definedName>
    <definedName name="WWWWWW" localSheetId="10">#REF!</definedName>
    <definedName name="WWWWWW" localSheetId="31">#REF!</definedName>
    <definedName name="WWWWWW">#REF!</definedName>
    <definedName name="x">#REF!</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6" i="22" l="1"/>
  <c r="G6" i="21"/>
  <c r="F6" i="22" l="1"/>
  <c r="F6" i="21"/>
  <c r="H6" i="22"/>
  <c r="H6" i="21"/>
  <c r="G6" i="18"/>
  <c r="M6" i="18"/>
  <c r="J6" i="18"/>
  <c r="J6" i="19"/>
  <c r="M6" i="19"/>
  <c r="G6" i="19"/>
  <c r="M6" i="23"/>
  <c r="J6" i="23"/>
  <c r="G6" i="23"/>
  <c r="J6" i="27"/>
  <c r="M6" i="27"/>
  <c r="G6" i="27"/>
  <c r="J6" i="29"/>
  <c r="M6" i="29"/>
  <c r="G6" i="29"/>
  <c r="J6" i="33"/>
  <c r="G6" i="33"/>
  <c r="M6" i="33"/>
  <c r="M6" i="28"/>
  <c r="J6" i="28"/>
  <c r="G6" i="28"/>
  <c r="M6" i="32"/>
  <c r="J6" i="32"/>
  <c r="G6" i="32"/>
  <c r="G6" i="17"/>
  <c r="M6" i="17"/>
  <c r="J6" i="17"/>
  <c r="M6" i="26"/>
  <c r="J6" i="26"/>
  <c r="G6" i="26"/>
  <c r="S6" i="13"/>
  <c r="P6" i="13"/>
  <c r="M6" i="13"/>
  <c r="J6" i="13"/>
  <c r="V6" i="13"/>
  <c r="G6" i="13"/>
  <c r="M6" i="24"/>
  <c r="G6" i="24"/>
  <c r="J6" i="24"/>
  <c r="Q6" i="31"/>
  <c r="W6" i="31"/>
  <c r="AC6" i="31"/>
  <c r="K6" i="31"/>
  <c r="AI6" i="31"/>
  <c r="G6" i="25"/>
  <c r="M6" i="25"/>
  <c r="J6" i="25"/>
  <c r="G6" i="93"/>
  <c r="J6" i="93"/>
  <c r="M6" i="93"/>
  <c r="M6" i="20"/>
  <c r="G6" i="20"/>
  <c r="J6" i="20"/>
  <c r="F6" i="12"/>
  <c r="G6" i="12"/>
  <c r="H6" i="12"/>
  <c r="N6" i="19" l="1"/>
  <c r="K6" i="19"/>
  <c r="H6" i="19"/>
  <c r="N6" i="33"/>
  <c r="K6" i="33"/>
  <c r="H6" i="33"/>
  <c r="K6" i="29"/>
  <c r="H6" i="29"/>
  <c r="N6" i="29"/>
  <c r="H6" i="20"/>
  <c r="N6" i="20"/>
  <c r="K6" i="20"/>
  <c r="N6" i="28"/>
  <c r="K6" i="28"/>
  <c r="H6" i="28"/>
  <c r="H6" i="17"/>
  <c r="N6" i="17"/>
  <c r="K6" i="17"/>
  <c r="N6" i="24"/>
  <c r="H6" i="24"/>
  <c r="K6" i="24"/>
  <c r="N6" i="26"/>
  <c r="K6" i="26"/>
  <c r="H6" i="26"/>
  <c r="W6" i="13"/>
  <c r="T6" i="13"/>
  <c r="Q6" i="13"/>
  <c r="N6" i="13"/>
  <c r="K6" i="13"/>
  <c r="H6" i="13"/>
  <c r="K6" i="27"/>
  <c r="H6" i="27"/>
  <c r="N6" i="27"/>
  <c r="K6" i="23"/>
  <c r="H6" i="23"/>
  <c r="N6" i="23"/>
  <c r="N6" i="32"/>
  <c r="K6" i="32"/>
  <c r="H6" i="32"/>
  <c r="H6" i="93"/>
  <c r="K6" i="93"/>
  <c r="N6" i="93"/>
  <c r="Y6" i="31"/>
  <c r="AE6" i="31"/>
  <c r="M6" i="31"/>
  <c r="AK6" i="31"/>
  <c r="S6" i="31"/>
  <c r="C33" i="105"/>
  <c r="C34" i="105" s="1"/>
  <c r="K6" i="18"/>
  <c r="H6" i="18"/>
  <c r="N6" i="18"/>
  <c r="H6" i="25"/>
  <c r="K6" i="25"/>
  <c r="N6" i="25"/>
  <c r="F6" i="17"/>
  <c r="I6" i="17"/>
  <c r="L6" i="17"/>
  <c r="L6" i="19"/>
  <c r="I6" i="19"/>
  <c r="F6" i="19"/>
  <c r="I6" i="23"/>
  <c r="F6" i="23"/>
  <c r="L6" i="23"/>
  <c r="I6" i="27"/>
  <c r="F6" i="27"/>
  <c r="L6" i="27"/>
  <c r="L6" i="33"/>
  <c r="I6" i="33"/>
  <c r="F6" i="33"/>
  <c r="L6" i="28"/>
  <c r="I6" i="28"/>
  <c r="F6" i="28"/>
  <c r="L6" i="32"/>
  <c r="I6" i="32"/>
  <c r="F6" i="32"/>
  <c r="L6" i="24"/>
  <c r="I6" i="24"/>
  <c r="F6" i="24"/>
  <c r="L6" i="26"/>
  <c r="I6" i="26"/>
  <c r="F6" i="26"/>
  <c r="R6" i="13"/>
  <c r="O6" i="13"/>
  <c r="L6" i="13"/>
  <c r="I6" i="13"/>
  <c r="F6" i="13"/>
  <c r="U6" i="13"/>
  <c r="F6" i="20"/>
  <c r="L6" i="20"/>
  <c r="I6" i="20"/>
  <c r="I6" i="18"/>
  <c r="L6" i="18"/>
  <c r="F6" i="18"/>
  <c r="F6" i="25"/>
  <c r="I6" i="25"/>
  <c r="L6" i="25"/>
  <c r="U6" i="31"/>
  <c r="AA6" i="31"/>
  <c r="I6" i="31"/>
  <c r="AG6" i="31"/>
  <c r="O6" i="31"/>
  <c r="F6" i="93"/>
  <c r="L6" i="93"/>
  <c r="I6" i="93"/>
  <c r="I6" i="29"/>
  <c r="F6" i="29"/>
  <c r="L6" i="29"/>
</calcChain>
</file>

<file path=xl/sharedStrings.xml><?xml version="1.0" encoding="utf-8"?>
<sst xmlns="http://schemas.openxmlformats.org/spreadsheetml/2006/main" count="7337" uniqueCount="488">
  <si>
    <t>Millones de pesos</t>
  </si>
  <si>
    <t>Porcentajes</t>
  </si>
  <si>
    <t>Millones de pesos y porcentajes</t>
  </si>
  <si>
    <t>Inversiones en instrumentos financieros</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</si>
  <si>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</si>
  <si>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</si>
  <si>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</si>
  <si>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</si>
  <si>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</si>
  <si>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</si>
  <si>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</si>
  <si>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</si>
  <si>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</si>
  <si>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</si>
  <si>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</si>
  <si>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</si>
  <si>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</si>
  <si>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</si>
  <si>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</si>
  <si>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</si>
  <si>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</si>
  <si>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</si>
  <si>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</si>
  <si>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</si>
  <si>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</si>
  <si>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</si>
  <si>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</si>
  <si>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</si>
  <si>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</si>
  <si>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</si>
  <si>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Institución</t>
  </si>
  <si>
    <t>Actinver</t>
  </si>
  <si>
    <t>Afirme</t>
  </si>
  <si>
    <t>Banamex</t>
  </si>
  <si>
    <t>Banca Mifel</t>
  </si>
  <si>
    <t>Banco Azteca</t>
  </si>
  <si>
    <t>Banco Base</t>
  </si>
  <si>
    <t>Banco del Bajío</t>
  </si>
  <si>
    <t>Banco S3</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</si>
  <si>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</si>
  <si>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</si>
  <si>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</si>
  <si>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</si>
  <si>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</si>
  <si>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</si>
  <si>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</si>
  <si>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</si>
  <si>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</si>
  <si>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</si>
  <si>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</si>
  <si>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</si>
  <si>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</si>
  <si>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</si>
  <si>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</si>
  <si>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Dondé Banco</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</si>
  <si>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</si>
  <si>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</si>
  <si>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</si>
  <si>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</si>
  <si>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</si>
  <si>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</si>
  <si>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</si>
  <si>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</si>
  <si>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</si>
  <si>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</si>
  <si>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</si>
  <si>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</si>
  <si>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</si>
  <si>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</si>
  <si>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</si>
  <si>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</si>
  <si>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</si>
  <si>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</si>
  <si>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</si>
  <si>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</si>
  <si>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</si>
  <si>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</si>
  <si>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</si>
  <si>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</si>
  <si>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</si>
  <si>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</si>
  <si>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</si>
  <si>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</si>
  <si>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</si>
  <si>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</si>
  <si>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</si>
  <si>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</si>
  <si>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</si>
  <si>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t>Cartera de Crédito por Calificación*</t>
  </si>
  <si>
    <t>* Considerar los resultados de la ficha de evaluación de calidad de la información.</t>
  </si>
  <si>
    <t>Covalto</t>
  </si>
  <si>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</si>
  <si>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</si>
  <si>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</si>
  <si>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</si>
  <si>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</si>
  <si>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</si>
  <si>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</si>
  <si>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</si>
  <si>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</si>
  <si>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</si>
  <si>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</si>
  <si>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</si>
  <si>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</si>
  <si>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</si>
  <si>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</si>
  <si>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</si>
  <si>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</si>
  <si>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</si>
  <si>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</si>
  <si>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</si>
  <si>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de Microcréditos</t>
  </si>
  <si>
    <t xml:space="preserve">   Cartera de Otros Créditos al Consumo</t>
  </si>
  <si>
    <t xml:space="preserve">   Cartera de Crédito a la Vivienda</t>
  </si>
  <si>
    <t>Saldos de la Captación Bancaria</t>
  </si>
  <si>
    <t>Cartera de Crédito por Calificación</t>
  </si>
  <si>
    <t>monto</t>
  </si>
  <si>
    <t>%</t>
  </si>
  <si>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</si>
  <si>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t xml:space="preserve">   Cartera para Operaciones de Arrendamiento Financiero</t>
  </si>
  <si>
    <t>Artículo 121 Ley de Instituciones de Crédito</t>
  </si>
  <si>
    <t>2/ CCB (Coeficiente de Capital Básico) = (Capital Fundamental + Capital no Fundamental) / Activos Ponderados Sujetos a Riesgo Total.</t>
  </si>
  <si>
    <t>3/ CCF (Coeficiente de Capital Fundamental) = Capital Fundamental / Activos Ponderados Sujetos a Riesgo Total.</t>
  </si>
  <si>
    <t>4/ ICAP (Índice de Capitalización) = Capital Neto / Activos Ponderados Sujetos a Riesgo Total.</t>
  </si>
  <si>
    <t>Depósitos a plazo público en general</t>
  </si>
  <si>
    <t>Depósitos a plazo mercado de dinero</t>
  </si>
  <si>
    <t>Banco Bineo</t>
  </si>
  <si>
    <t xml:space="preserve">Las cifras aquí contenidas no se actualizan en el tiempo, por lo que para consultar series históricas se recomienda utilizar los reportes publicados en el Portafolio de Información. </t>
  </si>
  <si>
    <r>
      <rPr>
        <b/>
        <sz val="14"/>
        <rFont val="Noto Sans"/>
        <family val="2"/>
      </rPr>
      <t>Consideraciones sobre los criterios para integrar los estados financieros del sector de Banca Múltiple a partir de enero de 2022.</t>
    </r>
    <r>
      <rPr>
        <sz val="14"/>
        <rFont val="Noto Sans"/>
        <family val="2"/>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</si>
  <si>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t>El boletín estadístico se encuentra dividido en 3 secciones: 
En primer lugar se informa sobre el nivel del</t>
    </r>
    <r>
      <rPr>
        <b/>
        <sz val="12"/>
        <rFont val="Noto Sans"/>
        <family val="2"/>
      </rPr>
      <t xml:space="preserve"> Índice de Capitalización de las instituciones y su correspondiente categoría de Alertas Tempranas</t>
    </r>
    <r>
      <rPr>
        <sz val="12"/>
        <rFont val="Noto Sans"/>
        <family val="2"/>
      </rPr>
      <t xml:space="preserve">.  Además, se presenta la tabla de Evaluación de la Calidad y Oportunidad de la Información con el que se califica el envío de los reportes regulatorios que las entidades supervisadas  entregan a este organismo.
</t>
    </r>
  </si>
  <si>
    <r>
      <t>Cartera total</t>
    </r>
    <r>
      <rPr>
        <b/>
        <vertAlign val="superscript"/>
        <sz val="12"/>
        <rFont val="Noto Sans"/>
        <family val="2"/>
      </rPr>
      <t>1/</t>
    </r>
  </si>
  <si>
    <r>
      <t xml:space="preserve">Resultado neto </t>
    </r>
    <r>
      <rPr>
        <b/>
        <vertAlign val="superscript"/>
        <sz val="12"/>
        <rFont val="Noto Sans"/>
        <family val="2"/>
      </rPr>
      <t>2/</t>
    </r>
  </si>
  <si>
    <r>
      <t xml:space="preserve">ROA  (Flujo 12 meses)  </t>
    </r>
    <r>
      <rPr>
        <b/>
        <vertAlign val="superscript"/>
        <sz val="12"/>
        <rFont val="Noto Sans"/>
        <family val="2"/>
      </rPr>
      <t>3/</t>
    </r>
  </si>
  <si>
    <r>
      <t xml:space="preserve">ROE  (Flujo 12 meses)  </t>
    </r>
    <r>
      <rPr>
        <b/>
        <vertAlign val="superscript"/>
        <sz val="12"/>
        <rFont val="Noto Sans"/>
        <family val="2"/>
      </rPr>
      <t>4/</t>
    </r>
  </si>
  <si>
    <r>
      <t xml:space="preserve">Cartera total (MDP)  </t>
    </r>
    <r>
      <rPr>
        <b/>
        <vertAlign val="superscript"/>
        <sz val="12"/>
        <rFont val="Noto Sans"/>
        <family val="2"/>
      </rPr>
      <t>1/</t>
    </r>
  </si>
  <si>
    <r>
      <t xml:space="preserve">IMOR (%) </t>
    </r>
    <r>
      <rPr>
        <b/>
        <vertAlign val="superscript"/>
        <sz val="12"/>
        <rFont val="Noto Sans"/>
        <family val="2"/>
      </rPr>
      <t xml:space="preserve"> 5/</t>
    </r>
  </si>
  <si>
    <r>
      <t xml:space="preserve">ICOR (%)  </t>
    </r>
    <r>
      <rPr>
        <b/>
        <vertAlign val="superscript"/>
        <sz val="12"/>
        <rFont val="Noto Sans"/>
        <family val="2"/>
      </rPr>
      <t>6/</t>
    </r>
  </si>
  <si>
    <r>
      <t xml:space="preserve">Pérdida esperada (%)  </t>
    </r>
    <r>
      <rPr>
        <b/>
        <vertAlign val="superscript"/>
        <sz val="12"/>
        <rFont val="Noto Sans"/>
        <family val="2"/>
      </rPr>
      <t>7/</t>
    </r>
  </si>
  <si>
    <r>
      <t xml:space="preserve">ICOR (%)  </t>
    </r>
    <r>
      <rPr>
        <b/>
        <vertAlign val="superscript"/>
        <sz val="12"/>
        <rFont val="Noot"/>
      </rPr>
      <t>6/</t>
    </r>
  </si>
  <si>
    <r>
      <t xml:space="preserve">Pérdida esperada (%)  </t>
    </r>
    <r>
      <rPr>
        <b/>
        <vertAlign val="superscript"/>
        <sz val="12"/>
        <rFont val="Noot"/>
      </rPr>
      <t>7/</t>
    </r>
  </si>
  <si>
    <r>
      <t xml:space="preserve">IMOR (%)  </t>
    </r>
    <r>
      <rPr>
        <b/>
        <vertAlign val="superscript"/>
        <sz val="12"/>
        <rFont val="Noot"/>
      </rPr>
      <t>5/</t>
    </r>
  </si>
  <si>
    <r>
      <t xml:space="preserve">IMOR (%)  </t>
    </r>
    <r>
      <rPr>
        <b/>
        <vertAlign val="superscript"/>
        <sz val="12"/>
        <rFont val="Noto Sans"/>
        <family val="2"/>
      </rPr>
      <t>5/</t>
    </r>
  </si>
  <si>
    <r>
      <t xml:space="preserve">IMOR (%) </t>
    </r>
    <r>
      <rPr>
        <b/>
        <vertAlign val="superscript"/>
        <sz val="12"/>
        <rFont val="Noto Sans"/>
        <family val="2"/>
      </rPr>
      <t>5/</t>
    </r>
  </si>
  <si>
    <r>
      <t xml:space="preserve">Cartera total (MDP) </t>
    </r>
    <r>
      <rPr>
        <b/>
        <vertAlign val="superscript"/>
        <sz val="12"/>
        <rFont val="Noto Sans"/>
        <family val="2"/>
      </rPr>
      <t xml:space="preserve"> 1/</t>
    </r>
  </si>
  <si>
    <r>
      <t xml:space="preserve">Tarjeta de crédito (MDP)  </t>
    </r>
    <r>
      <rPr>
        <b/>
        <vertAlign val="superscript"/>
        <sz val="12"/>
        <rFont val="Noto Sans"/>
        <family val="2"/>
      </rPr>
      <t>1/</t>
    </r>
  </si>
  <si>
    <r>
      <t xml:space="preserve">Cartera de nómina (MDP) </t>
    </r>
    <r>
      <rPr>
        <b/>
        <vertAlign val="superscript"/>
        <sz val="12"/>
        <rFont val="Noto Sans"/>
        <family val="2"/>
      </rPr>
      <t xml:space="preserve"> 1/</t>
    </r>
  </si>
  <si>
    <r>
      <t xml:space="preserve">Automotriz (MDP) </t>
    </r>
    <r>
      <rPr>
        <b/>
        <vertAlign val="superscript"/>
        <sz val="12"/>
        <rFont val="Noot"/>
      </rPr>
      <t xml:space="preserve"> 1/</t>
    </r>
  </si>
  <si>
    <r>
      <t xml:space="preserve">Adquisición de bienes muebles (MDP) </t>
    </r>
    <r>
      <rPr>
        <b/>
        <vertAlign val="superscript"/>
        <sz val="12"/>
        <rFont val="Noto Sans"/>
        <family val="2"/>
      </rPr>
      <t>1/</t>
    </r>
  </si>
  <si>
    <r>
      <t xml:space="preserve">Microcréditos (MDP) </t>
    </r>
    <r>
      <rPr>
        <b/>
        <vertAlign val="superscript"/>
        <sz val="12"/>
        <rFont val="Noto Sans"/>
        <family val="2"/>
      </rPr>
      <t>1/</t>
    </r>
  </si>
  <si>
    <r>
      <t xml:space="preserve">Otros créditos al consumo (MDP)  </t>
    </r>
    <r>
      <rPr>
        <b/>
        <vertAlign val="superscript"/>
        <sz val="12"/>
        <rFont val="Noto Sans"/>
        <family val="2"/>
      </rPr>
      <t>1/</t>
    </r>
  </si>
  <si>
    <r>
      <rPr>
        <b/>
        <sz val="18"/>
        <rFont val="Noto Sans"/>
        <family val="2"/>
      </rPr>
      <t>III. Estados Financieros de la Banca Múltiple</t>
    </r>
    <r>
      <rPr>
        <sz val="18"/>
        <rFont val="Noto Sans"/>
        <family val="2"/>
      </rPr>
      <t xml:space="preserve">
</t>
    </r>
    <r>
      <rPr>
        <b/>
        <sz val="18"/>
        <rFont val="Noto Sans"/>
        <family val="2"/>
      </rPr>
      <t xml:space="preserve">
</t>
    </r>
    <r>
      <rPr>
        <sz val="18"/>
        <rFont val="Noto Sans"/>
        <family val="2"/>
      </rPr>
      <t xml:space="preserve">
 </t>
    </r>
  </si>
  <si>
    <r>
      <rPr>
        <b/>
        <sz val="12"/>
        <rFont val="Noto Sans"/>
        <family val="2"/>
      </rPr>
      <t xml:space="preserve">I. Índice de Capitalización y Evaluación de la Calidad de la Información.
</t>
    </r>
    <r>
      <rPr>
        <sz val="12"/>
        <rFont val="Noto Sans"/>
        <family val="2"/>
      </rPr>
      <t xml:space="preserve">
</t>
    </r>
  </si>
  <si>
    <r>
      <rPr>
        <vertAlign val="superscript"/>
        <sz val="12"/>
        <rFont val="Noto Sans"/>
        <family val="2"/>
      </rPr>
      <t xml:space="preserve">1/ </t>
    </r>
    <r>
      <rPr>
        <sz val="12"/>
        <rFont val="Noto Sans"/>
        <family val="2"/>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</si>
  <si>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2"/>
        <rFont val="Noto Sans"/>
        <family val="2"/>
      </rPr>
      <t>2/</t>
    </r>
    <r>
      <rPr>
        <sz val="12"/>
        <rFont val="Noto Sans"/>
        <family val="2"/>
      </rPr>
      <t xml:space="preserve"> Respecto al resultado neto se muestran saldos acumulados al cierre de mes.</t>
    </r>
  </si>
  <si>
    <r>
      <rPr>
        <vertAlign val="superscript"/>
        <sz val="12"/>
        <rFont val="Noto Sans"/>
        <family val="2"/>
      </rPr>
      <t>3/</t>
    </r>
    <r>
      <rPr>
        <sz val="12"/>
        <rFont val="Noto Sans"/>
        <family val="2"/>
      </rPr>
      <t xml:space="preserve"> ROA = Resultado neto (flujo 12 meses)  /  Activos totales, promedio 12 meses.</t>
    </r>
  </si>
  <si>
    <r>
      <rPr>
        <vertAlign val="superscript"/>
        <sz val="12"/>
        <rFont val="Noto Sans"/>
        <family val="2"/>
      </rPr>
      <t>4/</t>
    </r>
    <r>
      <rPr>
        <sz val="12"/>
        <rFont val="Noto Sans"/>
        <family val="2"/>
      </rPr>
      <t xml:space="preserve"> ROE = Resultado neto (flujo 12 meses) / Capital contable, promedio 12 meses.</t>
    </r>
  </si>
  <si>
    <r>
      <rPr>
        <vertAlign val="superscript"/>
        <sz val="12"/>
        <rFont val="Noto Sans"/>
        <family val="2"/>
      </rPr>
      <t>5/</t>
    </r>
    <r>
      <rPr>
        <sz val="12"/>
        <rFont val="Noto Sans"/>
        <family val="2"/>
      </rPr>
      <t xml:space="preserve"> Hasta diciembre 2021:  IMOR = Índice de Morosidad = cartera vencida / (Cartera vigente + cartera vencida).
   A partir de enero 2022: IMOR = Índice de Morosidad = cartera de crédito con riesgo de crédito en etapa 3 / (Cartera de crédito con riesgo de crédito en etapa 1 + 2 + 3).</t>
    </r>
  </si>
  <si>
    <r>
      <rPr>
        <vertAlign val="superscript"/>
        <sz val="12"/>
        <rFont val="Noto Sans"/>
        <family val="2"/>
      </rPr>
      <t>6/</t>
    </r>
    <r>
      <rPr>
        <sz val="12"/>
        <rFont val="Noto Sans"/>
        <family val="2"/>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</si>
  <si>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vertAlign val="superscript"/>
        <sz val="12"/>
        <rFont val="Noto Sans"/>
        <family val="2"/>
      </rPr>
      <t>7/</t>
    </r>
    <r>
      <rPr>
        <sz val="12"/>
        <rFont val="Noto Sans"/>
        <family val="2"/>
      </rPr>
      <t xml:space="preserve">  Hasta diciembre 2021: Estimaciones preventivas para riesgo crediticio del balance general / (Cartera vigente + cartera vencida).
    A partir de enero 2022: Estimaciones preventivas para riesgo crediticio del estado de situación financiera / (Cartera de crédito con riesgo de crédito en etapa 1 + 2 + 3).</t>
    </r>
  </si>
  <si>
    <r>
      <t xml:space="preserve">Créditos personales (MDP)  </t>
    </r>
    <r>
      <rPr>
        <b/>
        <vertAlign val="superscript"/>
        <sz val="12"/>
        <rFont val="Noto Sans"/>
        <family val="2"/>
      </rPr>
      <t>1/</t>
    </r>
  </si>
  <si>
    <r>
      <t xml:space="preserve">Op. de arrendamiento financiero (MDP)  </t>
    </r>
    <r>
      <rPr>
        <b/>
        <vertAlign val="superscript"/>
        <sz val="12"/>
        <rFont val="Noto Sans"/>
        <family val="2"/>
      </rPr>
      <t>1/</t>
    </r>
  </si>
  <si>
    <r>
      <t xml:space="preserve">IMOR (%)  </t>
    </r>
    <r>
      <rPr>
        <b/>
        <vertAlign val="superscript"/>
        <sz val="12"/>
        <rFont val="Noto Sans"/>
        <family val="2"/>
      </rPr>
      <t xml:space="preserve">5/ </t>
    </r>
  </si>
  <si>
    <r>
      <t xml:space="preserve">  ICOR (%)  </t>
    </r>
    <r>
      <rPr>
        <b/>
        <vertAlign val="superscript"/>
        <sz val="12"/>
        <rFont val="Noto Sans"/>
        <family val="2"/>
      </rPr>
      <t xml:space="preserve">6/ </t>
    </r>
  </si>
  <si>
    <r>
      <t xml:space="preserve">Pérdida esperada (%)  </t>
    </r>
    <r>
      <rPr>
        <b/>
        <vertAlign val="superscript"/>
        <sz val="12"/>
        <rFont val="Noto Sans"/>
        <family val="2"/>
      </rPr>
      <t xml:space="preserve">7/  </t>
    </r>
  </si>
  <si>
    <t>El 1 de diciembre de 2024 Citigroup (Citigroup Inc.) concretó la separación del negocio de banca corporativa y privada de los negocios de consumo y banca empresarial. A partir de esa fecha, Citi opera en México a través de dos grupos financieros separados e independientes: Grupo Financiero Banamex y Grupo Financiero Citi México; por lo anterior, Citi gestionará el negocio de banca corporativa y privada (cartera comercial) y Banamex llevará el negocio de consumo y la banca empresarial (cartera comercial, de consumo y a la vivienda).</t>
  </si>
  <si>
    <t>I</t>
  </si>
  <si>
    <t>Banco Covalto</t>
  </si>
  <si>
    <t>BanCoppel</t>
  </si>
  <si>
    <t>Citi México</t>
  </si>
  <si>
    <t>Openbank México</t>
  </si>
  <si>
    <t>Mediante oficio con fecha del 24 de septiembre de 2024 se aprobó el cambio de denominación de CBM Banco, S.A., Institución de Banca Múltiple, Integrante del Grupo Financiero Citibanamex a Banco Citi México, S.A., Institución de Banca Múltiple, Grupo Financiero Citi México, en el presente Boletin estadístico (Citi México).
Mediante oficio con fecha del 24 de septiembre de 2024 se aprobó el cambio de denominación de ABC Capital, S.A., Institución de Banca Múltiple (ABC Capital) a Ualá, S.A., Institución de Banca Múltiple, en el presente Boletín estadístico (Banco Ualá).</t>
  </si>
  <si>
    <t>El 18 de diciembre de 2024 se le notifica a Banco Sabadell, S.A., Institución de Banca Múltiple, que podrá llevar a cabo la fusión con  Sabcapital, S.A. de C.V., Sociedad Financiera de Objeto Múltiple, Entidad Regulada, como sociedad fusionada, a  partir de enero de 2025.</t>
  </si>
  <si>
    <t>Banco Ualá</t>
  </si>
  <si>
    <t>Openbank</t>
  </si>
  <si>
    <t>Hey Banco</t>
  </si>
  <si>
    <r>
      <t xml:space="preserve">CCB </t>
    </r>
    <r>
      <rPr>
        <b/>
        <sz val="10"/>
        <rFont val="Noto Sans"/>
        <family val="2"/>
      </rPr>
      <t>2/</t>
    </r>
    <r>
      <rPr>
        <b/>
        <sz val="12"/>
        <rFont val="Noto Sans"/>
        <family val="2"/>
      </rPr>
      <t xml:space="preserve">
% </t>
    </r>
  </si>
  <si>
    <r>
      <t xml:space="preserve">CCF </t>
    </r>
    <r>
      <rPr>
        <b/>
        <sz val="10"/>
        <rFont val="Noto Sans"/>
        <family val="2"/>
      </rPr>
      <t>3/</t>
    </r>
    <r>
      <rPr>
        <b/>
        <sz val="12"/>
        <rFont val="Noto Sans"/>
        <family val="2"/>
      </rPr>
      <t xml:space="preserve">
%</t>
    </r>
  </si>
  <si>
    <r>
      <t xml:space="preserve">ICAP </t>
    </r>
    <r>
      <rPr>
        <b/>
        <sz val="10"/>
        <rFont val="Noto Sans"/>
        <family val="2"/>
      </rPr>
      <t>4/</t>
    </r>
    <r>
      <rPr>
        <b/>
        <sz val="12"/>
        <rFont val="Noto Sans"/>
        <family val="2"/>
      </rPr>
      <t xml:space="preserve">
%</t>
    </r>
  </si>
  <si>
    <r>
      <t xml:space="preserve">Categoría </t>
    </r>
    <r>
      <rPr>
        <b/>
        <sz val="10"/>
        <rFont val="Noto Sans"/>
        <family val="2"/>
      </rPr>
      <t>5/</t>
    </r>
  </si>
  <si>
    <t>Ualá</t>
  </si>
  <si>
    <t>Mediante oficio con fecha del 28 de agosto de 2025 se aprobó el cambio de denominación de Banco Autofin México, S.A., Institución de Banca Múltiple (Autofin) a KPTL México Bank, S.A., Institución de Banca Múltiple, Kapital México Grupo Financiero en el presente Boletín estadístico (Kapital).</t>
  </si>
  <si>
    <t>Mediante oficio con fecha del 09 de octubre de 2025 fue revocado CIBANCO, S.A., Institución de Banca Múltiple.</t>
  </si>
  <si>
    <t>Kapital (Antes Autofin)</t>
  </si>
  <si>
    <t xml:space="preserve">Revolut Bank </t>
  </si>
  <si>
    <t>Banfeliz (Antes Forjadores)</t>
  </si>
  <si>
    <t>1/ Dado a conocer a esta Comisión por el Banco de México el 14 de abril de 2026, con base en la información entregada por las Instituciones, conforme a lo dispuesto por el artículo 2 Bis y 2 Bis 4 de las Disposiciones.</t>
  </si>
  <si>
    <t xml:space="preserve">El presente Boletín Estadístico se elaboró por personal de la Comisión Nacional Bancaria y de Valores (CNBV) con la información correspondiente a abril de 2026 contenida en los reportes regulatorios que las entidades supervisadas envían a esta Comisión, la cual estuvo disponible a partir del 21 de mayo de 2026.
</t>
  </si>
  <si>
    <t>Banco Plata</t>
  </si>
  <si>
    <r>
      <t>INDICADORES DE CAPITALIZACIÓN CIFRAS AL 31 DE MARZO DE 2026</t>
    </r>
    <r>
      <rPr>
        <b/>
        <vertAlign val="superscript"/>
        <sz val="14"/>
        <rFont val="Noto Sans"/>
        <family val="2"/>
      </rPr>
      <t>1/</t>
    </r>
  </si>
  <si>
    <t xml:space="preserve">
El objetivo de este apartado es proporcionar al público indicadores estadísticos que reflejen adecuadamente la evolución de la condición financiera de la Banca Múltiple, por lo que en esta sección, se presenta la información reportada por las 53 instituciones de banca múltiple en operación correspondiente a abril 2026,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</si>
  <si>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t>Enseguida se presenta la información reportada por las 53 instituciones de banca múltiple en operación correspondiente a abril de 2026, consolidada con la de sus SOFOMER (Sociedades Financieras de Objeto Múltiple, Entidades Reguladas) en el caso de los siguientes bancos: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</si>
  <si>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t>Al cierre de abril de 2026, el sector de Banca Múltiple estuvo integrado por 53 instituciones en operación, una más que el año anterior, considerando el inicio de operaciones de; Revolut Bank, S.A., Institución de Banca Múltiple, Revolut Bank el 3 de noviembre de 2025 y Banco Plata S.A., Institución de Banca Múltiple, Banco Plata el 18 de marzo de 2026.</t>
  </si>
  <si>
    <t>En esta sección se presenta la información reportada por las 53 instituciones de banca múltiple en operación correspondiente a abril de 2026,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</si>
  <si>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t>Abril de 2026</t>
  </si>
  <si>
    <t>Sistema  */</t>
  </si>
  <si>
    <t xml:space="preserve">Kapital </t>
  </si>
  <si>
    <t>Revolut Bank</t>
  </si>
  <si>
    <t>Banfeliz (antes Forjadores)</t>
  </si>
  <si>
    <t>n.a.</t>
  </si>
  <si>
    <t>-</t>
  </si>
  <si>
    <t>n. a.</t>
  </si>
  <si>
    <t>Cartera de crédito total (cifras consolidadas)*</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</si>
  <si>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</si>
  <si>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</si>
  <si>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</si>
  <si>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</si>
  <si>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</si>
  <si>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</si>
  <si>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</si>
  <si>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</si>
  <si>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</si>
  <si>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</si>
  <si>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</si>
  <si>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</si>
  <si>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</si>
  <si>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</si>
  <si>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</si>
  <si>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</si>
  <si>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</si>
  <si>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</si>
  <si>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</si>
  <si>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</si>
  <si>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</si>
  <si>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Abril de 2026
Millones de pesos</t>
  </si>
  <si>
    <t>Sistema</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</si>
  <si>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</si>
  <si>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</si>
  <si>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</si>
  <si>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</si>
  <si>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</si>
  <si>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</si>
  <si>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</si>
  <si>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</si>
  <si>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</si>
  <si>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</si>
  <si>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</si>
  <si>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</si>
  <si>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</si>
  <si>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</si>
  <si>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</si>
  <si>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</si>
  <si>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</si>
  <si>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</si>
  <si>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</si>
  <si>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</si>
  <si>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</si>
  <si>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</si>
  <si>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</si>
  <si>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</si>
  <si>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</si>
  <si>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</si>
  <si>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</si>
  <si>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</si>
  <si>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</si>
  <si>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</si>
  <si>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</si>
  <si>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</si>
  <si>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</si>
  <si>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</si>
  <si>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</si>
  <si>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</si>
  <si>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</si>
  <si>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</si>
  <si>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</si>
  <si>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</si>
  <si>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</si>
  <si>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</si>
  <si>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</si>
  <si>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</si>
  <si>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</si>
  <si>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</si>
  <si>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</si>
  <si>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</si>
  <si>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</si>
  <si>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</si>
  <si>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</si>
  <si>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</si>
  <si>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</si>
  <si>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</si>
  <si>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</si>
  <si>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</si>
  <si>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</si>
  <si>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</si>
  <si>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</si>
  <si>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</si>
  <si>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</si>
  <si>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</si>
  <si>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</si>
  <si>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</si>
  <si>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</si>
  <si>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</si>
  <si>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</si>
  <si>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</si>
  <si>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</si>
  <si>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</si>
  <si>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</si>
  <si>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</si>
  <si>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</si>
  <si>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</si>
  <si>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</si>
  <si>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</si>
  <si>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</si>
  <si>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</si>
  <si>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</si>
  <si>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</si>
  <si>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</si>
  <si>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</si>
  <si>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</si>
  <si>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</si>
  <si>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</si>
  <si>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</si>
  <si>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</si>
  <si>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</si>
  <si>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</si>
  <si>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</si>
  <si>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</si>
  <si>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</si>
  <si>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</si>
  <si>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</si>
  <si>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</si>
  <si>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</si>
  <si>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</si>
  <si>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</si>
  <si>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</si>
  <si>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</si>
  <si>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</si>
  <si>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</si>
  <si>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</si>
  <si>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</si>
  <si>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</si>
  <si>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</si>
  <si>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</si>
  <si>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</si>
  <si>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</si>
  <si>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</si>
  <si>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</si>
  <si>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</si>
  <si>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</si>
  <si>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</si>
  <si>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</si>
  <si>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</si>
  <si>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</si>
  <si>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</si>
  <si>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</si>
  <si>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</si>
  <si>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</si>
  <si>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</si>
  <si>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</si>
  <si>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</si>
  <si>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</si>
  <si>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</si>
  <si>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</si>
  <si>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</si>
  <si>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</si>
  <si>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</si>
  <si>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</si>
  <si>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</si>
  <si>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</si>
  <si>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</si>
  <si>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</si>
  <si>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</si>
  <si>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</si>
  <si>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</si>
  <si>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</si>
  <si>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</si>
  <si>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</si>
  <si>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</si>
  <si>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</si>
  <si>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</si>
  <si>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</si>
  <si>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</si>
  <si>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</si>
  <si>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</si>
  <si>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t>n.c.:   No calculable</t>
  </si>
  <si>
    <t>n.c.</t>
  </si>
  <si>
    <t>Evaluación de la Calidad de la Información</t>
  </si>
  <si>
    <t>Banca Múltiple</t>
  </si>
  <si>
    <t>Derivado de la mejora continua en los procesos de verificación de la calidad en la información, esta comisión ha modificado los criterios de evaluación de la calidad y los hábitos de envío de los reportes regulatorios que son transmitidos por las Instituciones de Banca Múltiple, por lo cual, se ha optado por generar un indicador único de calidad que refleje el estado actual obtenido para los reportes regulatorios, clasificados en 5 tipos de información distintos:</t>
  </si>
  <si>
    <t>Clave</t>
  </si>
  <si>
    <t>Clasificación</t>
  </si>
  <si>
    <t>Reportes</t>
  </si>
  <si>
    <t>Descripción</t>
  </si>
  <si>
    <t>Situación financiera</t>
  </si>
  <si>
    <t>Reportes de las series R01, R04 A, R06, R07, R08, R10, R12 , R13, R14, R32, R34 y R36.</t>
  </si>
  <si>
    <t>Cartera Comercial</t>
  </si>
  <si>
    <t>Reportes de la serie R04 C.</t>
  </si>
  <si>
    <t>Cartera a la Vivienda</t>
  </si>
  <si>
    <t>Reportes de la serie R04 H.</t>
  </si>
  <si>
    <t>Captación</t>
  </si>
  <si>
    <t>Reporte R24 B-2421.</t>
  </si>
  <si>
    <t>Operativos</t>
  </si>
  <si>
    <t>Reportes de las series R15, R24 B-2422, R24 B-2423, R24 C, R24 D, R24 E, R26, R27, R28, R29 y R35.</t>
  </si>
  <si>
    <t>Tomando en consideración la anterior clasificación, se generan 2 métricas para el cálculo del indicador único, como a continuación se muestra:</t>
  </si>
  <si>
    <t>1. Calidad</t>
  </si>
  <si>
    <t>Para la medición del porcentaje de calidad obtenido, se identifican las incidencias presentadas en la ventana de evaluación del periodo, estas incidencias tienen ponderadores específicos para cada IBM, los cuáles se calculan a través de la distribución de sus errores presentados de manera histórica y se omiten aquellos reportes que por la naturaleza de su negocio no le son aplicables a cada IBM.</t>
  </si>
  <si>
    <r>
      <t>2. Oportunidad</t>
    </r>
    <r>
      <rPr>
        <b/>
        <vertAlign val="superscript"/>
        <sz val="11"/>
        <color theme="1"/>
        <rFont val="Noto Sans"/>
        <family val="2"/>
      </rPr>
      <t xml:space="preserve"> 1/</t>
    </r>
  </si>
  <si>
    <t>Para la evaluación de hábitos de envío se consideran 3 conductas que no son adecuadas, siendo estas, los reenvíos, entregas extemporáneas y reportes omisos a la fecha de corte y que se encuentren en la ventana de evaluación. De igual forma se ponderan en la ventana de evaluación en función del comportamiento histórico y se ponderan de diferente forma en función del porcentaje de calidad obtenido.</t>
  </si>
  <si>
    <t>2. Calificación final</t>
  </si>
  <si>
    <t>Tomando en consideración las 2 calificaciones previas, se determina una calificación final, la cual servirá como indicador general de evaluación para las IBM, el cual se calcula multiplicando el porcentaje de calidad obtenido por el porcentaje de oportunidad.</t>
  </si>
  <si>
    <t>Determinación de semáforos</t>
  </si>
  <si>
    <t>La determinación de semáforos se realiza con base en los siguientes criterios:</t>
  </si>
  <si>
    <t>Rojo</t>
  </si>
  <si>
    <t xml:space="preserve">       Se asigna para instituciones que tienen una calificación final inferior a 90 puntos.</t>
  </si>
  <si>
    <t>Amarillo</t>
  </si>
  <si>
    <t xml:space="preserve">       Se asigna para las instituciones que tienen una calificación de 90 o más y menor de 95 puntos.</t>
  </si>
  <si>
    <t>Verde</t>
  </si>
  <si>
    <t xml:space="preserve">       Se asigna para las instituciones con 95 puntos o más.</t>
  </si>
  <si>
    <r>
      <rPr>
        <b/>
        <vertAlign val="superscript"/>
        <sz val="8"/>
        <color theme="1"/>
        <rFont val="Noto Sans"/>
        <family val="2"/>
      </rPr>
      <t>1/</t>
    </r>
    <r>
      <rPr>
        <b/>
        <sz val="8"/>
        <color theme="1"/>
        <rFont val="Noto Sans"/>
        <family val="2"/>
      </rPr>
      <t xml:space="preserve"> Debido a las intermitencias en el aplicativo SITI WEB, que han ocasionado retrasos involuntarios en la recepción de los Reportes Regulatorios transmitidos a la CNBV, la calificación no penaliza los hábitos de envío desde diciembre de 2023 hasta la fecha.</t>
    </r>
  </si>
  <si>
    <t xml:space="preserve">Banca Múltiple </t>
  </si>
  <si>
    <t>abril 2026</t>
  </si>
  <si>
    <t>Fecha de corte: 21 de mayo de 2026</t>
  </si>
  <si>
    <t>RANKING</t>
  </si>
  <si>
    <t>INSTITUCIÓN</t>
  </si>
  <si>
    <t>CALIFICACIÓN</t>
  </si>
  <si>
    <t>CALIDAD</t>
  </si>
  <si>
    <t>OPORTUNIDAD</t>
  </si>
  <si>
    <t>040002</t>
  </si>
  <si>
    <t>040113</t>
  </si>
  <si>
    <t>040126</t>
  </si>
  <si>
    <t>040129</t>
  </si>
  <si>
    <t>040139</t>
  </si>
  <si>
    <t>040141</t>
  </si>
  <si>
    <t>040149</t>
  </si>
  <si>
    <t>040162</t>
  </si>
  <si>
    <t>040165</t>
  </si>
  <si>
    <t>040169</t>
  </si>
  <si>
    <t>040072</t>
  </si>
  <si>
    <t>040167</t>
  </si>
  <si>
    <t>040030</t>
  </si>
  <si>
    <t>040012</t>
  </si>
  <si>
    <t>040151</t>
  </si>
  <si>
    <t>040133</t>
  </si>
  <si>
    <t>040164</t>
  </si>
  <si>
    <t>040112</t>
  </si>
  <si>
    <t>040130</t>
  </si>
  <si>
    <t>040062</t>
  </si>
  <si>
    <t>040108</t>
  </si>
  <si>
    <t>040170</t>
  </si>
  <si>
    <t>040159</t>
  </si>
  <si>
    <t>040155</t>
  </si>
  <si>
    <t>040156</t>
  </si>
  <si>
    <t>040058</t>
  </si>
  <si>
    <t>040106</t>
  </si>
  <si>
    <t>040157</t>
  </si>
  <si>
    <t>040171</t>
  </si>
  <si>
    <t>040124</t>
  </si>
  <si>
    <t>040060</t>
  </si>
  <si>
    <t>040042</t>
  </si>
  <si>
    <t>040150</t>
  </si>
  <si>
    <t>040148</t>
  </si>
  <si>
    <t>040127</t>
  </si>
  <si>
    <t>040110</t>
  </si>
  <si>
    <t>040154</t>
  </si>
  <si>
    <t>040158</t>
  </si>
  <si>
    <t>040021</t>
  </si>
  <si>
    <t>040140</t>
  </si>
  <si>
    <t>040132</t>
  </si>
  <si>
    <t>040137</t>
  </si>
  <si>
    <t>Bancoppel</t>
  </si>
  <si>
    <t>040160</t>
  </si>
  <si>
    <t>040044</t>
  </si>
  <si>
    <t>040138</t>
  </si>
  <si>
    <t>040036</t>
  </si>
  <si>
    <t>040145</t>
  </si>
  <si>
    <t>040014</t>
  </si>
  <si>
    <t>040059</t>
  </si>
  <si>
    <t>040152</t>
  </si>
  <si>
    <t>040147</t>
  </si>
  <si>
    <t>040136</t>
  </si>
  <si>
    <t>040128</t>
  </si>
  <si>
    <t>G7</t>
  </si>
  <si>
    <t>G-7</t>
  </si>
  <si>
    <t>BANCOS CAMBIARIOS</t>
  </si>
  <si>
    <t>Bancos Cambiarios</t>
  </si>
  <si>
    <t>BANCA DE INVERSIÓN Y OTROS SERVICIOS</t>
  </si>
  <si>
    <t>Banca de Inversión y Otros Servicios</t>
  </si>
  <si>
    <t>COMERCIAL MEDIANO</t>
  </si>
  <si>
    <t>Comercial Mediano</t>
  </si>
  <si>
    <t>COMERCIAL PEQUEÑO</t>
  </si>
  <si>
    <t>Comercial pequeño</t>
  </si>
  <si>
    <t>CRÉDITOS A LOS HOGARES</t>
  </si>
  <si>
    <t>Créditos a los Hogares</t>
  </si>
  <si>
    <t>SITUACIÓN FINANCIERA</t>
  </si>
  <si>
    <t>CARTERA COMERCIAL</t>
  </si>
  <si>
    <t>CARTERA A LA VIVIENDA</t>
  </si>
  <si>
    <t>PRODUCTOS DE CAPTACIÓN</t>
  </si>
  <si>
    <t>OPERATIVOS</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</si>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</sst>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 mmmm\ yyyy"/>
  </numFmts>
  <fonts count="146">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sz val="12"/>
      <name val="Geomanist"/>
      <family val="3"/>
    </font>
    <font>
      <b/>
      <sz val="12"/>
      <name val="Geomanist"/>
      <family val="3"/>
    </font>
    <font>
      <b/>
      <sz val="16"/>
      <name val="Geomanist"/>
      <family val="3"/>
    </font>
    <font>
      <b/>
      <sz val="14"/>
      <name val="Geomanist"/>
      <family val="3"/>
    </font>
    <font>
      <sz val="10"/>
      <name val="Geomanist"/>
      <family val="3"/>
    </font>
    <font>
      <sz val="14"/>
      <name val="Geomanist"/>
      <family val="3"/>
    </font>
    <font>
      <sz val="11"/>
      <color theme="1"/>
      <name val="Geomanist"/>
      <family val="3"/>
    </font>
    <font>
      <sz val="11"/>
      <name val="Geomanist"/>
      <family val="3"/>
    </font>
    <font>
      <sz val="8"/>
      <name val="Geomanist"/>
      <family val="3"/>
    </font>
    <font>
      <b/>
      <sz val="36"/>
      <color theme="0"/>
      <name val="Geomanist"/>
      <family val="3"/>
    </font>
    <font>
      <b/>
      <sz val="36"/>
      <color indexed="9"/>
      <name val="Geomanist"/>
      <family val="3"/>
    </font>
    <font>
      <sz val="10"/>
      <color theme="0" tint="-0.14999847407452621"/>
      <name val="Geomanist"/>
      <family val="3"/>
    </font>
    <font>
      <b/>
      <sz val="20"/>
      <color indexed="9"/>
      <name val="Geomanist"/>
      <family val="3"/>
    </font>
    <font>
      <b/>
      <sz val="10"/>
      <name val="Geomanist"/>
      <family val="3"/>
    </font>
    <font>
      <sz val="13"/>
      <name val="Geomanist"/>
      <family val="3"/>
    </font>
    <font>
      <vertAlign val="superscript"/>
      <sz val="10"/>
      <color rgb="FF000000"/>
      <name val="Geomanist"/>
      <family val="3"/>
    </font>
    <font>
      <sz val="5.5"/>
      <color theme="1"/>
      <name val="Geomanist"/>
      <family val="3"/>
    </font>
    <font>
      <sz val="24"/>
      <name val="Geomanist"/>
      <family val="3"/>
    </font>
    <font>
      <sz val="20"/>
      <name val="Geomanist"/>
      <family val="3"/>
    </font>
    <font>
      <sz val="22"/>
      <name val="Geomanist"/>
      <family val="3"/>
    </font>
    <font>
      <sz val="22"/>
      <color indexed="8"/>
      <name val="Geomanist"/>
      <family val="3"/>
    </font>
    <font>
      <b/>
      <sz val="24"/>
      <name val="Geomanist"/>
      <family val="3"/>
    </font>
    <font>
      <sz val="16"/>
      <name val="Noto Sans"/>
      <family val="2"/>
    </font>
    <font>
      <sz val="10"/>
      <name val="Noto Sans"/>
      <family val="2"/>
    </font>
    <font>
      <sz val="14"/>
      <name val="Noto Sans"/>
      <family val="2"/>
    </font>
    <font>
      <b/>
      <sz val="14"/>
      <name val="Noto Sans"/>
      <family val="2"/>
    </font>
    <font>
      <b/>
      <sz val="18"/>
      <name val="Noto Sans"/>
      <family val="2"/>
    </font>
    <font>
      <sz val="11"/>
      <name val="Noto Sans"/>
      <family val="2"/>
    </font>
    <font>
      <sz val="8"/>
      <name val="Noto Sans"/>
      <family val="2"/>
    </font>
    <font>
      <sz val="18"/>
      <name val="Noto Sans"/>
      <family val="2"/>
    </font>
    <font>
      <b/>
      <sz val="10"/>
      <name val="Noto Sans"/>
      <family val="2"/>
    </font>
    <font>
      <b/>
      <sz val="12"/>
      <name val="Noto Sans"/>
      <family val="2"/>
    </font>
    <font>
      <sz val="20"/>
      <name val="Noto Sans"/>
      <family val="2"/>
    </font>
    <font>
      <sz val="22"/>
      <name val="Noto Sans"/>
      <family val="2"/>
    </font>
    <font>
      <sz val="22"/>
      <color indexed="8"/>
      <name val="Noto Sans"/>
      <family val="2"/>
    </font>
    <font>
      <b/>
      <sz val="24"/>
      <name val="Noto Sans"/>
      <family val="2"/>
    </font>
    <font>
      <sz val="12"/>
      <name val="Noto Sans"/>
      <family val="2"/>
    </font>
    <font>
      <b/>
      <sz val="16"/>
      <name val="Noto Sans"/>
      <family val="2"/>
    </font>
    <font>
      <b/>
      <sz val="11"/>
      <name val="Noto Sans"/>
      <family val="2"/>
    </font>
    <font>
      <b/>
      <vertAlign val="superscript"/>
      <sz val="14"/>
      <name val="Noto Sans"/>
      <family val="2"/>
    </font>
    <font>
      <b/>
      <vertAlign val="superscript"/>
      <sz val="12"/>
      <name val="Noto Sans"/>
      <family val="2"/>
    </font>
    <font>
      <sz val="11"/>
      <color theme="1"/>
      <name val="Noto Sans"/>
      <family val="2"/>
    </font>
    <font>
      <b/>
      <sz val="12"/>
      <color theme="0"/>
      <name val="Noto Sans"/>
      <family val="2"/>
    </font>
    <font>
      <sz val="9"/>
      <name val="Noto Sans"/>
      <family val="2"/>
    </font>
    <font>
      <sz val="10"/>
      <name val="Noot"/>
    </font>
    <font>
      <sz val="14"/>
      <name val="Noot"/>
    </font>
    <font>
      <b/>
      <sz val="14"/>
      <name val="Noot"/>
    </font>
    <font>
      <sz val="12"/>
      <name val="Noot"/>
    </font>
    <font>
      <sz val="11"/>
      <name val="Noot"/>
    </font>
    <font>
      <b/>
      <sz val="12"/>
      <name val="Noot"/>
    </font>
    <font>
      <b/>
      <vertAlign val="superscript"/>
      <sz val="12"/>
      <name val="Noot"/>
    </font>
    <font>
      <b/>
      <sz val="12"/>
      <color theme="0"/>
      <name val="Noot"/>
    </font>
    <font>
      <sz val="8"/>
      <name val="Noot"/>
    </font>
    <font>
      <sz val="9"/>
      <name val="Noot"/>
    </font>
    <font>
      <sz val="12"/>
      <color rgb="FFFF0000"/>
      <name val="Noto Sans"/>
      <family val="2"/>
    </font>
    <font>
      <b/>
      <sz val="18"/>
      <color theme="0"/>
      <name val="Noto Sans"/>
      <family val="2"/>
    </font>
    <font>
      <vertAlign val="superscript"/>
      <sz val="12"/>
      <name val="Noto Sans"/>
      <family val="2"/>
    </font>
    <font>
      <sz val="11"/>
      <color theme="1"/>
      <name val="Soberana Texto"/>
      <family val="2"/>
    </font>
    <font>
      <b/>
      <sz val="16"/>
      <color theme="1"/>
      <name val="Noto Sans Medium"/>
      <family val="2"/>
    </font>
    <font>
      <b/>
      <sz val="14"/>
      <color theme="1"/>
      <name val="Noto Sans Medium"/>
      <family val="2"/>
    </font>
    <font>
      <b/>
      <sz val="11"/>
      <color theme="0"/>
      <name val="Noto Sans"/>
      <family val="2"/>
    </font>
    <font>
      <b/>
      <sz val="11"/>
      <color theme="1"/>
      <name val="Noto Sans"/>
      <family val="2"/>
    </font>
    <font>
      <sz val="10"/>
      <color theme="1"/>
      <name val="Noto Sans"/>
      <family val="2"/>
    </font>
    <font>
      <b/>
      <vertAlign val="superscript"/>
      <sz val="11"/>
      <color theme="1"/>
      <name val="Noto Sans"/>
      <family val="2"/>
    </font>
    <font>
      <b/>
      <sz val="8"/>
      <color theme="1"/>
      <name val="Noto Sans"/>
      <family val="2"/>
    </font>
    <font>
      <b/>
      <vertAlign val="superscript"/>
      <sz val="8"/>
      <color theme="1"/>
      <name val="Noto Sans"/>
      <family val="2"/>
    </font>
    <font>
      <b/>
      <sz val="14"/>
      <color theme="1"/>
      <name val="Noto Sans"/>
      <family val="2"/>
    </font>
    <font>
      <b/>
      <sz val="16"/>
      <color theme="1"/>
      <name val="Noto Sans"/>
      <family val="2"/>
    </font>
    <font>
      <sz val="9"/>
      <color theme="1"/>
      <name val="Noto Sans"/>
      <family val="2"/>
    </font>
    <font>
      <b/>
      <sz val="9"/>
      <color rgb="FFA42145"/>
      <name val="Noto Sans"/>
      <family val="2"/>
    </font>
    <font>
      <b/>
      <sz val="10"/>
      <color theme="0"/>
      <name val="Noto Sans"/>
      <family val="2"/>
    </font>
    <font>
      <b/>
      <sz val="9"/>
      <color theme="1"/>
      <name val="Noto Sans"/>
      <family val="2"/>
    </font>
    <font>
      <b/>
      <sz val="9"/>
      <color theme="0"/>
      <name val="Noto Sans"/>
      <family val="2"/>
    </font>
    <font>
      <sz val="8"/>
      <color theme="1"/>
      <name val="Noto Sans"/>
      <family val="2"/>
    </font>
    <font>
      <b/>
      <sz val="20"/>
      <color theme="1"/>
      <name val="Noto Sans"/>
      <family val="2"/>
    </font>
    <font>
      <b/>
      <sz val="12"/>
      <color rgb="FF9D2449"/>
      <name val="Noto Sans"/>
      <family val="2"/>
    </font>
    <font>
      <b/>
      <sz val="12"/>
      <color theme="1"/>
      <name val="Noto Sans"/>
      <family val="2"/>
    </font>
    <font>
      <sz val="12"/>
      <color theme="1"/>
      <name val="Noto Sans"/>
      <family val="2"/>
    </font>
  </fonts>
  <fills count="7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0C8F8F"/>
        <bgColor indexed="64"/>
      </patternFill>
    </fill>
    <fill>
      <patternFill patternType="solid">
        <fgColor rgb="FFA6A6A6"/>
        <bgColor indexed="64"/>
      </patternFill>
    </fill>
    <fill>
      <patternFill patternType="solid">
        <fgColor rgb="FF074F69"/>
        <bgColor indexed="64"/>
      </patternFill>
    </fill>
    <fill>
      <patternFill patternType="solid">
        <fgColor rgb="FFF2F2F2"/>
        <bgColor indexed="64"/>
      </patternFill>
    </fill>
    <fill>
      <patternFill patternType="solid">
        <fgColor rgb="FFA42145"/>
        <bgColor indexed="64"/>
      </patternFill>
    </fill>
    <fill>
      <patternFill patternType="solid">
        <fgColor rgb="FFFFC000"/>
        <bgColor indexed="64"/>
      </patternFill>
    </fill>
    <fill>
      <patternFill patternType="solid">
        <fgColor rgb="FF00796B"/>
        <bgColor indexed="64"/>
      </patternFill>
    </fill>
    <fill>
      <patternFill patternType="solid">
        <fgColor rgb="FFD4C19C"/>
        <bgColor indexed="64"/>
      </patternFill>
    </fill>
    <fill>
      <patternFill patternType="solid">
        <fgColor rgb="FF156082"/>
        <bgColor indexed="64"/>
      </patternFill>
    </fill>
    <fill>
      <patternFill patternType="solid">
        <fgColor rgb="FF2792A2"/>
        <bgColor indexed="64"/>
      </patternFill>
    </fill>
    <fill>
      <patternFill patternType="solid">
        <fgColor rgb="FFB38E5D"/>
        <bgColor indexed="64"/>
      </patternFill>
    </fill>
    <fill>
      <patternFill patternType="solid">
        <fgColor rgb="FF90485E"/>
        <bgColor indexed="64"/>
      </patternFill>
    </fill>
    <fill>
      <patternFill patternType="solid">
        <fgColor rgb="FF285C4D"/>
        <bgColor indexed="64"/>
      </patternFill>
    </fill>
    <fill>
      <patternFill patternType="solid">
        <fgColor rgb="FF168E77"/>
        <bgColor indexed="64"/>
      </patternFill>
    </fill>
    <fill>
      <patternFill patternType="solid">
        <fgColor rgb="FF9D2449"/>
        <bgColor indexed="64"/>
      </patternFill>
    </fill>
    <fill>
      <patternFill patternType="solid">
        <fgColor rgb="FFC09864"/>
        <bgColor indexed="64"/>
      </patternFill>
    </fill>
    <fill>
      <patternFill patternType="solid">
        <fgColor rgb="FF56242A"/>
        <bgColor indexed="64"/>
      </patternFill>
    </fill>
  </fills>
  <borders count="6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indexed="64"/>
      </left>
      <right style="thin">
        <color theme="1"/>
      </right>
      <top style="thin">
        <color indexed="64"/>
      </top>
      <bottom style="thin">
        <color indexed="64"/>
      </bottom>
      <diagonal/>
    </border>
    <border>
      <left style="thin">
        <color theme="1"/>
      </left>
      <right style="thin">
        <color theme="1"/>
      </right>
      <top style="thin">
        <color indexed="64"/>
      </top>
      <bottom style="thin">
        <color indexed="64"/>
      </bottom>
      <diagonal/>
    </border>
    <border>
      <left style="thin">
        <color theme="1"/>
      </left>
      <right style="thin">
        <color indexed="64"/>
      </right>
      <top style="thin">
        <color indexed="64"/>
      </top>
      <bottom style="thin">
        <color indexed="64"/>
      </bottom>
      <diagonal/>
    </border>
    <border>
      <left/>
      <right/>
      <top/>
      <bottom style="medium">
        <color rgb="FFA42145"/>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style="thin">
        <color theme="2"/>
      </right>
      <top style="thin">
        <color indexed="64"/>
      </top>
      <bottom style="thin">
        <color theme="2"/>
      </bottom>
      <diagonal/>
    </border>
    <border>
      <left style="thin">
        <color theme="2"/>
      </left>
      <right style="thin">
        <color theme="2"/>
      </right>
      <top style="thin">
        <color indexed="64"/>
      </top>
      <bottom style="thin">
        <color theme="2"/>
      </bottom>
      <diagonal/>
    </border>
    <border>
      <left style="thin">
        <color theme="2"/>
      </left>
      <right style="thin">
        <color indexed="64"/>
      </right>
      <top style="thin">
        <color indexed="64"/>
      </top>
      <bottom style="thin">
        <color theme="2"/>
      </bottom>
      <diagonal/>
    </border>
    <border>
      <left style="thin">
        <color auto="1"/>
      </left>
      <right style="thin">
        <color theme="2"/>
      </right>
      <top style="thin">
        <color theme="2"/>
      </top>
      <bottom/>
      <diagonal/>
    </border>
    <border>
      <left style="thin">
        <color theme="2"/>
      </left>
      <right style="thin">
        <color theme="2"/>
      </right>
      <top style="thin">
        <color theme="2"/>
      </top>
      <bottom/>
      <diagonal/>
    </border>
    <border>
      <left style="thin">
        <color theme="2"/>
      </left>
      <right style="thin">
        <color auto="1"/>
      </right>
      <top style="thin">
        <color theme="2"/>
      </top>
      <bottom/>
      <diagonal/>
    </border>
    <border>
      <left style="thin">
        <color auto="1"/>
      </left>
      <right style="thin">
        <color theme="2"/>
      </right>
      <top style="thin">
        <color indexed="64"/>
      </top>
      <bottom/>
      <diagonal/>
    </border>
    <border>
      <left style="thin">
        <color theme="2"/>
      </left>
      <right style="thin">
        <color theme="2"/>
      </right>
      <top style="thin">
        <color indexed="64"/>
      </top>
      <bottom/>
      <diagonal/>
    </border>
    <border>
      <left style="thin">
        <color theme="2"/>
      </left>
      <right style="thin">
        <color auto="1"/>
      </right>
      <top style="thin">
        <color indexed="64"/>
      </top>
      <bottom/>
      <diagonal/>
    </border>
    <border>
      <left style="thin">
        <color indexed="64"/>
      </left>
      <right style="thin">
        <color theme="2"/>
      </right>
      <top style="thin">
        <color theme="2"/>
      </top>
      <bottom style="thin">
        <color theme="2"/>
      </bottom>
      <diagonal/>
    </border>
    <border>
      <left style="thin">
        <color theme="2"/>
      </left>
      <right style="thin">
        <color theme="2"/>
      </right>
      <top style="thin">
        <color theme="2"/>
      </top>
      <bottom style="thin">
        <color theme="2"/>
      </bottom>
      <diagonal/>
    </border>
    <border>
      <left style="thin">
        <color theme="2"/>
      </left>
      <right style="thin">
        <color indexed="64"/>
      </right>
      <top style="thin">
        <color theme="2"/>
      </top>
      <bottom style="thin">
        <color theme="2"/>
      </bottom>
      <diagonal/>
    </border>
    <border>
      <left style="thin">
        <color auto="1"/>
      </left>
      <right style="thin">
        <color theme="2"/>
      </right>
      <top/>
      <bottom/>
      <diagonal/>
    </border>
    <border>
      <left style="thin">
        <color theme="2"/>
      </left>
      <right style="thin">
        <color theme="2"/>
      </right>
      <top/>
      <bottom/>
      <diagonal/>
    </border>
    <border>
      <left style="thin">
        <color theme="2"/>
      </left>
      <right style="thin">
        <color auto="1"/>
      </right>
      <top/>
      <bottom/>
      <diagonal/>
    </border>
    <border>
      <left style="thin">
        <color indexed="64"/>
      </left>
      <right style="thin">
        <color theme="2"/>
      </right>
      <top/>
      <bottom style="thin">
        <color indexed="64"/>
      </bottom>
      <diagonal/>
    </border>
    <border>
      <left style="thin">
        <color theme="2"/>
      </left>
      <right style="thin">
        <color theme="2"/>
      </right>
      <top/>
      <bottom style="thin">
        <color indexed="64"/>
      </bottom>
      <diagonal/>
    </border>
    <border>
      <left style="thin">
        <color theme="2"/>
      </left>
      <right style="thin">
        <color indexed="64"/>
      </right>
      <top/>
      <bottom style="thin">
        <color indexed="64"/>
      </bottom>
      <diagonal/>
    </border>
  </borders>
  <cellStyleXfs count="2548">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45" fillId="28" borderId="0" applyNumberFormat="0" applyBorder="0" applyAlignment="0" applyProtection="0"/>
    <xf numFmtId="0" fontId="45" fillId="28" borderId="0" applyNumberFormat="0" applyBorder="0" applyAlignment="0" applyProtection="0"/>
    <xf numFmtId="0" fontId="45" fillId="28" borderId="0" applyNumberFormat="0" applyBorder="0" applyAlignment="0" applyProtection="0"/>
    <xf numFmtId="0" fontId="45" fillId="29" borderId="0" applyNumberFormat="0" applyBorder="0" applyAlignment="0" applyProtection="0"/>
    <xf numFmtId="0" fontId="45" fillId="29" borderId="0" applyNumberFormat="0" applyBorder="0" applyAlignment="0" applyProtection="0"/>
    <xf numFmtId="0" fontId="45" fillId="29" borderId="0" applyNumberFormat="0" applyBorder="0" applyAlignment="0" applyProtection="0"/>
    <xf numFmtId="0" fontId="45" fillId="30" borderId="0" applyNumberFormat="0" applyBorder="0" applyAlignment="0" applyProtection="0"/>
    <xf numFmtId="0" fontId="45" fillId="30"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2" borderId="0" applyNumberFormat="0" applyBorder="0" applyAlignment="0" applyProtection="0"/>
    <xf numFmtId="0" fontId="45" fillId="32" borderId="0" applyNumberFormat="0" applyBorder="0" applyAlignment="0" applyProtection="0"/>
    <xf numFmtId="0" fontId="45" fillId="32"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47" fillId="46" borderId="0" applyNumberFormat="0" applyBorder="0" applyAlignment="0" applyProtection="0"/>
    <xf numFmtId="0" fontId="47" fillId="46"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48" fillId="47" borderId="24" applyNumberFormat="0" applyAlignment="0" applyProtection="0"/>
    <xf numFmtId="0" fontId="48" fillId="47" borderId="24" applyNumberFormat="0" applyAlignment="0" applyProtection="0"/>
    <xf numFmtId="0" fontId="49" fillId="48" borderId="25" applyNumberFormat="0" applyAlignment="0" applyProtection="0"/>
    <xf numFmtId="0" fontId="49" fillId="48" borderId="25" applyNumberFormat="0" applyAlignment="0" applyProtection="0"/>
    <xf numFmtId="0" fontId="50" fillId="0" borderId="26" applyNumberFormat="0" applyFill="0" applyAlignment="0" applyProtection="0"/>
    <xf numFmtId="0" fontId="50"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1" borderId="0" applyNumberFormat="0" applyBorder="0" applyAlignment="0" applyProtection="0"/>
    <xf numFmtId="0" fontId="46" fillId="51"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3" borderId="0" applyNumberFormat="0" applyBorder="0" applyAlignment="0" applyProtection="0"/>
    <xf numFmtId="0" fontId="46" fillId="53" borderId="0" applyNumberFormat="0" applyBorder="0" applyAlignment="0" applyProtection="0"/>
    <xf numFmtId="0" fontId="46" fillId="54" borderId="0" applyNumberFormat="0" applyBorder="0" applyAlignment="0" applyProtection="0"/>
    <xf numFmtId="0" fontId="46" fillId="54"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53" fillId="55" borderId="24" applyNumberFormat="0" applyAlignment="0" applyProtection="0"/>
    <xf numFmtId="0" fontId="53" fillId="55"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54"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56" fillId="56" borderId="0" applyNumberFormat="0" applyBorder="0" applyAlignment="0" applyProtection="0"/>
    <xf numFmtId="0" fontId="56" fillId="56"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5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58" fillId="57" borderId="0" applyNumberFormat="0" applyBorder="0" applyAlignment="0" applyProtection="0"/>
    <xf numFmtId="0" fontId="58" fillId="57"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45" fillId="0" borderId="0"/>
    <xf numFmtId="0" fontId="45" fillId="0" borderId="0"/>
    <xf numFmtId="0" fontId="45" fillId="0" borderId="0"/>
    <xf numFmtId="0" fontId="45" fillId="0" borderId="0"/>
    <xf numFmtId="166" fontId="1" fillId="0" borderId="0"/>
    <xf numFmtId="0" fontId="1" fillId="0" borderId="0"/>
    <xf numFmtId="166" fontId="1" fillId="0" borderId="0"/>
    <xf numFmtId="0" fontId="45" fillId="0" borderId="0"/>
    <xf numFmtId="0" fontId="45" fillId="0" borderId="0"/>
    <xf numFmtId="0"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9"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59"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60"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0" fontId="1" fillId="0" borderId="0"/>
    <xf numFmtId="0" fontId="1"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168" fontId="45" fillId="0" borderId="0"/>
    <xf numFmtId="0" fontId="1"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168" fontId="45"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168" fontId="45"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45" fillId="0" borderId="0"/>
    <xf numFmtId="0" fontId="5" fillId="0" borderId="0"/>
    <xf numFmtId="166" fontId="5" fillId="0" borderId="0"/>
    <xf numFmtId="0" fontId="5" fillId="0" borderId="0"/>
    <xf numFmtId="166"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0" fontId="1" fillId="0" borderId="0"/>
    <xf numFmtId="166" fontId="1" fillId="0" borderId="0"/>
    <xf numFmtId="0" fontId="57" fillId="0" borderId="0"/>
    <xf numFmtId="166" fontId="57" fillId="0" borderId="0"/>
    <xf numFmtId="0" fontId="57" fillId="0" borderId="0"/>
    <xf numFmtId="166" fontId="57" fillId="0" borderId="0"/>
    <xf numFmtId="0" fontId="33" fillId="0" borderId="0"/>
    <xf numFmtId="168" fontId="45" fillId="0" borderId="0"/>
    <xf numFmtId="166" fontId="45" fillId="0" borderId="0"/>
    <xf numFmtId="168" fontId="45" fillId="0" borderId="0"/>
    <xf numFmtId="166" fontId="45" fillId="0" borderId="0"/>
    <xf numFmtId="0" fontId="45" fillId="0" borderId="0"/>
    <xf numFmtId="0" fontId="45" fillId="0" borderId="0"/>
    <xf numFmtId="166" fontId="45" fillId="0" borderId="0"/>
    <xf numFmtId="166" fontId="45" fillId="0" borderId="0"/>
    <xf numFmtId="0" fontId="61" fillId="0" borderId="0"/>
    <xf numFmtId="0" fontId="45" fillId="0" borderId="0"/>
    <xf numFmtId="0" fontId="45" fillId="0" borderId="0"/>
    <xf numFmtId="0" fontId="45" fillId="0" borderId="0"/>
    <xf numFmtId="0" fontId="45" fillId="0" borderId="0"/>
    <xf numFmtId="0" fontId="5" fillId="0" borderId="0"/>
    <xf numFmtId="166" fontId="5" fillId="0" borderId="0"/>
    <xf numFmtId="0" fontId="45" fillId="0" borderId="0"/>
    <xf numFmtId="0" fontId="45" fillId="0" borderId="0"/>
    <xf numFmtId="0" fontId="1" fillId="0" borderId="0"/>
    <xf numFmtId="0" fontId="5" fillId="0" borderId="0"/>
    <xf numFmtId="166" fontId="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45"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45" fillId="0" borderId="0"/>
    <xf numFmtId="0" fontId="61" fillId="0" borderId="0"/>
    <xf numFmtId="0" fontId="45" fillId="0" borderId="0"/>
    <xf numFmtId="0" fontId="57"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7" fillId="0" borderId="0"/>
    <xf numFmtId="0" fontId="57" fillId="0" borderId="0"/>
    <xf numFmtId="166" fontId="57" fillId="0" borderId="0"/>
    <xf numFmtId="0" fontId="33" fillId="0" borderId="0"/>
    <xf numFmtId="0" fontId="57" fillId="0" borderId="0"/>
    <xf numFmtId="166" fontId="57" fillId="0" borderId="0"/>
    <xf numFmtId="0" fontId="57" fillId="0" borderId="0"/>
    <xf numFmtId="166" fontId="57" fillId="0" borderId="0"/>
    <xf numFmtId="0" fontId="33" fillId="0" borderId="0"/>
    <xf numFmtId="0" fontId="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5" fillId="0" borderId="0"/>
    <xf numFmtId="0" fontId="61" fillId="0" borderId="0"/>
    <xf numFmtId="166" fontId="5" fillId="0" borderId="0"/>
    <xf numFmtId="0" fontId="5" fillId="0" borderId="0"/>
    <xf numFmtId="166" fontId="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45" fillId="0" borderId="0"/>
    <xf numFmtId="0" fontId="5" fillId="0" borderId="0"/>
    <xf numFmtId="166" fontId="5" fillId="0" borderId="0"/>
    <xf numFmtId="0" fontId="1" fillId="0" borderId="0"/>
    <xf numFmtId="0" fontId="5" fillId="0" borderId="0"/>
    <xf numFmtId="166" fontId="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5" fillId="0" borderId="0"/>
    <xf numFmtId="0" fontId="6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45" fillId="0" borderId="0"/>
    <xf numFmtId="0" fontId="45" fillId="0" borderId="0"/>
    <xf numFmtId="0" fontId="5" fillId="0" borderId="0"/>
    <xf numFmtId="166" fontId="5" fillId="0" borderId="0"/>
    <xf numFmtId="0" fontId="5" fillId="0" borderId="0"/>
    <xf numFmtId="166" fontId="5" fillId="0" borderId="0"/>
    <xf numFmtId="0" fontId="45" fillId="0" borderId="0"/>
    <xf numFmtId="0" fontId="5" fillId="0" borderId="0"/>
    <xf numFmtId="166" fontId="5" fillId="0" borderId="0"/>
    <xf numFmtId="0" fontId="5" fillId="0" borderId="0"/>
    <xf numFmtId="166" fontId="5" fillId="0" borderId="0"/>
    <xf numFmtId="0" fontId="45" fillId="0" borderId="0"/>
    <xf numFmtId="0" fontId="45"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5" fillId="0" borderId="0"/>
    <xf numFmtId="166" fontId="5" fillId="0" borderId="0"/>
    <xf numFmtId="0" fontId="1" fillId="0" borderId="0"/>
    <xf numFmtId="0" fontId="5" fillId="0" borderId="0"/>
    <xf numFmtId="166" fontId="5" fillId="0" borderId="0"/>
    <xf numFmtId="0" fontId="45" fillId="0" borderId="0"/>
    <xf numFmtId="0" fontId="45" fillId="0" borderId="0"/>
    <xf numFmtId="166" fontId="1" fillId="0" borderId="0"/>
    <xf numFmtId="0" fontId="61" fillId="0" borderId="0"/>
    <xf numFmtId="0" fontId="1" fillId="0" borderId="0"/>
    <xf numFmtId="166" fontId="1" fillId="0" borderId="0"/>
    <xf numFmtId="0" fontId="45" fillId="0" borderId="0"/>
    <xf numFmtId="0" fontId="45" fillId="0" borderId="0"/>
    <xf numFmtId="0" fontId="61" fillId="0" borderId="0"/>
    <xf numFmtId="166" fontId="45" fillId="0" borderId="0"/>
    <xf numFmtId="166" fontId="45" fillId="0" borderId="0"/>
    <xf numFmtId="0" fontId="1" fillId="0" borderId="0"/>
    <xf numFmtId="0" fontId="45" fillId="0" borderId="0"/>
    <xf numFmtId="0" fontId="45" fillId="0" borderId="0"/>
    <xf numFmtId="166" fontId="45" fillId="0" borderId="0"/>
    <xf numFmtId="166" fontId="4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7" fillId="0" borderId="0"/>
    <xf numFmtId="166" fontId="1" fillId="0" borderId="0"/>
    <xf numFmtId="0" fontId="1" fillId="0" borderId="0"/>
    <xf numFmtId="166" fontId="1" fillId="0" borderId="0"/>
    <xf numFmtId="0" fontId="45" fillId="0" borderId="0"/>
    <xf numFmtId="0" fontId="45" fillId="0" borderId="0"/>
    <xf numFmtId="0" fontId="45" fillId="0" borderId="0"/>
    <xf numFmtId="166" fontId="57" fillId="0" borderId="0"/>
    <xf numFmtId="0" fontId="45" fillId="0" borderId="0"/>
    <xf numFmtId="0" fontId="45" fillId="0" borderId="0"/>
    <xf numFmtId="0" fontId="45" fillId="0" borderId="0"/>
    <xf numFmtId="0" fontId="45" fillId="0" borderId="0"/>
    <xf numFmtId="0" fontId="57" fillId="0" borderId="0"/>
    <xf numFmtId="0" fontId="45" fillId="0" borderId="0"/>
    <xf numFmtId="166" fontId="57" fillId="0" borderId="0"/>
    <xf numFmtId="0" fontId="1" fillId="0" borderId="0"/>
    <xf numFmtId="0" fontId="45" fillId="0" borderId="0"/>
    <xf numFmtId="0" fontId="33"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45" fillId="0" borderId="0"/>
    <xf numFmtId="0" fontId="1" fillId="0" borderId="0"/>
    <xf numFmtId="166" fontId="1" fillId="0" borderId="0"/>
    <xf numFmtId="0" fontId="1" fillId="0" borderId="0"/>
    <xf numFmtId="166" fontId="1" fillId="0" borderId="0"/>
    <xf numFmtId="0" fontId="45" fillId="0" borderId="0"/>
    <xf numFmtId="0" fontId="1"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0" fontId="45"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58" borderId="28" applyNumberFormat="0" applyFont="0" applyAlignment="0" applyProtection="0"/>
    <xf numFmtId="0" fontId="5" fillId="58" borderId="28" applyNumberFormat="0" applyFont="0" applyAlignment="0" applyProtection="0"/>
    <xf numFmtId="0" fontId="5" fillId="58" borderId="28" applyNumberFormat="0" applyFont="0" applyAlignment="0" applyProtection="0"/>
    <xf numFmtId="0" fontId="45" fillId="58" borderId="28" applyNumberFormat="0" applyFont="0" applyAlignment="0" applyProtection="0"/>
    <xf numFmtId="0" fontId="45" fillId="58"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62" fillId="47" borderId="29" applyNumberFormat="0" applyAlignment="0" applyProtection="0"/>
    <xf numFmtId="0" fontId="62" fillId="47" borderId="29" applyNumberFormat="0" applyAlignment="0" applyProtection="0"/>
    <xf numFmtId="40" fontId="40" fillId="0" borderId="0" applyBorder="0">
      <alignment horizontal="right"/>
    </xf>
    <xf numFmtId="0" fontId="63"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65" fillId="0" borderId="0" applyNumberFormat="0" applyFill="0" applyBorder="0" applyAlignment="0" applyProtection="0"/>
    <xf numFmtId="0" fontId="51" fillId="0" borderId="27" applyNumberFormat="0" applyFill="0" applyAlignment="0" applyProtection="0"/>
    <xf numFmtId="0" fontId="66" fillId="0" borderId="30" applyNumberFormat="0" applyFill="0" applyAlignment="0" applyProtection="0"/>
    <xf numFmtId="0" fontId="66" fillId="0" borderId="30"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67" fillId="0" borderId="32" applyNumberFormat="0" applyFill="0" applyAlignment="0" applyProtection="0"/>
    <xf numFmtId="0" fontId="67"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9" fontId="45" fillId="0" borderId="0" applyFont="0" applyFill="0" applyBorder="0" applyAlignment="0" applyProtection="0"/>
    <xf numFmtId="0" fontId="125" fillId="0" borderId="0"/>
  </cellStyleXfs>
  <cellXfs count="668">
    <xf numFmtId="0" fontId="0" fillId="0" borderId="0" xfId="0"/>
    <xf numFmtId="0" fontId="68" fillId="59" borderId="0" xfId="1496" applyFont="1" applyFill="1"/>
    <xf numFmtId="0" fontId="72" fillId="59" borderId="0" xfId="1496" applyFont="1" applyFill="1"/>
    <xf numFmtId="0" fontId="72" fillId="0" borderId="0" xfId="1496" applyFont="1"/>
    <xf numFmtId="0" fontId="73" fillId="59" borderId="0" xfId="1496" applyFont="1" applyFill="1"/>
    <xf numFmtId="0" fontId="76" fillId="59" borderId="0" xfId="1496" applyFont="1" applyFill="1"/>
    <xf numFmtId="0" fontId="72" fillId="59" borderId="0" xfId="1496" applyFont="1" applyFill="1" applyAlignment="1">
      <alignment vertical="center"/>
    </xf>
    <xf numFmtId="0" fontId="72" fillId="59" borderId="0" xfId="1496" applyFont="1" applyFill="1" applyAlignment="1">
      <alignment vertical="center" wrapText="1"/>
    </xf>
    <xf numFmtId="0" fontId="72" fillId="59" borderId="0" xfId="1667" applyFont="1" applyFill="1"/>
    <xf numFmtId="0" fontId="72" fillId="0" borderId="0" xfId="1667" applyFont="1"/>
    <xf numFmtId="0" fontId="73" fillId="59" borderId="0" xfId="1667" applyFont="1" applyFill="1"/>
    <xf numFmtId="0" fontId="75" fillId="59" borderId="0" xfId="1667" applyFont="1" applyFill="1"/>
    <xf numFmtId="0" fontId="68" fillId="59" borderId="0" xfId="1667" applyFont="1" applyFill="1"/>
    <xf numFmtId="0" fontId="77" fillId="59" borderId="0" xfId="1667" applyFont="1" applyFill="1" applyAlignment="1">
      <alignment vertical="center" wrapText="1"/>
    </xf>
    <xf numFmtId="0" fontId="78" fillId="59" borderId="0" xfId="1667" applyFont="1" applyFill="1" applyAlignment="1">
      <alignment vertical="center"/>
    </xf>
    <xf numFmtId="17" fontId="79" fillId="59" borderId="0" xfId="1667" applyNumberFormat="1" applyFont="1" applyFill="1" applyAlignment="1">
      <alignment horizontal="right"/>
    </xf>
    <xf numFmtId="0" fontId="79" fillId="59" borderId="0" xfId="1667" applyFont="1" applyFill="1" applyAlignment="1">
      <alignment horizontal="right"/>
    </xf>
    <xf numFmtId="0" fontId="73" fillId="59" borderId="0" xfId="1496" applyFont="1" applyFill="1" applyAlignment="1">
      <alignment vertical="center"/>
    </xf>
    <xf numFmtId="0" fontId="82" fillId="59" borderId="0" xfId="1496" applyFont="1" applyFill="1" applyAlignment="1">
      <alignment vertical="center"/>
    </xf>
    <xf numFmtId="170" fontId="82" fillId="59" borderId="0" xfId="1667" applyNumberFormat="1" applyFont="1" applyFill="1" applyAlignment="1">
      <alignment vertical="center" wrapText="1"/>
    </xf>
    <xf numFmtId="0" fontId="74" fillId="59" borderId="0" xfId="0" applyFont="1" applyFill="1"/>
    <xf numFmtId="0" fontId="71" fillId="59" borderId="0" xfId="1667" quotePrefix="1" applyFont="1" applyFill="1" applyAlignment="1">
      <alignment horizontal="center"/>
    </xf>
    <xf numFmtId="0" fontId="83" fillId="59" borderId="0" xfId="1496" applyFont="1" applyFill="1" applyAlignment="1">
      <alignment horizontal="justify" vertical="center"/>
    </xf>
    <xf numFmtId="0" fontId="84" fillId="59" borderId="0" xfId="0" applyFont="1" applyFill="1" applyAlignment="1">
      <alignment horizontal="justify" vertical="center"/>
    </xf>
    <xf numFmtId="0" fontId="72" fillId="0" borderId="0" xfId="1496" applyFont="1" applyAlignment="1">
      <alignment vertical="center"/>
    </xf>
    <xf numFmtId="0" fontId="85" fillId="59" borderId="0" xfId="1496" applyFont="1" applyFill="1" applyAlignment="1">
      <alignment vertical="top" wrapText="1"/>
    </xf>
    <xf numFmtId="0" fontId="72" fillId="59" borderId="0" xfId="1496" applyFont="1" applyFill="1" applyAlignment="1">
      <alignment horizontal="center"/>
    </xf>
    <xf numFmtId="0" fontId="75" fillId="59" borderId="0" xfId="1496" applyFont="1" applyFill="1" applyAlignment="1">
      <alignment horizontal="center"/>
    </xf>
    <xf numFmtId="0" fontId="75" fillId="59" borderId="0" xfId="1496" applyFont="1" applyFill="1" applyAlignment="1">
      <alignment horizontal="center" vertical="center"/>
    </xf>
    <xf numFmtId="0" fontId="75" fillId="59" borderId="0" xfId="1496" applyFont="1" applyFill="1" applyAlignment="1">
      <alignment vertical="center" wrapText="1"/>
    </xf>
    <xf numFmtId="164" fontId="81" fillId="59" borderId="0" xfId="2545" applyNumberFormat="1" applyFont="1" applyFill="1" applyBorder="1" applyAlignment="1">
      <alignment vertical="center"/>
    </xf>
    <xf numFmtId="164" fontId="81" fillId="59" borderId="0" xfId="2545" applyNumberFormat="1" applyFont="1" applyFill="1" applyBorder="1" applyAlignment="1">
      <alignment horizontal="center" vertical="center"/>
    </xf>
    <xf numFmtId="164" fontId="69" fillId="59" borderId="0" xfId="2545" applyNumberFormat="1" applyFont="1" applyFill="1" applyBorder="1" applyAlignment="1">
      <alignment horizontal="center" vertical="center"/>
    </xf>
    <xf numFmtId="164" fontId="72" fillId="59" borderId="0" xfId="2545" applyNumberFormat="1" applyFont="1" applyFill="1" applyBorder="1" applyAlignment="1">
      <alignment horizontal="center" vertical="center"/>
    </xf>
    <xf numFmtId="0" fontId="86" fillId="59" borderId="0" xfId="1496" applyFont="1" applyFill="1" applyAlignment="1">
      <alignment horizontal="left" vertical="center"/>
    </xf>
    <xf numFmtId="0" fontId="87" fillId="59" borderId="0" xfId="1496" applyFont="1" applyFill="1" applyAlignment="1">
      <alignment vertical="center"/>
    </xf>
    <xf numFmtId="0" fontId="88" fillId="59" borderId="0" xfId="1496" applyFont="1" applyFill="1" applyAlignment="1">
      <alignment vertical="center"/>
    </xf>
    <xf numFmtId="0" fontId="86" fillId="59" borderId="0" xfId="1496" applyFont="1" applyFill="1" applyAlignment="1">
      <alignment horizontal="center" vertical="center"/>
    </xf>
    <xf numFmtId="0" fontId="89" fillId="59" borderId="0" xfId="1496" applyFont="1" applyFill="1" applyAlignment="1">
      <alignment vertical="center"/>
    </xf>
    <xf numFmtId="0" fontId="82" fillId="59" borderId="0" xfId="1496" applyFont="1" applyFill="1" applyAlignment="1">
      <alignment horizontal="left"/>
    </xf>
    <xf numFmtId="0" fontId="73" fillId="59" borderId="0" xfId="1496" applyFont="1" applyFill="1" applyAlignment="1">
      <alignment horizontal="center"/>
    </xf>
    <xf numFmtId="17" fontId="70" fillId="59" borderId="0" xfId="1496" quotePrefix="1" applyNumberFormat="1" applyFont="1" applyFill="1"/>
    <xf numFmtId="0" fontId="73" fillId="59" borderId="0" xfId="1496" applyFont="1" applyFill="1" applyAlignment="1">
      <alignment vertical="top" wrapText="1"/>
    </xf>
    <xf numFmtId="0" fontId="91" fillId="59" borderId="0" xfId="1496" applyFont="1" applyFill="1"/>
    <xf numFmtId="0" fontId="91" fillId="59" borderId="0" xfId="1496" applyFont="1" applyFill="1" applyAlignment="1">
      <alignment horizontal="center"/>
    </xf>
    <xf numFmtId="0" fontId="92" fillId="59" borderId="0" xfId="1496" applyFont="1" applyFill="1" applyAlignment="1">
      <alignment vertical="top" wrapText="1"/>
    </xf>
    <xf numFmtId="0" fontId="92" fillId="59" borderId="0" xfId="1496" applyFont="1" applyFill="1" applyAlignment="1">
      <alignment vertical="center"/>
    </xf>
    <xf numFmtId="0" fontId="94" fillId="59" borderId="0" xfId="1496" applyFont="1" applyFill="1"/>
    <xf numFmtId="0" fontId="92" fillId="59" borderId="0" xfId="1496" applyFont="1" applyFill="1" applyAlignment="1">
      <alignment horizontal="center" vertical="center"/>
    </xf>
    <xf numFmtId="0" fontId="95" fillId="59" borderId="0" xfId="1496" applyFont="1" applyFill="1" applyAlignment="1">
      <alignment horizontal="center" vertical="center"/>
    </xf>
    <xf numFmtId="0" fontId="96" fillId="59" borderId="0" xfId="1496" applyFont="1" applyFill="1"/>
    <xf numFmtId="0" fontId="91" fillId="0" borderId="0" xfId="1496" applyFont="1"/>
    <xf numFmtId="0" fontId="94" fillId="59" borderId="0" xfId="1496" applyFont="1" applyFill="1" applyAlignment="1">
      <alignment vertical="center"/>
    </xf>
    <xf numFmtId="0" fontId="97" fillId="59" borderId="0" xfId="1496" applyFont="1" applyFill="1"/>
    <xf numFmtId="0" fontId="97" fillId="59" borderId="0" xfId="1496" applyFont="1" applyFill="1" applyAlignment="1">
      <alignment horizontal="left" vertical="center" indent="3"/>
    </xf>
    <xf numFmtId="0" fontId="95" fillId="59" borderId="0" xfId="1496" applyFont="1" applyFill="1" applyAlignment="1">
      <alignment horizontal="center"/>
    </xf>
    <xf numFmtId="0" fontId="97" fillId="59" borderId="0" xfId="1496" applyFont="1" applyFill="1" applyAlignment="1">
      <alignment horizontal="left" vertical="center"/>
    </xf>
    <xf numFmtId="0" fontId="95" fillId="59" borderId="0" xfId="1496" quotePrefix="1" applyFont="1" applyFill="1" applyAlignment="1">
      <alignment horizontal="center"/>
    </xf>
    <xf numFmtId="0" fontId="95" fillId="59" borderId="0" xfId="1496" applyFont="1" applyFill="1" applyAlignment="1">
      <alignment vertical="center" wrapText="1"/>
    </xf>
    <xf numFmtId="164" fontId="98" fillId="59" borderId="0" xfId="2545" applyNumberFormat="1" applyFont="1" applyFill="1" applyBorder="1" applyAlignment="1">
      <alignment vertical="center"/>
    </xf>
    <xf numFmtId="164" fontId="98" fillId="59" borderId="0" xfId="2545" applyNumberFormat="1" applyFont="1" applyFill="1" applyBorder="1" applyAlignment="1">
      <alignment horizontal="center" vertical="center"/>
    </xf>
    <xf numFmtId="164" fontId="99" fillId="59" borderId="0" xfId="2545" applyNumberFormat="1" applyFont="1" applyFill="1" applyBorder="1" applyAlignment="1">
      <alignment horizontal="center" vertical="center"/>
    </xf>
    <xf numFmtId="0" fontId="91" fillId="59" borderId="0" xfId="1496" applyFont="1" applyFill="1" applyAlignment="1">
      <alignment vertical="center"/>
    </xf>
    <xf numFmtId="164" fontId="91" fillId="59" borderId="0" xfId="2545" applyNumberFormat="1" applyFont="1" applyFill="1" applyBorder="1" applyAlignment="1">
      <alignment horizontal="center" vertical="center"/>
    </xf>
    <xf numFmtId="0" fontId="91" fillId="0" borderId="0" xfId="1496" applyFont="1" applyAlignment="1">
      <alignment vertical="center"/>
    </xf>
    <xf numFmtId="0" fontId="100" fillId="59" borderId="0" xfId="1496" applyFont="1" applyFill="1" applyAlignment="1">
      <alignment horizontal="left" vertical="center"/>
    </xf>
    <xf numFmtId="0" fontId="101" fillId="59" borderId="0" xfId="1496" applyFont="1" applyFill="1" applyAlignment="1">
      <alignment vertical="center"/>
    </xf>
    <xf numFmtId="0" fontId="102" fillId="59" borderId="0" xfId="1496" applyFont="1" applyFill="1" applyAlignment="1">
      <alignment vertical="center"/>
    </xf>
    <xf numFmtId="0" fontId="100" fillId="59" borderId="0" xfId="1496" applyFont="1" applyFill="1" applyAlignment="1">
      <alignment horizontal="center" vertical="center"/>
    </xf>
    <xf numFmtId="0" fontId="103" fillId="59" borderId="0" xfId="1496" applyFont="1" applyFill="1" applyAlignment="1">
      <alignment vertical="center"/>
    </xf>
    <xf numFmtId="0" fontId="100" fillId="59" borderId="0" xfId="1496" applyFont="1" applyFill="1" applyAlignment="1">
      <alignment vertical="center"/>
    </xf>
    <xf numFmtId="0" fontId="93" fillId="59" borderId="0" xfId="1496" applyFont="1" applyFill="1"/>
    <xf numFmtId="0" fontId="104" fillId="59" borderId="0" xfId="1496" applyFont="1" applyFill="1" applyAlignment="1">
      <alignment horizontal="justify" vertical="center" wrapText="1"/>
    </xf>
    <xf numFmtId="0" fontId="92" fillId="59" borderId="0" xfId="1496" applyFont="1" applyFill="1"/>
    <xf numFmtId="0" fontId="95" fillId="59" borderId="0" xfId="1496" applyFont="1" applyFill="1"/>
    <xf numFmtId="0" fontId="91" fillId="59" borderId="0" xfId="1667" applyFont="1" applyFill="1"/>
    <xf numFmtId="0" fontId="91" fillId="0" borderId="0" xfId="1667" applyFont="1"/>
    <xf numFmtId="0" fontId="91" fillId="59" borderId="0" xfId="1667" applyFont="1" applyFill="1" applyAlignment="1">
      <alignment wrapText="1"/>
    </xf>
    <xf numFmtId="0" fontId="109" fillId="0" borderId="0" xfId="0" applyFont="1"/>
    <xf numFmtId="0" fontId="105" fillId="59" borderId="0" xfId="1496" applyFont="1" applyFill="1"/>
    <xf numFmtId="0" fontId="92" fillId="59" borderId="0" xfId="1858" applyFont="1" applyFill="1" applyAlignment="1">
      <alignment vertical="center" wrapText="1"/>
    </xf>
    <xf numFmtId="0" fontId="93" fillId="59" borderId="0" xfId="1496" applyFont="1" applyFill="1" applyAlignment="1">
      <alignment vertical="top" wrapText="1"/>
    </xf>
    <xf numFmtId="170" fontId="91" fillId="59" borderId="0" xfId="1667" applyNumberFormat="1" applyFont="1" applyFill="1" applyAlignment="1">
      <alignment vertical="center"/>
    </xf>
    <xf numFmtId="0" fontId="104" fillId="59" borderId="0" xfId="1496" applyFont="1" applyFill="1"/>
    <xf numFmtId="0" fontId="104" fillId="0" borderId="0" xfId="1496" applyFont="1"/>
    <xf numFmtId="39" fontId="93" fillId="59" borderId="0" xfId="1667" quotePrefix="1" applyNumberFormat="1" applyFont="1" applyFill="1" applyAlignment="1">
      <alignment horizontal="left" vertical="center"/>
    </xf>
    <xf numFmtId="181" fontId="99" fillId="59" borderId="0" xfId="1667" applyNumberFormat="1" applyFont="1" applyFill="1"/>
    <xf numFmtId="3" fontId="99" fillId="59" borderId="0" xfId="1667" applyNumberFormat="1" applyFont="1" applyFill="1"/>
    <xf numFmtId="164" fontId="104" fillId="59" borderId="0" xfId="490" applyFont="1" applyFill="1" applyAlignment="1">
      <alignment horizontal="right"/>
    </xf>
    <xf numFmtId="39" fontId="104" fillId="59" borderId="0" xfId="1667" quotePrefix="1" applyNumberFormat="1" applyFont="1" applyFill="1" applyAlignment="1">
      <alignment horizontal="left" vertical="center"/>
    </xf>
    <xf numFmtId="181" fontId="104" fillId="59" borderId="0" xfId="1667" applyNumberFormat="1" applyFont="1" applyFill="1"/>
    <xf numFmtId="0" fontId="99" fillId="59" borderId="0" xfId="1496" applyFont="1" applyFill="1"/>
    <xf numFmtId="1" fontId="99" fillId="60" borderId="15" xfId="1667" applyNumberFormat="1" applyFont="1" applyFill="1" applyBorder="1"/>
    <xf numFmtId="0" fontId="99" fillId="0" borderId="0" xfId="1496" applyFont="1"/>
    <xf numFmtId="181" fontId="99" fillId="60" borderId="10" xfId="1667" applyNumberFormat="1" applyFont="1" applyFill="1" applyBorder="1" applyAlignment="1">
      <alignment horizontal="center"/>
    </xf>
    <xf numFmtId="181" fontId="110" fillId="62" borderId="15" xfId="1667" applyNumberFormat="1" applyFont="1" applyFill="1" applyBorder="1" applyAlignment="1">
      <alignment vertical="center"/>
    </xf>
    <xf numFmtId="3" fontId="110" fillId="62" borderId="13" xfId="1496" applyNumberFormat="1" applyFont="1" applyFill="1" applyBorder="1" applyAlignment="1">
      <alignment horizontal="right" vertical="center"/>
    </xf>
    <xf numFmtId="39" fontId="110" fillId="62" borderId="19" xfId="1667" applyNumberFormat="1" applyFont="1" applyFill="1" applyBorder="1" applyAlignment="1">
      <alignment horizontal="right" vertical="center"/>
    </xf>
    <xf numFmtId="3" fontId="110" fillId="62" borderId="22" xfId="1496" applyNumberFormat="1" applyFont="1" applyFill="1" applyBorder="1" applyAlignment="1">
      <alignment horizontal="right" vertical="center"/>
    </xf>
    <xf numFmtId="39" fontId="110" fillId="62" borderId="21" xfId="1667" applyNumberFormat="1" applyFont="1" applyFill="1" applyBorder="1" applyAlignment="1">
      <alignment horizontal="right" vertical="center"/>
    </xf>
    <xf numFmtId="3" fontId="110" fillId="62" borderId="0" xfId="1496" applyNumberFormat="1" applyFont="1" applyFill="1" applyAlignment="1">
      <alignment horizontal="right" vertical="center"/>
    </xf>
    <xf numFmtId="39" fontId="110" fillId="62" borderId="0" xfId="1667" applyNumberFormat="1" applyFont="1" applyFill="1" applyAlignment="1">
      <alignment horizontal="right" vertical="center"/>
    </xf>
    <xf numFmtId="0" fontId="104" fillId="59" borderId="16" xfId="1496" applyFont="1" applyFill="1" applyBorder="1"/>
    <xf numFmtId="165" fontId="104" fillId="59" borderId="13" xfId="1182" applyNumberFormat="1" applyFont="1" applyFill="1" applyBorder="1" applyAlignment="1">
      <alignment horizontal="right" vertical="center"/>
    </xf>
    <xf numFmtId="4" fontId="104" fillId="59" borderId="19" xfId="1496" applyNumberFormat="1" applyFont="1" applyFill="1" applyBorder="1" applyAlignment="1">
      <alignment horizontal="right"/>
    </xf>
    <xf numFmtId="4" fontId="104" fillId="59" borderId="0" xfId="1496" applyNumberFormat="1" applyFont="1" applyFill="1" applyAlignment="1">
      <alignment horizontal="right"/>
    </xf>
    <xf numFmtId="3" fontId="104" fillId="59" borderId="13" xfId="1182" applyNumberFormat="1" applyFont="1" applyFill="1" applyBorder="1" applyAlignment="1">
      <alignment horizontal="right" vertical="center"/>
    </xf>
    <xf numFmtId="3" fontId="104" fillId="59" borderId="0" xfId="1496" applyNumberFormat="1" applyFont="1" applyFill="1"/>
    <xf numFmtId="4" fontId="104" fillId="59" borderId="0" xfId="1496" applyNumberFormat="1" applyFont="1" applyFill="1"/>
    <xf numFmtId="0" fontId="104" fillId="59" borderId="23" xfId="1496" applyFont="1" applyFill="1" applyBorder="1"/>
    <xf numFmtId="3" fontId="104" fillId="59" borderId="17" xfId="1496" applyNumberFormat="1" applyFont="1" applyFill="1" applyBorder="1" applyAlignment="1">
      <alignment horizontal="right" vertical="center"/>
    </xf>
    <xf numFmtId="4" fontId="104" fillId="59" borderId="18" xfId="1496" applyNumberFormat="1" applyFont="1" applyFill="1" applyBorder="1" applyAlignment="1">
      <alignment horizontal="right"/>
    </xf>
    <xf numFmtId="3" fontId="104" fillId="59" borderId="14" xfId="1496" applyNumberFormat="1" applyFont="1" applyFill="1" applyBorder="1" applyAlignment="1">
      <alignment horizontal="right" vertical="center"/>
    </xf>
    <xf numFmtId="4" fontId="104" fillId="59" borderId="14" xfId="1496" applyNumberFormat="1" applyFont="1" applyFill="1" applyBorder="1" applyAlignment="1">
      <alignment horizontal="right"/>
    </xf>
    <xf numFmtId="0" fontId="91" fillId="59" borderId="0" xfId="1857" applyFont="1" applyFill="1" applyAlignment="1">
      <alignment vertical="center" wrapText="1"/>
    </xf>
    <xf numFmtId="0" fontId="91" fillId="59" borderId="0" xfId="1857" applyFont="1" applyFill="1" applyAlignment="1">
      <alignment vertical="center"/>
    </xf>
    <xf numFmtId="0" fontId="91" fillId="59" borderId="0" xfId="1858" applyFont="1" applyFill="1" applyAlignment="1">
      <alignment vertical="center" wrapText="1"/>
    </xf>
    <xf numFmtId="181" fontId="111" fillId="59" borderId="0" xfId="2317" applyNumberFormat="1" applyFont="1" applyFill="1"/>
    <xf numFmtId="181" fontId="111" fillId="0" borderId="0" xfId="2317" applyNumberFormat="1" applyFont="1"/>
    <xf numFmtId="181" fontId="93" fillId="59" borderId="0" xfId="2317" applyNumberFormat="1" applyFont="1" applyFill="1" applyAlignment="1">
      <alignment horizontal="left"/>
    </xf>
    <xf numFmtId="181" fontId="92" fillId="59" borderId="0" xfId="2317" applyNumberFormat="1" applyFont="1" applyFill="1"/>
    <xf numFmtId="181" fontId="92" fillId="0" borderId="0" xfId="2317" applyNumberFormat="1" applyFont="1"/>
    <xf numFmtId="181" fontId="104" fillId="59" borderId="0" xfId="2317" applyNumberFormat="1" applyFont="1" applyFill="1" applyAlignment="1">
      <alignment horizontal="left"/>
    </xf>
    <xf numFmtId="4" fontId="91" fillId="59" borderId="0" xfId="1860" applyNumberFormat="1" applyFont="1" applyFill="1"/>
    <xf numFmtId="4" fontId="91" fillId="59" borderId="0" xfId="1861" applyNumberFormat="1" applyFont="1" applyFill="1"/>
    <xf numFmtId="4" fontId="91" fillId="59" borderId="0" xfId="1864" applyNumberFormat="1" applyFont="1" applyFill="1"/>
    <xf numFmtId="4" fontId="91" fillId="59" borderId="0" xfId="1865" applyNumberFormat="1" applyFont="1" applyFill="1"/>
    <xf numFmtId="181" fontId="92" fillId="59" borderId="0" xfId="2317" applyNumberFormat="1" applyFont="1" applyFill="1" applyAlignment="1">
      <alignment horizontal="left"/>
    </xf>
    <xf numFmtId="1" fontId="99" fillId="59" borderId="0" xfId="2317" applyNumberFormat="1" applyFont="1" applyFill="1"/>
    <xf numFmtId="1" fontId="99" fillId="60" borderId="15" xfId="2317" applyNumberFormat="1" applyFont="1" applyFill="1" applyBorder="1"/>
    <xf numFmtId="1" fontId="99" fillId="0" borderId="0" xfId="2317" applyNumberFormat="1" applyFont="1"/>
    <xf numFmtId="181" fontId="99" fillId="60" borderId="23" xfId="2317" applyNumberFormat="1" applyFont="1" applyFill="1" applyBorder="1" applyAlignment="1">
      <alignment horizontal="center"/>
    </xf>
    <xf numFmtId="17" fontId="99" fillId="60" borderId="17" xfId="1496" applyNumberFormat="1" applyFont="1" applyFill="1" applyBorder="1" applyAlignment="1">
      <alignment horizontal="center" vertical="center"/>
    </xf>
    <xf numFmtId="17" fontId="99" fillId="60" borderId="14" xfId="1496" applyNumberFormat="1" applyFont="1" applyFill="1" applyBorder="1" applyAlignment="1">
      <alignment horizontal="center" vertical="center"/>
    </xf>
    <xf numFmtId="17" fontId="99" fillId="60" borderId="18" xfId="1496" applyNumberFormat="1" applyFont="1" applyFill="1" applyBorder="1" applyAlignment="1">
      <alignment horizontal="center" vertical="center"/>
    </xf>
    <xf numFmtId="181" fontId="99" fillId="59" borderId="0" xfId="2317" applyNumberFormat="1" applyFont="1" applyFill="1"/>
    <xf numFmtId="181" fontId="99" fillId="0" borderId="0" xfId="2317" applyNumberFormat="1" applyFont="1"/>
    <xf numFmtId="181" fontId="110" fillId="62" borderId="15" xfId="2317" applyNumberFormat="1" applyFont="1" applyFill="1" applyBorder="1" applyAlignment="1">
      <alignment vertical="center"/>
    </xf>
    <xf numFmtId="181" fontId="104" fillId="59" borderId="0" xfId="2317" applyNumberFormat="1" applyFont="1" applyFill="1"/>
    <xf numFmtId="181" fontId="104" fillId="0" borderId="0" xfId="2317" applyNumberFormat="1" applyFont="1"/>
    <xf numFmtId="39" fontId="104" fillId="59" borderId="13" xfId="2317" applyNumberFormat="1" applyFont="1" applyFill="1" applyBorder="1" applyAlignment="1">
      <alignment horizontal="right" vertical="center"/>
    </xf>
    <xf numFmtId="39" fontId="104" fillId="59" borderId="0" xfId="2317" applyNumberFormat="1" applyFont="1" applyFill="1" applyAlignment="1">
      <alignment horizontal="right" vertical="center"/>
    </xf>
    <xf numFmtId="39" fontId="104" fillId="59" borderId="19" xfId="2317" applyNumberFormat="1" applyFont="1" applyFill="1" applyBorder="1" applyAlignment="1">
      <alignment horizontal="right" vertical="center"/>
    </xf>
    <xf numFmtId="181" fontId="104" fillId="0" borderId="0" xfId="2317" applyNumberFormat="1" applyFont="1" applyAlignment="1">
      <alignment vertical="center"/>
    </xf>
    <xf numFmtId="181" fontId="104" fillId="59" borderId="0" xfId="2317" applyNumberFormat="1" applyFont="1" applyFill="1" applyAlignment="1">
      <alignment vertical="center"/>
    </xf>
    <xf numFmtId="39" fontId="104" fillId="59" borderId="23" xfId="1667" applyNumberFormat="1" applyFont="1" applyFill="1" applyBorder="1" applyAlignment="1">
      <alignment horizontal="left"/>
    </xf>
    <xf numFmtId="39" fontId="104" fillId="59" borderId="17" xfId="2317" applyNumberFormat="1" applyFont="1" applyFill="1" applyBorder="1" applyAlignment="1">
      <alignment horizontal="right" vertical="center"/>
    </xf>
    <xf numFmtId="39" fontId="104" fillId="59" borderId="14" xfId="2317" applyNumberFormat="1" applyFont="1" applyFill="1" applyBorder="1" applyAlignment="1">
      <alignment horizontal="right" vertical="center"/>
    </xf>
    <xf numFmtId="39" fontId="104" fillId="59" borderId="18" xfId="2317" applyNumberFormat="1" applyFont="1" applyFill="1" applyBorder="1" applyAlignment="1">
      <alignment horizontal="right" vertical="center"/>
    </xf>
    <xf numFmtId="181" fontId="91" fillId="59" borderId="0" xfId="2317" applyNumberFormat="1" applyFont="1" applyFill="1"/>
    <xf numFmtId="181" fontId="91" fillId="0" borderId="0" xfId="2317" applyNumberFormat="1" applyFont="1"/>
    <xf numFmtId="181" fontId="91" fillId="59" borderId="0" xfId="2317" applyNumberFormat="1" applyFont="1" applyFill="1" applyAlignment="1">
      <alignment horizontal="right" vertical="center"/>
    </xf>
    <xf numFmtId="182" fontId="111" fillId="59" borderId="0" xfId="2317" applyNumberFormat="1" applyFont="1" applyFill="1" applyAlignment="1">
      <alignment horizontal="left"/>
    </xf>
    <xf numFmtId="39" fontId="111" fillId="59" borderId="0" xfId="1667" applyNumberFormat="1" applyFont="1" applyFill="1" applyAlignment="1">
      <alignment horizontal="left" wrapText="1"/>
    </xf>
    <xf numFmtId="0" fontId="111" fillId="59" borderId="0" xfId="2317" applyFont="1" applyFill="1" applyAlignment="1">
      <alignment horizontal="left"/>
    </xf>
    <xf numFmtId="0" fontId="111" fillId="59" borderId="0" xfId="2317" quotePrefix="1" applyFont="1" applyFill="1" applyAlignment="1">
      <alignment horizontal="left"/>
    </xf>
    <xf numFmtId="182" fontId="111" fillId="59" borderId="0" xfId="2317" quotePrefix="1" applyNumberFormat="1" applyFont="1" applyFill="1" applyAlignment="1">
      <alignment horizontal="left"/>
    </xf>
    <xf numFmtId="181" fontId="93" fillId="59" borderId="0" xfId="1667" applyNumberFormat="1" applyFont="1" applyFill="1"/>
    <xf numFmtId="181" fontId="93" fillId="59" borderId="0" xfId="1667" applyNumberFormat="1" applyFont="1" applyFill="1" applyAlignment="1">
      <alignment horizontal="center" vertical="center"/>
    </xf>
    <xf numFmtId="0" fontId="92" fillId="0" borderId="0" xfId="1496" applyFont="1"/>
    <xf numFmtId="181" fontId="92" fillId="59" borderId="0" xfId="1667" applyNumberFormat="1" applyFont="1" applyFill="1"/>
    <xf numFmtId="0" fontId="92" fillId="59" borderId="0" xfId="1667" applyFont="1" applyFill="1" applyAlignment="1">
      <alignment horizontal="center" vertical="center"/>
    </xf>
    <xf numFmtId="181" fontId="95" fillId="59" borderId="14" xfId="1667" applyNumberFormat="1" applyFont="1" applyFill="1" applyBorder="1" applyAlignment="1">
      <alignment vertical="center"/>
    </xf>
    <xf numFmtId="0" fontId="91" fillId="59" borderId="14" xfId="1496" applyFont="1" applyFill="1" applyBorder="1"/>
    <xf numFmtId="181" fontId="106" fillId="59" borderId="14" xfId="1667" applyNumberFormat="1" applyFont="1" applyFill="1" applyBorder="1"/>
    <xf numFmtId="0" fontId="99" fillId="60" borderId="22" xfId="1496" applyFont="1" applyFill="1" applyBorder="1"/>
    <xf numFmtId="0" fontId="99" fillId="60" borderId="17" xfId="1496" applyFont="1" applyFill="1" applyBorder="1"/>
    <xf numFmtId="181" fontId="110" fillId="62" borderId="16" xfId="1667" applyNumberFormat="1" applyFont="1" applyFill="1" applyBorder="1" applyAlignment="1">
      <alignment vertical="center"/>
    </xf>
    <xf numFmtId="165" fontId="110" fillId="62" borderId="22" xfId="1182" applyNumberFormat="1" applyFont="1" applyFill="1" applyBorder="1" applyAlignment="1">
      <alignment horizontal="right" vertical="center"/>
    </xf>
    <xf numFmtId="3" fontId="110" fillId="62" borderId="20" xfId="1182" applyNumberFormat="1" applyFont="1" applyFill="1" applyBorder="1" applyAlignment="1">
      <alignment horizontal="right" vertical="center"/>
    </xf>
    <xf numFmtId="3" fontId="110" fillId="62" borderId="21" xfId="1182" applyNumberFormat="1" applyFont="1" applyFill="1" applyBorder="1" applyAlignment="1">
      <alignment horizontal="right" vertical="center"/>
    </xf>
    <xf numFmtId="4" fontId="110" fillId="62" borderId="22" xfId="1182" applyNumberFormat="1" applyFont="1" applyFill="1" applyBorder="1" applyAlignment="1">
      <alignment horizontal="right" vertical="center"/>
    </xf>
    <xf numFmtId="4" fontId="110" fillId="62" borderId="20" xfId="1182" applyNumberFormat="1" applyFont="1" applyFill="1" applyBorder="1" applyAlignment="1">
      <alignment horizontal="right" vertical="center"/>
    </xf>
    <xf numFmtId="4" fontId="110" fillId="62" borderId="21" xfId="1182" applyNumberFormat="1" applyFont="1" applyFill="1" applyBorder="1" applyAlignment="1">
      <alignment horizontal="right" vertical="center"/>
    </xf>
    <xf numFmtId="0" fontId="99" fillId="0" borderId="0" xfId="1496" applyFont="1" applyAlignment="1">
      <alignment vertical="center"/>
    </xf>
    <xf numFmtId="165" fontId="104" fillId="59" borderId="0" xfId="1182" applyNumberFormat="1" applyFont="1" applyFill="1" applyBorder="1" applyAlignment="1">
      <alignment horizontal="right" vertical="center"/>
    </xf>
    <xf numFmtId="165" fontId="104" fillId="59" borderId="19" xfId="1182" applyNumberFormat="1" applyFont="1" applyFill="1" applyBorder="1" applyAlignment="1">
      <alignment horizontal="right" vertical="center"/>
    </xf>
    <xf numFmtId="43" fontId="104" fillId="59" borderId="13" xfId="1182" applyFont="1" applyFill="1" applyBorder="1" applyAlignment="1">
      <alignment horizontal="right" vertical="center"/>
    </xf>
    <xf numFmtId="43" fontId="104" fillId="59" borderId="0" xfId="1182" applyFont="1" applyFill="1" applyBorder="1" applyAlignment="1">
      <alignment horizontal="right" vertical="center"/>
    </xf>
    <xf numFmtId="43" fontId="104" fillId="59" borderId="19" xfId="1182" applyFont="1" applyFill="1" applyBorder="1" applyAlignment="1">
      <alignment horizontal="right" vertical="center"/>
    </xf>
    <xf numFmtId="0" fontId="99" fillId="59" borderId="0" xfId="1496" applyFont="1" applyFill="1" applyAlignment="1">
      <alignment vertical="center"/>
    </xf>
    <xf numFmtId="183" fontId="104" fillId="59" borderId="0" xfId="494" applyNumberFormat="1" applyFont="1" applyFill="1"/>
    <xf numFmtId="39" fontId="104" fillId="59" borderId="17" xfId="1667" applyNumberFormat="1" applyFont="1" applyFill="1" applyBorder="1" applyAlignment="1">
      <alignment horizontal="left"/>
    </xf>
    <xf numFmtId="165" fontId="104" fillId="59" borderId="17" xfId="1182" applyNumberFormat="1" applyFont="1" applyFill="1" applyBorder="1" applyAlignment="1">
      <alignment horizontal="right" vertical="center"/>
    </xf>
    <xf numFmtId="165" fontId="104" fillId="59" borderId="14" xfId="1182" applyNumberFormat="1" applyFont="1" applyFill="1" applyBorder="1" applyAlignment="1">
      <alignment horizontal="right" vertical="center"/>
    </xf>
    <xf numFmtId="165" fontId="104" fillId="59" borderId="18" xfId="1182" applyNumberFormat="1" applyFont="1" applyFill="1" applyBorder="1" applyAlignment="1">
      <alignment horizontal="right" vertical="center"/>
    </xf>
    <xf numFmtId="43" fontId="104" fillId="59" borderId="17" xfId="1182" applyFont="1" applyFill="1" applyBorder="1" applyAlignment="1">
      <alignment horizontal="right" vertical="center"/>
    </xf>
    <xf numFmtId="43" fontId="104" fillId="59" borderId="14" xfId="1182" applyFont="1" applyFill="1" applyBorder="1" applyAlignment="1">
      <alignment horizontal="right" vertical="center"/>
    </xf>
    <xf numFmtId="43" fontId="104" fillId="59" borderId="18" xfId="1182" applyFont="1" applyFill="1" applyBorder="1" applyAlignment="1">
      <alignment horizontal="right" vertical="center"/>
    </xf>
    <xf numFmtId="0" fontId="91" fillId="59" borderId="0" xfId="1496" applyFont="1" applyFill="1" applyAlignment="1">
      <alignment horizontal="left" vertical="center"/>
    </xf>
    <xf numFmtId="0" fontId="98" fillId="59" borderId="0" xfId="1496" applyFont="1" applyFill="1" applyAlignment="1">
      <alignment vertical="center"/>
    </xf>
    <xf numFmtId="0" fontId="91" fillId="59" borderId="0" xfId="1496" applyFont="1" applyFill="1" applyAlignment="1">
      <alignment vertical="center" wrapText="1"/>
    </xf>
    <xf numFmtId="0" fontId="91" fillId="59" borderId="0" xfId="1496" applyFont="1" applyFill="1" applyAlignment="1">
      <alignment horizontal="left" vertical="center" wrapText="1"/>
    </xf>
    <xf numFmtId="0" fontId="98" fillId="59" borderId="0" xfId="1496" applyFont="1" applyFill="1"/>
    <xf numFmtId="3" fontId="91" fillId="59" borderId="0" xfId="1496" applyNumberFormat="1" applyFont="1" applyFill="1" applyAlignment="1">
      <alignment horizontal="right"/>
    </xf>
    <xf numFmtId="184" fontId="91" fillId="59" borderId="0" xfId="2340" applyNumberFormat="1" applyFont="1" applyFill="1" applyAlignment="1">
      <alignment horizontal="right"/>
    </xf>
    <xf numFmtId="0" fontId="91" fillId="59" borderId="0" xfId="1496" applyFont="1" applyFill="1" applyAlignment="1">
      <alignment horizontal="right"/>
    </xf>
    <xf numFmtId="0" fontId="112" fillId="59" borderId="0" xfId="1496" applyFont="1" applyFill="1"/>
    <xf numFmtId="0" fontId="112" fillId="0" borderId="0" xfId="1496" applyFont="1"/>
    <xf numFmtId="0" fontId="113" fillId="59" borderId="0" xfId="1496" applyFont="1" applyFill="1"/>
    <xf numFmtId="0" fontId="113" fillId="0" borderId="0" xfId="1496" applyFont="1"/>
    <xf numFmtId="0" fontId="113" fillId="59" borderId="0" xfId="1667" applyFont="1" applyFill="1" applyAlignment="1">
      <alignment horizontal="center" vertical="center"/>
    </xf>
    <xf numFmtId="0" fontId="117" fillId="59" borderId="0" xfId="1496" applyFont="1" applyFill="1"/>
    <xf numFmtId="0" fontId="117" fillId="60" borderId="15" xfId="1496" applyFont="1" applyFill="1" applyBorder="1"/>
    <xf numFmtId="0" fontId="117" fillId="0" borderId="0" xfId="1496" applyFont="1"/>
    <xf numFmtId="0" fontId="117" fillId="60" borderId="23" xfId="1496" applyFont="1" applyFill="1" applyBorder="1"/>
    <xf numFmtId="17" fontId="117" fillId="60" borderId="17" xfId="1496" applyNumberFormat="1" applyFont="1" applyFill="1" applyBorder="1" applyAlignment="1">
      <alignment horizontal="center" vertical="center"/>
    </xf>
    <xf numFmtId="17" fontId="117" fillId="60" borderId="14" xfId="1496" applyNumberFormat="1" applyFont="1" applyFill="1" applyBorder="1" applyAlignment="1">
      <alignment horizontal="center" vertical="center"/>
    </xf>
    <xf numFmtId="17" fontId="117" fillId="60" borderId="18" xfId="1496" applyNumberFormat="1" applyFont="1" applyFill="1" applyBorder="1" applyAlignment="1">
      <alignment horizontal="center" vertical="center"/>
    </xf>
    <xf numFmtId="181" fontId="119" fillId="62" borderId="16" xfId="1667" applyNumberFormat="1" applyFont="1" applyFill="1" applyBorder="1" applyAlignment="1">
      <alignment vertical="center"/>
    </xf>
    <xf numFmtId="0" fontId="115" fillId="59" borderId="0" xfId="1496" applyFont="1" applyFill="1"/>
    <xf numFmtId="0" fontId="115" fillId="0" borderId="0" xfId="1496" applyFont="1"/>
    <xf numFmtId="0" fontId="112" fillId="59" borderId="0" xfId="1857" applyFont="1" applyFill="1" applyAlignment="1">
      <alignment vertical="center"/>
    </xf>
    <xf numFmtId="0" fontId="112" fillId="59" borderId="0" xfId="1496" applyFont="1" applyFill="1" applyAlignment="1">
      <alignment vertical="center"/>
    </xf>
    <xf numFmtId="170" fontId="112" fillId="59" borderId="0" xfId="1667" applyNumberFormat="1" applyFont="1" applyFill="1" applyAlignment="1">
      <alignment vertical="center"/>
    </xf>
    <xf numFmtId="0" fontId="112" fillId="59" borderId="0" xfId="1496" applyFont="1" applyFill="1" applyAlignment="1">
      <alignment horizontal="left" vertical="center"/>
    </xf>
    <xf numFmtId="0" fontId="112" fillId="59" borderId="0" xfId="1496" applyFont="1" applyFill="1" applyAlignment="1">
      <alignment vertical="center" wrapText="1"/>
    </xf>
    <xf numFmtId="0" fontId="93" fillId="0" borderId="0" xfId="1496" applyFont="1"/>
    <xf numFmtId="0" fontId="95" fillId="59" borderId="0" xfId="1496" applyFont="1" applyFill="1" applyAlignment="1">
      <alignment vertical="center"/>
    </xf>
    <xf numFmtId="181" fontId="98" fillId="59" borderId="0" xfId="1667" applyNumberFormat="1" applyFont="1" applyFill="1"/>
    <xf numFmtId="0" fontId="99" fillId="60" borderId="15" xfId="1496" applyFont="1" applyFill="1" applyBorder="1"/>
    <xf numFmtId="0" fontId="99" fillId="60" borderId="23" xfId="1496" applyFont="1" applyFill="1" applyBorder="1"/>
    <xf numFmtId="165" fontId="110" fillId="62" borderId="13" xfId="1182" applyNumberFormat="1" applyFont="1" applyFill="1" applyBorder="1" applyAlignment="1">
      <alignment horizontal="right" vertical="center"/>
    </xf>
    <xf numFmtId="165" fontId="110" fillId="62" borderId="0" xfId="1182" applyNumberFormat="1" applyFont="1" applyFill="1" applyBorder="1" applyAlignment="1">
      <alignment horizontal="right" vertical="center"/>
    </xf>
    <xf numFmtId="165" fontId="110" fillId="62" borderId="19" xfId="1182" applyNumberFormat="1" applyFont="1" applyFill="1" applyBorder="1" applyAlignment="1">
      <alignment horizontal="right" vertical="center"/>
    </xf>
    <xf numFmtId="43" fontId="110" fillId="62" borderId="13" xfId="1182" applyFont="1" applyFill="1" applyBorder="1" applyAlignment="1">
      <alignment horizontal="right" vertical="center"/>
    </xf>
    <xf numFmtId="43" fontId="110" fillId="62" borderId="0" xfId="1182" applyFont="1" applyFill="1" applyBorder="1" applyAlignment="1">
      <alignment horizontal="right" vertical="center"/>
    </xf>
    <xf numFmtId="43" fontId="110" fillId="62" borderId="19" xfId="1182" applyFont="1" applyFill="1" applyBorder="1" applyAlignment="1">
      <alignment horizontal="right" vertical="center"/>
    </xf>
    <xf numFmtId="43" fontId="95" fillId="59" borderId="13" xfId="1182" applyFont="1" applyFill="1" applyBorder="1" applyAlignment="1">
      <alignment horizontal="right" vertical="center"/>
    </xf>
    <xf numFmtId="41" fontId="104" fillId="59" borderId="17" xfId="1496" applyNumberFormat="1" applyFont="1" applyFill="1" applyBorder="1"/>
    <xf numFmtId="0" fontId="104" fillId="59" borderId="14" xfId="1496" applyFont="1" applyFill="1" applyBorder="1"/>
    <xf numFmtId="41" fontId="104" fillId="59" borderId="18" xfId="1496" applyNumberFormat="1" applyFont="1" applyFill="1" applyBorder="1"/>
    <xf numFmtId="0" fontId="104" fillId="59" borderId="17" xfId="1496" applyFont="1" applyFill="1" applyBorder="1"/>
    <xf numFmtId="0" fontId="104" fillId="59" borderId="18" xfId="1496" applyFont="1" applyFill="1" applyBorder="1"/>
    <xf numFmtId="41" fontId="104" fillId="59" borderId="0" xfId="1496" applyNumberFormat="1" applyFont="1" applyFill="1"/>
    <xf numFmtId="181" fontId="95" fillId="59" borderId="0" xfId="1667" applyNumberFormat="1" applyFont="1" applyFill="1" applyAlignment="1">
      <alignment vertical="center"/>
    </xf>
    <xf numFmtId="181" fontId="106" fillId="59" borderId="0" xfId="1667" applyNumberFormat="1" applyFont="1" applyFill="1"/>
    <xf numFmtId="181" fontId="95" fillId="59" borderId="0" xfId="1667" applyNumberFormat="1" applyFont="1" applyFill="1"/>
    <xf numFmtId="3" fontId="110" fillId="62" borderId="0" xfId="1182" applyNumberFormat="1" applyFont="1" applyFill="1" applyBorder="1" applyAlignment="1">
      <alignment horizontal="right" vertical="center"/>
    </xf>
    <xf numFmtId="3" fontId="110" fillId="62" borderId="19" xfId="1182" applyNumberFormat="1" applyFont="1" applyFill="1" applyBorder="1" applyAlignment="1">
      <alignment horizontal="right" vertical="center"/>
    </xf>
    <xf numFmtId="43" fontId="110" fillId="62" borderId="22" xfId="1182" applyFont="1" applyFill="1" applyBorder="1" applyAlignment="1">
      <alignment horizontal="right" vertical="center"/>
    </xf>
    <xf numFmtId="0" fontId="104" fillId="59" borderId="17" xfId="1496" applyFont="1" applyFill="1" applyBorder="1" applyAlignment="1">
      <alignment horizontal="left" vertical="center" wrapText="1"/>
    </xf>
    <xf numFmtId="0" fontId="104" fillId="59" borderId="14" xfId="1496" applyFont="1" applyFill="1" applyBorder="1" applyAlignment="1">
      <alignment horizontal="left" vertical="center" wrapText="1"/>
    </xf>
    <xf numFmtId="0" fontId="104" fillId="59" borderId="18" xfId="1496" applyFont="1" applyFill="1" applyBorder="1" applyAlignment="1">
      <alignment horizontal="left" vertical="center" wrapText="1"/>
    </xf>
    <xf numFmtId="0" fontId="104" fillId="59" borderId="0" xfId="1496" applyFont="1" applyFill="1" applyAlignment="1">
      <alignment horizontal="left" vertical="center" wrapText="1"/>
    </xf>
    <xf numFmtId="165" fontId="110" fillId="62" borderId="20" xfId="1182" applyNumberFormat="1" applyFont="1" applyFill="1" applyBorder="1" applyAlignment="1">
      <alignment horizontal="right" vertical="center"/>
    </xf>
    <xf numFmtId="165" fontId="104" fillId="59" borderId="0" xfId="1496" applyNumberFormat="1" applyFont="1" applyFill="1"/>
    <xf numFmtId="43" fontId="95" fillId="59" borderId="0" xfId="494" applyFont="1" applyFill="1" applyBorder="1" applyAlignment="1">
      <alignment horizontal="right" vertical="center"/>
    </xf>
    <xf numFmtId="43" fontId="95" fillId="59" borderId="19" xfId="494" applyFont="1" applyFill="1" applyBorder="1" applyAlignment="1">
      <alignment horizontal="right" vertical="center"/>
    </xf>
    <xf numFmtId="41" fontId="104" fillId="59" borderId="14" xfId="1496" applyNumberFormat="1" applyFont="1" applyFill="1" applyBorder="1"/>
    <xf numFmtId="0" fontId="98" fillId="0" borderId="0" xfId="1496" applyFont="1"/>
    <xf numFmtId="0" fontId="99" fillId="60" borderId="20" xfId="1496" applyFont="1" applyFill="1" applyBorder="1" applyAlignment="1">
      <alignment vertical="center"/>
    </xf>
    <xf numFmtId="0" fontId="99" fillId="60" borderId="21" xfId="1496" applyFont="1" applyFill="1" applyBorder="1" applyAlignment="1">
      <alignment vertical="center"/>
    </xf>
    <xf numFmtId="41" fontId="110" fillId="62" borderId="13" xfId="1496" applyNumberFormat="1" applyFont="1" applyFill="1" applyBorder="1"/>
    <xf numFmtId="41" fontId="110" fillId="62" borderId="0" xfId="1496" applyNumberFormat="1" applyFont="1" applyFill="1"/>
    <xf numFmtId="41" fontId="110" fillId="62" borderId="19" xfId="1496" applyNumberFormat="1" applyFont="1" applyFill="1" applyBorder="1"/>
    <xf numFmtId="43" fontId="110" fillId="62" borderId="22" xfId="1182" applyFont="1" applyFill="1" applyBorder="1" applyAlignment="1">
      <alignment vertical="center"/>
    </xf>
    <xf numFmtId="43" fontId="110" fillId="62" borderId="0" xfId="1182" applyFont="1" applyFill="1" applyBorder="1" applyAlignment="1">
      <alignment vertical="center"/>
    </xf>
    <xf numFmtId="43" fontId="110" fillId="62" borderId="19" xfId="1182" applyFont="1" applyFill="1" applyBorder="1" applyAlignment="1">
      <alignment vertical="center"/>
    </xf>
    <xf numFmtId="41" fontId="104" fillId="59" borderId="13" xfId="1496" applyNumberFormat="1" applyFont="1" applyFill="1" applyBorder="1" applyAlignment="1">
      <alignment horizontal="right"/>
    </xf>
    <xf numFmtId="41" fontId="104" fillId="59" borderId="0" xfId="1496" applyNumberFormat="1" applyFont="1" applyFill="1" applyAlignment="1">
      <alignment horizontal="right"/>
    </xf>
    <xf numFmtId="41" fontId="104" fillId="59" borderId="19" xfId="1496" applyNumberFormat="1" applyFont="1" applyFill="1" applyBorder="1" applyAlignment="1">
      <alignment horizontal="right"/>
    </xf>
    <xf numFmtId="43" fontId="104" fillId="59" borderId="13" xfId="1496" applyNumberFormat="1" applyFont="1" applyFill="1" applyBorder="1" applyAlignment="1">
      <alignment horizontal="right"/>
    </xf>
    <xf numFmtId="43" fontId="104" fillId="59" borderId="0" xfId="1496" applyNumberFormat="1" applyFont="1" applyFill="1" applyAlignment="1">
      <alignment horizontal="right"/>
    </xf>
    <xf numFmtId="43" fontId="104" fillId="59" borderId="19" xfId="1496" applyNumberFormat="1" applyFont="1" applyFill="1" applyBorder="1" applyAlignment="1">
      <alignment horizontal="right"/>
    </xf>
    <xf numFmtId="41" fontId="104" fillId="59" borderId="14" xfId="1496" applyNumberFormat="1" applyFont="1" applyFill="1" applyBorder="1" applyAlignment="1">
      <alignment horizontal="right"/>
    </xf>
    <xf numFmtId="41" fontId="104" fillId="59" borderId="18" xfId="1496" applyNumberFormat="1" applyFont="1" applyFill="1" applyBorder="1" applyAlignment="1">
      <alignment horizontal="right"/>
    </xf>
    <xf numFmtId="185" fontId="104" fillId="59" borderId="0" xfId="1496" applyNumberFormat="1" applyFont="1" applyFill="1"/>
    <xf numFmtId="43" fontId="104" fillId="59" borderId="0" xfId="1182" applyFont="1" applyFill="1" applyBorder="1" applyAlignment="1"/>
    <xf numFmtId="0" fontId="91" fillId="59" borderId="0" xfId="1857" applyFont="1" applyFill="1" applyAlignment="1">
      <alignment horizontal="justify" vertical="center" wrapText="1"/>
    </xf>
    <xf numFmtId="0" fontId="99" fillId="60" borderId="20" xfId="1496" applyFont="1" applyFill="1" applyBorder="1" applyAlignment="1">
      <alignment horizontal="left" vertical="center"/>
    </xf>
    <xf numFmtId="41" fontId="110" fillId="62" borderId="22" xfId="1496" applyNumberFormat="1" applyFont="1" applyFill="1" applyBorder="1" applyAlignment="1">
      <alignment horizontal="right"/>
    </xf>
    <xf numFmtId="41" fontId="110" fillId="62" borderId="20" xfId="1496" applyNumberFormat="1" applyFont="1" applyFill="1" applyBorder="1" applyAlignment="1">
      <alignment horizontal="right"/>
    </xf>
    <xf numFmtId="41" fontId="110" fillId="62" borderId="21" xfId="1496" applyNumberFormat="1" applyFont="1" applyFill="1" applyBorder="1" applyAlignment="1">
      <alignment horizontal="right"/>
    </xf>
    <xf numFmtId="41" fontId="104" fillId="59" borderId="17" xfId="1496" applyNumberFormat="1" applyFont="1" applyFill="1" applyBorder="1" applyAlignment="1">
      <alignment horizontal="right"/>
    </xf>
    <xf numFmtId="41" fontId="104" fillId="59" borderId="0" xfId="1182" applyNumberFormat="1" applyFont="1" applyFill="1" applyBorder="1" applyAlignment="1"/>
    <xf numFmtId="0" fontId="93" fillId="59" borderId="0" xfId="1496" applyFont="1" applyFill="1" applyAlignment="1">
      <alignment vertical="center"/>
    </xf>
    <xf numFmtId="181" fontId="110" fillId="62" borderId="10" xfId="1667" applyNumberFormat="1" applyFont="1" applyFill="1" applyBorder="1" applyAlignment="1">
      <alignment vertical="center"/>
    </xf>
    <xf numFmtId="165" fontId="110" fillId="62" borderId="33" xfId="1182" applyNumberFormat="1" applyFont="1" applyFill="1" applyBorder="1" applyAlignment="1">
      <alignment horizontal="right" vertical="center"/>
    </xf>
    <xf numFmtId="165" fontId="110" fillId="62" borderId="7" xfId="1182" applyNumberFormat="1" applyFont="1" applyFill="1" applyBorder="1" applyAlignment="1">
      <alignment horizontal="right" vertical="center"/>
    </xf>
    <xf numFmtId="165" fontId="110" fillId="62" borderId="34" xfId="1182" applyNumberFormat="1" applyFont="1" applyFill="1" applyBorder="1" applyAlignment="1">
      <alignment horizontal="right" vertical="center"/>
    </xf>
    <xf numFmtId="43" fontId="110" fillId="62" borderId="33" xfId="1182" applyFont="1" applyFill="1" applyBorder="1" applyAlignment="1">
      <alignment horizontal="right" vertical="center"/>
    </xf>
    <xf numFmtId="43" fontId="110" fillId="62" borderId="7" xfId="1182" applyFont="1" applyFill="1" applyBorder="1" applyAlignment="1">
      <alignment horizontal="right" vertical="center"/>
    </xf>
    <xf numFmtId="43" fontId="110" fillId="62" borderId="34" xfId="1182" applyFont="1" applyFill="1" applyBorder="1" applyAlignment="1">
      <alignment horizontal="right" vertical="center"/>
    </xf>
    <xf numFmtId="181" fontId="110" fillId="62" borderId="15" xfId="1667" applyNumberFormat="1" applyFont="1" applyFill="1" applyBorder="1" applyAlignment="1">
      <alignment horizontal="left" vertical="center"/>
    </xf>
    <xf numFmtId="165" fontId="110" fillId="62" borderId="21" xfId="1182" applyNumberFormat="1" applyFont="1" applyFill="1" applyBorder="1" applyAlignment="1">
      <alignment horizontal="right" vertical="center"/>
    </xf>
    <xf numFmtId="43" fontId="110" fillId="62" borderId="20" xfId="1182" applyFont="1" applyFill="1" applyBorder="1" applyAlignment="1">
      <alignment horizontal="right" vertical="center"/>
    </xf>
    <xf numFmtId="43" fontId="110" fillId="62" borderId="21" xfId="1182" applyFont="1" applyFill="1" applyBorder="1" applyAlignment="1">
      <alignment horizontal="right" vertical="center"/>
    </xf>
    <xf numFmtId="0" fontId="91" fillId="59" borderId="0" xfId="1858" applyFont="1" applyFill="1" applyAlignment="1">
      <alignment vertical="center"/>
    </xf>
    <xf numFmtId="0" fontId="99" fillId="60" borderId="22" xfId="1496" applyFont="1" applyFill="1" applyBorder="1" applyAlignment="1">
      <alignment vertical="center"/>
    </xf>
    <xf numFmtId="0" fontId="99" fillId="60" borderId="17" xfId="1496" applyFont="1" applyFill="1" applyBorder="1" applyAlignment="1">
      <alignment vertical="center"/>
    </xf>
    <xf numFmtId="43" fontId="99" fillId="59" borderId="0" xfId="1496" applyNumberFormat="1" applyFont="1" applyFill="1" applyAlignment="1">
      <alignment horizontal="center"/>
    </xf>
    <xf numFmtId="183" fontId="104" fillId="59" borderId="13" xfId="494" applyNumberFormat="1" applyFont="1" applyFill="1" applyBorder="1" applyAlignment="1">
      <alignment horizontal="right" vertical="center"/>
    </xf>
    <xf numFmtId="183" fontId="104" fillId="59" borderId="0" xfId="494" applyNumberFormat="1" applyFont="1" applyFill="1" applyBorder="1" applyAlignment="1">
      <alignment horizontal="right" vertical="center"/>
    </xf>
    <xf numFmtId="183" fontId="104" fillId="59" borderId="19" xfId="494" applyNumberFormat="1" applyFont="1" applyFill="1" applyBorder="1" applyAlignment="1">
      <alignment horizontal="right" vertical="center"/>
    </xf>
    <xf numFmtId="183" fontId="104" fillId="59" borderId="17" xfId="494" applyNumberFormat="1" applyFont="1" applyFill="1" applyBorder="1" applyAlignment="1">
      <alignment horizontal="right" vertical="center"/>
    </xf>
    <xf numFmtId="183" fontId="104" fillId="59" borderId="14" xfId="494" applyNumberFormat="1" applyFont="1" applyFill="1" applyBorder="1" applyAlignment="1">
      <alignment horizontal="right" vertical="center"/>
    </xf>
    <xf numFmtId="183" fontId="104" fillId="59" borderId="18" xfId="494" applyNumberFormat="1" applyFont="1" applyFill="1" applyBorder="1" applyAlignment="1">
      <alignment horizontal="right" vertical="center"/>
    </xf>
    <xf numFmtId="183" fontId="104" fillId="59" borderId="0" xfId="490" applyNumberFormat="1" applyFont="1" applyFill="1" applyAlignment="1"/>
    <xf numFmtId="0" fontId="104" fillId="59" borderId="0" xfId="1496" applyFont="1" applyFill="1" applyAlignment="1">
      <alignment vertical="center"/>
    </xf>
    <xf numFmtId="0" fontId="91" fillId="59" borderId="0" xfId="1496" applyFont="1" applyFill="1" applyAlignment="1">
      <alignment horizontal="justify" vertical="center" wrapText="1"/>
    </xf>
    <xf numFmtId="0" fontId="114" fillId="59" borderId="0" xfId="1496" applyFont="1" applyFill="1"/>
    <xf numFmtId="0" fontId="114" fillId="59" borderId="0" xfId="1496" applyFont="1" applyFill="1" applyAlignment="1">
      <alignment vertical="center"/>
    </xf>
    <xf numFmtId="0" fontId="114" fillId="0" borderId="0" xfId="1496" applyFont="1"/>
    <xf numFmtId="0" fontId="113" fillId="59" borderId="0" xfId="1496" applyFont="1" applyFill="1" applyAlignment="1">
      <alignment vertical="center"/>
    </xf>
    <xf numFmtId="0" fontId="116" fillId="59" borderId="0" xfId="1496" applyFont="1" applyFill="1" applyAlignment="1">
      <alignment vertical="center"/>
    </xf>
    <xf numFmtId="0" fontId="120" fillId="59" borderId="0" xfId="1496" applyFont="1" applyFill="1"/>
    <xf numFmtId="0" fontId="117" fillId="60" borderId="22" xfId="1496" applyFont="1" applyFill="1" applyBorder="1"/>
    <xf numFmtId="0" fontId="117" fillId="60" borderId="17" xfId="1496" applyFont="1" applyFill="1" applyBorder="1"/>
    <xf numFmtId="39" fontId="115" fillId="59" borderId="23" xfId="1667" applyNumberFormat="1" applyFont="1" applyFill="1" applyBorder="1" applyAlignment="1">
      <alignment horizontal="left"/>
    </xf>
    <xf numFmtId="165" fontId="115" fillId="59" borderId="17" xfId="1182" applyNumberFormat="1" applyFont="1" applyFill="1" applyBorder="1" applyAlignment="1">
      <alignment horizontal="right" vertical="center"/>
    </xf>
    <xf numFmtId="165" fontId="115" fillId="59" borderId="14" xfId="1182" applyNumberFormat="1" applyFont="1" applyFill="1" applyBorder="1" applyAlignment="1">
      <alignment horizontal="right" vertical="center"/>
    </xf>
    <xf numFmtId="165" fontId="115" fillId="59" borderId="18" xfId="1182" applyNumberFormat="1" applyFont="1" applyFill="1" applyBorder="1" applyAlignment="1">
      <alignment horizontal="right" vertical="center"/>
    </xf>
    <xf numFmtId="43" fontId="115" fillId="59" borderId="17" xfId="1182" applyFont="1" applyFill="1" applyBorder="1" applyAlignment="1">
      <alignment horizontal="right" vertical="center"/>
    </xf>
    <xf numFmtId="43" fontId="115" fillId="59" borderId="14" xfId="1182" applyFont="1" applyFill="1" applyBorder="1" applyAlignment="1">
      <alignment horizontal="right" vertical="center"/>
    </xf>
    <xf numFmtId="43" fontId="115" fillId="59" borderId="18" xfId="1182" applyFont="1" applyFill="1" applyBorder="1" applyAlignment="1">
      <alignment horizontal="right" vertical="center"/>
    </xf>
    <xf numFmtId="0" fontId="121" fillId="59" borderId="0" xfId="1496" applyFont="1" applyFill="1"/>
    <xf numFmtId="41" fontId="115" fillId="59" borderId="0" xfId="1496" applyNumberFormat="1" applyFont="1" applyFill="1" applyAlignment="1">
      <alignment horizontal="right"/>
    </xf>
    <xf numFmtId="43" fontId="115" fillId="59" borderId="0" xfId="1182" applyFont="1" applyFill="1" applyBorder="1" applyAlignment="1">
      <alignment horizontal="right"/>
    </xf>
    <xf numFmtId="3" fontId="110" fillId="62" borderId="13" xfId="1182" applyNumberFormat="1" applyFont="1" applyFill="1" applyBorder="1" applyAlignment="1">
      <alignment horizontal="right" vertical="center"/>
    </xf>
    <xf numFmtId="41" fontId="104" fillId="59" borderId="0" xfId="1182" applyNumberFormat="1" applyFont="1" applyFill="1" applyBorder="1" applyAlignment="1">
      <alignment horizontal="right"/>
    </xf>
    <xf numFmtId="43" fontId="104" fillId="59" borderId="0" xfId="1182" applyFont="1" applyFill="1" applyBorder="1" applyAlignment="1">
      <alignment horizontal="right"/>
    </xf>
    <xf numFmtId="41" fontId="110" fillId="62" borderId="20" xfId="1182" applyNumberFormat="1" applyFont="1" applyFill="1" applyBorder="1" applyAlignment="1">
      <alignment horizontal="right" vertical="center"/>
    </xf>
    <xf numFmtId="3" fontId="110" fillId="62" borderId="22" xfId="1182" applyNumberFormat="1" applyFont="1" applyFill="1" applyBorder="1" applyAlignment="1">
      <alignment horizontal="right" vertical="center"/>
    </xf>
    <xf numFmtId="0" fontId="91" fillId="59" borderId="0" xfId="1857" applyFont="1" applyFill="1"/>
    <xf numFmtId="0" fontId="91" fillId="0" borderId="0" xfId="1857" applyFont="1"/>
    <xf numFmtId="0" fontId="98" fillId="59" borderId="0" xfId="1857" applyFont="1" applyFill="1"/>
    <xf numFmtId="0" fontId="98" fillId="0" borderId="0" xfId="1857" applyFont="1"/>
    <xf numFmtId="0" fontId="95" fillId="59" borderId="0" xfId="1857" applyFont="1" applyFill="1" applyAlignment="1">
      <alignment vertical="center"/>
    </xf>
    <xf numFmtId="0" fontId="96" fillId="59" borderId="0" xfId="1857" applyFont="1" applyFill="1"/>
    <xf numFmtId="0" fontId="99" fillId="59" borderId="0" xfId="1857" applyFont="1" applyFill="1"/>
    <xf numFmtId="0" fontId="99" fillId="60" borderId="15" xfId="1857" applyFont="1" applyFill="1" applyBorder="1"/>
    <xf numFmtId="0" fontId="99" fillId="0" borderId="0" xfId="1857" applyFont="1"/>
    <xf numFmtId="0" fontId="99" fillId="60" borderId="23" xfId="1858" applyFont="1" applyFill="1" applyBorder="1"/>
    <xf numFmtId="0" fontId="99" fillId="59" borderId="0" xfId="1858" applyFont="1" applyFill="1"/>
    <xf numFmtId="0" fontId="99" fillId="0" borderId="0" xfId="1858" applyFont="1"/>
    <xf numFmtId="0" fontId="104" fillId="59" borderId="0" xfId="1858" applyFont="1" applyFill="1"/>
    <xf numFmtId="0" fontId="104" fillId="0" borderId="0" xfId="1858" applyFont="1"/>
    <xf numFmtId="0" fontId="104" fillId="0" borderId="0" xfId="1857" applyFont="1"/>
    <xf numFmtId="0" fontId="104" fillId="59" borderId="0" xfId="1857" applyFont="1" applyFill="1"/>
    <xf numFmtId="41" fontId="104" fillId="59" borderId="0" xfId="1857" applyNumberFormat="1" applyFont="1" applyFill="1"/>
    <xf numFmtId="0" fontId="91" fillId="59" borderId="0" xfId="1857" applyFont="1" applyFill="1" applyAlignment="1">
      <alignment horizontal="left" vertical="center"/>
    </xf>
    <xf numFmtId="1" fontId="99" fillId="59" borderId="0" xfId="2317" applyNumberFormat="1" applyFont="1" applyFill="1" applyAlignment="1">
      <alignment vertical="center"/>
    </xf>
    <xf numFmtId="1" fontId="99" fillId="60" borderId="22" xfId="2317" applyNumberFormat="1" applyFont="1" applyFill="1" applyBorder="1" applyAlignment="1">
      <alignment vertical="center"/>
    </xf>
    <xf numFmtId="1" fontId="99" fillId="0" borderId="0" xfId="2317" applyNumberFormat="1" applyFont="1" applyAlignment="1">
      <alignment vertical="center"/>
    </xf>
    <xf numFmtId="181" fontId="99" fillId="60" borderId="17" xfId="2317" applyNumberFormat="1" applyFont="1" applyFill="1" applyBorder="1" applyAlignment="1">
      <alignment horizontal="center" vertical="center"/>
    </xf>
    <xf numFmtId="181" fontId="99" fillId="59" borderId="0" xfId="2317" applyNumberFormat="1" applyFont="1" applyFill="1" applyAlignment="1">
      <alignment vertical="center"/>
    </xf>
    <xf numFmtId="181" fontId="99" fillId="0" borderId="0" xfId="2317" applyNumberFormat="1" applyFont="1" applyAlignment="1">
      <alignment vertical="center"/>
    </xf>
    <xf numFmtId="0" fontId="110" fillId="62" borderId="15" xfId="1496" applyFont="1" applyFill="1" applyBorder="1" applyAlignment="1">
      <alignment vertical="center"/>
    </xf>
    <xf numFmtId="183" fontId="104" fillId="59" borderId="23" xfId="1077" applyNumberFormat="1" applyFont="1" applyFill="1" applyBorder="1"/>
    <xf numFmtId="3" fontId="104" fillId="59" borderId="17" xfId="2317" applyNumberFormat="1" applyFont="1" applyFill="1" applyBorder="1" applyAlignment="1">
      <alignment vertical="center"/>
    </xf>
    <xf numFmtId="3" fontId="104" fillId="59" borderId="14" xfId="2317" applyNumberFormat="1" applyFont="1" applyFill="1" applyBorder="1"/>
    <xf numFmtId="3" fontId="104" fillId="59" borderId="18" xfId="2317" applyNumberFormat="1" applyFont="1" applyFill="1" applyBorder="1"/>
    <xf numFmtId="3" fontId="104" fillId="59" borderId="17" xfId="1667" applyNumberFormat="1" applyFont="1" applyFill="1" applyBorder="1" applyAlignment="1">
      <alignment horizontal="right"/>
    </xf>
    <xf numFmtId="3" fontId="104" fillId="59" borderId="14" xfId="1667" applyNumberFormat="1" applyFont="1" applyFill="1" applyBorder="1" applyAlignment="1">
      <alignment horizontal="right"/>
    </xf>
    <xf numFmtId="3" fontId="104" fillId="59" borderId="18" xfId="1667" applyNumberFormat="1" applyFont="1" applyFill="1" applyBorder="1" applyAlignment="1">
      <alignment horizontal="right"/>
    </xf>
    <xf numFmtId="0" fontId="111" fillId="59" borderId="20" xfId="1496" applyFont="1" applyFill="1" applyBorder="1" applyAlignment="1">
      <alignment vertical="top" wrapText="1"/>
    </xf>
    <xf numFmtId="41" fontId="91" fillId="59" borderId="0" xfId="1496" applyNumberFormat="1" applyFont="1" applyFill="1"/>
    <xf numFmtId="49" fontId="99" fillId="60" borderId="17" xfId="1496" applyNumberFormat="1" applyFont="1" applyFill="1" applyBorder="1" applyAlignment="1">
      <alignment horizontal="center" vertical="center"/>
    </xf>
    <xf numFmtId="49" fontId="99" fillId="60" borderId="18" xfId="1496" applyNumberFormat="1" applyFont="1" applyFill="1" applyBorder="1" applyAlignment="1">
      <alignment horizontal="center" vertical="center"/>
    </xf>
    <xf numFmtId="1" fontId="99" fillId="59" borderId="15" xfId="1496" applyNumberFormat="1" applyFont="1" applyFill="1" applyBorder="1" applyAlignment="1">
      <alignment vertical="center" wrapText="1"/>
    </xf>
    <xf numFmtId="165" fontId="99" fillId="59" borderId="0" xfId="1182" applyNumberFormat="1" applyFont="1" applyFill="1" applyBorder="1" applyAlignment="1">
      <alignment horizontal="right" vertical="center"/>
    </xf>
    <xf numFmtId="165" fontId="99" fillId="59" borderId="19" xfId="1182" applyNumberFormat="1" applyFont="1" applyFill="1" applyBorder="1" applyAlignment="1">
      <alignment horizontal="right" vertical="center"/>
    </xf>
    <xf numFmtId="165" fontId="99" fillId="59" borderId="13" xfId="1182" applyNumberFormat="1" applyFont="1" applyFill="1" applyBorder="1" applyAlignment="1">
      <alignment horizontal="right" vertical="center"/>
    </xf>
    <xf numFmtId="1" fontId="104" fillId="59" borderId="16" xfId="1496" applyNumberFormat="1" applyFont="1" applyFill="1" applyBorder="1" applyAlignment="1">
      <alignment vertical="center" wrapText="1"/>
    </xf>
    <xf numFmtId="1" fontId="99" fillId="59" borderId="16" xfId="1496" applyNumberFormat="1" applyFont="1" applyFill="1" applyBorder="1" applyAlignment="1">
      <alignment vertical="center" wrapText="1"/>
    </xf>
    <xf numFmtId="1" fontId="104" fillId="59" borderId="13" xfId="1496" applyNumberFormat="1" applyFont="1" applyFill="1" applyBorder="1" applyAlignment="1">
      <alignment vertical="center" wrapText="1"/>
    </xf>
    <xf numFmtId="1" fontId="99" fillId="59" borderId="17" xfId="1496" applyNumberFormat="1" applyFont="1" applyFill="1" applyBorder="1" applyAlignment="1">
      <alignment vertical="center" wrapText="1"/>
    </xf>
    <xf numFmtId="3" fontId="104" fillId="59" borderId="14" xfId="2317" applyNumberFormat="1" applyFont="1" applyFill="1" applyBorder="1" applyAlignment="1">
      <alignment vertical="center"/>
    </xf>
    <xf numFmtId="181" fontId="104" fillId="59" borderId="0" xfId="1496" applyNumberFormat="1" applyFont="1" applyFill="1"/>
    <xf numFmtId="181" fontId="99" fillId="59" borderId="0" xfId="2540" applyNumberFormat="1" applyFont="1" applyFill="1" applyAlignment="1">
      <alignment vertical="center"/>
    </xf>
    <xf numFmtId="14" fontId="99" fillId="59" borderId="0" xfId="2541" quotePrefix="1" applyNumberFormat="1" applyFont="1" applyFill="1" applyAlignment="1">
      <alignment horizontal="left" vertical="center"/>
    </xf>
    <xf numFmtId="0" fontId="122" fillId="59" borderId="0" xfId="1496" applyFont="1" applyFill="1"/>
    <xf numFmtId="181" fontId="99" fillId="59" borderId="0" xfId="2542" applyNumberFormat="1" applyFont="1" applyFill="1" applyAlignment="1">
      <alignment vertical="center"/>
    </xf>
    <xf numFmtId="0" fontId="99" fillId="59" borderId="0" xfId="2110" applyFont="1" applyFill="1"/>
    <xf numFmtId="181" fontId="99" fillId="60" borderId="10" xfId="2542" applyNumberFormat="1" applyFont="1" applyFill="1" applyBorder="1" applyAlignment="1">
      <alignment horizontal="center" vertical="center" wrapText="1"/>
    </xf>
    <xf numFmtId="181" fontId="99" fillId="60" borderId="10" xfId="2543" applyNumberFormat="1" applyFont="1" applyFill="1" applyBorder="1" applyAlignment="1">
      <alignment horizontal="center" vertical="center" wrapText="1"/>
    </xf>
    <xf numFmtId="181" fontId="99" fillId="59" borderId="15" xfId="2542" applyNumberFormat="1" applyFont="1" applyFill="1" applyBorder="1" applyAlignment="1">
      <alignment vertical="center"/>
    </xf>
    <xf numFmtId="3" fontId="99" fillId="59" borderId="15" xfId="2544" applyNumberFormat="1" applyFont="1" applyFill="1" applyBorder="1" applyAlignment="1">
      <alignment vertical="center"/>
    </xf>
    <xf numFmtId="3" fontId="99" fillId="59" borderId="20" xfId="2544" applyNumberFormat="1" applyFont="1" applyFill="1" applyBorder="1" applyAlignment="1">
      <alignment vertical="center"/>
    </xf>
    <xf numFmtId="3" fontId="99" fillId="59" borderId="21" xfId="2544" applyNumberFormat="1" applyFont="1" applyFill="1" applyBorder="1" applyAlignment="1">
      <alignment vertical="center"/>
    </xf>
    <xf numFmtId="3" fontId="99" fillId="59" borderId="16" xfId="2544" applyNumberFormat="1" applyFont="1" applyFill="1" applyBorder="1" applyAlignment="1">
      <alignment vertical="center"/>
    </xf>
    <xf numFmtId="3" fontId="99" fillId="59" borderId="0" xfId="2544" applyNumberFormat="1" applyFont="1" applyFill="1" applyBorder="1" applyAlignment="1">
      <alignment vertical="center"/>
    </xf>
    <xf numFmtId="3" fontId="99" fillId="59" borderId="19" xfId="2544" applyNumberFormat="1" applyFont="1" applyFill="1" applyBorder="1" applyAlignment="1">
      <alignment vertical="center"/>
    </xf>
    <xf numFmtId="0" fontId="105" fillId="59" borderId="16" xfId="1496" applyFont="1" applyFill="1" applyBorder="1"/>
    <xf numFmtId="0" fontId="93" fillId="59" borderId="16" xfId="1496" applyFont="1" applyFill="1" applyBorder="1"/>
    <xf numFmtId="0" fontId="99" fillId="59" borderId="16" xfId="1496" applyFont="1" applyFill="1" applyBorder="1"/>
    <xf numFmtId="0" fontId="104" fillId="59" borderId="16" xfId="1496" applyFont="1" applyFill="1" applyBorder="1" applyAlignment="1">
      <alignment horizontal="left" indent="2"/>
    </xf>
    <xf numFmtId="0" fontId="104" fillId="59" borderId="16" xfId="1496" applyFont="1" applyFill="1" applyBorder="1" applyAlignment="1">
      <alignment horizontal="left" indent="4"/>
    </xf>
    <xf numFmtId="0" fontId="104" fillId="59" borderId="16" xfId="1496" applyFont="1" applyFill="1" applyBorder="1" applyAlignment="1">
      <alignment horizontal="left" indent="8"/>
    </xf>
    <xf numFmtId="0" fontId="104" fillId="59" borderId="16" xfId="1496" applyFont="1" applyFill="1" applyBorder="1" applyAlignment="1">
      <alignment horizontal="left" indent="10"/>
    </xf>
    <xf numFmtId="0" fontId="104" fillId="59" borderId="16" xfId="1496" applyFont="1" applyFill="1" applyBorder="1" applyAlignment="1">
      <alignment horizontal="left" indent="6"/>
    </xf>
    <xf numFmtId="0" fontId="104" fillId="59" borderId="16" xfId="1496" applyFont="1" applyFill="1" applyBorder="1" applyAlignment="1">
      <alignment horizontal="left" wrapText="1" indent="2"/>
    </xf>
    <xf numFmtId="0" fontId="104" fillId="59" borderId="16" xfId="1496" applyFont="1" applyFill="1" applyBorder="1" applyAlignment="1">
      <alignment horizontal="left" indent="5"/>
    </xf>
    <xf numFmtId="0" fontId="104" fillId="59" borderId="0" xfId="1496" applyFont="1" applyFill="1" applyAlignment="1">
      <alignment horizontal="left" vertical="center" indent="4"/>
    </xf>
    <xf numFmtId="0" fontId="104" fillId="59" borderId="16" xfId="1496" applyFont="1" applyFill="1" applyBorder="1" applyAlignment="1">
      <alignment horizontal="left" vertical="center" wrapText="1" indent="4"/>
    </xf>
    <xf numFmtId="0" fontId="104" fillId="0" borderId="0" xfId="1496" applyFont="1" applyAlignment="1">
      <alignment horizontal="left" vertical="center" indent="4"/>
    </xf>
    <xf numFmtId="0" fontId="104" fillId="59" borderId="16" xfId="1496" applyFont="1" applyFill="1" applyBorder="1" applyAlignment="1">
      <alignment horizontal="left" vertical="center" wrapText="1" indent="6"/>
    </xf>
    <xf numFmtId="0" fontId="104" fillId="59" borderId="16" xfId="1496" applyFont="1" applyFill="1" applyBorder="1" applyAlignment="1">
      <alignment horizontal="left" vertical="center" wrapText="1" indent="2"/>
    </xf>
    <xf numFmtId="0" fontId="94" fillId="59" borderId="16" xfId="1496" applyFont="1" applyFill="1" applyBorder="1" applyAlignment="1">
      <alignment vertical="center"/>
    </xf>
    <xf numFmtId="0" fontId="123" fillId="62" borderId="16" xfId="1496" applyFont="1" applyFill="1" applyBorder="1" applyAlignment="1">
      <alignment vertical="center"/>
    </xf>
    <xf numFmtId="0" fontId="99" fillId="59" borderId="16" xfId="1496" applyFont="1" applyFill="1" applyBorder="1" applyAlignment="1">
      <alignment horizontal="left"/>
    </xf>
    <xf numFmtId="0" fontId="104" fillId="59" borderId="16" xfId="1496" applyFont="1" applyFill="1" applyBorder="1" applyAlignment="1">
      <alignment horizontal="left" indent="1"/>
    </xf>
    <xf numFmtId="0" fontId="104" fillId="59" borderId="16" xfId="1496" applyFont="1" applyFill="1" applyBorder="1" applyAlignment="1">
      <alignment horizontal="left" vertical="center" wrapText="1" indent="1"/>
    </xf>
    <xf numFmtId="0" fontId="104" fillId="59" borderId="16" xfId="1496" applyFont="1" applyFill="1" applyBorder="1" applyAlignment="1">
      <alignment horizontal="left" wrapText="1" indent="1"/>
    </xf>
    <xf numFmtId="0" fontId="104" fillId="0" borderId="0" xfId="1496" applyFont="1" applyAlignment="1">
      <alignment vertical="center"/>
    </xf>
    <xf numFmtId="0" fontId="104" fillId="59" borderId="16" xfId="1496" applyFont="1" applyFill="1" applyBorder="1" applyAlignment="1">
      <alignment horizontal="left" vertical="center" indent="1"/>
    </xf>
    <xf numFmtId="0" fontId="111" fillId="59" borderId="16" xfId="1496" applyFont="1" applyFill="1" applyBorder="1" applyAlignment="1">
      <alignment wrapText="1"/>
    </xf>
    <xf numFmtId="0" fontId="111" fillId="59" borderId="0" xfId="1496" applyFont="1" applyFill="1" applyAlignment="1">
      <alignment wrapText="1"/>
    </xf>
    <xf numFmtId="0" fontId="111" fillId="59" borderId="19" xfId="1496" applyFont="1" applyFill="1" applyBorder="1" applyAlignment="1">
      <alignment wrapText="1"/>
    </xf>
    <xf numFmtId="0" fontId="104" fillId="59" borderId="19" xfId="1496" applyFont="1" applyFill="1" applyBorder="1"/>
    <xf numFmtId="0" fontId="111" fillId="59" borderId="23" xfId="1496" applyFont="1" applyFill="1" applyBorder="1" applyAlignment="1">
      <alignment wrapText="1"/>
    </xf>
    <xf numFmtId="0" fontId="97" fillId="59" borderId="0" xfId="1496" applyFont="1" applyFill="1" applyAlignment="1">
      <alignment horizontal="justify" vertical="justify" wrapText="1"/>
    </xf>
    <xf numFmtId="0" fontId="105" fillId="59" borderId="0" xfId="1496" applyFont="1" applyFill="1" applyAlignment="1">
      <alignment horizontal="justify" vertical="center" wrapText="1"/>
    </xf>
    <xf numFmtId="39" fontId="110" fillId="62" borderId="13" xfId="2317" applyNumberFormat="1" applyFont="1" applyFill="1" applyBorder="1" applyAlignment="1">
      <alignment horizontal="right" vertical="center"/>
    </xf>
    <xf numFmtId="39" fontId="110" fillId="62" borderId="0" xfId="2317" applyNumberFormat="1" applyFont="1" applyFill="1" applyAlignment="1">
      <alignment horizontal="right" vertical="center"/>
    </xf>
    <xf numFmtId="39" fontId="110" fillId="62" borderId="19" xfId="2317" applyNumberFormat="1" applyFont="1" applyFill="1" applyBorder="1" applyAlignment="1">
      <alignment horizontal="right" vertical="center"/>
    </xf>
    <xf numFmtId="165" fontId="99" fillId="59" borderId="22" xfId="1182" applyNumberFormat="1" applyFont="1" applyFill="1" applyBorder="1" applyAlignment="1">
      <alignment horizontal="right" vertical="center"/>
    </xf>
    <xf numFmtId="165" fontId="99" fillId="59" borderId="21" xfId="1182" applyNumberFormat="1" applyFont="1" applyFill="1" applyBorder="1" applyAlignment="1">
      <alignment horizontal="right" vertical="center"/>
    </xf>
    <xf numFmtId="0" fontId="104" fillId="59" borderId="36" xfId="0" applyFont="1" applyFill="1" applyBorder="1" applyAlignment="1">
      <alignment vertical="center"/>
    </xf>
    <xf numFmtId="2" fontId="104" fillId="59" borderId="36" xfId="0" applyNumberFormat="1" applyFont="1" applyFill="1" applyBorder="1" applyAlignment="1">
      <alignment horizontal="center" vertical="center"/>
    </xf>
    <xf numFmtId="0" fontId="104" fillId="60" borderId="36" xfId="0" applyFont="1" applyFill="1" applyBorder="1" applyAlignment="1">
      <alignment vertical="center"/>
    </xf>
    <xf numFmtId="2" fontId="104" fillId="60" borderId="36" xfId="0" applyNumberFormat="1" applyFont="1" applyFill="1" applyBorder="1" applyAlignment="1">
      <alignment horizontal="center" vertical="center"/>
    </xf>
    <xf numFmtId="0" fontId="99" fillId="61" borderId="35" xfId="0" applyFont="1" applyFill="1" applyBorder="1" applyAlignment="1">
      <alignment horizontal="center" vertical="center" wrapText="1"/>
    </xf>
    <xf numFmtId="2" fontId="99" fillId="63" borderId="35" xfId="0" applyNumberFormat="1" applyFont="1" applyFill="1" applyBorder="1" applyAlignment="1">
      <alignment horizontal="center" vertical="center" wrapText="1"/>
    </xf>
    <xf numFmtId="0" fontId="104" fillId="59" borderId="0" xfId="1500" applyFont="1" applyFill="1" applyAlignment="1">
      <alignment horizontal="justify" vertical="justify" wrapText="1"/>
    </xf>
    <xf numFmtId="0" fontId="104" fillId="59" borderId="0" xfId="1858" applyFont="1" applyFill="1" applyAlignment="1">
      <alignment horizontal="justify" vertical="center"/>
    </xf>
    <xf numFmtId="0" fontId="104" fillId="59" borderId="0" xfId="1496" applyFont="1" applyFill="1" applyAlignment="1">
      <alignment horizontal="justify" vertical="center"/>
    </xf>
    <xf numFmtId="170" fontId="104" fillId="59" borderId="0" xfId="1667" applyNumberFormat="1" applyFont="1" applyFill="1" applyAlignment="1">
      <alignment vertical="center"/>
    </xf>
    <xf numFmtId="0" fontId="95" fillId="0" borderId="0" xfId="0" applyFont="1"/>
    <xf numFmtId="183" fontId="110" fillId="62" borderId="22" xfId="536" applyNumberFormat="1" applyFont="1" applyFill="1" applyBorder="1" applyAlignment="1">
      <alignment horizontal="right" vertical="center"/>
    </xf>
    <xf numFmtId="183" fontId="110" fillId="62" borderId="20" xfId="536" applyNumberFormat="1" applyFont="1" applyFill="1" applyBorder="1" applyAlignment="1">
      <alignment horizontal="right" vertical="center"/>
    </xf>
    <xf numFmtId="183" fontId="110" fillId="62" borderId="21" xfId="536" applyNumberFormat="1" applyFont="1" applyFill="1" applyBorder="1" applyAlignment="1">
      <alignment horizontal="right" vertical="center"/>
    </xf>
    <xf numFmtId="183" fontId="104" fillId="59" borderId="13" xfId="536" applyNumberFormat="1" applyFont="1" applyFill="1" applyBorder="1" applyAlignment="1">
      <alignment horizontal="right" vertical="center"/>
    </xf>
    <xf numFmtId="183" fontId="104" fillId="59" borderId="0" xfId="536" applyNumberFormat="1" applyFont="1" applyFill="1" applyBorder="1" applyAlignment="1">
      <alignment horizontal="right" vertical="center"/>
    </xf>
    <xf numFmtId="183" fontId="104" fillId="59" borderId="19" xfId="536" applyNumberFormat="1" applyFont="1" applyFill="1" applyBorder="1" applyAlignment="1">
      <alignment horizontal="right" vertical="center"/>
    </xf>
    <xf numFmtId="183" fontId="99" fillId="59" borderId="16" xfId="1077" applyNumberFormat="1" applyFont="1" applyFill="1" applyBorder="1" applyAlignment="1">
      <alignment vertical="center"/>
    </xf>
    <xf numFmtId="183" fontId="99" fillId="59" borderId="0" xfId="1077" applyNumberFormat="1" applyFont="1" applyFill="1" applyBorder="1" applyAlignment="1">
      <alignment vertical="center"/>
    </xf>
    <xf numFmtId="183" fontId="99" fillId="59" borderId="19" xfId="1077" applyNumberFormat="1" applyFont="1" applyFill="1" applyBorder="1" applyAlignment="1">
      <alignment vertical="center"/>
    </xf>
    <xf numFmtId="183" fontId="104" fillId="59" borderId="16" xfId="1077" applyNumberFormat="1" applyFont="1" applyFill="1" applyBorder="1" applyAlignment="1">
      <alignment vertical="center"/>
    </xf>
    <xf numFmtId="183" fontId="104" fillId="59" borderId="0" xfId="1077" applyNumberFormat="1" applyFont="1" applyFill="1" applyBorder="1" applyAlignment="1">
      <alignment vertical="center"/>
    </xf>
    <xf numFmtId="183" fontId="104" fillId="59" borderId="19" xfId="1077" applyNumberFormat="1" applyFont="1" applyFill="1" applyBorder="1" applyAlignment="1">
      <alignment vertical="center"/>
    </xf>
    <xf numFmtId="0" fontId="111" fillId="59" borderId="0" xfId="1496" applyFont="1" applyFill="1" applyAlignment="1">
      <alignment horizontal="left" vertical="top" wrapText="1"/>
    </xf>
    <xf numFmtId="0" fontId="111" fillId="59" borderId="0" xfId="1496" applyFont="1" applyFill="1" applyAlignment="1">
      <alignment vertical="top" wrapText="1"/>
    </xf>
    <xf numFmtId="9" fontId="104" fillId="59" borderId="0" xfId="2546" applyFont="1" applyFill="1"/>
    <xf numFmtId="0" fontId="92" fillId="59" borderId="0" xfId="1496" applyFont="1" applyFill="1" applyAlignment="1">
      <alignment horizontal="justify" vertical="top" wrapText="1"/>
    </xf>
    <xf numFmtId="0" fontId="99" fillId="59" borderId="37" xfId="0" applyFont="1" applyFill="1" applyBorder="1" applyAlignment="1">
      <alignment vertical="center"/>
    </xf>
    <xf numFmtId="2" fontId="99" fillId="59" borderId="38" xfId="0" applyNumberFormat="1" applyFont="1" applyFill="1" applyBorder="1" applyAlignment="1">
      <alignment horizontal="center" vertical="center"/>
    </xf>
    <xf numFmtId="2" fontId="99" fillId="59" borderId="39" xfId="0" applyNumberFormat="1" applyFont="1" applyFill="1" applyBorder="1" applyAlignment="1">
      <alignment horizontal="center" vertical="center"/>
    </xf>
    <xf numFmtId="2" fontId="104" fillId="0" borderId="18" xfId="0" applyNumberFormat="1" applyFont="1" applyBorder="1" applyAlignment="1">
      <alignment horizontal="center" vertical="center"/>
    </xf>
    <xf numFmtId="2" fontId="104" fillId="0" borderId="23" xfId="0" applyNumberFormat="1" applyFont="1" applyBorder="1" applyAlignment="1">
      <alignment horizontal="center" vertical="center"/>
    </xf>
    <xf numFmtId="0" fontId="104" fillId="0" borderId="23" xfId="0" applyFont="1" applyBorder="1" applyAlignment="1">
      <alignment vertical="center"/>
    </xf>
    <xf numFmtId="0" fontId="92" fillId="0" borderId="0" xfId="1496" applyFont="1" applyAlignment="1">
      <alignment horizontal="justify" vertical="justify" wrapText="1"/>
    </xf>
    <xf numFmtId="0" fontId="92" fillId="0" borderId="0" xfId="1496" applyFont="1" applyAlignment="1">
      <alignment vertical="top" wrapText="1"/>
    </xf>
    <xf numFmtId="0" fontId="92" fillId="0" borderId="0" xfId="1496" applyFont="1" applyAlignment="1">
      <alignment horizontal="justify" vertical="center" wrapText="1"/>
    </xf>
    <xf numFmtId="0" fontId="92" fillId="59" borderId="0" xfId="1496" applyFont="1" applyFill="1" applyAlignment="1">
      <alignment horizontal="justify" vertical="center" wrapText="1"/>
    </xf>
    <xf numFmtId="0" fontId="104" fillId="0" borderId="0" xfId="1496" applyFont="1" applyAlignment="1">
      <alignment horizontal="justify" vertical="center" wrapText="1"/>
    </xf>
    <xf numFmtId="0" fontId="95" fillId="0" borderId="0" xfId="1496" applyFont="1" applyAlignment="1">
      <alignment horizontal="justify" vertical="center" wrapText="1"/>
    </xf>
    <xf numFmtId="0" fontId="95" fillId="59" borderId="0" xfId="1496" applyFont="1" applyFill="1" applyAlignment="1">
      <alignment vertical="top" wrapText="1"/>
    </xf>
    <xf numFmtId="186" fontId="80" fillId="59" borderId="0" xfId="1667" quotePrefix="1" applyNumberFormat="1" applyFont="1" applyFill="1" applyAlignment="1">
      <alignment horizontal="right" vertical="center"/>
    </xf>
    <xf numFmtId="186" fontId="80" fillId="59" borderId="0" xfId="1667" applyNumberFormat="1" applyFont="1" applyFill="1" applyAlignment="1">
      <alignment horizontal="right" vertical="center"/>
    </xf>
    <xf numFmtId="0" fontId="72" fillId="59" borderId="0" xfId="1496" applyFont="1" applyFill="1" applyAlignment="1">
      <alignment horizontal="left"/>
    </xf>
    <xf numFmtId="0" fontId="92" fillId="0" borderId="0" xfId="1496" applyFont="1" applyAlignment="1">
      <alignment horizontal="justify" vertical="top" wrapText="1"/>
    </xf>
    <xf numFmtId="0" fontId="72" fillId="59" borderId="0" xfId="1496" applyFont="1" applyFill="1" applyAlignment="1">
      <alignment horizontal="left" vertical="center"/>
    </xf>
    <xf numFmtId="0" fontId="95" fillId="59" borderId="0" xfId="1496" applyFont="1" applyFill="1" applyAlignment="1">
      <alignment horizontal="left" vertical="center" wrapText="1"/>
    </xf>
    <xf numFmtId="0" fontId="71" fillId="59" borderId="0" xfId="1667" quotePrefix="1" applyFont="1" applyFill="1" applyAlignment="1">
      <alignment horizontal="center"/>
    </xf>
    <xf numFmtId="0" fontId="93" fillId="59" borderId="0" xfId="1667" applyFont="1" applyFill="1" applyAlignment="1">
      <alignment horizontal="center" vertical="center" wrapText="1"/>
    </xf>
    <xf numFmtId="0" fontId="106" fillId="59" borderId="0" xfId="1667" applyFont="1" applyFill="1" applyAlignment="1">
      <alignment horizontal="center" vertical="center" wrapText="1"/>
    </xf>
    <xf numFmtId="0" fontId="99" fillId="59" borderId="0" xfId="1667" applyFont="1" applyFill="1" applyAlignment="1">
      <alignment horizontal="center" vertical="center" wrapText="1"/>
    </xf>
    <xf numFmtId="0" fontId="93" fillId="0" borderId="0" xfId="1496" applyFont="1" applyAlignment="1">
      <alignment horizontal="center" vertical="center" wrapText="1"/>
    </xf>
    <xf numFmtId="0" fontId="93" fillId="0" borderId="0" xfId="1496" applyFont="1" applyAlignment="1">
      <alignment horizontal="center" vertical="center"/>
    </xf>
    <xf numFmtId="0" fontId="95" fillId="0" borderId="0" xfId="1496" applyFont="1" applyAlignment="1">
      <alignment horizontal="left" vertical="center" wrapText="1"/>
    </xf>
    <xf numFmtId="0" fontId="104" fillId="59" borderId="0" xfId="1858" applyFont="1" applyFill="1" applyAlignment="1">
      <alignment horizontal="justify" vertical="center" wrapText="1"/>
    </xf>
    <xf numFmtId="0" fontId="104" fillId="59" borderId="0" xfId="1496" applyFont="1" applyFill="1" applyAlignment="1">
      <alignment horizontal="justify" vertical="center" wrapText="1"/>
    </xf>
    <xf numFmtId="0" fontId="104" fillId="59" borderId="0" xfId="0" applyFont="1" applyFill="1" applyAlignment="1">
      <alignment horizontal="justify" vertical="center" wrapText="1"/>
    </xf>
    <xf numFmtId="170" fontId="104" fillId="59" borderId="0" xfId="1667" applyNumberFormat="1" applyFont="1" applyFill="1" applyAlignment="1">
      <alignment horizontal="justify" vertical="center" wrapText="1"/>
    </xf>
    <xf numFmtId="17" fontId="99" fillId="60" borderId="33" xfId="1667" quotePrefix="1" applyNumberFormat="1" applyFont="1" applyFill="1" applyBorder="1" applyAlignment="1">
      <alignment horizontal="center" vertical="center"/>
    </xf>
    <xf numFmtId="17" fontId="99" fillId="60" borderId="34" xfId="1667" quotePrefix="1" applyNumberFormat="1" applyFont="1" applyFill="1" applyBorder="1" applyAlignment="1">
      <alignment horizontal="center" vertical="center"/>
    </xf>
    <xf numFmtId="181" fontId="99" fillId="60" borderId="10" xfId="1667" applyNumberFormat="1" applyFont="1" applyFill="1" applyBorder="1" applyAlignment="1">
      <alignment horizontal="center" vertical="center"/>
    </xf>
    <xf numFmtId="181" fontId="99" fillId="60" borderId="22" xfId="1667" applyNumberFormat="1" applyFont="1" applyFill="1" applyBorder="1" applyAlignment="1">
      <alignment horizontal="center" vertical="center"/>
    </xf>
    <xf numFmtId="181" fontId="99" fillId="60" borderId="20" xfId="1667" applyNumberFormat="1" applyFont="1" applyFill="1" applyBorder="1" applyAlignment="1">
      <alignment horizontal="center" vertical="center"/>
    </xf>
    <xf numFmtId="181" fontId="99" fillId="60" borderId="7" xfId="1667" applyNumberFormat="1" applyFont="1" applyFill="1" applyBorder="1" applyAlignment="1">
      <alignment horizontal="center" vertical="center"/>
    </xf>
    <xf numFmtId="181" fontId="99" fillId="60" borderId="34" xfId="1667" applyNumberFormat="1" applyFont="1" applyFill="1" applyBorder="1" applyAlignment="1">
      <alignment horizontal="center" vertical="center"/>
    </xf>
    <xf numFmtId="181" fontId="99" fillId="60" borderId="33" xfId="1667" applyNumberFormat="1" applyFont="1" applyFill="1" applyBorder="1" applyAlignment="1">
      <alignment horizontal="center" vertical="center" wrapText="1"/>
    </xf>
    <xf numFmtId="181" fontId="99" fillId="60" borderId="7" xfId="1667" applyNumberFormat="1" applyFont="1" applyFill="1" applyBorder="1" applyAlignment="1">
      <alignment horizontal="center" vertical="center" wrapText="1"/>
    </xf>
    <xf numFmtId="181" fontId="99" fillId="60" borderId="34" xfId="1667" applyNumberFormat="1" applyFont="1" applyFill="1" applyBorder="1" applyAlignment="1">
      <alignment horizontal="center" vertical="center" wrapText="1"/>
    </xf>
    <xf numFmtId="1" fontId="99" fillId="60" borderId="22" xfId="2317" applyNumberFormat="1" applyFont="1" applyFill="1" applyBorder="1" applyAlignment="1">
      <alignment horizontal="center" vertical="center"/>
    </xf>
    <xf numFmtId="1" fontId="99" fillId="60" borderId="20" xfId="2317" applyNumberFormat="1" applyFont="1" applyFill="1" applyBorder="1" applyAlignment="1">
      <alignment horizontal="center" vertical="center"/>
    </xf>
    <xf numFmtId="1" fontId="99" fillId="60" borderId="21" xfId="2317" applyNumberFormat="1" applyFont="1" applyFill="1" applyBorder="1" applyAlignment="1">
      <alignment horizontal="center" vertical="center"/>
    </xf>
    <xf numFmtId="181" fontId="91" fillId="59" borderId="0" xfId="2317" applyNumberFormat="1" applyFont="1" applyFill="1" applyAlignment="1">
      <alignment horizontal="left" wrapText="1"/>
    </xf>
    <xf numFmtId="181" fontId="91" fillId="59" borderId="0" xfId="2317" applyNumberFormat="1" applyFont="1" applyFill="1" applyAlignment="1">
      <alignment horizontal="justify" vertical="center" wrapText="1"/>
    </xf>
    <xf numFmtId="0" fontId="99" fillId="60" borderId="22" xfId="1496" applyFont="1" applyFill="1" applyBorder="1" applyAlignment="1">
      <alignment horizontal="center" vertical="center"/>
    </xf>
    <xf numFmtId="0" fontId="99" fillId="60" borderId="20" xfId="1496" applyFont="1" applyFill="1" applyBorder="1" applyAlignment="1">
      <alignment horizontal="center" vertical="center"/>
    </xf>
    <xf numFmtId="0" fontId="99" fillId="60" borderId="21" xfId="1496" applyFont="1" applyFill="1" applyBorder="1" applyAlignment="1">
      <alignment horizontal="center" vertical="center"/>
    </xf>
    <xf numFmtId="17" fontId="99" fillId="60" borderId="22" xfId="1496" applyNumberFormat="1" applyFont="1" applyFill="1" applyBorder="1" applyAlignment="1">
      <alignment horizontal="center" vertical="center"/>
    </xf>
    <xf numFmtId="17" fontId="99" fillId="60" borderId="20" xfId="1496" applyNumberFormat="1" applyFont="1" applyFill="1" applyBorder="1" applyAlignment="1">
      <alignment horizontal="center" vertical="center"/>
    </xf>
    <xf numFmtId="17" fontId="99" fillId="60" borderId="21" xfId="1496" applyNumberFormat="1" applyFont="1" applyFill="1" applyBorder="1" applyAlignment="1">
      <alignment horizontal="center" vertical="center"/>
    </xf>
    <xf numFmtId="0" fontId="117" fillId="60" borderId="22" xfId="1496" applyFont="1" applyFill="1" applyBorder="1" applyAlignment="1">
      <alignment horizontal="center" vertical="center"/>
    </xf>
    <xf numFmtId="0" fontId="117" fillId="60" borderId="20" xfId="1496" applyFont="1" applyFill="1" applyBorder="1" applyAlignment="1">
      <alignment horizontal="center" vertical="center"/>
    </xf>
    <xf numFmtId="0" fontId="117" fillId="60" borderId="21" xfId="1496" applyFont="1" applyFill="1" applyBorder="1" applyAlignment="1">
      <alignment horizontal="center" vertical="center"/>
    </xf>
    <xf numFmtId="0" fontId="99" fillId="60" borderId="22" xfId="1496" applyFont="1" applyFill="1" applyBorder="1" applyAlignment="1">
      <alignment horizontal="center" vertical="center" wrapText="1"/>
    </xf>
    <xf numFmtId="0" fontId="99" fillId="60" borderId="20" xfId="1496" applyFont="1" applyFill="1" applyBorder="1" applyAlignment="1">
      <alignment horizontal="center" vertical="center" wrapText="1"/>
    </xf>
    <xf numFmtId="0" fontId="99" fillId="60" borderId="21" xfId="1496" applyFont="1" applyFill="1" applyBorder="1" applyAlignment="1">
      <alignment horizontal="center" vertical="center" wrapText="1"/>
    </xf>
    <xf numFmtId="0" fontId="99" fillId="60" borderId="22" xfId="1857" applyFont="1" applyFill="1" applyBorder="1" applyAlignment="1">
      <alignment horizontal="center" vertical="center"/>
    </xf>
    <xf numFmtId="0" fontId="99" fillId="60" borderId="20" xfId="1857" applyFont="1" applyFill="1" applyBorder="1" applyAlignment="1">
      <alignment horizontal="center" vertical="center"/>
    </xf>
    <xf numFmtId="0" fontId="99" fillId="60" borderId="21" xfId="1857" applyFont="1" applyFill="1" applyBorder="1" applyAlignment="1">
      <alignment horizontal="center" vertical="center"/>
    </xf>
    <xf numFmtId="0" fontId="111" fillId="59" borderId="20" xfId="1496" applyFont="1" applyFill="1" applyBorder="1" applyAlignment="1">
      <alignment horizontal="left" vertical="top" wrapText="1"/>
    </xf>
    <xf numFmtId="0" fontId="99" fillId="60" borderId="22" xfId="1667" applyFont="1" applyFill="1" applyBorder="1" applyAlignment="1">
      <alignment horizontal="center" vertical="center"/>
    </xf>
    <xf numFmtId="0" fontId="99" fillId="60" borderId="20" xfId="1667" applyFont="1" applyFill="1" applyBorder="1" applyAlignment="1">
      <alignment horizontal="center" vertical="center"/>
    </xf>
    <xf numFmtId="0" fontId="99" fillId="60" borderId="21" xfId="1667" applyFont="1" applyFill="1" applyBorder="1" applyAlignment="1">
      <alignment horizontal="center" vertical="center"/>
    </xf>
    <xf numFmtId="0" fontId="90" fillId="0" borderId="0" xfId="1496" applyFont="1" applyAlignment="1">
      <alignment horizontal="justify" vertical="justify" wrapText="1"/>
    </xf>
    <xf numFmtId="0" fontId="91" fillId="59" borderId="0" xfId="1496" applyFont="1" applyFill="1" applyAlignment="1">
      <alignment horizontal="center"/>
    </xf>
    <xf numFmtId="0" fontId="126" fillId="0" borderId="40" xfId="0" applyFont="1" applyBorder="1" applyAlignment="1">
      <alignment horizontal="center"/>
    </xf>
    <xf numFmtId="0" fontId="127" fillId="0" borderId="0" xfId="0" applyFont="1" applyAlignment="1">
      <alignment horizontal="center"/>
    </xf>
    <xf numFmtId="0" fontId="109" fillId="0" borderId="0" xfId="0" applyFont="1" applyAlignment="1">
      <alignment horizontal="justify" vertical="center" wrapText="1"/>
    </xf>
    <xf numFmtId="0" fontId="109" fillId="0" borderId="0" xfId="0" applyFont="1" applyAlignment="1">
      <alignment vertical="justify" wrapText="1"/>
    </xf>
    <xf numFmtId="0" fontId="128" fillId="64" borderId="10" xfId="0" applyFont="1" applyFill="1" applyBorder="1" applyAlignment="1">
      <alignment horizontal="center" vertical="center" wrapText="1"/>
    </xf>
    <xf numFmtId="0" fontId="128" fillId="64" borderId="10" xfId="0" applyFont="1" applyFill="1" applyBorder="1" applyAlignment="1">
      <alignment horizontal="center" vertical="center" wrapText="1"/>
    </xf>
    <xf numFmtId="0" fontId="109" fillId="65" borderId="10" xfId="0" applyFont="1" applyFill="1" applyBorder="1" applyAlignment="1">
      <alignment horizontal="center" vertical="center"/>
    </xf>
    <xf numFmtId="0" fontId="109" fillId="65" borderId="10" xfId="0" applyFont="1" applyFill="1" applyBorder="1" applyAlignment="1">
      <alignment horizontal="left" vertical="center"/>
    </xf>
    <xf numFmtId="0" fontId="109" fillId="65" borderId="10" xfId="0" applyFont="1" applyFill="1" applyBorder="1" applyAlignment="1">
      <alignment horizontal="left" vertical="top" wrapText="1"/>
    </xf>
    <xf numFmtId="0" fontId="109" fillId="0" borderId="0" xfId="0" applyFont="1" applyAlignment="1">
      <alignment vertical="center" wrapText="1"/>
    </xf>
    <xf numFmtId="0" fontId="129" fillId="0" borderId="0" xfId="0" applyFont="1" applyAlignment="1">
      <alignment horizontal="left" vertical="center" wrapText="1"/>
    </xf>
    <xf numFmtId="0" fontId="130" fillId="0" borderId="0" xfId="0" applyFont="1" applyAlignment="1">
      <alignment vertical="center" wrapText="1"/>
    </xf>
    <xf numFmtId="0" fontId="129" fillId="0" borderId="0" xfId="0" applyFont="1" applyAlignment="1">
      <alignment horizontal="left"/>
    </xf>
    <xf numFmtId="0" fontId="109" fillId="0" borderId="0" xfId="0" applyFont="1" applyAlignment="1">
      <alignment horizontal="left"/>
    </xf>
    <xf numFmtId="0" fontId="128" fillId="66" borderId="0" xfId="0" applyFont="1" applyFill="1" applyAlignment="1">
      <alignment horizontal="center"/>
    </xf>
    <xf numFmtId="0" fontId="109" fillId="66" borderId="0" xfId="0" applyFont="1" applyFill="1" applyAlignment="1">
      <alignment horizontal="center"/>
    </xf>
    <xf numFmtId="0" fontId="128" fillId="67" borderId="0" xfId="0" applyFont="1" applyFill="1" applyAlignment="1">
      <alignment horizontal="center"/>
    </xf>
    <xf numFmtId="0" fontId="128" fillId="68" borderId="0" xfId="0" applyFont="1" applyFill="1" applyAlignment="1">
      <alignment horizontal="center"/>
    </xf>
    <xf numFmtId="0" fontId="130" fillId="0" borderId="0" xfId="0" applyFont="1"/>
    <xf numFmtId="0" fontId="132" fillId="0" borderId="0" xfId="0" applyFont="1" applyAlignment="1">
      <alignment horizontal="left" wrapText="1"/>
    </xf>
    <xf numFmtId="0" fontId="134" fillId="0" borderId="0" xfId="0" applyFont="1" applyAlignment="1">
      <alignment horizontal="center"/>
    </xf>
    <xf numFmtId="0" fontId="135" fillId="0" borderId="0" xfId="0" applyFont="1"/>
    <xf numFmtId="0" fontId="134" fillId="0" borderId="0" xfId="0" applyFont="1"/>
    <xf numFmtId="0" fontId="136" fillId="0" borderId="0" xfId="0" applyFont="1"/>
    <xf numFmtId="0" fontId="137" fillId="0" borderId="0" xfId="0" applyFont="1" applyAlignment="1">
      <alignment horizontal="right" vertical="center" wrapText="1"/>
    </xf>
    <xf numFmtId="0" fontId="136" fillId="0" borderId="0" xfId="0" applyFont="1" applyAlignment="1">
      <alignment vertical="center" wrapText="1"/>
    </xf>
    <xf numFmtId="0" fontId="138" fillId="64" borderId="41" xfId="0" applyFont="1" applyFill="1" applyBorder="1" applyAlignment="1">
      <alignment horizontal="center" vertical="center" wrapText="1"/>
    </xf>
    <xf numFmtId="0" fontId="138" fillId="64" borderId="42" xfId="0" applyFont="1" applyFill="1" applyBorder="1" applyAlignment="1">
      <alignment horizontal="center" vertical="center" wrapText="1"/>
    </xf>
    <xf numFmtId="0" fontId="138" fillId="64" borderId="43" xfId="0" applyFont="1" applyFill="1" applyBorder="1" applyAlignment="1">
      <alignment horizontal="center" vertical="center" wrapText="1"/>
    </xf>
    <xf numFmtId="0" fontId="138" fillId="64" borderId="43" xfId="0" applyFont="1" applyFill="1" applyBorder="1" applyAlignment="1">
      <alignment horizontal="center" vertical="center" wrapText="1"/>
    </xf>
    <xf numFmtId="0" fontId="139" fillId="65" borderId="22" xfId="0" applyFont="1" applyFill="1" applyBorder="1" applyAlignment="1">
      <alignment horizontal="center" vertical="center"/>
    </xf>
    <xf numFmtId="0" fontId="139" fillId="65" borderId="20" xfId="0" applyFont="1" applyFill="1" applyBorder="1" applyAlignment="1">
      <alignment vertical="center"/>
    </xf>
    <xf numFmtId="0" fontId="136" fillId="65" borderId="20" xfId="0" applyFont="1" applyFill="1" applyBorder="1" applyAlignment="1">
      <alignment horizontal="left" vertical="center"/>
    </xf>
    <xf numFmtId="2" fontId="139" fillId="65" borderId="20" xfId="0" applyNumberFormat="1" applyFont="1" applyFill="1" applyBorder="1" applyAlignment="1">
      <alignment horizontal="center" vertical="center"/>
    </xf>
    <xf numFmtId="2" fontId="136" fillId="65" borderId="21" xfId="0" applyNumberFormat="1" applyFont="1" applyFill="1" applyBorder="1" applyAlignment="1">
      <alignment horizontal="center" vertical="center"/>
    </xf>
    <xf numFmtId="4" fontId="136" fillId="65" borderId="22" xfId="0" applyNumberFormat="1" applyFont="1" applyFill="1" applyBorder="1" applyAlignment="1">
      <alignment horizontal="center" vertical="center"/>
    </xf>
    <xf numFmtId="4" fontId="136" fillId="65" borderId="21" xfId="0" applyNumberFormat="1" applyFont="1" applyFill="1" applyBorder="1" applyAlignment="1">
      <alignment horizontal="center" vertical="center"/>
    </xf>
    <xf numFmtId="0" fontId="139" fillId="65" borderId="13" xfId="0" applyFont="1" applyFill="1" applyBorder="1" applyAlignment="1">
      <alignment horizontal="center" vertical="center"/>
    </xf>
    <xf numFmtId="0" fontId="139" fillId="65" borderId="0" xfId="0" applyFont="1" applyFill="1" applyAlignment="1">
      <alignment vertical="center"/>
    </xf>
    <xf numFmtId="0" fontId="136" fillId="65" borderId="0" xfId="0" applyFont="1" applyFill="1" applyAlignment="1">
      <alignment horizontal="left" vertical="center"/>
    </xf>
    <xf numFmtId="2" fontId="139" fillId="65" borderId="0" xfId="0" applyNumberFormat="1" applyFont="1" applyFill="1" applyAlignment="1">
      <alignment horizontal="center" vertical="center"/>
    </xf>
    <xf numFmtId="2" fontId="136" fillId="65" borderId="19" xfId="0" applyNumberFormat="1" applyFont="1" applyFill="1" applyBorder="1" applyAlignment="1">
      <alignment horizontal="center" vertical="center"/>
    </xf>
    <xf numFmtId="4" fontId="136" fillId="65" borderId="13" xfId="0" applyNumberFormat="1" applyFont="1" applyFill="1" applyBorder="1" applyAlignment="1">
      <alignment horizontal="center" vertical="center"/>
    </xf>
    <xf numFmtId="4" fontId="136" fillId="65" borderId="19" xfId="0" applyNumberFormat="1" applyFont="1" applyFill="1" applyBorder="1" applyAlignment="1">
      <alignment horizontal="center" vertical="center"/>
    </xf>
    <xf numFmtId="0" fontId="139" fillId="65" borderId="17" xfId="0" applyFont="1" applyFill="1" applyBorder="1" applyAlignment="1">
      <alignment horizontal="center" vertical="center"/>
    </xf>
    <xf numFmtId="0" fontId="139" fillId="65" borderId="14" xfId="0" applyFont="1" applyFill="1" applyBorder="1" applyAlignment="1">
      <alignment vertical="center"/>
    </xf>
    <xf numFmtId="0" fontId="136" fillId="65" borderId="14" xfId="0" applyFont="1" applyFill="1" applyBorder="1" applyAlignment="1">
      <alignment horizontal="left" vertical="center"/>
    </xf>
    <xf numFmtId="2" fontId="139" fillId="65" borderId="14" xfId="0" applyNumberFormat="1" applyFont="1" applyFill="1" applyBorder="1" applyAlignment="1">
      <alignment horizontal="center" vertical="center"/>
    </xf>
    <xf numFmtId="2" fontId="136" fillId="65" borderId="18" xfId="0" applyNumberFormat="1" applyFont="1" applyFill="1" applyBorder="1" applyAlignment="1">
      <alignment horizontal="center" vertical="center"/>
    </xf>
    <xf numFmtId="4" fontId="136" fillId="65" borderId="17" xfId="0" applyNumberFormat="1" applyFont="1" applyFill="1" applyBorder="1" applyAlignment="1">
      <alignment horizontal="center" vertical="center"/>
    </xf>
    <xf numFmtId="4" fontId="136" fillId="65" borderId="18" xfId="0" applyNumberFormat="1" applyFont="1" applyFill="1" applyBorder="1" applyAlignment="1">
      <alignment horizontal="center" vertical="center"/>
    </xf>
    <xf numFmtId="49" fontId="0" fillId="0" borderId="0" xfId="0" applyNumberFormat="1"/>
    <xf numFmtId="0" fontId="126" fillId="0" borderId="0" xfId="0" applyFont="1"/>
    <xf numFmtId="0" fontId="127" fillId="0" borderId="0" xfId="0" applyFont="1"/>
    <xf numFmtId="49" fontId="127" fillId="0" borderId="0" xfId="0" applyNumberFormat="1" applyFont="1" applyAlignment="1">
      <alignment horizontal="center"/>
    </xf>
    <xf numFmtId="49" fontId="136" fillId="0" borderId="0" xfId="0" applyNumberFormat="1" applyFont="1" applyAlignment="1">
      <alignment vertical="center" wrapText="1"/>
    </xf>
    <xf numFmtId="0" fontId="140" fillId="64" borderId="44" xfId="0" applyFont="1" applyFill="1" applyBorder="1" applyAlignment="1">
      <alignment horizontal="center" vertical="center" wrapText="1"/>
    </xf>
    <xf numFmtId="0" fontId="140" fillId="64" borderId="45" xfId="0" applyFont="1" applyFill="1" applyBorder="1" applyAlignment="1">
      <alignment horizontal="center" vertical="center" wrapText="1"/>
    </xf>
    <xf numFmtId="0" fontId="140" fillId="64" borderId="46" xfId="0" applyFont="1" applyFill="1" applyBorder="1" applyAlignment="1">
      <alignment horizontal="center" vertical="center" wrapText="1"/>
    </xf>
    <xf numFmtId="0" fontId="140" fillId="64" borderId="46" xfId="0" applyFont="1" applyFill="1" applyBorder="1" applyAlignment="1">
      <alignment horizontal="center" vertical="center" wrapText="1"/>
    </xf>
    <xf numFmtId="0" fontId="98" fillId="69" borderId="47" xfId="0" applyFont="1" applyFill="1" applyBorder="1" applyAlignment="1">
      <alignment horizontal="center" vertical="center"/>
    </xf>
    <xf numFmtId="0" fontId="98" fillId="69" borderId="48" xfId="0" applyFont="1" applyFill="1" applyBorder="1" applyAlignment="1">
      <alignment horizontal="center" vertical="center"/>
    </xf>
    <xf numFmtId="0" fontId="98" fillId="69" borderId="49" xfId="0" applyFont="1" applyFill="1" applyBorder="1" applyAlignment="1">
      <alignment horizontal="center" vertical="center"/>
    </xf>
    <xf numFmtId="0" fontId="140" fillId="69" borderId="47" xfId="0" applyFont="1" applyFill="1" applyBorder="1" applyAlignment="1">
      <alignment horizontal="center" vertical="center"/>
    </xf>
    <xf numFmtId="0" fontId="140" fillId="69" borderId="49" xfId="0" applyFont="1" applyFill="1" applyBorder="1" applyAlignment="1">
      <alignment horizontal="center" vertical="center"/>
    </xf>
    <xf numFmtId="0" fontId="139" fillId="65" borderId="22" xfId="536" applyNumberFormat="1" applyFont="1" applyFill="1" applyBorder="1" applyAlignment="1">
      <alignment horizontal="center" vertical="center"/>
    </xf>
    <xf numFmtId="0" fontId="139" fillId="65" borderId="20" xfId="0" quotePrefix="1" applyFont="1" applyFill="1" applyBorder="1" applyAlignment="1">
      <alignment vertical="center"/>
    </xf>
    <xf numFmtId="0" fontId="136" fillId="65" borderId="20" xfId="0" applyFont="1" applyFill="1" applyBorder="1" applyAlignment="1">
      <alignment horizontal="left" vertical="center"/>
    </xf>
    <xf numFmtId="0" fontId="139" fillId="65" borderId="13" xfId="536" applyNumberFormat="1" applyFont="1" applyFill="1" applyBorder="1" applyAlignment="1">
      <alignment horizontal="center" vertical="center"/>
    </xf>
    <xf numFmtId="0" fontId="139" fillId="65" borderId="0" xfId="0" quotePrefix="1" applyFont="1" applyFill="1" applyAlignment="1">
      <alignment vertical="center"/>
    </xf>
    <xf numFmtId="0" fontId="136" fillId="65" borderId="0" xfId="0" applyFont="1" applyFill="1" applyAlignment="1">
      <alignment horizontal="left" vertical="center"/>
    </xf>
    <xf numFmtId="0" fontId="139" fillId="65" borderId="17" xfId="536" applyNumberFormat="1" applyFont="1" applyFill="1" applyBorder="1" applyAlignment="1">
      <alignment horizontal="center" vertical="center"/>
    </xf>
    <xf numFmtId="0" fontId="139" fillId="65" borderId="14" xfId="0" quotePrefix="1" applyFont="1" applyFill="1" applyBorder="1" applyAlignment="1">
      <alignment vertical="center"/>
    </xf>
    <xf numFmtId="0" fontId="136" fillId="65" borderId="14" xfId="0" applyFont="1" applyFill="1" applyBorder="1" applyAlignment="1">
      <alignment horizontal="left" vertical="center"/>
    </xf>
    <xf numFmtId="0" fontId="136" fillId="59" borderId="14" xfId="0" applyFont="1" applyFill="1" applyBorder="1" applyAlignment="1">
      <alignment horizontal="center"/>
    </xf>
    <xf numFmtId="0" fontId="136" fillId="59" borderId="0" xfId="0" applyFont="1" applyFill="1" applyAlignment="1">
      <alignment horizontal="center"/>
    </xf>
    <xf numFmtId="0" fontId="138" fillId="70" borderId="50" xfId="0" applyFont="1" applyFill="1" applyBorder="1" applyAlignment="1">
      <alignment horizontal="center" vertical="center"/>
    </xf>
    <xf numFmtId="0" fontId="138" fillId="70" borderId="51" xfId="0" applyFont="1" applyFill="1" applyBorder="1" applyAlignment="1">
      <alignment horizontal="center" vertical="center"/>
    </xf>
    <xf numFmtId="0" fontId="138" fillId="70" borderId="52" xfId="0" applyFont="1" applyFill="1" applyBorder="1" applyAlignment="1">
      <alignment horizontal="center" vertical="center"/>
    </xf>
    <xf numFmtId="4" fontId="136" fillId="70" borderId="50" xfId="0" applyNumberFormat="1" applyFont="1" applyFill="1" applyBorder="1" applyAlignment="1">
      <alignment horizontal="center" vertical="center"/>
    </xf>
    <xf numFmtId="4" fontId="136" fillId="70" borderId="52" xfId="0" applyNumberFormat="1" applyFont="1" applyFill="1" applyBorder="1" applyAlignment="1">
      <alignment horizontal="center" vertical="center"/>
    </xf>
    <xf numFmtId="0" fontId="138" fillId="71" borderId="50" xfId="0" applyFont="1" applyFill="1" applyBorder="1" applyAlignment="1">
      <alignment horizontal="center" vertical="center"/>
    </xf>
    <xf numFmtId="0" fontId="138" fillId="71" borderId="51" xfId="0" applyFont="1" applyFill="1" applyBorder="1" applyAlignment="1">
      <alignment horizontal="center" vertical="center"/>
    </xf>
    <xf numFmtId="0" fontId="138" fillId="71" borderId="52" xfId="0" applyFont="1" applyFill="1" applyBorder="1" applyAlignment="1">
      <alignment horizontal="center" vertical="center"/>
    </xf>
    <xf numFmtId="0" fontId="140" fillId="71" borderId="50" xfId="0" applyFont="1" applyFill="1" applyBorder="1" applyAlignment="1">
      <alignment horizontal="center" vertical="center"/>
    </xf>
    <xf numFmtId="0" fontId="140" fillId="71" borderId="52" xfId="0" applyFont="1" applyFill="1" applyBorder="1" applyAlignment="1">
      <alignment horizontal="center" vertical="center"/>
    </xf>
    <xf numFmtId="0" fontId="138" fillId="72" borderId="50" xfId="0" applyFont="1" applyFill="1" applyBorder="1" applyAlignment="1">
      <alignment horizontal="center" vertical="center"/>
    </xf>
    <xf numFmtId="0" fontId="138" fillId="72" borderId="51" xfId="0" applyFont="1" applyFill="1" applyBorder="1" applyAlignment="1">
      <alignment horizontal="center" vertical="center"/>
    </xf>
    <xf numFmtId="0" fontId="138" fillId="72" borderId="52" xfId="0" applyFont="1" applyFill="1" applyBorder="1" applyAlignment="1">
      <alignment horizontal="center" vertical="center"/>
    </xf>
    <xf numFmtId="0" fontId="140" fillId="72" borderId="50" xfId="0" applyFont="1" applyFill="1" applyBorder="1" applyAlignment="1">
      <alignment horizontal="center" vertical="center"/>
    </xf>
    <xf numFmtId="0" fontId="140" fillId="72" borderId="52" xfId="0" applyFont="1" applyFill="1" applyBorder="1" applyAlignment="1">
      <alignment horizontal="center" vertical="center"/>
    </xf>
    <xf numFmtId="0" fontId="139" fillId="0" borderId="0" xfId="0" applyFont="1" applyAlignment="1">
      <alignment vertical="center" wrapText="1"/>
    </xf>
    <xf numFmtId="0" fontId="138" fillId="73" borderId="50" xfId="0" applyFont="1" applyFill="1" applyBorder="1" applyAlignment="1">
      <alignment horizontal="center" vertical="center"/>
    </xf>
    <xf numFmtId="0" fontId="138" fillId="73" borderId="51" xfId="0" applyFont="1" applyFill="1" applyBorder="1" applyAlignment="1">
      <alignment horizontal="center" vertical="center"/>
    </xf>
    <xf numFmtId="0" fontId="138" fillId="73" borderId="52" xfId="0" applyFont="1" applyFill="1" applyBorder="1" applyAlignment="1">
      <alignment horizontal="center" vertical="center"/>
    </xf>
    <xf numFmtId="0" fontId="140" fillId="73" borderId="50" xfId="0" applyFont="1" applyFill="1" applyBorder="1" applyAlignment="1">
      <alignment horizontal="center" vertical="center"/>
    </xf>
    <xf numFmtId="0" fontId="140" fillId="73" borderId="52" xfId="0" applyFont="1" applyFill="1" applyBorder="1" applyAlignment="1">
      <alignment horizontal="center" vertical="center"/>
    </xf>
    <xf numFmtId="0" fontId="138" fillId="74" borderId="50" xfId="0" applyFont="1" applyFill="1" applyBorder="1" applyAlignment="1">
      <alignment horizontal="center" vertical="center"/>
    </xf>
    <xf numFmtId="0" fontId="138" fillId="74" borderId="51" xfId="0" applyFont="1" applyFill="1" applyBorder="1" applyAlignment="1">
      <alignment horizontal="center" vertical="center"/>
    </xf>
    <xf numFmtId="0" fontId="138" fillId="74" borderId="52" xfId="0" applyFont="1" applyFill="1" applyBorder="1" applyAlignment="1">
      <alignment horizontal="center" vertical="center"/>
    </xf>
    <xf numFmtId="0" fontId="140" fillId="74" borderId="50" xfId="0" applyFont="1" applyFill="1" applyBorder="1" applyAlignment="1">
      <alignment horizontal="center" vertical="center"/>
    </xf>
    <xf numFmtId="0" fontId="140" fillId="74" borderId="52" xfId="0" applyFont="1" applyFill="1" applyBorder="1" applyAlignment="1">
      <alignment horizontal="center" vertical="center"/>
    </xf>
    <xf numFmtId="49" fontId="139" fillId="65" borderId="20" xfId="0" applyNumberFormat="1" applyFont="1" applyFill="1" applyBorder="1" applyAlignment="1">
      <alignment vertical="center"/>
    </xf>
    <xf numFmtId="49" fontId="139" fillId="65" borderId="0" xfId="0" applyNumberFormat="1" applyFont="1" applyFill="1" applyAlignment="1">
      <alignment vertical="center"/>
    </xf>
    <xf numFmtId="49" fontId="139" fillId="65" borderId="14" xfId="0" applyNumberFormat="1" applyFont="1" applyFill="1" applyBorder="1" applyAlignment="1">
      <alignment vertical="center"/>
    </xf>
    <xf numFmtId="49" fontId="136" fillId="0" borderId="0" xfId="0" applyNumberFormat="1" applyFont="1"/>
    <xf numFmtId="4" fontId="141" fillId="0" borderId="0" xfId="0" applyNumberFormat="1" applyFont="1" applyAlignment="1">
      <alignment horizontal="center" vertical="center"/>
    </xf>
    <xf numFmtId="0" fontId="142" fillId="0" borderId="0" xfId="0" applyFont="1" applyAlignment="1">
      <alignment horizontal="center"/>
    </xf>
    <xf numFmtId="49" fontId="142" fillId="0" borderId="0" xfId="0" applyNumberFormat="1" applyFont="1" applyAlignment="1">
      <alignment horizontal="center"/>
    </xf>
    <xf numFmtId="0" fontId="143" fillId="0" borderId="0" xfId="0" applyFont="1" applyAlignment="1">
      <alignment horizontal="right"/>
    </xf>
    <xf numFmtId="0" fontId="110" fillId="64" borderId="44" xfId="0" applyFont="1" applyFill="1" applyBorder="1" applyAlignment="1">
      <alignment horizontal="center" vertical="center"/>
    </xf>
    <xf numFmtId="0" fontId="110" fillId="64" borderId="45" xfId="0" applyFont="1" applyFill="1" applyBorder="1" applyAlignment="1">
      <alignment horizontal="center" vertical="center"/>
    </xf>
    <xf numFmtId="0" fontId="110" fillId="64" borderId="46" xfId="0" applyFont="1" applyFill="1" applyBorder="1" applyAlignment="1">
      <alignment horizontal="center" vertical="center"/>
    </xf>
    <xf numFmtId="0" fontId="144" fillId="0" borderId="0" xfId="0" applyFont="1" applyAlignment="1">
      <alignment horizontal="center" vertical="center"/>
    </xf>
    <xf numFmtId="0" fontId="110" fillId="75" borderId="44" xfId="0" applyFont="1" applyFill="1" applyBorder="1" applyAlignment="1">
      <alignment horizontal="center" vertical="center"/>
    </xf>
    <xf numFmtId="0" fontId="110" fillId="75" borderId="46" xfId="0" applyFont="1" applyFill="1" applyBorder="1" applyAlignment="1">
      <alignment horizontal="center" vertical="center"/>
    </xf>
    <xf numFmtId="0" fontId="99" fillId="69" borderId="44" xfId="0" applyFont="1" applyFill="1" applyBorder="1" applyAlignment="1">
      <alignment horizontal="center" vertical="center"/>
    </xf>
    <xf numFmtId="0" fontId="99" fillId="69" borderId="46" xfId="0" applyFont="1" applyFill="1" applyBorder="1" applyAlignment="1">
      <alignment horizontal="center" vertical="center"/>
    </xf>
    <xf numFmtId="0" fontId="110" fillId="76" borderId="44" xfId="0" applyFont="1" applyFill="1" applyBorder="1" applyAlignment="1">
      <alignment horizontal="center" vertical="center"/>
    </xf>
    <xf numFmtId="0" fontId="110" fillId="76" borderId="46" xfId="0" applyFont="1" applyFill="1" applyBorder="1" applyAlignment="1">
      <alignment horizontal="center" vertical="center"/>
    </xf>
    <xf numFmtId="0" fontId="110" fillId="77" borderId="44" xfId="0" applyFont="1" applyFill="1" applyBorder="1" applyAlignment="1">
      <alignment horizontal="center" vertical="center"/>
    </xf>
    <xf numFmtId="0" fontId="110" fillId="77" borderId="46" xfId="0" applyFont="1" applyFill="1" applyBorder="1" applyAlignment="1">
      <alignment horizontal="center" vertical="center"/>
    </xf>
    <xf numFmtId="0" fontId="110" fillId="78" borderId="44" xfId="0" applyFont="1" applyFill="1" applyBorder="1" applyAlignment="1">
      <alignment horizontal="center" vertical="center"/>
    </xf>
    <xf numFmtId="0" fontId="110" fillId="78" borderId="46" xfId="0" applyFont="1" applyFill="1" applyBorder="1" applyAlignment="1">
      <alignment horizontal="center" vertical="center"/>
    </xf>
    <xf numFmtId="0" fontId="110" fillId="64" borderId="53" xfId="0" applyFont="1" applyFill="1" applyBorder="1" applyAlignment="1">
      <alignment horizontal="center" vertical="center"/>
    </xf>
    <xf numFmtId="0" fontId="110" fillId="64" borderId="54" xfId="0" applyFont="1" applyFill="1" applyBorder="1" applyAlignment="1">
      <alignment horizontal="center" vertical="center"/>
    </xf>
    <xf numFmtId="0" fontId="110" fillId="64" borderId="55" xfId="0" applyFont="1" applyFill="1" applyBorder="1" applyAlignment="1">
      <alignment horizontal="center" vertical="center"/>
    </xf>
    <xf numFmtId="0" fontId="110" fillId="75" borderId="53" xfId="0" applyFont="1" applyFill="1" applyBorder="1" applyAlignment="1">
      <alignment horizontal="center" vertical="center"/>
    </xf>
    <xf numFmtId="0" fontId="110" fillId="75" borderId="55" xfId="0" applyFont="1" applyFill="1" applyBorder="1" applyAlignment="1">
      <alignment horizontal="center" vertical="center"/>
    </xf>
    <xf numFmtId="0" fontId="99" fillId="69" borderId="53" xfId="0" applyFont="1" applyFill="1" applyBorder="1" applyAlignment="1">
      <alignment horizontal="center" vertical="center"/>
    </xf>
    <xf numFmtId="0" fontId="99" fillId="69" borderId="55" xfId="0" applyFont="1" applyFill="1" applyBorder="1" applyAlignment="1">
      <alignment horizontal="center" vertical="center"/>
    </xf>
    <xf numFmtId="0" fontId="110" fillId="76" borderId="53" xfId="0" applyFont="1" applyFill="1" applyBorder="1" applyAlignment="1">
      <alignment horizontal="center" vertical="center"/>
    </xf>
    <xf numFmtId="0" fontId="110" fillId="76" borderId="55" xfId="0" applyFont="1" applyFill="1" applyBorder="1" applyAlignment="1">
      <alignment horizontal="center" vertical="center"/>
    </xf>
    <xf numFmtId="0" fontId="110" fillId="77" borderId="53" xfId="0" applyFont="1" applyFill="1" applyBorder="1" applyAlignment="1">
      <alignment horizontal="center" vertical="center"/>
    </xf>
    <xf numFmtId="0" fontId="110" fillId="77" borderId="55" xfId="0" applyFont="1" applyFill="1" applyBorder="1" applyAlignment="1">
      <alignment horizontal="center" vertical="center"/>
    </xf>
    <xf numFmtId="0" fontId="110" fillId="78" borderId="53" xfId="0" applyFont="1" applyFill="1" applyBorder="1" applyAlignment="1">
      <alignment horizontal="center" vertical="center"/>
    </xf>
    <xf numFmtId="0" fontId="110" fillId="78" borderId="55" xfId="0" applyFont="1" applyFill="1" applyBorder="1" applyAlignment="1">
      <alignment horizontal="center" vertical="center"/>
    </xf>
    <xf numFmtId="0" fontId="144" fillId="65" borderId="47" xfId="0" applyFont="1" applyFill="1" applyBorder="1" applyAlignment="1">
      <alignment horizontal="center" vertical="center"/>
    </xf>
    <xf numFmtId="0" fontId="144" fillId="65" borderId="48" xfId="0" applyFont="1" applyFill="1" applyBorder="1"/>
    <xf numFmtId="0" fontId="0" fillId="65" borderId="48" xfId="0" applyFill="1" applyBorder="1" applyAlignment="1">
      <alignment horizontal="left"/>
    </xf>
    <xf numFmtId="0" fontId="145" fillId="65" borderId="49" xfId="0" applyFont="1" applyFill="1" applyBorder="1" applyAlignment="1">
      <alignment horizontal="left"/>
    </xf>
    <xf numFmtId="0" fontId="145" fillId="0" borderId="0" xfId="0" applyFont="1"/>
    <xf numFmtId="2" fontId="0" fillId="65" borderId="47" xfId="0" applyNumberFormat="1" applyFill="1" applyBorder="1" applyAlignment="1">
      <alignment horizontal="center" vertical="center"/>
    </xf>
    <xf numFmtId="2" fontId="0" fillId="65" borderId="49" xfId="0" applyNumberFormat="1" applyFill="1" applyBorder="1" applyAlignment="1">
      <alignment horizontal="center" vertical="center"/>
    </xf>
    <xf numFmtId="0" fontId="144" fillId="65" borderId="56" xfId="0" applyFont="1" applyFill="1" applyBorder="1" applyAlignment="1">
      <alignment horizontal="center" vertical="center"/>
    </xf>
    <xf numFmtId="0" fontId="144" fillId="65" borderId="57" xfId="0" applyFont="1" applyFill="1" applyBorder="1"/>
    <xf numFmtId="0" fontId="0" fillId="65" borderId="57" xfId="0" applyFill="1" applyBorder="1" applyAlignment="1">
      <alignment horizontal="left"/>
    </xf>
    <xf numFmtId="0" fontId="145" fillId="65" borderId="58" xfId="0" applyFont="1" applyFill="1" applyBorder="1" applyAlignment="1">
      <alignment horizontal="left"/>
    </xf>
    <xf numFmtId="2" fontId="0" fillId="65" borderId="56" xfId="0" applyNumberFormat="1" applyFill="1" applyBorder="1" applyAlignment="1">
      <alignment horizontal="center" vertical="center"/>
    </xf>
    <xf numFmtId="2" fontId="0" fillId="65" borderId="58" xfId="0" applyNumberFormat="1" applyFill="1" applyBorder="1" applyAlignment="1">
      <alignment horizontal="center" vertical="center"/>
    </xf>
    <xf numFmtId="0" fontId="144" fillId="65" borderId="59" xfId="0" applyFont="1" applyFill="1" applyBorder="1" applyAlignment="1">
      <alignment horizontal="center" vertical="center"/>
    </xf>
    <xf numFmtId="0" fontId="144" fillId="65" borderId="60" xfId="0" applyFont="1" applyFill="1" applyBorder="1"/>
    <xf numFmtId="0" fontId="0" fillId="65" borderId="60" xfId="0" applyFill="1" applyBorder="1" applyAlignment="1">
      <alignment horizontal="left"/>
    </xf>
    <xf numFmtId="0" fontId="145" fillId="65" borderId="61" xfId="0" applyFont="1" applyFill="1" applyBorder="1" applyAlignment="1">
      <alignment horizontal="left"/>
    </xf>
    <xf numFmtId="2" fontId="0" fillId="65" borderId="59" xfId="0" applyNumberFormat="1" applyFill="1" applyBorder="1" applyAlignment="1">
      <alignment horizontal="center" vertical="center"/>
    </xf>
    <xf numFmtId="2" fontId="0" fillId="65" borderId="61" xfId="0" applyNumberFormat="1" applyFill="1" applyBorder="1" applyAlignment="1">
      <alignment horizontal="center" vertical="center"/>
    </xf>
  </cellXfs>
  <cellStyles count="2548">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5 6" xfId="2547" xr:uid="{E77FC4B2-61E4-4FB3-A285-7889667415A7}"/>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xfId="2546" builtinId="5"/>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5">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s>
  <tableStyles count="0" defaultTableStyle="TableStyleMedium2" defaultPivotStyle="PivotStyleLight16"/>
  <colors>
    <mruColors>
      <color rgb="FF0C8F8F"/>
      <color rgb="FFA6A6A6"/>
      <color rgb="FF10C6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258837</xdr:colOff>
      <xdr:row>36</xdr:row>
      <xdr:rowOff>2710</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8499323" cy="9799853"/>
        </a:xfrm>
        <a:prstGeom prst="rect">
          <a:avLst/>
        </a:prstGeom>
      </xdr:spPr>
    </xdr:pic>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00000000-0008-0000-0000-000003000000}"/>
            </a:ext>
          </a:extLst>
        </xdr:cNvPr>
        <xdr:cNvSpPr txBox="1"/>
      </xdr:nvSpPr>
      <xdr:spPr>
        <a:xfrm>
          <a:off x="5293981" y="7544015"/>
          <a:ext cx="3403528" cy="1039863"/>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b="1">
              <a:solidFill>
                <a:srgbClr val="FFFFFF"/>
              </a:solidFill>
              <a:effectLst/>
              <a:latin typeface="Noto Sans" panose="020B0502040504020204" pitchFamily="34" charset="0"/>
              <a:ea typeface="Noto Sans" panose="020B0502040504020204" pitchFamily="34" charset="0"/>
              <a:cs typeface="Noto Sans" panose="020B0502040504020204" pitchFamily="34" charset="0"/>
            </a:rPr>
            <a:t>BOLETÍN</a:t>
          </a:r>
          <a:endParaRPr lang="es-MX" sz="1200" b="1">
            <a:effectLst/>
            <a:latin typeface="Noto Sans" panose="020B0502040504020204" pitchFamily="34" charset="0"/>
            <a:ea typeface="Noto Sans" panose="020B0502040504020204" pitchFamily="34" charset="0"/>
            <a:cs typeface="Noto Sans" panose="020B0502040504020204" pitchFamily="34" charset="0"/>
          </a:endParaRPr>
        </a:p>
        <a:p>
          <a:pPr algn="r"/>
          <a:r>
            <a:rPr lang="es-MX" sz="3000" b="1">
              <a:solidFill>
                <a:srgbClr val="FFFFFF"/>
              </a:solidFill>
              <a:effectLst/>
              <a:latin typeface="Noto Sans" panose="020B0502040504020204" pitchFamily="34" charset="0"/>
              <a:ea typeface="Noto Sans" panose="020B0502040504020204" pitchFamily="34" charset="0"/>
              <a:cs typeface="Noto Sans" panose="020B0502040504020204" pitchFamily="34" charset="0"/>
            </a:rPr>
            <a:t>ESTADÍSTICO</a:t>
          </a:r>
          <a:endParaRPr lang="es-MX" sz="1200" b="1">
            <a:effectLst/>
            <a:latin typeface="Noto Sans" panose="020B0502040504020204" pitchFamily="34" charset="0"/>
            <a:ea typeface="Noto Sans" panose="020B0502040504020204" pitchFamily="34" charset="0"/>
            <a:cs typeface="Noto Sans" panose="020B0502040504020204" pitchFamily="34" charset="0"/>
          </a:endParaRPr>
        </a:p>
      </xdr:txBody>
    </xdr:sp>
    <xdr:clientData/>
  </xdr:twoCellAnchor>
  <xdr:twoCellAnchor>
    <xdr:from>
      <xdr:col>3</xdr:col>
      <xdr:colOff>865142</xdr:colOff>
      <xdr:row>31</xdr:row>
      <xdr:rowOff>170662</xdr:rowOff>
    </xdr:from>
    <xdr:to>
      <xdr:col>8</xdr:col>
      <xdr:colOff>206074</xdr:colOff>
      <xdr:row>33</xdr:row>
      <xdr:rowOff>100853</xdr:rowOff>
    </xdr:to>
    <xdr:sp macro="" textlink="">
      <xdr:nvSpPr>
        <xdr:cNvPr id="4" name="Cuadro de texto 4">
          <a:extLst>
            <a:ext uri="{FF2B5EF4-FFF2-40B4-BE49-F238E27FC236}">
              <a16:creationId xmlns:a16="http://schemas.microsoft.com/office/drawing/2014/main" id="{00000000-0008-0000-0000-000004000000}"/>
            </a:ext>
          </a:extLst>
        </xdr:cNvPr>
        <xdr:cNvSpPr txBox="1"/>
      </xdr:nvSpPr>
      <xdr:spPr>
        <a:xfrm>
          <a:off x="3599377" y="8855221"/>
          <a:ext cx="5089550" cy="490485"/>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Noto Sans" panose="020B0502040504020204" pitchFamily="34" charset="0"/>
              <a:ea typeface="Noto Sans" panose="020B0502040504020204" pitchFamily="34" charset="0"/>
              <a:cs typeface="Noto Sans" panose="020B0502040504020204" pitchFamily="34" charset="0"/>
            </a:rPr>
            <a:t>Banca Múltiple</a:t>
          </a:r>
        </a:p>
      </xdr:txBody>
    </xdr:sp>
    <xdr:clientData/>
  </xdr:twoCellAnchor>
  <xdr:twoCellAnchor>
    <xdr:from>
      <xdr:col>3</xdr:col>
      <xdr:colOff>747367</xdr:colOff>
      <xdr:row>33</xdr:row>
      <xdr:rowOff>5935</xdr:rowOff>
    </xdr:from>
    <xdr:to>
      <xdr:col>8</xdr:col>
      <xdr:colOff>101634</xdr:colOff>
      <xdr:row>34</xdr:row>
      <xdr:rowOff>102757</xdr:rowOff>
    </xdr:to>
    <xdr:sp macro="" textlink="$C$34">
      <xdr:nvSpPr>
        <xdr:cNvPr id="5" name="Cuadro de texto 4">
          <a:extLst>
            <a:ext uri="{FF2B5EF4-FFF2-40B4-BE49-F238E27FC236}">
              <a16:creationId xmlns:a16="http://schemas.microsoft.com/office/drawing/2014/main" id="{00000000-0008-0000-0000-000005000000}"/>
            </a:ext>
          </a:extLst>
        </xdr:cNvPr>
        <xdr:cNvSpPr txBox="1"/>
      </xdr:nvSpPr>
      <xdr:spPr>
        <a:xfrm>
          <a:off x="3414367" y="9435685"/>
          <a:ext cx="4954967" cy="382572"/>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n-US" sz="1600" b="0" i="0" u="none" strike="noStrike" baseline="0">
              <a:solidFill>
                <a:srgbClr val="D9D9D9"/>
              </a:solidFill>
              <a:effectLst/>
              <a:latin typeface="Noto Sans" panose="020B0502040504020204" pitchFamily="34" charset="0"/>
              <a:ea typeface="Noto Sans" panose="020B0502040504020204" pitchFamily="34" charset="0"/>
              <a:cs typeface="Noto Sans" panose="020B0502040504020204" pitchFamily="34" charset="0"/>
            </a:rPr>
            <a:t>Abril 2026</a:t>
          </a:r>
          <a:endParaRPr lang="es-MX" sz="1600">
            <a:solidFill>
              <a:schemeClr val="bg1"/>
            </a:solidFill>
            <a:effectLst/>
            <a:latin typeface="Noto Sans" panose="020B0502040504020204" pitchFamily="34" charset="0"/>
            <a:ea typeface="Noto Sans" panose="020B0502040504020204" pitchFamily="34" charset="0"/>
            <a:cs typeface="Noto Sans" panose="020B0502040504020204" pitchFamily="34" charset="0"/>
          </a:endParaRPr>
        </a:p>
      </xdr:txBody>
    </xdr:sp>
    <xdr:clientData/>
  </xdr:twoCellAnchor>
  <xdr:twoCellAnchor editAs="oneCell">
    <xdr:from>
      <xdr:col>0</xdr:col>
      <xdr:colOff>117837</xdr:colOff>
      <xdr:row>1</xdr:row>
      <xdr:rowOff>186963</xdr:rowOff>
    </xdr:from>
    <xdr:to>
      <xdr:col>5</xdr:col>
      <xdr:colOff>489857</xdr:colOff>
      <xdr:row>4</xdr:row>
      <xdr:rowOff>105883</xdr:rowOff>
    </xdr:to>
    <xdr:pic>
      <xdr:nvPicPr>
        <xdr:cNvPr id="8" name="Imagen 7">
          <a:extLst>
            <a:ext uri="{FF2B5EF4-FFF2-40B4-BE49-F238E27FC236}">
              <a16:creationId xmlns:a16="http://schemas.microsoft.com/office/drawing/2014/main" id="{B8421957-8197-2A32-A924-52EBB92E0477}"/>
            </a:ext>
          </a:extLst>
        </xdr:cNvPr>
        <xdr:cNvPicPr>
          <a:picLocks noChangeAspect="1"/>
        </xdr:cNvPicPr>
      </xdr:nvPicPr>
      <xdr:blipFill>
        <a:blip xmlns:r="http://schemas.openxmlformats.org/officeDocument/2006/relationships" r:embed="rId2"/>
        <a:stretch>
          <a:fillRect/>
        </a:stretch>
      </xdr:blipFill>
      <xdr:spPr>
        <a:xfrm>
          <a:off x="117837" y="459106"/>
          <a:ext cx="5074649" cy="7353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293913</xdr:colOff>
      <xdr:row>1</xdr:row>
      <xdr:rowOff>0</xdr:rowOff>
    </xdr:from>
    <xdr:to>
      <xdr:col>1</xdr:col>
      <xdr:colOff>6029485</xdr:colOff>
      <xdr:row>2</xdr:row>
      <xdr:rowOff>20410</xdr:rowOff>
    </xdr:to>
    <xdr:pic>
      <xdr:nvPicPr>
        <xdr:cNvPr id="2" name="Imagen 1">
          <a:extLst>
            <a:ext uri="{FF2B5EF4-FFF2-40B4-BE49-F238E27FC236}">
              <a16:creationId xmlns:a16="http://schemas.microsoft.com/office/drawing/2014/main" id="{E5CDAD8C-70AC-446C-9B23-63952DE29CD7}"/>
            </a:ext>
          </a:extLst>
        </xdr:cNvPr>
        <xdr:cNvPicPr>
          <a:picLocks noChangeAspect="1"/>
        </xdr:cNvPicPr>
      </xdr:nvPicPr>
      <xdr:blipFill>
        <a:blip xmlns:r="http://schemas.openxmlformats.org/officeDocument/2006/relationships" r:embed="rId1"/>
        <a:stretch>
          <a:fillRect/>
        </a:stretch>
      </xdr:blipFill>
      <xdr:spPr>
        <a:xfrm>
          <a:off x="293913" y="163286"/>
          <a:ext cx="6023771" cy="8926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95398</xdr:colOff>
      <xdr:row>0</xdr:row>
      <xdr:rowOff>45075</xdr:rowOff>
    </xdr:from>
    <xdr:to>
      <xdr:col>1</xdr:col>
      <xdr:colOff>7763884</xdr:colOff>
      <xdr:row>1</xdr:row>
      <xdr:rowOff>18950</xdr:rowOff>
    </xdr:to>
    <xdr:pic>
      <xdr:nvPicPr>
        <xdr:cNvPr id="2" name="Imagen 1">
          <a:extLst>
            <a:ext uri="{FF2B5EF4-FFF2-40B4-BE49-F238E27FC236}">
              <a16:creationId xmlns:a16="http://schemas.microsoft.com/office/drawing/2014/main" id="{59E7595F-AC78-4F2E-AFA5-B9A71C019F9C}"/>
            </a:ext>
          </a:extLst>
        </xdr:cNvPr>
        <xdr:cNvPicPr>
          <a:picLocks noChangeAspect="1"/>
        </xdr:cNvPicPr>
      </xdr:nvPicPr>
      <xdr:blipFill>
        <a:blip xmlns:r="http://schemas.openxmlformats.org/officeDocument/2006/relationships" r:embed="rId1"/>
        <a:stretch>
          <a:fillRect/>
        </a:stretch>
      </xdr:blipFill>
      <xdr:spPr>
        <a:xfrm>
          <a:off x="885107" y="45075"/>
          <a:ext cx="7668486" cy="11238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189066</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1F91D3CD-E68D-4AF3-8FDE-E6E78854F719}"/>
            </a:ext>
          </a:extLst>
        </xdr:cNvPr>
        <xdr:cNvSpPr/>
      </xdr:nvSpPr>
      <xdr:spPr>
        <a:xfrm>
          <a:off x="10074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7662771</xdr:colOff>
      <xdr:row>1</xdr:row>
      <xdr:rowOff>71607</xdr:rowOff>
    </xdr:to>
    <xdr:pic>
      <xdr:nvPicPr>
        <xdr:cNvPr id="3" name="Imagen 2">
          <a:extLst>
            <a:ext uri="{FF2B5EF4-FFF2-40B4-BE49-F238E27FC236}">
              <a16:creationId xmlns:a16="http://schemas.microsoft.com/office/drawing/2014/main" id="{47C49619-E129-4714-98CF-D2DF4052BD1E}"/>
            </a:ext>
          </a:extLst>
        </xdr:cNvPr>
        <xdr:cNvPicPr>
          <a:picLocks noChangeAspect="1"/>
        </xdr:cNvPicPr>
      </xdr:nvPicPr>
      <xdr:blipFill>
        <a:blip xmlns:r="http://schemas.openxmlformats.org/officeDocument/2006/relationships" r:embed="rId2"/>
        <a:stretch>
          <a:fillRect/>
        </a:stretch>
      </xdr:blipFill>
      <xdr:spPr>
        <a:xfrm>
          <a:off x="0" y="0"/>
          <a:ext cx="7666581" cy="11295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194109</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3CC419-26BB-41BE-8236-7439A2B3C910}"/>
            </a:ext>
          </a:extLst>
        </xdr:cNvPr>
        <xdr:cNvSpPr/>
      </xdr:nvSpPr>
      <xdr:spPr>
        <a:xfrm>
          <a:off x="9810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7662771</xdr:colOff>
      <xdr:row>3</xdr:row>
      <xdr:rowOff>117850</xdr:rowOff>
    </xdr:to>
    <xdr:pic>
      <xdr:nvPicPr>
        <xdr:cNvPr id="4" name="Imagen 3">
          <a:extLst>
            <a:ext uri="{FF2B5EF4-FFF2-40B4-BE49-F238E27FC236}">
              <a16:creationId xmlns:a16="http://schemas.microsoft.com/office/drawing/2014/main" id="{1DBA472D-6E01-4A5B-9768-B7CEADD41FE5}"/>
            </a:ext>
          </a:extLst>
        </xdr:cNvPr>
        <xdr:cNvPicPr>
          <a:picLocks noChangeAspect="1"/>
        </xdr:cNvPicPr>
      </xdr:nvPicPr>
      <xdr:blipFill>
        <a:blip xmlns:r="http://schemas.openxmlformats.org/officeDocument/2006/relationships" r:embed="rId2"/>
        <a:stretch>
          <a:fillRect/>
        </a:stretch>
      </xdr:blipFill>
      <xdr:spPr>
        <a:xfrm>
          <a:off x="0" y="0"/>
          <a:ext cx="7666581" cy="112951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1</xdr:row>
      <xdr:rowOff>0</xdr:rowOff>
    </xdr:from>
    <xdr:to>
      <xdr:col>6</xdr:col>
      <xdr:colOff>984684</xdr:colOff>
      <xdr:row>1</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3FC11FAE-5A20-4573-A0F0-C8DE2B1BBAFF}"/>
            </a:ext>
          </a:extLst>
        </xdr:cNvPr>
        <xdr:cNvSpPr/>
      </xdr:nvSpPr>
      <xdr:spPr>
        <a:xfrm>
          <a:off x="12068175" y="24765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1698171</xdr:colOff>
      <xdr:row>0</xdr:row>
      <xdr:rowOff>65314</xdr:rowOff>
    </xdr:from>
    <xdr:to>
      <xdr:col>4</xdr:col>
      <xdr:colOff>1527038</xdr:colOff>
      <xdr:row>2</xdr:row>
      <xdr:rowOff>414870</xdr:rowOff>
    </xdr:to>
    <xdr:pic>
      <xdr:nvPicPr>
        <xdr:cNvPr id="3" name="Imagen 2">
          <a:extLst>
            <a:ext uri="{FF2B5EF4-FFF2-40B4-BE49-F238E27FC236}">
              <a16:creationId xmlns:a16="http://schemas.microsoft.com/office/drawing/2014/main" id="{069B3444-7C8F-4810-B8F4-20CAECBA88AF}"/>
            </a:ext>
          </a:extLst>
        </xdr:cNvPr>
        <xdr:cNvPicPr>
          <a:picLocks noChangeAspect="1"/>
        </xdr:cNvPicPr>
      </xdr:nvPicPr>
      <xdr:blipFill>
        <a:blip xmlns:r="http://schemas.openxmlformats.org/officeDocument/2006/relationships" r:embed="rId2"/>
        <a:stretch>
          <a:fillRect/>
        </a:stretch>
      </xdr:blipFill>
      <xdr:spPr>
        <a:xfrm>
          <a:off x="2469696" y="65314"/>
          <a:ext cx="7658417" cy="114013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13</xdr:col>
      <xdr:colOff>433638</xdr:colOff>
      <xdr:row>0</xdr:row>
      <xdr:rowOff>0</xdr:rowOff>
    </xdr:from>
    <xdr:ext cx="1012888" cy="1082200"/>
    <xdr:pic>
      <xdr:nvPicPr>
        <xdr:cNvPr id="2" name="Imagen 1">
          <a:extLst>
            <a:ext uri="{FF2B5EF4-FFF2-40B4-BE49-F238E27FC236}">
              <a16:creationId xmlns:a16="http://schemas.microsoft.com/office/drawing/2014/main" id="{E1771039-18F8-48D6-9A6E-AE0A7C80255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9086148" y="0"/>
          <a:ext cx="1012888" cy="1082200"/>
        </a:xfrm>
        <a:prstGeom prst="rect">
          <a:avLst/>
        </a:prstGeom>
      </xdr:spPr>
    </xdr:pic>
    <xdr:clientData/>
  </xdr:oneCellAnchor>
  <xdr:oneCellAnchor>
    <xdr:from>
      <xdr:col>0</xdr:col>
      <xdr:colOff>245098</xdr:colOff>
      <xdr:row>1</xdr:row>
      <xdr:rowOff>91541</xdr:rowOff>
    </xdr:from>
    <xdr:ext cx="4893789" cy="645324"/>
    <xdr:pic>
      <xdr:nvPicPr>
        <xdr:cNvPr id="3" name="Imagen 2">
          <a:extLst>
            <a:ext uri="{FF2B5EF4-FFF2-40B4-BE49-F238E27FC236}">
              <a16:creationId xmlns:a16="http://schemas.microsoft.com/office/drawing/2014/main" id="{65C48D32-5126-4629-A035-67C0B9BC82D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8908" y="276326"/>
          <a:ext cx="4893789" cy="645324"/>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10</xdr:col>
      <xdr:colOff>424207</xdr:colOff>
      <xdr:row>0</xdr:row>
      <xdr:rowOff>47134</xdr:rowOff>
    </xdr:from>
    <xdr:ext cx="1060747" cy="962917"/>
    <xdr:pic>
      <xdr:nvPicPr>
        <xdr:cNvPr id="2" name="Imagen 1">
          <a:extLst>
            <a:ext uri="{FF2B5EF4-FFF2-40B4-BE49-F238E27FC236}">
              <a16:creationId xmlns:a16="http://schemas.microsoft.com/office/drawing/2014/main" id="{5515A281-3946-4BC9-8B53-BEE4B9A1632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7903237" y="49039"/>
          <a:ext cx="1060747" cy="962917"/>
        </a:xfrm>
        <a:prstGeom prst="rect">
          <a:avLst/>
        </a:prstGeom>
      </xdr:spPr>
    </xdr:pic>
    <xdr:clientData/>
  </xdr:oneCellAnchor>
  <xdr:oneCellAnchor>
    <xdr:from>
      <xdr:col>0</xdr:col>
      <xdr:colOff>262312</xdr:colOff>
      <xdr:row>0</xdr:row>
      <xdr:rowOff>148761</xdr:rowOff>
    </xdr:from>
    <xdr:ext cx="4347396" cy="527928"/>
    <xdr:pic>
      <xdr:nvPicPr>
        <xdr:cNvPr id="3" name="Imagen 2">
          <a:extLst>
            <a:ext uri="{FF2B5EF4-FFF2-40B4-BE49-F238E27FC236}">
              <a16:creationId xmlns:a16="http://schemas.microsoft.com/office/drawing/2014/main" id="{124153F0-CD67-40F4-A55D-A661A016C52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60407" y="148761"/>
          <a:ext cx="4347396" cy="527928"/>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11</xdr:col>
      <xdr:colOff>493365</xdr:colOff>
      <xdr:row>0</xdr:row>
      <xdr:rowOff>0</xdr:rowOff>
    </xdr:from>
    <xdr:ext cx="1040636" cy="1107440"/>
    <xdr:pic>
      <xdr:nvPicPr>
        <xdr:cNvPr id="2" name="Imagen 1">
          <a:extLst>
            <a:ext uri="{FF2B5EF4-FFF2-40B4-BE49-F238E27FC236}">
              <a16:creationId xmlns:a16="http://schemas.microsoft.com/office/drawing/2014/main" id="{A6E0F1EC-5100-4F47-B70A-1CD9623278D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7922865" y="0"/>
          <a:ext cx="1040636" cy="1107440"/>
        </a:xfrm>
        <a:prstGeom prst="rect">
          <a:avLst/>
        </a:prstGeom>
      </xdr:spPr>
    </xdr:pic>
    <xdr:clientData/>
  </xdr:oneCellAnchor>
  <xdr:oneCellAnchor>
    <xdr:from>
      <xdr:col>0</xdr:col>
      <xdr:colOff>245097</xdr:colOff>
      <xdr:row>1</xdr:row>
      <xdr:rowOff>6272</xdr:rowOff>
    </xdr:from>
    <xdr:ext cx="4808814" cy="636324"/>
    <xdr:pic>
      <xdr:nvPicPr>
        <xdr:cNvPr id="3" name="Imagen 2">
          <a:extLst>
            <a:ext uri="{FF2B5EF4-FFF2-40B4-BE49-F238E27FC236}">
              <a16:creationId xmlns:a16="http://schemas.microsoft.com/office/drawing/2014/main" id="{381A9E60-ACD6-493E-9125-43ED6680EB0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8907" y="189152"/>
          <a:ext cx="4808814" cy="636324"/>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18</xdr:col>
      <xdr:colOff>1178717</xdr:colOff>
      <xdr:row>0</xdr:row>
      <xdr:rowOff>0</xdr:rowOff>
    </xdr:from>
    <xdr:ext cx="1560773" cy="1460746"/>
    <xdr:pic>
      <xdr:nvPicPr>
        <xdr:cNvPr id="2" name="Imagen 1">
          <a:extLst>
            <a:ext uri="{FF2B5EF4-FFF2-40B4-BE49-F238E27FC236}">
              <a16:creationId xmlns:a16="http://schemas.microsoft.com/office/drawing/2014/main" id="{C4D7976C-42B2-48F4-B697-267A79E1DA0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20219192" y="0"/>
          <a:ext cx="1560773" cy="1460746"/>
        </a:xfrm>
        <a:prstGeom prst="rect">
          <a:avLst/>
        </a:prstGeom>
      </xdr:spPr>
    </xdr:pic>
    <xdr:clientData/>
  </xdr:oneCellAnchor>
  <xdr:oneCellAnchor>
    <xdr:from>
      <xdr:col>0</xdr:col>
      <xdr:colOff>222816</xdr:colOff>
      <xdr:row>0</xdr:row>
      <xdr:rowOff>171398</xdr:rowOff>
    </xdr:from>
    <xdr:ext cx="6273110" cy="856095"/>
    <xdr:pic>
      <xdr:nvPicPr>
        <xdr:cNvPr id="3" name="Imagen 2">
          <a:extLst>
            <a:ext uri="{FF2B5EF4-FFF2-40B4-BE49-F238E27FC236}">
              <a16:creationId xmlns:a16="http://schemas.microsoft.com/office/drawing/2014/main" id="{3F881AA2-FDD6-46A0-BE1E-4138E1E7293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0911" y="175208"/>
          <a:ext cx="6273110" cy="856095"/>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twoCellAnchor>
    <xdr:from>
      <xdr:col>3</xdr:col>
      <xdr:colOff>0</xdr:colOff>
      <xdr:row>0</xdr:row>
      <xdr:rowOff>0</xdr:rowOff>
    </xdr:from>
    <xdr:to>
      <xdr:col>4</xdr:col>
      <xdr:colOff>189066</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0475ED-1FF5-46D8-8BCB-E7C31C107405}"/>
            </a:ext>
          </a:extLst>
        </xdr:cNvPr>
        <xdr:cNvSpPr/>
      </xdr:nvSpPr>
      <xdr:spPr>
        <a:xfrm>
          <a:off x="10062882"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39669</xdr:colOff>
      <xdr:row>0</xdr:row>
      <xdr:rowOff>215152</xdr:rowOff>
    </xdr:from>
    <xdr:to>
      <xdr:col>1</xdr:col>
      <xdr:colOff>6328890</xdr:colOff>
      <xdr:row>1</xdr:row>
      <xdr:rowOff>109781</xdr:rowOff>
    </xdr:to>
    <xdr:pic>
      <xdr:nvPicPr>
        <xdr:cNvPr id="3" name="Imagen 2">
          <a:extLst>
            <a:ext uri="{FF2B5EF4-FFF2-40B4-BE49-F238E27FC236}">
              <a16:creationId xmlns:a16="http://schemas.microsoft.com/office/drawing/2014/main" id="{049F7170-1523-44E6-9064-995B330D4D2B}"/>
            </a:ext>
          </a:extLst>
        </xdr:cNvPr>
        <xdr:cNvPicPr>
          <a:picLocks noChangeAspect="1"/>
        </xdr:cNvPicPr>
      </xdr:nvPicPr>
      <xdr:blipFill>
        <a:blip xmlns:r="http://schemas.openxmlformats.org/officeDocument/2006/relationships" r:embed="rId2"/>
        <a:stretch>
          <a:fillRect/>
        </a:stretch>
      </xdr:blipFill>
      <xdr:spPr>
        <a:xfrm>
          <a:off x="425151" y="215152"/>
          <a:ext cx="6296841" cy="9179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38CD18B1-2E9B-4786-9FA7-0F4AB935819D}"/>
            </a:ext>
          </a:extLst>
        </xdr:cNvPr>
        <xdr:cNvSpPr/>
      </xdr:nvSpPr>
      <xdr:spPr>
        <a:xfrm>
          <a:off x="7407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21771</xdr:colOff>
      <xdr:row>0</xdr:row>
      <xdr:rowOff>54428</xdr:rowOff>
    </xdr:from>
    <xdr:to>
      <xdr:col>5</xdr:col>
      <xdr:colOff>605517</xdr:colOff>
      <xdr:row>0</xdr:row>
      <xdr:rowOff>957138</xdr:rowOff>
    </xdr:to>
    <xdr:pic>
      <xdr:nvPicPr>
        <xdr:cNvPr id="2" name="Imagen 1">
          <a:extLst>
            <a:ext uri="{FF2B5EF4-FFF2-40B4-BE49-F238E27FC236}">
              <a16:creationId xmlns:a16="http://schemas.microsoft.com/office/drawing/2014/main" id="{3553367C-3EBF-4F49-9EDE-CF18FE8D272F}"/>
            </a:ext>
          </a:extLst>
        </xdr:cNvPr>
        <xdr:cNvPicPr>
          <a:picLocks noChangeAspect="1"/>
        </xdr:cNvPicPr>
      </xdr:nvPicPr>
      <xdr:blipFill>
        <a:blip xmlns:r="http://schemas.openxmlformats.org/officeDocument/2006/relationships" r:embed="rId2"/>
        <a:stretch>
          <a:fillRect/>
        </a:stretch>
      </xdr:blipFill>
      <xdr:spPr>
        <a:xfrm>
          <a:off x="402771" y="54428"/>
          <a:ext cx="6296841" cy="91223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5" name="Rectángulo 4">
          <a:hlinkClick xmlns:r="http://schemas.openxmlformats.org/officeDocument/2006/relationships" r:id="rId1"/>
          <a:extLst>
            <a:ext uri="{FF2B5EF4-FFF2-40B4-BE49-F238E27FC236}">
              <a16:creationId xmlns:a16="http://schemas.microsoft.com/office/drawing/2014/main" id="{ED8D939A-C42C-4C14-9E06-056512EC193A}"/>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32656</xdr:colOff>
      <xdr:row>0</xdr:row>
      <xdr:rowOff>108857</xdr:rowOff>
    </xdr:from>
    <xdr:to>
      <xdr:col>5</xdr:col>
      <xdr:colOff>612592</xdr:colOff>
      <xdr:row>0</xdr:row>
      <xdr:rowOff>1024902</xdr:rowOff>
    </xdr:to>
    <xdr:pic>
      <xdr:nvPicPr>
        <xdr:cNvPr id="2" name="Imagen 1">
          <a:extLst>
            <a:ext uri="{FF2B5EF4-FFF2-40B4-BE49-F238E27FC236}">
              <a16:creationId xmlns:a16="http://schemas.microsoft.com/office/drawing/2014/main" id="{FF55039B-AC46-4619-8E8B-72E1484D0E14}"/>
            </a:ext>
          </a:extLst>
        </xdr:cNvPr>
        <xdr:cNvPicPr>
          <a:picLocks noChangeAspect="1"/>
        </xdr:cNvPicPr>
      </xdr:nvPicPr>
      <xdr:blipFill>
        <a:blip xmlns:r="http://schemas.openxmlformats.org/officeDocument/2006/relationships" r:embed="rId2"/>
        <a:stretch>
          <a:fillRect/>
        </a:stretch>
      </xdr:blipFill>
      <xdr:spPr>
        <a:xfrm>
          <a:off x="413656" y="108857"/>
          <a:ext cx="6296841" cy="91223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EB616D65-102E-457B-862D-5CC542484025}"/>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43542</xdr:colOff>
      <xdr:row>0</xdr:row>
      <xdr:rowOff>54429</xdr:rowOff>
    </xdr:from>
    <xdr:to>
      <xdr:col>5</xdr:col>
      <xdr:colOff>644433</xdr:colOff>
      <xdr:row>0</xdr:row>
      <xdr:rowOff>957139</xdr:rowOff>
    </xdr:to>
    <xdr:pic>
      <xdr:nvPicPr>
        <xdr:cNvPr id="2" name="Imagen 1">
          <a:extLst>
            <a:ext uri="{FF2B5EF4-FFF2-40B4-BE49-F238E27FC236}">
              <a16:creationId xmlns:a16="http://schemas.microsoft.com/office/drawing/2014/main" id="{67BB34D6-5FC2-4630-A4A3-83CEA4403ED8}"/>
            </a:ext>
          </a:extLst>
        </xdr:cNvPr>
        <xdr:cNvPicPr>
          <a:picLocks noChangeAspect="1"/>
        </xdr:cNvPicPr>
      </xdr:nvPicPr>
      <xdr:blipFill>
        <a:blip xmlns:r="http://schemas.openxmlformats.org/officeDocument/2006/relationships" r:embed="rId2"/>
        <a:stretch>
          <a:fillRect/>
        </a:stretch>
      </xdr:blipFill>
      <xdr:spPr>
        <a:xfrm>
          <a:off x="424542" y="54429"/>
          <a:ext cx="6296841" cy="91223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925A68A-B871-4B4F-B3C7-A416F1871CA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21771</xdr:colOff>
      <xdr:row>0</xdr:row>
      <xdr:rowOff>163286</xdr:rowOff>
    </xdr:from>
    <xdr:to>
      <xdr:col>5</xdr:col>
      <xdr:colOff>605517</xdr:colOff>
      <xdr:row>0</xdr:row>
      <xdr:rowOff>1069806</xdr:rowOff>
    </xdr:to>
    <xdr:pic>
      <xdr:nvPicPr>
        <xdr:cNvPr id="2" name="Imagen 1">
          <a:extLst>
            <a:ext uri="{FF2B5EF4-FFF2-40B4-BE49-F238E27FC236}">
              <a16:creationId xmlns:a16="http://schemas.microsoft.com/office/drawing/2014/main" id="{7976A270-216C-4DAE-AA08-86F4D56CAB51}"/>
            </a:ext>
          </a:extLst>
        </xdr:cNvPr>
        <xdr:cNvPicPr>
          <a:picLocks noChangeAspect="1"/>
        </xdr:cNvPicPr>
      </xdr:nvPicPr>
      <xdr:blipFill>
        <a:blip xmlns:r="http://schemas.openxmlformats.org/officeDocument/2006/relationships" r:embed="rId2"/>
        <a:stretch>
          <a:fillRect/>
        </a:stretch>
      </xdr:blipFill>
      <xdr:spPr>
        <a:xfrm>
          <a:off x="402771" y="163286"/>
          <a:ext cx="6296841" cy="91033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3BEB1D7A-64BB-458B-B729-B14A2AA32327}"/>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97971</xdr:colOff>
      <xdr:row>0</xdr:row>
      <xdr:rowOff>119743</xdr:rowOff>
    </xdr:from>
    <xdr:to>
      <xdr:col>5</xdr:col>
      <xdr:colOff>681717</xdr:colOff>
      <xdr:row>0</xdr:row>
      <xdr:rowOff>1030073</xdr:rowOff>
    </xdr:to>
    <xdr:pic>
      <xdr:nvPicPr>
        <xdr:cNvPr id="2" name="Imagen 1">
          <a:extLst>
            <a:ext uri="{FF2B5EF4-FFF2-40B4-BE49-F238E27FC236}">
              <a16:creationId xmlns:a16="http://schemas.microsoft.com/office/drawing/2014/main" id="{6FCC2714-9484-4DCE-A6D4-0F44D744B297}"/>
            </a:ext>
          </a:extLst>
        </xdr:cNvPr>
        <xdr:cNvPicPr>
          <a:picLocks noChangeAspect="1"/>
        </xdr:cNvPicPr>
      </xdr:nvPicPr>
      <xdr:blipFill>
        <a:blip xmlns:r="http://schemas.openxmlformats.org/officeDocument/2006/relationships" r:embed="rId2"/>
        <a:stretch>
          <a:fillRect/>
        </a:stretch>
      </xdr:blipFill>
      <xdr:spPr>
        <a:xfrm>
          <a:off x="478971" y="119743"/>
          <a:ext cx="6296841" cy="91033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6E2317A-9E77-4AEF-A85F-57A7610122BC}"/>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380999</xdr:colOff>
      <xdr:row>0</xdr:row>
      <xdr:rowOff>108858</xdr:rowOff>
    </xdr:from>
    <xdr:to>
      <xdr:col>5</xdr:col>
      <xdr:colOff>576125</xdr:colOff>
      <xdr:row>0</xdr:row>
      <xdr:rowOff>1024903</xdr:rowOff>
    </xdr:to>
    <xdr:pic>
      <xdr:nvPicPr>
        <xdr:cNvPr id="2" name="Imagen 1">
          <a:extLst>
            <a:ext uri="{FF2B5EF4-FFF2-40B4-BE49-F238E27FC236}">
              <a16:creationId xmlns:a16="http://schemas.microsoft.com/office/drawing/2014/main" id="{F1A4F59B-FC56-4EAE-9870-76A13BB87BA5}"/>
            </a:ext>
          </a:extLst>
        </xdr:cNvPr>
        <xdr:cNvPicPr>
          <a:picLocks noChangeAspect="1"/>
        </xdr:cNvPicPr>
      </xdr:nvPicPr>
      <xdr:blipFill>
        <a:blip xmlns:r="http://schemas.openxmlformats.org/officeDocument/2006/relationships" r:embed="rId2"/>
        <a:stretch>
          <a:fillRect/>
        </a:stretch>
      </xdr:blipFill>
      <xdr:spPr>
        <a:xfrm>
          <a:off x="380999" y="108858"/>
          <a:ext cx="6296841" cy="91033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CB8040F3-E3CD-43EC-B064-770DFCC97F59}"/>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87085</xdr:colOff>
      <xdr:row>0</xdr:row>
      <xdr:rowOff>0</xdr:rowOff>
    </xdr:from>
    <xdr:to>
      <xdr:col>5</xdr:col>
      <xdr:colOff>682261</xdr:colOff>
      <xdr:row>0</xdr:row>
      <xdr:rowOff>910330</xdr:rowOff>
    </xdr:to>
    <xdr:pic>
      <xdr:nvPicPr>
        <xdr:cNvPr id="2" name="Imagen 1">
          <a:extLst>
            <a:ext uri="{FF2B5EF4-FFF2-40B4-BE49-F238E27FC236}">
              <a16:creationId xmlns:a16="http://schemas.microsoft.com/office/drawing/2014/main" id="{15D4928B-EC10-4779-ABEA-F84F2B29A96C}"/>
            </a:ext>
          </a:extLst>
        </xdr:cNvPr>
        <xdr:cNvPicPr>
          <a:picLocks noChangeAspect="1"/>
        </xdr:cNvPicPr>
      </xdr:nvPicPr>
      <xdr:blipFill>
        <a:blip xmlns:r="http://schemas.openxmlformats.org/officeDocument/2006/relationships" r:embed="rId2"/>
        <a:stretch>
          <a:fillRect/>
        </a:stretch>
      </xdr:blipFill>
      <xdr:spPr>
        <a:xfrm>
          <a:off x="468085" y="0"/>
          <a:ext cx="6296841" cy="91033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BF50A9D7-2BD8-48B8-BD15-3B0E9D2BFF03}"/>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32657</xdr:colOff>
      <xdr:row>0</xdr:row>
      <xdr:rowOff>10886</xdr:rowOff>
    </xdr:from>
    <xdr:to>
      <xdr:col>5</xdr:col>
      <xdr:colOff>612593</xdr:colOff>
      <xdr:row>0</xdr:row>
      <xdr:rowOff>917406</xdr:rowOff>
    </xdr:to>
    <xdr:pic>
      <xdr:nvPicPr>
        <xdr:cNvPr id="2" name="Imagen 1">
          <a:extLst>
            <a:ext uri="{FF2B5EF4-FFF2-40B4-BE49-F238E27FC236}">
              <a16:creationId xmlns:a16="http://schemas.microsoft.com/office/drawing/2014/main" id="{E3CD4AC8-5E00-423A-AEB6-EBB87CBAAFBA}"/>
            </a:ext>
          </a:extLst>
        </xdr:cNvPr>
        <xdr:cNvPicPr>
          <a:picLocks noChangeAspect="1"/>
        </xdr:cNvPicPr>
      </xdr:nvPicPr>
      <xdr:blipFill>
        <a:blip xmlns:r="http://schemas.openxmlformats.org/officeDocument/2006/relationships" r:embed="rId2"/>
        <a:stretch>
          <a:fillRect/>
        </a:stretch>
      </xdr:blipFill>
      <xdr:spPr>
        <a:xfrm>
          <a:off x="413657" y="10886"/>
          <a:ext cx="6296841" cy="91033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34944E5B-6CF4-4F0C-B054-C9AE185DF8B8}"/>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76200</xdr:colOff>
      <xdr:row>0</xdr:row>
      <xdr:rowOff>141515</xdr:rowOff>
    </xdr:from>
    <xdr:to>
      <xdr:col>5</xdr:col>
      <xdr:colOff>652326</xdr:colOff>
      <xdr:row>0</xdr:row>
      <xdr:rowOff>1063275</xdr:rowOff>
    </xdr:to>
    <xdr:pic>
      <xdr:nvPicPr>
        <xdr:cNvPr id="2" name="Imagen 1">
          <a:extLst>
            <a:ext uri="{FF2B5EF4-FFF2-40B4-BE49-F238E27FC236}">
              <a16:creationId xmlns:a16="http://schemas.microsoft.com/office/drawing/2014/main" id="{AFEC1E64-BFF0-4C48-A547-28750BAA258D}"/>
            </a:ext>
          </a:extLst>
        </xdr:cNvPr>
        <xdr:cNvPicPr>
          <a:picLocks noChangeAspect="1"/>
        </xdr:cNvPicPr>
      </xdr:nvPicPr>
      <xdr:blipFill>
        <a:blip xmlns:r="http://schemas.openxmlformats.org/officeDocument/2006/relationships" r:embed="rId2"/>
        <a:stretch>
          <a:fillRect/>
        </a:stretch>
      </xdr:blipFill>
      <xdr:spPr>
        <a:xfrm>
          <a:off x="457200" y="141515"/>
          <a:ext cx="6296841" cy="91033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9ADC4DE5-98AC-4390-96F5-16E94F79402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87086</xdr:rowOff>
    </xdr:from>
    <xdr:to>
      <xdr:col>5</xdr:col>
      <xdr:colOff>606061</xdr:colOff>
      <xdr:row>0</xdr:row>
      <xdr:rowOff>993606</xdr:rowOff>
    </xdr:to>
    <xdr:pic>
      <xdr:nvPicPr>
        <xdr:cNvPr id="2" name="Imagen 1">
          <a:extLst>
            <a:ext uri="{FF2B5EF4-FFF2-40B4-BE49-F238E27FC236}">
              <a16:creationId xmlns:a16="http://schemas.microsoft.com/office/drawing/2014/main" id="{3DEE17A8-A8DB-4BF8-AEA9-E3169DF41BED}"/>
            </a:ext>
          </a:extLst>
        </xdr:cNvPr>
        <xdr:cNvPicPr>
          <a:picLocks noChangeAspect="1"/>
        </xdr:cNvPicPr>
      </xdr:nvPicPr>
      <xdr:blipFill>
        <a:blip xmlns:r="http://schemas.openxmlformats.org/officeDocument/2006/relationships" r:embed="rId2"/>
        <a:stretch>
          <a:fillRect/>
        </a:stretch>
      </xdr:blipFill>
      <xdr:spPr>
        <a:xfrm>
          <a:off x="391885" y="87086"/>
          <a:ext cx="6296841" cy="91033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49B610DD-3D20-4F0B-B4C9-70DF9352342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337457</xdr:colOff>
      <xdr:row>0</xdr:row>
      <xdr:rowOff>119743</xdr:rowOff>
    </xdr:from>
    <xdr:to>
      <xdr:col>5</xdr:col>
      <xdr:colOff>532583</xdr:colOff>
      <xdr:row>0</xdr:row>
      <xdr:rowOff>1031978</xdr:rowOff>
    </xdr:to>
    <xdr:pic>
      <xdr:nvPicPr>
        <xdr:cNvPr id="2" name="Imagen 1">
          <a:extLst>
            <a:ext uri="{FF2B5EF4-FFF2-40B4-BE49-F238E27FC236}">
              <a16:creationId xmlns:a16="http://schemas.microsoft.com/office/drawing/2014/main" id="{277F3FC3-1BAA-4A45-9532-D3A41A9DFD24}"/>
            </a:ext>
          </a:extLst>
        </xdr:cNvPr>
        <xdr:cNvPicPr>
          <a:picLocks noChangeAspect="1"/>
        </xdr:cNvPicPr>
      </xdr:nvPicPr>
      <xdr:blipFill>
        <a:blip xmlns:r="http://schemas.openxmlformats.org/officeDocument/2006/relationships" r:embed="rId2"/>
        <a:stretch>
          <a:fillRect/>
        </a:stretch>
      </xdr:blipFill>
      <xdr:spPr>
        <a:xfrm>
          <a:off x="337457" y="119743"/>
          <a:ext cx="6291126" cy="91223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8B676A11-3CA6-49F6-89EC-B4485D34220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54428</xdr:colOff>
      <xdr:row>0</xdr:row>
      <xdr:rowOff>119743</xdr:rowOff>
    </xdr:from>
    <xdr:to>
      <xdr:col>5</xdr:col>
      <xdr:colOff>643889</xdr:colOff>
      <xdr:row>0</xdr:row>
      <xdr:rowOff>1030073</xdr:rowOff>
    </xdr:to>
    <xdr:pic>
      <xdr:nvPicPr>
        <xdr:cNvPr id="2" name="Imagen 1">
          <a:extLst>
            <a:ext uri="{FF2B5EF4-FFF2-40B4-BE49-F238E27FC236}">
              <a16:creationId xmlns:a16="http://schemas.microsoft.com/office/drawing/2014/main" id="{DEEE8B5A-ACC7-49CA-8858-4F1856C1ECE5}"/>
            </a:ext>
          </a:extLst>
        </xdr:cNvPr>
        <xdr:cNvPicPr>
          <a:picLocks noChangeAspect="1"/>
        </xdr:cNvPicPr>
      </xdr:nvPicPr>
      <xdr:blipFill>
        <a:blip xmlns:r="http://schemas.openxmlformats.org/officeDocument/2006/relationships" r:embed="rId2"/>
        <a:stretch>
          <a:fillRect/>
        </a:stretch>
      </xdr:blipFill>
      <xdr:spPr>
        <a:xfrm>
          <a:off x="435428" y="119743"/>
          <a:ext cx="6296841" cy="91033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C2BF0085-FE44-43E6-B87D-56708AF5081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370114</xdr:colOff>
      <xdr:row>0</xdr:row>
      <xdr:rowOff>65314</xdr:rowOff>
    </xdr:from>
    <xdr:to>
      <xdr:col>5</xdr:col>
      <xdr:colOff>570955</xdr:colOff>
      <xdr:row>0</xdr:row>
      <xdr:rowOff>987074</xdr:rowOff>
    </xdr:to>
    <xdr:pic>
      <xdr:nvPicPr>
        <xdr:cNvPr id="2" name="Imagen 1">
          <a:extLst>
            <a:ext uri="{FF2B5EF4-FFF2-40B4-BE49-F238E27FC236}">
              <a16:creationId xmlns:a16="http://schemas.microsoft.com/office/drawing/2014/main" id="{51C70C32-8AE3-4999-9B02-53CEBECCAE07}"/>
            </a:ext>
          </a:extLst>
        </xdr:cNvPr>
        <xdr:cNvPicPr>
          <a:picLocks noChangeAspect="1"/>
        </xdr:cNvPicPr>
      </xdr:nvPicPr>
      <xdr:blipFill>
        <a:blip xmlns:r="http://schemas.openxmlformats.org/officeDocument/2006/relationships" r:embed="rId2"/>
        <a:stretch>
          <a:fillRect/>
        </a:stretch>
      </xdr:blipFill>
      <xdr:spPr>
        <a:xfrm>
          <a:off x="370114" y="65314"/>
          <a:ext cx="6296841" cy="91033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83645F7-75D6-4EF7-97C4-DBB8B181615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130629</xdr:rowOff>
    </xdr:from>
    <xdr:to>
      <xdr:col>5</xdr:col>
      <xdr:colOff>148861</xdr:colOff>
      <xdr:row>0</xdr:row>
      <xdr:rowOff>1033339</xdr:rowOff>
    </xdr:to>
    <xdr:pic>
      <xdr:nvPicPr>
        <xdr:cNvPr id="2" name="Imagen 1">
          <a:extLst>
            <a:ext uri="{FF2B5EF4-FFF2-40B4-BE49-F238E27FC236}">
              <a16:creationId xmlns:a16="http://schemas.microsoft.com/office/drawing/2014/main" id="{108F16EF-6E2F-40E2-B7CD-3FEEF83950CB}"/>
            </a:ext>
          </a:extLst>
        </xdr:cNvPr>
        <xdr:cNvPicPr>
          <a:picLocks noChangeAspect="1"/>
        </xdr:cNvPicPr>
      </xdr:nvPicPr>
      <xdr:blipFill>
        <a:blip xmlns:r="http://schemas.openxmlformats.org/officeDocument/2006/relationships" r:embed="rId2"/>
        <a:stretch>
          <a:fillRect/>
        </a:stretch>
      </xdr:blipFill>
      <xdr:spPr>
        <a:xfrm>
          <a:off x="391885" y="130629"/>
          <a:ext cx="6296841" cy="91033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55F37FAB-D434-4783-AD8C-92B37E3C813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97971</xdr:rowOff>
    </xdr:from>
    <xdr:to>
      <xdr:col>5</xdr:col>
      <xdr:colOff>606061</xdr:colOff>
      <xdr:row>0</xdr:row>
      <xdr:rowOff>1025446</xdr:rowOff>
    </xdr:to>
    <xdr:pic>
      <xdr:nvPicPr>
        <xdr:cNvPr id="2" name="Imagen 1">
          <a:extLst>
            <a:ext uri="{FF2B5EF4-FFF2-40B4-BE49-F238E27FC236}">
              <a16:creationId xmlns:a16="http://schemas.microsoft.com/office/drawing/2014/main" id="{FC66CDDC-0760-498C-ACE5-6EAE9194FB80}"/>
            </a:ext>
          </a:extLst>
        </xdr:cNvPr>
        <xdr:cNvPicPr>
          <a:picLocks noChangeAspect="1"/>
        </xdr:cNvPicPr>
      </xdr:nvPicPr>
      <xdr:blipFill>
        <a:blip xmlns:r="http://schemas.openxmlformats.org/officeDocument/2006/relationships" r:embed="rId2"/>
        <a:stretch>
          <a:fillRect/>
        </a:stretch>
      </xdr:blipFill>
      <xdr:spPr>
        <a:xfrm>
          <a:off x="391885" y="97971"/>
          <a:ext cx="6291126" cy="91223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886FC26-FC5F-4578-BCFC-C848D234BE9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141514</xdr:rowOff>
    </xdr:from>
    <xdr:to>
      <xdr:col>5</xdr:col>
      <xdr:colOff>576126</xdr:colOff>
      <xdr:row>0</xdr:row>
      <xdr:rowOff>1063274</xdr:rowOff>
    </xdr:to>
    <xdr:pic>
      <xdr:nvPicPr>
        <xdr:cNvPr id="3" name="Imagen 2">
          <a:extLst>
            <a:ext uri="{FF2B5EF4-FFF2-40B4-BE49-F238E27FC236}">
              <a16:creationId xmlns:a16="http://schemas.microsoft.com/office/drawing/2014/main" id="{A10EB7BE-B168-4E7D-81C1-AF952EB02A97}"/>
            </a:ext>
          </a:extLst>
        </xdr:cNvPr>
        <xdr:cNvPicPr>
          <a:picLocks noChangeAspect="1"/>
        </xdr:cNvPicPr>
      </xdr:nvPicPr>
      <xdr:blipFill>
        <a:blip xmlns:r="http://schemas.openxmlformats.org/officeDocument/2006/relationships" r:embed="rId2"/>
        <a:stretch>
          <a:fillRect/>
        </a:stretch>
      </xdr:blipFill>
      <xdr:spPr>
        <a:xfrm>
          <a:off x="381000" y="141514"/>
          <a:ext cx="6296841" cy="91033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E2D24AF8-6341-45B2-B78F-31976314379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76200</xdr:colOff>
      <xdr:row>0</xdr:row>
      <xdr:rowOff>108858</xdr:rowOff>
    </xdr:from>
    <xdr:to>
      <xdr:col>5</xdr:col>
      <xdr:colOff>652326</xdr:colOff>
      <xdr:row>0</xdr:row>
      <xdr:rowOff>1024903</xdr:rowOff>
    </xdr:to>
    <xdr:pic>
      <xdr:nvPicPr>
        <xdr:cNvPr id="2" name="Imagen 1">
          <a:extLst>
            <a:ext uri="{FF2B5EF4-FFF2-40B4-BE49-F238E27FC236}">
              <a16:creationId xmlns:a16="http://schemas.microsoft.com/office/drawing/2014/main" id="{CEBAB53B-9699-45CC-9E04-296179943A1B}"/>
            </a:ext>
          </a:extLst>
        </xdr:cNvPr>
        <xdr:cNvPicPr>
          <a:picLocks noChangeAspect="1"/>
        </xdr:cNvPicPr>
      </xdr:nvPicPr>
      <xdr:blipFill>
        <a:blip xmlns:r="http://schemas.openxmlformats.org/officeDocument/2006/relationships" r:embed="rId2"/>
        <a:stretch>
          <a:fillRect/>
        </a:stretch>
      </xdr:blipFill>
      <xdr:spPr>
        <a:xfrm>
          <a:off x="457200" y="108858"/>
          <a:ext cx="6296841" cy="91033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6</xdr:col>
      <xdr:colOff>10438</xdr:colOff>
      <xdr:row>0</xdr:row>
      <xdr:rowOff>0</xdr:rowOff>
    </xdr:from>
    <xdr:to>
      <xdr:col>6</xdr:col>
      <xdr:colOff>995122</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E91A6D73-3302-4609-AD7A-C8BA6F40330D}"/>
            </a:ext>
          </a:extLst>
        </xdr:cNvPr>
        <xdr:cNvSpPr/>
      </xdr:nvSpPr>
      <xdr:spPr>
        <a:xfrm>
          <a:off x="7432109"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43543</xdr:colOff>
      <xdr:row>0</xdr:row>
      <xdr:rowOff>174172</xdr:rowOff>
    </xdr:from>
    <xdr:to>
      <xdr:col>5</xdr:col>
      <xdr:colOff>644434</xdr:colOff>
      <xdr:row>0</xdr:row>
      <xdr:rowOff>1101647</xdr:rowOff>
    </xdr:to>
    <xdr:pic>
      <xdr:nvPicPr>
        <xdr:cNvPr id="2" name="Imagen 1">
          <a:extLst>
            <a:ext uri="{FF2B5EF4-FFF2-40B4-BE49-F238E27FC236}">
              <a16:creationId xmlns:a16="http://schemas.microsoft.com/office/drawing/2014/main" id="{B8321442-C293-482F-9FB2-7AA95A42775E}"/>
            </a:ext>
          </a:extLst>
        </xdr:cNvPr>
        <xdr:cNvPicPr>
          <a:picLocks noChangeAspect="1"/>
        </xdr:cNvPicPr>
      </xdr:nvPicPr>
      <xdr:blipFill>
        <a:blip xmlns:r="http://schemas.openxmlformats.org/officeDocument/2006/relationships" r:embed="rId2"/>
        <a:stretch>
          <a:fillRect/>
        </a:stretch>
      </xdr:blipFill>
      <xdr:spPr>
        <a:xfrm>
          <a:off x="424543" y="174172"/>
          <a:ext cx="6296841" cy="91033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7C64ABB3-C6CE-415B-86DB-503E19BB4E32}"/>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43542</xdr:colOff>
      <xdr:row>0</xdr:row>
      <xdr:rowOff>185057</xdr:rowOff>
    </xdr:from>
    <xdr:to>
      <xdr:col>5</xdr:col>
      <xdr:colOff>644433</xdr:colOff>
      <xdr:row>0</xdr:row>
      <xdr:rowOff>1101102</xdr:rowOff>
    </xdr:to>
    <xdr:pic>
      <xdr:nvPicPr>
        <xdr:cNvPr id="2" name="Imagen 1">
          <a:extLst>
            <a:ext uri="{FF2B5EF4-FFF2-40B4-BE49-F238E27FC236}">
              <a16:creationId xmlns:a16="http://schemas.microsoft.com/office/drawing/2014/main" id="{D8589923-6A46-4886-8B8A-72555A8C8257}"/>
            </a:ext>
          </a:extLst>
        </xdr:cNvPr>
        <xdr:cNvPicPr>
          <a:picLocks noChangeAspect="1"/>
        </xdr:cNvPicPr>
      </xdr:nvPicPr>
      <xdr:blipFill>
        <a:blip xmlns:r="http://schemas.openxmlformats.org/officeDocument/2006/relationships" r:embed="rId2"/>
        <a:stretch>
          <a:fillRect/>
        </a:stretch>
      </xdr:blipFill>
      <xdr:spPr>
        <a:xfrm>
          <a:off x="424542" y="185057"/>
          <a:ext cx="6296841" cy="91033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DE25466F-F65D-494E-94FB-541D9FD092F4}"/>
            </a:ext>
          </a:extLst>
        </xdr:cNvPr>
        <xdr:cNvSpPr/>
      </xdr:nvSpPr>
      <xdr:spPr>
        <a:xfrm>
          <a:off x="75628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15240</xdr:colOff>
      <xdr:row>0</xdr:row>
      <xdr:rowOff>121920</xdr:rowOff>
    </xdr:from>
    <xdr:to>
      <xdr:col>5</xdr:col>
      <xdr:colOff>454206</xdr:colOff>
      <xdr:row>0</xdr:row>
      <xdr:rowOff>1032250</xdr:rowOff>
    </xdr:to>
    <xdr:pic>
      <xdr:nvPicPr>
        <xdr:cNvPr id="3" name="Imagen 2">
          <a:extLst>
            <a:ext uri="{FF2B5EF4-FFF2-40B4-BE49-F238E27FC236}">
              <a16:creationId xmlns:a16="http://schemas.microsoft.com/office/drawing/2014/main" id="{7631D103-9382-4BE7-9A97-4F251B8D9955}"/>
            </a:ext>
          </a:extLst>
        </xdr:cNvPr>
        <xdr:cNvPicPr>
          <a:picLocks noChangeAspect="1"/>
        </xdr:cNvPicPr>
      </xdr:nvPicPr>
      <xdr:blipFill>
        <a:blip xmlns:r="http://schemas.openxmlformats.org/officeDocument/2006/relationships" r:embed="rId2"/>
        <a:stretch>
          <a:fillRect/>
        </a:stretch>
      </xdr:blipFill>
      <xdr:spPr>
        <a:xfrm>
          <a:off x="396240" y="121920"/>
          <a:ext cx="6291126" cy="91604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0</xdr:colOff>
      <xdr:row>0</xdr:row>
      <xdr:rowOff>0</xdr:rowOff>
    </xdr:from>
    <xdr:to>
      <xdr:col>3</xdr:col>
      <xdr:colOff>184584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6653D5-3812-41C5-8F92-F4B889901237}"/>
            </a:ext>
          </a:extLst>
        </xdr:cNvPr>
        <xdr:cNvSpPr/>
      </xdr:nvSpPr>
      <xdr:spPr>
        <a:xfrm>
          <a:off x="8201025"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10886</xdr:colOff>
      <xdr:row>0</xdr:row>
      <xdr:rowOff>293914</xdr:rowOff>
    </xdr:from>
    <xdr:to>
      <xdr:col>1</xdr:col>
      <xdr:colOff>6321062</xdr:colOff>
      <xdr:row>1</xdr:row>
      <xdr:rowOff>72674</xdr:rowOff>
    </xdr:to>
    <xdr:pic>
      <xdr:nvPicPr>
        <xdr:cNvPr id="3" name="Imagen 2">
          <a:extLst>
            <a:ext uri="{FF2B5EF4-FFF2-40B4-BE49-F238E27FC236}">
              <a16:creationId xmlns:a16="http://schemas.microsoft.com/office/drawing/2014/main" id="{7AE1FBFF-FFDF-476B-882A-59E418BB7187}"/>
            </a:ext>
          </a:extLst>
        </xdr:cNvPr>
        <xdr:cNvPicPr>
          <a:picLocks noChangeAspect="1"/>
        </xdr:cNvPicPr>
      </xdr:nvPicPr>
      <xdr:blipFill>
        <a:blip xmlns:r="http://schemas.openxmlformats.org/officeDocument/2006/relationships" r:embed="rId2"/>
        <a:stretch>
          <a:fillRect/>
        </a:stretch>
      </xdr:blipFill>
      <xdr:spPr>
        <a:xfrm>
          <a:off x="794657" y="293914"/>
          <a:ext cx="6296841" cy="91223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984684</xdr:colOff>
      <xdr:row>1</xdr:row>
      <xdr:rowOff>27501</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1081222D-D6F2-476A-BBB8-8E400FE1D480}"/>
            </a:ext>
          </a:extLst>
        </xdr:cNvPr>
        <xdr:cNvSpPr/>
      </xdr:nvSpPr>
      <xdr:spPr>
        <a:xfrm>
          <a:off x="7524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83127</xdr:colOff>
      <xdr:row>0</xdr:row>
      <xdr:rowOff>124691</xdr:rowOff>
    </xdr:from>
    <xdr:to>
      <xdr:col>1</xdr:col>
      <xdr:colOff>6397113</xdr:colOff>
      <xdr:row>4</xdr:row>
      <xdr:rowOff>779</xdr:rowOff>
    </xdr:to>
    <xdr:pic>
      <xdr:nvPicPr>
        <xdr:cNvPr id="2" name="Imagen 1">
          <a:extLst>
            <a:ext uri="{FF2B5EF4-FFF2-40B4-BE49-F238E27FC236}">
              <a16:creationId xmlns:a16="http://schemas.microsoft.com/office/drawing/2014/main" id="{453C5136-36EC-4CAA-AC62-2EBCBC576428}"/>
            </a:ext>
          </a:extLst>
        </xdr:cNvPr>
        <xdr:cNvPicPr>
          <a:picLocks noChangeAspect="1"/>
        </xdr:cNvPicPr>
      </xdr:nvPicPr>
      <xdr:blipFill>
        <a:blip xmlns:r="http://schemas.openxmlformats.org/officeDocument/2006/relationships" r:embed="rId2"/>
        <a:stretch>
          <a:fillRect/>
        </a:stretch>
      </xdr:blipFill>
      <xdr:spPr>
        <a:xfrm>
          <a:off x="595745" y="124691"/>
          <a:ext cx="6294936" cy="91223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codeName="Hoja1">
    <pageSetUpPr fitToPage="1"/>
  </sheetPr>
  <dimension ref="A1:WVQ46"/>
  <sheetViews>
    <sheetView showGridLines="0" tabSelected="1" zoomScale="55" zoomScaleNormal="55" zoomScaleSheetLayoutView="55" workbookViewId="0"/>
  </sheetViews>
  <sheetFormatPr baseColWidth="10" defaultRowHeight="13.2" zeroHeight="1"/>
  <cols>
    <col min="1" max="1" width="6.88671875" style="8" customWidth="1"/>
    <col min="2" max="2" width="17.5546875" style="8" customWidth="1"/>
    <col min="3" max="7" width="15.33203125" style="8" customWidth="1"/>
    <col min="8" max="8" width="22.33203125" style="8" customWidth="1"/>
    <col min="9" max="9" width="23.6640625" style="8" customWidth="1"/>
    <col min="10" max="102" width="0" style="8" hidden="1" customWidth="1"/>
    <col min="103" max="255" width="0" style="9" hidden="1" customWidth="1"/>
    <col min="256" max="256" width="6.88671875" style="9" hidden="1" customWidth="1"/>
    <col min="257" max="257" width="17.5546875" style="9" hidden="1" customWidth="1"/>
    <col min="258" max="264" width="15.33203125" style="9" hidden="1" customWidth="1"/>
    <col min="265" max="265" width="12.6640625" style="9" hidden="1" customWidth="1"/>
    <col min="266" max="511" width="0" style="9" hidden="1" customWidth="1"/>
    <col min="512" max="512" width="6.88671875" style="9" hidden="1" customWidth="1"/>
    <col min="513" max="513" width="17.5546875" style="9" hidden="1" customWidth="1"/>
    <col min="514" max="520" width="15.33203125" style="9" hidden="1" customWidth="1"/>
    <col min="521" max="521" width="12.6640625" style="9" hidden="1" customWidth="1"/>
    <col min="522" max="767" width="0" style="9" hidden="1" customWidth="1"/>
    <col min="768" max="768" width="6.88671875" style="9" hidden="1" customWidth="1"/>
    <col min="769" max="769" width="17.5546875" style="9" hidden="1" customWidth="1"/>
    <col min="770" max="776" width="15.33203125" style="9" hidden="1" customWidth="1"/>
    <col min="777" max="777" width="12.6640625" style="9" hidden="1" customWidth="1"/>
    <col min="778" max="1023" width="0" style="9" hidden="1" customWidth="1"/>
    <col min="1024" max="1024" width="6.88671875" style="9" hidden="1" customWidth="1"/>
    <col min="1025" max="1025" width="17.5546875" style="9" hidden="1" customWidth="1"/>
    <col min="1026" max="1032" width="15.33203125" style="9" hidden="1" customWidth="1"/>
    <col min="1033" max="1033" width="12.6640625" style="9" hidden="1" customWidth="1"/>
    <col min="1034" max="1279" width="0" style="9" hidden="1" customWidth="1"/>
    <col min="1280" max="1280" width="6.88671875" style="9" hidden="1" customWidth="1"/>
    <col min="1281" max="1281" width="17.5546875" style="9" hidden="1" customWidth="1"/>
    <col min="1282" max="1288" width="15.33203125" style="9" hidden="1" customWidth="1"/>
    <col min="1289" max="1289" width="12.6640625" style="9" hidden="1" customWidth="1"/>
    <col min="1290" max="1535" width="0" style="9" hidden="1" customWidth="1"/>
    <col min="1536" max="1536" width="6.88671875" style="9" hidden="1" customWidth="1"/>
    <col min="1537" max="1537" width="17.5546875" style="9" hidden="1" customWidth="1"/>
    <col min="1538" max="1544" width="15.33203125" style="9" hidden="1" customWidth="1"/>
    <col min="1545" max="1545" width="12.6640625" style="9" hidden="1" customWidth="1"/>
    <col min="1546" max="1791" width="0" style="9" hidden="1" customWidth="1"/>
    <col min="1792" max="1792" width="6.88671875" style="9" hidden="1" customWidth="1"/>
    <col min="1793" max="1793" width="17.5546875" style="9" hidden="1" customWidth="1"/>
    <col min="1794" max="1800" width="15.33203125" style="9" hidden="1" customWidth="1"/>
    <col min="1801" max="1801" width="12.6640625" style="9" hidden="1" customWidth="1"/>
    <col min="1802" max="2047" width="0" style="9" hidden="1" customWidth="1"/>
    <col min="2048" max="2048" width="6.88671875" style="9" hidden="1" customWidth="1"/>
    <col min="2049" max="2049" width="17.5546875" style="9" hidden="1" customWidth="1"/>
    <col min="2050" max="2056" width="15.33203125" style="9" hidden="1" customWidth="1"/>
    <col min="2057" max="2057" width="12.6640625" style="9" hidden="1" customWidth="1"/>
    <col min="2058" max="2303" width="0" style="9" hidden="1" customWidth="1"/>
    <col min="2304" max="2304" width="6.88671875" style="9" hidden="1" customWidth="1"/>
    <col min="2305" max="2305" width="17.5546875" style="9" hidden="1" customWidth="1"/>
    <col min="2306" max="2312" width="15.33203125" style="9" hidden="1" customWidth="1"/>
    <col min="2313" max="2313" width="12.6640625" style="9" hidden="1" customWidth="1"/>
    <col min="2314" max="2559" width="0" style="9" hidden="1" customWidth="1"/>
    <col min="2560" max="2560" width="6.88671875" style="9" hidden="1" customWidth="1"/>
    <col min="2561" max="2561" width="17.5546875" style="9" hidden="1" customWidth="1"/>
    <col min="2562" max="2568" width="15.33203125" style="9" hidden="1" customWidth="1"/>
    <col min="2569" max="2569" width="12.6640625" style="9" hidden="1" customWidth="1"/>
    <col min="2570" max="2815" width="0" style="9" hidden="1" customWidth="1"/>
    <col min="2816" max="2816" width="6.88671875" style="9" hidden="1" customWidth="1"/>
    <col min="2817" max="2817" width="17.5546875" style="9" hidden="1" customWidth="1"/>
    <col min="2818" max="2824" width="15.33203125" style="9" hidden="1" customWidth="1"/>
    <col min="2825" max="2825" width="12.6640625" style="9" hidden="1" customWidth="1"/>
    <col min="2826" max="3071" width="0" style="9" hidden="1" customWidth="1"/>
    <col min="3072" max="3072" width="6.88671875" style="9" hidden="1" customWidth="1"/>
    <col min="3073" max="3073" width="17.5546875" style="9" hidden="1" customWidth="1"/>
    <col min="3074" max="3080" width="15.33203125" style="9" hidden="1" customWidth="1"/>
    <col min="3081" max="3081" width="12.6640625" style="9" hidden="1" customWidth="1"/>
    <col min="3082" max="3327" width="0" style="9" hidden="1" customWidth="1"/>
    <col min="3328" max="3328" width="6.88671875" style="9" hidden="1" customWidth="1"/>
    <col min="3329" max="3329" width="17.5546875" style="9" hidden="1" customWidth="1"/>
    <col min="3330" max="3336" width="15.33203125" style="9" hidden="1" customWidth="1"/>
    <col min="3337" max="3337" width="12.6640625" style="9" hidden="1" customWidth="1"/>
    <col min="3338" max="3583" width="0" style="9" hidden="1" customWidth="1"/>
    <col min="3584" max="3584" width="6.88671875" style="9" hidden="1" customWidth="1"/>
    <col min="3585" max="3585" width="17.5546875" style="9" hidden="1" customWidth="1"/>
    <col min="3586" max="3592" width="15.33203125" style="9" hidden="1" customWidth="1"/>
    <col min="3593" max="3593" width="12.6640625" style="9" hidden="1" customWidth="1"/>
    <col min="3594" max="3839" width="0" style="9" hidden="1" customWidth="1"/>
    <col min="3840" max="3840" width="6.88671875" style="9" hidden="1" customWidth="1"/>
    <col min="3841" max="3841" width="17.5546875" style="9" hidden="1" customWidth="1"/>
    <col min="3842" max="3848" width="15.33203125" style="9" hidden="1" customWidth="1"/>
    <col min="3849" max="3849" width="12.6640625" style="9" hidden="1" customWidth="1"/>
    <col min="3850" max="4095" width="0" style="9" hidden="1" customWidth="1"/>
    <col min="4096" max="4096" width="6.88671875" style="9" hidden="1" customWidth="1"/>
    <col min="4097" max="4097" width="17.5546875" style="9" hidden="1" customWidth="1"/>
    <col min="4098" max="4104" width="15.33203125" style="9" hidden="1" customWidth="1"/>
    <col min="4105" max="4105" width="12.6640625" style="9" hidden="1" customWidth="1"/>
    <col min="4106" max="4351" width="0" style="9" hidden="1" customWidth="1"/>
    <col min="4352" max="4352" width="6.88671875" style="9" hidden="1" customWidth="1"/>
    <col min="4353" max="4353" width="17.5546875" style="9" hidden="1" customWidth="1"/>
    <col min="4354" max="4360" width="15.33203125" style="9" hidden="1" customWidth="1"/>
    <col min="4361" max="4361" width="12.6640625" style="9" hidden="1" customWidth="1"/>
    <col min="4362" max="4607" width="0" style="9" hidden="1" customWidth="1"/>
    <col min="4608" max="4608" width="6.88671875" style="9" hidden="1" customWidth="1"/>
    <col min="4609" max="4609" width="17.5546875" style="9" hidden="1" customWidth="1"/>
    <col min="4610" max="4616" width="15.33203125" style="9" hidden="1" customWidth="1"/>
    <col min="4617" max="4617" width="12.6640625" style="9" hidden="1" customWidth="1"/>
    <col min="4618" max="4863" width="0" style="9" hidden="1" customWidth="1"/>
    <col min="4864" max="4864" width="6.88671875" style="9" hidden="1" customWidth="1"/>
    <col min="4865" max="4865" width="17.5546875" style="9" hidden="1" customWidth="1"/>
    <col min="4866" max="4872" width="15.33203125" style="9" hidden="1" customWidth="1"/>
    <col min="4873" max="4873" width="12.6640625" style="9" hidden="1" customWidth="1"/>
    <col min="4874" max="5119" width="0" style="9" hidden="1" customWidth="1"/>
    <col min="5120" max="5120" width="6.88671875" style="9" hidden="1" customWidth="1"/>
    <col min="5121" max="5121" width="17.5546875" style="9" hidden="1" customWidth="1"/>
    <col min="5122" max="5128" width="15.33203125" style="9" hidden="1" customWidth="1"/>
    <col min="5129" max="5129" width="12.6640625" style="9" hidden="1" customWidth="1"/>
    <col min="5130" max="5375" width="0" style="9" hidden="1" customWidth="1"/>
    <col min="5376" max="5376" width="6.88671875" style="9" hidden="1" customWidth="1"/>
    <col min="5377" max="5377" width="17.5546875" style="9" hidden="1" customWidth="1"/>
    <col min="5378" max="5384" width="15.33203125" style="9" hidden="1" customWidth="1"/>
    <col min="5385" max="5385" width="12.6640625" style="9" hidden="1" customWidth="1"/>
    <col min="5386" max="5631" width="0" style="9" hidden="1" customWidth="1"/>
    <col min="5632" max="5632" width="6.88671875" style="9" hidden="1" customWidth="1"/>
    <col min="5633" max="5633" width="17.5546875" style="9" hidden="1" customWidth="1"/>
    <col min="5634" max="5640" width="15.33203125" style="9" hidden="1" customWidth="1"/>
    <col min="5641" max="5641" width="12.6640625" style="9" hidden="1" customWidth="1"/>
    <col min="5642" max="5887" width="0" style="9" hidden="1" customWidth="1"/>
    <col min="5888" max="5888" width="6.88671875" style="9" hidden="1" customWidth="1"/>
    <col min="5889" max="5889" width="17.5546875" style="9" hidden="1" customWidth="1"/>
    <col min="5890" max="5896" width="15.33203125" style="9" hidden="1" customWidth="1"/>
    <col min="5897" max="5897" width="12.6640625" style="9" hidden="1" customWidth="1"/>
    <col min="5898" max="6143" width="0" style="9" hidden="1" customWidth="1"/>
    <col min="6144" max="6144" width="6.88671875" style="9" hidden="1" customWidth="1"/>
    <col min="6145" max="6145" width="17.5546875" style="9" hidden="1" customWidth="1"/>
    <col min="6146" max="6152" width="15.33203125" style="9" hidden="1" customWidth="1"/>
    <col min="6153" max="6153" width="12.6640625" style="9" hidden="1" customWidth="1"/>
    <col min="6154" max="6399" width="0" style="9" hidden="1" customWidth="1"/>
    <col min="6400" max="6400" width="6.88671875" style="9" hidden="1" customWidth="1"/>
    <col min="6401" max="6401" width="17.5546875" style="9" hidden="1" customWidth="1"/>
    <col min="6402" max="6408" width="15.33203125" style="9" hidden="1" customWidth="1"/>
    <col min="6409" max="6409" width="12.6640625" style="9" hidden="1" customWidth="1"/>
    <col min="6410" max="6655" width="0" style="9" hidden="1" customWidth="1"/>
    <col min="6656" max="6656" width="6.88671875" style="9" hidden="1" customWidth="1"/>
    <col min="6657" max="6657" width="17.5546875" style="9" hidden="1" customWidth="1"/>
    <col min="6658" max="6664" width="15.33203125" style="9" hidden="1" customWidth="1"/>
    <col min="6665" max="6665" width="12.6640625" style="9" hidden="1" customWidth="1"/>
    <col min="6666" max="6911" width="0" style="9" hidden="1" customWidth="1"/>
    <col min="6912" max="6912" width="6.88671875" style="9" hidden="1" customWidth="1"/>
    <col min="6913" max="6913" width="17.5546875" style="9" hidden="1" customWidth="1"/>
    <col min="6914" max="6920" width="15.33203125" style="9" hidden="1" customWidth="1"/>
    <col min="6921" max="6921" width="12.6640625" style="9" hidden="1" customWidth="1"/>
    <col min="6922" max="7167" width="0" style="9" hidden="1" customWidth="1"/>
    <col min="7168" max="7168" width="6.88671875" style="9" hidden="1" customWidth="1"/>
    <col min="7169" max="7169" width="17.5546875" style="9" hidden="1" customWidth="1"/>
    <col min="7170" max="7176" width="15.33203125" style="9" hidden="1" customWidth="1"/>
    <col min="7177" max="7177" width="12.6640625" style="9" hidden="1" customWidth="1"/>
    <col min="7178" max="7423" width="0" style="9" hidden="1" customWidth="1"/>
    <col min="7424" max="7424" width="6.88671875" style="9" hidden="1" customWidth="1"/>
    <col min="7425" max="7425" width="17.5546875" style="9" hidden="1" customWidth="1"/>
    <col min="7426" max="7432" width="15.33203125" style="9" hidden="1" customWidth="1"/>
    <col min="7433" max="7433" width="12.6640625" style="9" hidden="1" customWidth="1"/>
    <col min="7434" max="7679" width="0" style="9" hidden="1" customWidth="1"/>
    <col min="7680" max="7680" width="6.88671875" style="9" hidden="1" customWidth="1"/>
    <col min="7681" max="7681" width="17.5546875" style="9" hidden="1" customWidth="1"/>
    <col min="7682" max="7688" width="15.33203125" style="9" hidden="1" customWidth="1"/>
    <col min="7689" max="7689" width="12.6640625" style="9" hidden="1" customWidth="1"/>
    <col min="7690" max="7935" width="0" style="9" hidden="1" customWidth="1"/>
    <col min="7936" max="7936" width="6.88671875" style="9" hidden="1" customWidth="1"/>
    <col min="7937" max="7937" width="17.5546875" style="9" hidden="1" customWidth="1"/>
    <col min="7938" max="7944" width="15.33203125" style="9" hidden="1" customWidth="1"/>
    <col min="7945" max="7945" width="12.6640625" style="9" hidden="1" customWidth="1"/>
    <col min="7946" max="8191" width="0" style="9" hidden="1" customWidth="1"/>
    <col min="8192" max="8192" width="6.88671875" style="9" hidden="1" customWidth="1"/>
    <col min="8193" max="8193" width="17.5546875" style="9" hidden="1" customWidth="1"/>
    <col min="8194" max="8200" width="15.33203125" style="9" hidden="1" customWidth="1"/>
    <col min="8201" max="8201" width="12.6640625" style="9" hidden="1" customWidth="1"/>
    <col min="8202" max="8447" width="0" style="9" hidden="1" customWidth="1"/>
    <col min="8448" max="8448" width="6.88671875" style="9" hidden="1" customWidth="1"/>
    <col min="8449" max="8449" width="17.5546875" style="9" hidden="1" customWidth="1"/>
    <col min="8450" max="8456" width="15.33203125" style="9" hidden="1" customWidth="1"/>
    <col min="8457" max="8457" width="12.6640625" style="9" hidden="1" customWidth="1"/>
    <col min="8458" max="8703" width="0" style="9" hidden="1" customWidth="1"/>
    <col min="8704" max="8704" width="6.88671875" style="9" hidden="1" customWidth="1"/>
    <col min="8705" max="8705" width="17.5546875" style="9" hidden="1" customWidth="1"/>
    <col min="8706" max="8712" width="15.33203125" style="9" hidden="1" customWidth="1"/>
    <col min="8713" max="8713" width="12.6640625" style="9" hidden="1" customWidth="1"/>
    <col min="8714" max="8959" width="0" style="9" hidden="1" customWidth="1"/>
    <col min="8960" max="8960" width="6.88671875" style="9" hidden="1" customWidth="1"/>
    <col min="8961" max="8961" width="17.5546875" style="9" hidden="1" customWidth="1"/>
    <col min="8962" max="8968" width="15.33203125" style="9" hidden="1" customWidth="1"/>
    <col min="8969" max="8969" width="12.6640625" style="9" hidden="1" customWidth="1"/>
    <col min="8970" max="9215" width="0" style="9" hidden="1" customWidth="1"/>
    <col min="9216" max="9216" width="6.88671875" style="9" hidden="1" customWidth="1"/>
    <col min="9217" max="9217" width="17.5546875" style="9" hidden="1" customWidth="1"/>
    <col min="9218" max="9224" width="15.33203125" style="9" hidden="1" customWidth="1"/>
    <col min="9225" max="9225" width="12.6640625" style="9" hidden="1" customWidth="1"/>
    <col min="9226" max="9471" width="0" style="9" hidden="1" customWidth="1"/>
    <col min="9472" max="9472" width="6.88671875" style="9" hidden="1" customWidth="1"/>
    <col min="9473" max="9473" width="17.5546875" style="9" hidden="1" customWidth="1"/>
    <col min="9474" max="9480" width="15.33203125" style="9" hidden="1" customWidth="1"/>
    <col min="9481" max="9481" width="12.6640625" style="9" hidden="1" customWidth="1"/>
    <col min="9482" max="9727" width="0" style="9" hidden="1" customWidth="1"/>
    <col min="9728" max="9728" width="6.88671875" style="9" hidden="1" customWidth="1"/>
    <col min="9729" max="9729" width="17.5546875" style="9" hidden="1" customWidth="1"/>
    <col min="9730" max="9736" width="15.33203125" style="9" hidden="1" customWidth="1"/>
    <col min="9737" max="9737" width="12.6640625" style="9" hidden="1" customWidth="1"/>
    <col min="9738" max="9983" width="0" style="9" hidden="1" customWidth="1"/>
    <col min="9984" max="9984" width="6.88671875" style="9" hidden="1" customWidth="1"/>
    <col min="9985" max="9985" width="17.5546875" style="9" hidden="1" customWidth="1"/>
    <col min="9986" max="9992" width="15.33203125" style="9" hidden="1" customWidth="1"/>
    <col min="9993" max="9993" width="12.6640625" style="9" hidden="1" customWidth="1"/>
    <col min="9994" max="10239" width="0" style="9" hidden="1" customWidth="1"/>
    <col min="10240" max="10240" width="6.88671875" style="9" hidden="1" customWidth="1"/>
    <col min="10241" max="10241" width="17.5546875" style="9" hidden="1" customWidth="1"/>
    <col min="10242" max="10248" width="15.33203125" style="9" hidden="1" customWidth="1"/>
    <col min="10249" max="10249" width="12.6640625" style="9" hidden="1" customWidth="1"/>
    <col min="10250" max="10495" width="0" style="9" hidden="1" customWidth="1"/>
    <col min="10496" max="10496" width="6.88671875" style="9" hidden="1" customWidth="1"/>
    <col min="10497" max="10497" width="17.5546875" style="9" hidden="1" customWidth="1"/>
    <col min="10498" max="10504" width="15.33203125" style="9" hidden="1" customWidth="1"/>
    <col min="10505" max="10505" width="12.6640625" style="9" hidden="1" customWidth="1"/>
    <col min="10506" max="10751" width="0" style="9" hidden="1" customWidth="1"/>
    <col min="10752" max="10752" width="6.88671875" style="9" hidden="1" customWidth="1"/>
    <col min="10753" max="10753" width="17.5546875" style="9" hidden="1" customWidth="1"/>
    <col min="10754" max="10760" width="15.33203125" style="9" hidden="1" customWidth="1"/>
    <col min="10761" max="10761" width="12.6640625" style="9" hidden="1" customWidth="1"/>
    <col min="10762" max="11007" width="0" style="9" hidden="1" customWidth="1"/>
    <col min="11008" max="11008" width="6.88671875" style="9" hidden="1" customWidth="1"/>
    <col min="11009" max="11009" width="17.5546875" style="9" hidden="1" customWidth="1"/>
    <col min="11010" max="11016" width="15.33203125" style="9" hidden="1" customWidth="1"/>
    <col min="11017" max="11017" width="12.6640625" style="9" hidden="1" customWidth="1"/>
    <col min="11018" max="11263" width="0" style="9" hidden="1" customWidth="1"/>
    <col min="11264" max="11264" width="6.88671875" style="9" hidden="1" customWidth="1"/>
    <col min="11265" max="11265" width="17.5546875" style="9" hidden="1" customWidth="1"/>
    <col min="11266" max="11272" width="15.33203125" style="9" hidden="1" customWidth="1"/>
    <col min="11273" max="11273" width="12.6640625" style="9" hidden="1" customWidth="1"/>
    <col min="11274" max="11519" width="0" style="9" hidden="1" customWidth="1"/>
    <col min="11520" max="11520" width="6.88671875" style="9" hidden="1" customWidth="1"/>
    <col min="11521" max="11521" width="17.5546875" style="9" hidden="1" customWidth="1"/>
    <col min="11522" max="11528" width="15.33203125" style="9" hidden="1" customWidth="1"/>
    <col min="11529" max="11529" width="12.6640625" style="9" hidden="1" customWidth="1"/>
    <col min="11530" max="11775" width="0" style="9" hidden="1" customWidth="1"/>
    <col min="11776" max="11776" width="6.88671875" style="9" hidden="1" customWidth="1"/>
    <col min="11777" max="11777" width="17.5546875" style="9" hidden="1" customWidth="1"/>
    <col min="11778" max="11784" width="15.33203125" style="9" hidden="1" customWidth="1"/>
    <col min="11785" max="11785" width="12.6640625" style="9" hidden="1" customWidth="1"/>
    <col min="11786" max="12031" width="0" style="9" hidden="1" customWidth="1"/>
    <col min="12032" max="12032" width="6.88671875" style="9" hidden="1" customWidth="1"/>
    <col min="12033" max="12033" width="17.5546875" style="9" hidden="1" customWidth="1"/>
    <col min="12034" max="12040" width="15.33203125" style="9" hidden="1" customWidth="1"/>
    <col min="12041" max="12041" width="12.6640625" style="9" hidden="1" customWidth="1"/>
    <col min="12042" max="12287" width="0" style="9" hidden="1" customWidth="1"/>
    <col min="12288" max="12288" width="6.88671875" style="9" hidden="1" customWidth="1"/>
    <col min="12289" max="12289" width="17.5546875" style="9" hidden="1" customWidth="1"/>
    <col min="12290" max="12296" width="15.33203125" style="9" hidden="1" customWidth="1"/>
    <col min="12297" max="12297" width="12.6640625" style="9" hidden="1" customWidth="1"/>
    <col min="12298" max="12543" width="0" style="9" hidden="1" customWidth="1"/>
    <col min="12544" max="12544" width="6.88671875" style="9" hidden="1" customWidth="1"/>
    <col min="12545" max="12545" width="17.5546875" style="9" hidden="1" customWidth="1"/>
    <col min="12546" max="12552" width="15.33203125" style="9" hidden="1" customWidth="1"/>
    <col min="12553" max="12553" width="12.6640625" style="9" hidden="1" customWidth="1"/>
    <col min="12554" max="12799" width="0" style="9" hidden="1" customWidth="1"/>
    <col min="12800" max="12800" width="6.88671875" style="9" hidden="1" customWidth="1"/>
    <col min="12801" max="12801" width="17.5546875" style="9" hidden="1" customWidth="1"/>
    <col min="12802" max="12808" width="15.33203125" style="9" hidden="1" customWidth="1"/>
    <col min="12809" max="12809" width="12.6640625" style="9" hidden="1" customWidth="1"/>
    <col min="12810" max="13055" width="0" style="9" hidden="1" customWidth="1"/>
    <col min="13056" max="13056" width="6.88671875" style="9" hidden="1" customWidth="1"/>
    <col min="13057" max="13057" width="17.5546875" style="9" hidden="1" customWidth="1"/>
    <col min="13058" max="13064" width="15.33203125" style="9" hidden="1" customWidth="1"/>
    <col min="13065" max="13065" width="12.6640625" style="9" hidden="1" customWidth="1"/>
    <col min="13066" max="13311" width="0" style="9" hidden="1" customWidth="1"/>
    <col min="13312" max="13312" width="6.88671875" style="9" hidden="1" customWidth="1"/>
    <col min="13313" max="13313" width="17.5546875" style="9" hidden="1" customWidth="1"/>
    <col min="13314" max="13320" width="15.33203125" style="9" hidden="1" customWidth="1"/>
    <col min="13321" max="13321" width="12.6640625" style="9" hidden="1" customWidth="1"/>
    <col min="13322" max="13567" width="0" style="9" hidden="1" customWidth="1"/>
    <col min="13568" max="13568" width="6.88671875" style="9" hidden="1" customWidth="1"/>
    <col min="13569" max="13569" width="17.5546875" style="9" hidden="1" customWidth="1"/>
    <col min="13570" max="13576" width="15.33203125" style="9" hidden="1" customWidth="1"/>
    <col min="13577" max="13577" width="12.6640625" style="9" hidden="1" customWidth="1"/>
    <col min="13578" max="13823" width="0" style="9" hidden="1" customWidth="1"/>
    <col min="13824" max="13824" width="6.88671875" style="9" hidden="1" customWidth="1"/>
    <col min="13825" max="13825" width="17.5546875" style="9" hidden="1" customWidth="1"/>
    <col min="13826" max="13832" width="15.33203125" style="9" hidden="1" customWidth="1"/>
    <col min="13833" max="13833" width="12.6640625" style="9" hidden="1" customWidth="1"/>
    <col min="13834" max="14079" width="0" style="9" hidden="1" customWidth="1"/>
    <col min="14080" max="14080" width="6.88671875" style="9" hidden="1" customWidth="1"/>
    <col min="14081" max="14081" width="17.5546875" style="9" hidden="1" customWidth="1"/>
    <col min="14082" max="14088" width="15.33203125" style="9" hidden="1" customWidth="1"/>
    <col min="14089" max="14089" width="12.6640625" style="9" hidden="1" customWidth="1"/>
    <col min="14090" max="14335" width="0" style="9" hidden="1" customWidth="1"/>
    <col min="14336" max="14336" width="6.88671875" style="9" hidden="1" customWidth="1"/>
    <col min="14337" max="14337" width="17.5546875" style="9" hidden="1" customWidth="1"/>
    <col min="14338" max="14344" width="15.33203125" style="9" hidden="1" customWidth="1"/>
    <col min="14345" max="14345" width="12.6640625" style="9" hidden="1" customWidth="1"/>
    <col min="14346" max="14591" width="0" style="9" hidden="1" customWidth="1"/>
    <col min="14592" max="14592" width="6.88671875" style="9" hidden="1" customWidth="1"/>
    <col min="14593" max="14593" width="17.5546875" style="9" hidden="1" customWidth="1"/>
    <col min="14594" max="14600" width="15.33203125" style="9" hidden="1" customWidth="1"/>
    <col min="14601" max="14601" width="12.6640625" style="9" hidden="1" customWidth="1"/>
    <col min="14602" max="14847" width="0" style="9" hidden="1" customWidth="1"/>
    <col min="14848" max="14848" width="6.88671875" style="9" hidden="1" customWidth="1"/>
    <col min="14849" max="14849" width="17.5546875" style="9" hidden="1" customWidth="1"/>
    <col min="14850" max="14856" width="15.33203125" style="9" hidden="1" customWidth="1"/>
    <col min="14857" max="14857" width="12.6640625" style="9" hidden="1" customWidth="1"/>
    <col min="14858" max="15103" width="0" style="9" hidden="1" customWidth="1"/>
    <col min="15104" max="15104" width="6.88671875" style="9" hidden="1" customWidth="1"/>
    <col min="15105" max="15105" width="17.5546875" style="9" hidden="1" customWidth="1"/>
    <col min="15106" max="15112" width="15.33203125" style="9" hidden="1" customWidth="1"/>
    <col min="15113" max="15113" width="12.6640625" style="9" hidden="1" customWidth="1"/>
    <col min="15114" max="15359" width="0" style="9" hidden="1" customWidth="1"/>
    <col min="15360" max="15360" width="6.88671875" style="9" hidden="1" customWidth="1"/>
    <col min="15361" max="15361" width="17.5546875" style="9" hidden="1" customWidth="1"/>
    <col min="15362" max="15368" width="15.33203125" style="9" hidden="1" customWidth="1"/>
    <col min="15369" max="15369" width="12.6640625" style="9" hidden="1" customWidth="1"/>
    <col min="15370" max="15615" width="0" style="9" hidden="1" customWidth="1"/>
    <col min="15616" max="15616" width="6.88671875" style="9" hidden="1" customWidth="1"/>
    <col min="15617" max="15617" width="17.5546875" style="9" hidden="1" customWidth="1"/>
    <col min="15618" max="15624" width="15.33203125" style="9" hidden="1" customWidth="1"/>
    <col min="15625" max="15625" width="12.6640625" style="9" hidden="1" customWidth="1"/>
    <col min="15626" max="15871" width="0" style="9" hidden="1" customWidth="1"/>
    <col min="15872" max="15872" width="6.88671875" style="9" hidden="1" customWidth="1"/>
    <col min="15873" max="15873" width="17.5546875" style="9" hidden="1" customWidth="1"/>
    <col min="15874" max="15880" width="15.33203125" style="9" hidden="1" customWidth="1"/>
    <col min="15881" max="15881" width="12.6640625" style="9" hidden="1" customWidth="1"/>
    <col min="15882" max="16127" width="0" style="9" hidden="1" customWidth="1"/>
    <col min="16128" max="16128" width="6.88671875" style="9" hidden="1" customWidth="1"/>
    <col min="16129" max="16129" width="17.5546875" style="9" hidden="1" customWidth="1"/>
    <col min="16130" max="16136" width="15.33203125" style="9" hidden="1" customWidth="1"/>
    <col min="16137" max="16137" width="12.6640625" style="9" hidden="1" customWidth="1"/>
    <col min="16138" max="16384" width="0" style="9" hidden="1" customWidth="1"/>
  </cols>
  <sheetData>
    <row r="1" spans="6:6" ht="21.9" customHeight="1"/>
    <row r="2" spans="6:6" ht="21.9" customHeight="1">
      <c r="F2" s="10"/>
    </row>
    <row r="3" spans="6:6" ht="21.9" customHeight="1">
      <c r="F3" s="10"/>
    </row>
    <row r="4" spans="6:6" ht="21.9" customHeight="1">
      <c r="F4" s="11"/>
    </row>
    <row r="5" spans="6:6" ht="21.9" customHeight="1"/>
    <row r="6" spans="6:6" ht="21.9" customHeight="1"/>
    <row r="7" spans="6:6" ht="21.9" customHeight="1"/>
    <row r="8" spans="6:6" ht="21.9" customHeight="1"/>
    <row r="9" spans="6:6" ht="21.9" customHeight="1"/>
    <row r="10" spans="6:6" ht="21.9" customHeight="1"/>
    <row r="11" spans="6:6" ht="21.9" customHeight="1"/>
    <row r="12" spans="6:6" ht="21.9" customHeight="1"/>
    <row r="13" spans="6:6" ht="21.9" customHeight="1"/>
    <row r="14" spans="6:6" ht="21.9" customHeight="1"/>
    <row r="15" spans="6:6" ht="21.9" customHeight="1"/>
    <row r="16" spans="6:6" ht="21.9" customHeight="1"/>
    <row r="17" spans="2:8" ht="21.9" customHeight="1">
      <c r="G17" s="12"/>
    </row>
    <row r="18" spans="2:8" ht="21.9" customHeight="1"/>
    <row r="19" spans="2:8" ht="21.9" customHeight="1">
      <c r="B19" s="13"/>
      <c r="C19" s="14"/>
      <c r="D19" s="14"/>
      <c r="E19" s="14"/>
      <c r="F19" s="14"/>
      <c r="G19" s="14"/>
      <c r="H19" s="14"/>
    </row>
    <row r="20" spans="2:8" ht="21.9" customHeight="1">
      <c r="B20" s="14"/>
      <c r="C20" s="14"/>
      <c r="D20" s="14"/>
      <c r="E20" s="14"/>
      <c r="F20" s="14"/>
      <c r="G20" s="14"/>
      <c r="H20" s="14"/>
    </row>
    <row r="21" spans="2:8" ht="21.9" customHeight="1">
      <c r="B21" s="14"/>
      <c r="C21" s="14"/>
      <c r="D21" s="14"/>
      <c r="E21" s="14"/>
      <c r="F21" s="14"/>
      <c r="G21" s="14"/>
      <c r="H21" s="14"/>
    </row>
    <row r="22" spans="2:8" ht="21.9" customHeight="1">
      <c r="B22" s="14"/>
      <c r="C22" s="14"/>
      <c r="D22" s="14"/>
      <c r="E22" s="14"/>
      <c r="F22" s="14"/>
      <c r="G22" s="14"/>
      <c r="H22" s="14"/>
    </row>
    <row r="23" spans="2:8" ht="21.9" customHeight="1">
      <c r="B23" s="14"/>
      <c r="C23" s="14"/>
      <c r="D23" s="14"/>
      <c r="E23" s="14"/>
      <c r="F23" s="14"/>
      <c r="G23" s="14"/>
      <c r="H23" s="14"/>
    </row>
    <row r="24" spans="2:8" ht="21.9" customHeight="1">
      <c r="B24" s="14"/>
      <c r="C24" s="14"/>
      <c r="D24" s="14"/>
      <c r="E24" s="14"/>
      <c r="F24" s="14"/>
      <c r="G24" s="14"/>
      <c r="H24" s="14"/>
    </row>
    <row r="25" spans="2:8" ht="21.9" customHeight="1">
      <c r="B25" s="14"/>
      <c r="C25" s="14"/>
      <c r="D25" s="14"/>
      <c r="E25" s="14"/>
      <c r="F25" s="14"/>
      <c r="G25" s="14"/>
      <c r="H25" s="14"/>
    </row>
    <row r="26" spans="2:8" ht="21.9" customHeight="1">
      <c r="B26" s="14"/>
      <c r="C26" s="14"/>
      <c r="D26" s="14"/>
      <c r="E26" s="14"/>
      <c r="F26" s="14"/>
      <c r="G26" s="14"/>
      <c r="H26" s="14"/>
    </row>
    <row r="27" spans="2:8" ht="21.9" customHeight="1">
      <c r="B27" s="14"/>
      <c r="C27" s="14"/>
      <c r="D27" s="14"/>
      <c r="E27" s="14"/>
      <c r="F27" s="14"/>
      <c r="G27" s="14"/>
      <c r="H27" s="14"/>
    </row>
    <row r="28" spans="2:8" ht="21.9" customHeight="1">
      <c r="B28" s="14"/>
      <c r="C28" s="14"/>
      <c r="D28" s="14"/>
      <c r="E28" s="14"/>
      <c r="F28" s="14"/>
      <c r="G28" s="14"/>
      <c r="H28" s="14"/>
    </row>
    <row r="29" spans="2:8" ht="21.9" customHeight="1">
      <c r="B29" s="14"/>
      <c r="C29" s="14"/>
      <c r="D29" s="14"/>
      <c r="E29" s="14"/>
      <c r="F29" s="14"/>
      <c r="G29" s="14"/>
      <c r="H29" s="14"/>
    </row>
    <row r="30" spans="2:8" ht="21.9" customHeight="1">
      <c r="B30" s="14"/>
      <c r="C30" s="14"/>
      <c r="D30" s="14"/>
      <c r="E30" s="14"/>
      <c r="F30" s="14"/>
      <c r="G30" s="14"/>
      <c r="H30" s="14"/>
    </row>
    <row r="31" spans="2:8" ht="21.9" customHeight="1">
      <c r="B31" s="14"/>
      <c r="C31" s="14"/>
      <c r="D31" s="14"/>
      <c r="E31" s="14"/>
      <c r="F31" s="14"/>
      <c r="G31" s="14"/>
      <c r="H31" s="14"/>
    </row>
    <row r="32" spans="2:8" ht="21.9" customHeight="1">
      <c r="B32" s="14"/>
      <c r="C32" s="14"/>
      <c r="D32" s="14"/>
      <c r="E32" s="14"/>
      <c r="F32" s="14"/>
      <c r="G32" s="14"/>
      <c r="H32" s="14"/>
    </row>
    <row r="33" spans="2:8" ht="21.9" customHeight="1">
      <c r="B33" s="14"/>
      <c r="C33" s="15">
        <f>'Pm2'!G6</f>
        <v>46113</v>
      </c>
      <c r="D33" s="14"/>
      <c r="E33" s="14"/>
      <c r="F33" s="14"/>
      <c r="G33" s="14"/>
      <c r="H33" s="14"/>
    </row>
    <row r="34" spans="2:8" ht="21.9" customHeight="1">
      <c r="B34" s="14"/>
      <c r="C34" s="16" t="str">
        <f>PROPER(TEXT(C33,"Mmmm"))&amp; " de " &amp; PROPER(TEXT(C33,"aaa"))</f>
        <v>Abril de 2026</v>
      </c>
      <c r="D34" s="14"/>
      <c r="E34" s="14"/>
      <c r="F34" s="14"/>
      <c r="G34" s="14"/>
      <c r="H34" s="14"/>
    </row>
    <row r="35" spans="2:8" ht="21.9" customHeight="1">
      <c r="B35" s="14"/>
      <c r="C35" s="14"/>
      <c r="D35" s="14"/>
      <c r="E35" s="14"/>
      <c r="F35" s="14"/>
      <c r="G35" s="14"/>
      <c r="H35" s="14"/>
    </row>
    <row r="36" spans="2:8" ht="21.9" customHeight="1">
      <c r="B36" s="14"/>
      <c r="C36" s="14"/>
      <c r="D36" s="14"/>
      <c r="E36" s="14"/>
      <c r="F36" s="14"/>
      <c r="G36" s="14"/>
      <c r="H36" s="14"/>
    </row>
    <row r="37" spans="2:8" ht="21.9" customHeight="1">
      <c r="B37" s="14"/>
      <c r="C37" s="14"/>
      <c r="D37" s="14"/>
      <c r="E37" s="14"/>
      <c r="F37" s="14"/>
      <c r="G37" s="14"/>
      <c r="H37" s="14"/>
    </row>
    <row r="38" spans="2:8" ht="21.9" customHeight="1">
      <c r="B38" s="14"/>
      <c r="C38" s="14"/>
      <c r="D38" s="14"/>
      <c r="E38" s="14"/>
      <c r="F38" s="14"/>
      <c r="G38" s="14"/>
      <c r="H38" s="14"/>
    </row>
    <row r="39" spans="2:8" ht="21.9" customHeight="1">
      <c r="B39" s="459"/>
      <c r="C39" s="460"/>
      <c r="D39" s="460"/>
      <c r="E39" s="460"/>
      <c r="F39" s="460"/>
      <c r="G39" s="460"/>
      <c r="H39" s="460"/>
    </row>
    <row r="40" spans="2:8" ht="75.75" customHeight="1">
      <c r="B40" s="460"/>
      <c r="C40" s="460"/>
      <c r="D40" s="460"/>
      <c r="E40" s="460"/>
      <c r="F40" s="460"/>
      <c r="G40" s="460"/>
      <c r="H40" s="460"/>
    </row>
    <row r="41" spans="2:8" ht="21.9" customHeight="1">
      <c r="B41" s="460"/>
      <c r="C41" s="460"/>
      <c r="D41" s="460"/>
      <c r="E41" s="460"/>
      <c r="F41" s="460"/>
      <c r="G41" s="460"/>
      <c r="H41" s="460"/>
    </row>
    <row r="42" spans="2:8" ht="21.9" customHeight="1">
      <c r="B42" s="460"/>
      <c r="C42" s="460"/>
      <c r="D42" s="460"/>
      <c r="E42" s="460"/>
      <c r="F42" s="460"/>
      <c r="G42" s="460"/>
      <c r="H42" s="460"/>
    </row>
    <row r="43" spans="2:8" ht="21.9" customHeight="1">
      <c r="B43" s="460"/>
      <c r="C43" s="460"/>
      <c r="D43" s="460"/>
      <c r="E43" s="460"/>
      <c r="F43" s="460"/>
      <c r="G43" s="460"/>
      <c r="H43" s="460"/>
    </row>
    <row r="44" spans="2:8">
      <c r="B44" s="460"/>
      <c r="C44" s="460"/>
      <c r="D44" s="460"/>
      <c r="E44" s="460"/>
      <c r="F44" s="460"/>
      <c r="G44" s="460"/>
      <c r="H44" s="460"/>
    </row>
    <row r="45" spans="2:8">
      <c r="B45" s="460"/>
      <c r="C45" s="460"/>
      <c r="D45" s="460"/>
      <c r="E45" s="460"/>
      <c r="F45" s="460"/>
      <c r="G45" s="460"/>
      <c r="H45" s="460"/>
    </row>
    <row r="46" spans="2:8">
      <c r="B46" s="460"/>
      <c r="C46" s="460"/>
      <c r="D46" s="460"/>
      <c r="E46" s="460"/>
      <c r="F46" s="460"/>
      <c r="G46" s="460"/>
      <c r="H46" s="460"/>
    </row>
  </sheetData>
  <mergeCells count="1">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codeName="Hoja4">
    <pageSetUpPr fitToPage="1"/>
  </sheetPr>
  <dimension ref="A1:WVV59"/>
  <sheetViews>
    <sheetView showGridLines="0" zoomScale="70" zoomScaleNormal="70" zoomScaleSheetLayoutView="70" workbookViewId="0"/>
  </sheetViews>
  <sheetFormatPr baseColWidth="10" defaultColWidth="0" defaultRowHeight="13.2" zeroHeight="1"/>
  <cols>
    <col min="1" max="1" width="4.33203125" style="2" customWidth="1"/>
    <col min="2" max="2" width="180" style="2" customWidth="1"/>
    <col min="3" max="3" width="3.33203125" style="26" customWidth="1"/>
    <col min="4" max="4" width="9.88671875" style="26" bestFit="1" customWidth="1"/>
    <col min="5" max="5" width="11.33203125" style="26" bestFit="1" customWidth="1"/>
    <col min="6" max="6" width="11" style="26" bestFit="1" customWidth="1"/>
    <col min="7" max="7" width="12" style="26" bestFit="1" customWidth="1"/>
    <col min="8" max="9" width="11.33203125" style="26" bestFit="1" customWidth="1"/>
    <col min="10" max="10" width="12.44140625" style="26" bestFit="1" customWidth="1"/>
    <col min="11" max="11" width="11.33203125" style="26" bestFit="1" customWidth="1"/>
    <col min="12" max="13" width="11.33203125" style="26" hidden="1" customWidth="1"/>
    <col min="14" max="14" width="11" style="26" hidden="1" customWidth="1"/>
    <col min="15" max="19" width="8.44140625" style="2" hidden="1" customWidth="1"/>
    <col min="20" max="102" width="11.44140625" style="2" hidden="1"/>
    <col min="103" max="256" width="11.44140625" style="3" hidden="1"/>
    <col min="257" max="257" width="11.6640625" style="3" hidden="1" customWidth="1"/>
    <col min="258" max="258" width="142.5546875" style="3" hidden="1" customWidth="1"/>
    <col min="259" max="259" width="11.6640625" style="3" hidden="1" customWidth="1"/>
    <col min="260" max="260" width="9.88671875" style="3" hidden="1" customWidth="1"/>
    <col min="261" max="261" width="11.33203125" style="3" hidden="1" customWidth="1"/>
    <col min="262" max="262" width="11" style="3" hidden="1" customWidth="1"/>
    <col min="263" max="263" width="12" style="3" hidden="1" customWidth="1"/>
    <col min="264" max="265" width="11.33203125" style="3" hidden="1" customWidth="1"/>
    <col min="266" max="266" width="12.44140625" style="3" hidden="1" customWidth="1"/>
    <col min="267" max="269" width="11.33203125" style="3" hidden="1" customWidth="1"/>
    <col min="270" max="270" width="11" style="3" hidden="1" customWidth="1"/>
    <col min="271" max="275" width="11.44140625" style="3" hidden="1" customWidth="1"/>
    <col min="276" max="512" width="11.44140625" style="3" hidden="1"/>
    <col min="513" max="513" width="11.6640625" style="3" hidden="1" customWidth="1"/>
    <col min="514" max="514" width="142.5546875" style="3" hidden="1" customWidth="1"/>
    <col min="515" max="515" width="11.6640625" style="3" hidden="1" customWidth="1"/>
    <col min="516" max="516" width="9.88671875" style="3" hidden="1" customWidth="1"/>
    <col min="517" max="517" width="11.33203125" style="3" hidden="1" customWidth="1"/>
    <col min="518" max="518" width="11" style="3" hidden="1" customWidth="1"/>
    <col min="519" max="519" width="12" style="3" hidden="1" customWidth="1"/>
    <col min="520" max="521" width="11.33203125" style="3" hidden="1" customWidth="1"/>
    <col min="522" max="522" width="12.44140625" style="3" hidden="1" customWidth="1"/>
    <col min="523" max="525" width="11.33203125" style="3" hidden="1" customWidth="1"/>
    <col min="526" max="526" width="11" style="3" hidden="1" customWidth="1"/>
    <col min="527" max="531" width="11.44140625" style="3" hidden="1" customWidth="1"/>
    <col min="532" max="768" width="11.44140625" style="3" hidden="1"/>
    <col min="769" max="769" width="11.6640625" style="3" hidden="1" customWidth="1"/>
    <col min="770" max="770" width="142.5546875" style="3" hidden="1" customWidth="1"/>
    <col min="771" max="771" width="11.6640625" style="3" hidden="1" customWidth="1"/>
    <col min="772" max="772" width="9.88671875" style="3" hidden="1" customWidth="1"/>
    <col min="773" max="773" width="11.33203125" style="3" hidden="1" customWidth="1"/>
    <col min="774" max="774" width="11" style="3" hidden="1" customWidth="1"/>
    <col min="775" max="775" width="12" style="3" hidden="1" customWidth="1"/>
    <col min="776" max="777" width="11.33203125" style="3" hidden="1" customWidth="1"/>
    <col min="778" max="778" width="12.44140625" style="3" hidden="1" customWidth="1"/>
    <col min="779" max="781" width="11.33203125" style="3" hidden="1" customWidth="1"/>
    <col min="782" max="782" width="11" style="3" hidden="1" customWidth="1"/>
    <col min="783" max="787" width="11.44140625" style="3" hidden="1" customWidth="1"/>
    <col min="788" max="1024" width="11.44140625" style="3" hidden="1"/>
    <col min="1025" max="1025" width="11.6640625" style="3" hidden="1" customWidth="1"/>
    <col min="1026" max="1026" width="142.5546875" style="3" hidden="1" customWidth="1"/>
    <col min="1027" max="1027" width="11.6640625" style="3" hidden="1" customWidth="1"/>
    <col min="1028" max="1028" width="9.88671875" style="3" hidden="1" customWidth="1"/>
    <col min="1029" max="1029" width="11.33203125" style="3" hidden="1" customWidth="1"/>
    <col min="1030" max="1030" width="11" style="3" hidden="1" customWidth="1"/>
    <col min="1031" max="1031" width="12" style="3" hidden="1" customWidth="1"/>
    <col min="1032" max="1033" width="11.33203125" style="3" hidden="1" customWidth="1"/>
    <col min="1034" max="1034" width="12.44140625" style="3" hidden="1" customWidth="1"/>
    <col min="1035" max="1037" width="11.33203125" style="3" hidden="1" customWidth="1"/>
    <col min="1038" max="1038" width="11" style="3" hidden="1" customWidth="1"/>
    <col min="1039" max="1043" width="11.44140625" style="3" hidden="1" customWidth="1"/>
    <col min="1044" max="1280" width="11.44140625" style="3" hidden="1"/>
    <col min="1281" max="1281" width="11.6640625" style="3" hidden="1" customWidth="1"/>
    <col min="1282" max="1282" width="142.5546875" style="3" hidden="1" customWidth="1"/>
    <col min="1283" max="1283" width="11.6640625" style="3" hidden="1" customWidth="1"/>
    <col min="1284" max="1284" width="9.88671875" style="3" hidden="1" customWidth="1"/>
    <col min="1285" max="1285" width="11.33203125" style="3" hidden="1" customWidth="1"/>
    <col min="1286" max="1286" width="11" style="3" hidden="1" customWidth="1"/>
    <col min="1287" max="1287" width="12" style="3" hidden="1" customWidth="1"/>
    <col min="1288" max="1289" width="11.33203125" style="3" hidden="1" customWidth="1"/>
    <col min="1290" max="1290" width="12.44140625" style="3" hidden="1" customWidth="1"/>
    <col min="1291" max="1293" width="11.33203125" style="3" hidden="1" customWidth="1"/>
    <col min="1294" max="1294" width="11" style="3" hidden="1" customWidth="1"/>
    <col min="1295" max="1299" width="11.44140625" style="3" hidden="1" customWidth="1"/>
    <col min="1300" max="1536" width="11.44140625" style="3" hidden="1"/>
    <col min="1537" max="1537" width="11.6640625" style="3" hidden="1" customWidth="1"/>
    <col min="1538" max="1538" width="142.5546875" style="3" hidden="1" customWidth="1"/>
    <col min="1539" max="1539" width="11.6640625" style="3" hidden="1" customWidth="1"/>
    <col min="1540" max="1540" width="9.88671875" style="3" hidden="1" customWidth="1"/>
    <col min="1541" max="1541" width="11.33203125" style="3" hidden="1" customWidth="1"/>
    <col min="1542" max="1542" width="11" style="3" hidden="1" customWidth="1"/>
    <col min="1543" max="1543" width="12" style="3" hidden="1" customWidth="1"/>
    <col min="1544" max="1545" width="11.33203125" style="3" hidden="1" customWidth="1"/>
    <col min="1546" max="1546" width="12.44140625" style="3" hidden="1" customWidth="1"/>
    <col min="1547" max="1549" width="11.33203125" style="3" hidden="1" customWidth="1"/>
    <col min="1550" max="1550" width="11" style="3" hidden="1" customWidth="1"/>
    <col min="1551" max="1555" width="11.44140625" style="3" hidden="1" customWidth="1"/>
    <col min="1556" max="1792" width="11.44140625" style="3" hidden="1"/>
    <col min="1793" max="1793" width="11.6640625" style="3" hidden="1" customWidth="1"/>
    <col min="1794" max="1794" width="142.5546875" style="3" hidden="1" customWidth="1"/>
    <col min="1795" max="1795" width="11.6640625" style="3" hidden="1" customWidth="1"/>
    <col min="1796" max="1796" width="9.88671875" style="3" hidden="1" customWidth="1"/>
    <col min="1797" max="1797" width="11.33203125" style="3" hidden="1" customWidth="1"/>
    <col min="1798" max="1798" width="11" style="3" hidden="1" customWidth="1"/>
    <col min="1799" max="1799" width="12" style="3" hidden="1" customWidth="1"/>
    <col min="1800" max="1801" width="11.33203125" style="3" hidden="1" customWidth="1"/>
    <col min="1802" max="1802" width="12.44140625" style="3" hidden="1" customWidth="1"/>
    <col min="1803" max="1805" width="11.33203125" style="3" hidden="1" customWidth="1"/>
    <col min="1806" max="1806" width="11" style="3" hidden="1" customWidth="1"/>
    <col min="1807" max="1811" width="11.44140625" style="3" hidden="1" customWidth="1"/>
    <col min="1812" max="2048" width="11.44140625" style="3" hidden="1"/>
    <col min="2049" max="2049" width="11.6640625" style="3" hidden="1" customWidth="1"/>
    <col min="2050" max="2050" width="142.5546875" style="3" hidden="1" customWidth="1"/>
    <col min="2051" max="2051" width="11.6640625" style="3" hidden="1" customWidth="1"/>
    <col min="2052" max="2052" width="9.88671875" style="3" hidden="1" customWidth="1"/>
    <col min="2053" max="2053" width="11.33203125" style="3" hidden="1" customWidth="1"/>
    <col min="2054" max="2054" width="11" style="3" hidden="1" customWidth="1"/>
    <col min="2055" max="2055" width="12" style="3" hidden="1" customWidth="1"/>
    <col min="2056" max="2057" width="11.33203125" style="3" hidden="1" customWidth="1"/>
    <col min="2058" max="2058" width="12.44140625" style="3" hidden="1" customWidth="1"/>
    <col min="2059" max="2061" width="11.33203125" style="3" hidden="1" customWidth="1"/>
    <col min="2062" max="2062" width="11" style="3" hidden="1" customWidth="1"/>
    <col min="2063" max="2067" width="11.44140625" style="3" hidden="1" customWidth="1"/>
    <col min="2068" max="2304" width="11.44140625" style="3" hidden="1"/>
    <col min="2305" max="2305" width="11.6640625" style="3" hidden="1" customWidth="1"/>
    <col min="2306" max="2306" width="142.5546875" style="3" hidden="1" customWidth="1"/>
    <col min="2307" max="2307" width="11.6640625" style="3" hidden="1" customWidth="1"/>
    <col min="2308" max="2308" width="9.88671875" style="3" hidden="1" customWidth="1"/>
    <col min="2309" max="2309" width="11.33203125" style="3" hidden="1" customWidth="1"/>
    <col min="2310" max="2310" width="11" style="3" hidden="1" customWidth="1"/>
    <col min="2311" max="2311" width="12" style="3" hidden="1" customWidth="1"/>
    <col min="2312" max="2313" width="11.33203125" style="3" hidden="1" customWidth="1"/>
    <col min="2314" max="2314" width="12.44140625" style="3" hidden="1" customWidth="1"/>
    <col min="2315" max="2317" width="11.33203125" style="3" hidden="1" customWidth="1"/>
    <col min="2318" max="2318" width="11" style="3" hidden="1" customWidth="1"/>
    <col min="2319" max="2323" width="11.44140625" style="3" hidden="1" customWidth="1"/>
    <col min="2324" max="2560" width="11.44140625" style="3" hidden="1"/>
    <col min="2561" max="2561" width="11.6640625" style="3" hidden="1" customWidth="1"/>
    <col min="2562" max="2562" width="142.5546875" style="3" hidden="1" customWidth="1"/>
    <col min="2563" max="2563" width="11.6640625" style="3" hidden="1" customWidth="1"/>
    <col min="2564" max="2564" width="9.88671875" style="3" hidden="1" customWidth="1"/>
    <col min="2565" max="2565" width="11.33203125" style="3" hidden="1" customWidth="1"/>
    <col min="2566" max="2566" width="11" style="3" hidden="1" customWidth="1"/>
    <col min="2567" max="2567" width="12" style="3" hidden="1" customWidth="1"/>
    <col min="2568" max="2569" width="11.33203125" style="3" hidden="1" customWidth="1"/>
    <col min="2570" max="2570" width="12.44140625" style="3" hidden="1" customWidth="1"/>
    <col min="2571" max="2573" width="11.33203125" style="3" hidden="1" customWidth="1"/>
    <col min="2574" max="2574" width="11" style="3" hidden="1" customWidth="1"/>
    <col min="2575" max="2579" width="11.44140625" style="3" hidden="1" customWidth="1"/>
    <col min="2580" max="2816" width="11.44140625" style="3" hidden="1"/>
    <col min="2817" max="2817" width="11.6640625" style="3" hidden="1" customWidth="1"/>
    <col min="2818" max="2818" width="142.5546875" style="3" hidden="1" customWidth="1"/>
    <col min="2819" max="2819" width="11.6640625" style="3" hidden="1" customWidth="1"/>
    <col min="2820" max="2820" width="9.88671875" style="3" hidden="1" customWidth="1"/>
    <col min="2821" max="2821" width="11.33203125" style="3" hidden="1" customWidth="1"/>
    <col min="2822" max="2822" width="11" style="3" hidden="1" customWidth="1"/>
    <col min="2823" max="2823" width="12" style="3" hidden="1" customWidth="1"/>
    <col min="2824" max="2825" width="11.33203125" style="3" hidden="1" customWidth="1"/>
    <col min="2826" max="2826" width="12.44140625" style="3" hidden="1" customWidth="1"/>
    <col min="2827" max="2829" width="11.33203125" style="3" hidden="1" customWidth="1"/>
    <col min="2830" max="2830" width="11" style="3" hidden="1" customWidth="1"/>
    <col min="2831" max="2835" width="11.44140625" style="3" hidden="1" customWidth="1"/>
    <col min="2836" max="3072" width="11.44140625" style="3" hidden="1"/>
    <col min="3073" max="3073" width="11.6640625" style="3" hidden="1" customWidth="1"/>
    <col min="3074" max="3074" width="142.5546875" style="3" hidden="1" customWidth="1"/>
    <col min="3075" max="3075" width="11.6640625" style="3" hidden="1" customWidth="1"/>
    <col min="3076" max="3076" width="9.88671875" style="3" hidden="1" customWidth="1"/>
    <col min="3077" max="3077" width="11.33203125" style="3" hidden="1" customWidth="1"/>
    <col min="3078" max="3078" width="11" style="3" hidden="1" customWidth="1"/>
    <col min="3079" max="3079" width="12" style="3" hidden="1" customWidth="1"/>
    <col min="3080" max="3081" width="11.33203125" style="3" hidden="1" customWidth="1"/>
    <col min="3082" max="3082" width="12.44140625" style="3" hidden="1" customWidth="1"/>
    <col min="3083" max="3085" width="11.33203125" style="3" hidden="1" customWidth="1"/>
    <col min="3086" max="3086" width="11" style="3" hidden="1" customWidth="1"/>
    <col min="3087" max="3091" width="11.44140625" style="3" hidden="1" customWidth="1"/>
    <col min="3092" max="3328" width="11.44140625" style="3" hidden="1"/>
    <col min="3329" max="3329" width="11.6640625" style="3" hidden="1" customWidth="1"/>
    <col min="3330" max="3330" width="142.5546875" style="3" hidden="1" customWidth="1"/>
    <col min="3331" max="3331" width="11.6640625" style="3" hidden="1" customWidth="1"/>
    <col min="3332" max="3332" width="9.88671875" style="3" hidden="1" customWidth="1"/>
    <col min="3333" max="3333" width="11.33203125" style="3" hidden="1" customWidth="1"/>
    <col min="3334" max="3334" width="11" style="3" hidden="1" customWidth="1"/>
    <col min="3335" max="3335" width="12" style="3" hidden="1" customWidth="1"/>
    <col min="3336" max="3337" width="11.33203125" style="3" hidden="1" customWidth="1"/>
    <col min="3338" max="3338" width="12.44140625" style="3" hidden="1" customWidth="1"/>
    <col min="3339" max="3341" width="11.33203125" style="3" hidden="1" customWidth="1"/>
    <col min="3342" max="3342" width="11" style="3" hidden="1" customWidth="1"/>
    <col min="3343" max="3347" width="11.44140625" style="3" hidden="1" customWidth="1"/>
    <col min="3348" max="3584" width="11.44140625" style="3" hidden="1"/>
    <col min="3585" max="3585" width="11.6640625" style="3" hidden="1" customWidth="1"/>
    <col min="3586" max="3586" width="142.5546875" style="3" hidden="1" customWidth="1"/>
    <col min="3587" max="3587" width="11.6640625" style="3" hidden="1" customWidth="1"/>
    <col min="3588" max="3588" width="9.88671875" style="3" hidden="1" customWidth="1"/>
    <col min="3589" max="3589" width="11.33203125" style="3" hidden="1" customWidth="1"/>
    <col min="3590" max="3590" width="11" style="3" hidden="1" customWidth="1"/>
    <col min="3591" max="3591" width="12" style="3" hidden="1" customWidth="1"/>
    <col min="3592" max="3593" width="11.33203125" style="3" hidden="1" customWidth="1"/>
    <col min="3594" max="3594" width="12.44140625" style="3" hidden="1" customWidth="1"/>
    <col min="3595" max="3597" width="11.33203125" style="3" hidden="1" customWidth="1"/>
    <col min="3598" max="3598" width="11" style="3" hidden="1" customWidth="1"/>
    <col min="3599" max="3603" width="11.44140625" style="3" hidden="1" customWidth="1"/>
    <col min="3604" max="3840" width="11.44140625" style="3" hidden="1"/>
    <col min="3841" max="3841" width="11.6640625" style="3" hidden="1" customWidth="1"/>
    <col min="3842" max="3842" width="142.5546875" style="3" hidden="1" customWidth="1"/>
    <col min="3843" max="3843" width="11.6640625" style="3" hidden="1" customWidth="1"/>
    <col min="3844" max="3844" width="9.88671875" style="3" hidden="1" customWidth="1"/>
    <col min="3845" max="3845" width="11.33203125" style="3" hidden="1" customWidth="1"/>
    <col min="3846" max="3846" width="11" style="3" hidden="1" customWidth="1"/>
    <col min="3847" max="3847" width="12" style="3" hidden="1" customWidth="1"/>
    <col min="3848" max="3849" width="11.33203125" style="3" hidden="1" customWidth="1"/>
    <col min="3850" max="3850" width="12.44140625" style="3" hidden="1" customWidth="1"/>
    <col min="3851" max="3853" width="11.33203125" style="3" hidden="1" customWidth="1"/>
    <col min="3854" max="3854" width="11" style="3" hidden="1" customWidth="1"/>
    <col min="3855" max="3859" width="11.44140625" style="3" hidden="1" customWidth="1"/>
    <col min="3860" max="4096" width="11.44140625" style="3" hidden="1"/>
    <col min="4097" max="4097" width="11.6640625" style="3" hidden="1" customWidth="1"/>
    <col min="4098" max="4098" width="142.5546875" style="3" hidden="1" customWidth="1"/>
    <col min="4099" max="4099" width="11.6640625" style="3" hidden="1" customWidth="1"/>
    <col min="4100" max="4100" width="9.88671875" style="3" hidden="1" customWidth="1"/>
    <col min="4101" max="4101" width="11.33203125" style="3" hidden="1" customWidth="1"/>
    <col min="4102" max="4102" width="11" style="3" hidden="1" customWidth="1"/>
    <col min="4103" max="4103" width="12" style="3" hidden="1" customWidth="1"/>
    <col min="4104" max="4105" width="11.33203125" style="3" hidden="1" customWidth="1"/>
    <col min="4106" max="4106" width="12.44140625" style="3" hidden="1" customWidth="1"/>
    <col min="4107" max="4109" width="11.33203125" style="3" hidden="1" customWidth="1"/>
    <col min="4110" max="4110" width="11" style="3" hidden="1" customWidth="1"/>
    <col min="4111" max="4115" width="11.44140625" style="3" hidden="1" customWidth="1"/>
    <col min="4116" max="4352" width="11.44140625" style="3" hidden="1"/>
    <col min="4353" max="4353" width="11.6640625" style="3" hidden="1" customWidth="1"/>
    <col min="4354" max="4354" width="142.5546875" style="3" hidden="1" customWidth="1"/>
    <col min="4355" max="4355" width="11.6640625" style="3" hidden="1" customWidth="1"/>
    <col min="4356" max="4356" width="9.88671875" style="3" hidden="1" customWidth="1"/>
    <col min="4357" max="4357" width="11.33203125" style="3" hidden="1" customWidth="1"/>
    <col min="4358" max="4358" width="11" style="3" hidden="1" customWidth="1"/>
    <col min="4359" max="4359" width="12" style="3" hidden="1" customWidth="1"/>
    <col min="4360" max="4361" width="11.33203125" style="3" hidden="1" customWidth="1"/>
    <col min="4362" max="4362" width="12.44140625" style="3" hidden="1" customWidth="1"/>
    <col min="4363" max="4365" width="11.33203125" style="3" hidden="1" customWidth="1"/>
    <col min="4366" max="4366" width="11" style="3" hidden="1" customWidth="1"/>
    <col min="4367" max="4371" width="11.44140625" style="3" hidden="1" customWidth="1"/>
    <col min="4372" max="4608" width="11.44140625" style="3" hidden="1"/>
    <col min="4609" max="4609" width="11.6640625" style="3" hidden="1" customWidth="1"/>
    <col min="4610" max="4610" width="142.5546875" style="3" hidden="1" customWidth="1"/>
    <col min="4611" max="4611" width="11.6640625" style="3" hidden="1" customWidth="1"/>
    <col min="4612" max="4612" width="9.88671875" style="3" hidden="1" customWidth="1"/>
    <col min="4613" max="4613" width="11.33203125" style="3" hidden="1" customWidth="1"/>
    <col min="4614" max="4614" width="11" style="3" hidden="1" customWidth="1"/>
    <col min="4615" max="4615" width="12" style="3" hidden="1" customWidth="1"/>
    <col min="4616" max="4617" width="11.33203125" style="3" hidden="1" customWidth="1"/>
    <col min="4618" max="4618" width="12.44140625" style="3" hidden="1" customWidth="1"/>
    <col min="4619" max="4621" width="11.33203125" style="3" hidden="1" customWidth="1"/>
    <col min="4622" max="4622" width="11" style="3" hidden="1" customWidth="1"/>
    <col min="4623" max="4627" width="11.44140625" style="3" hidden="1" customWidth="1"/>
    <col min="4628" max="4864" width="11.44140625" style="3" hidden="1"/>
    <col min="4865" max="4865" width="11.6640625" style="3" hidden="1" customWidth="1"/>
    <col min="4866" max="4866" width="142.5546875" style="3" hidden="1" customWidth="1"/>
    <col min="4867" max="4867" width="11.6640625" style="3" hidden="1" customWidth="1"/>
    <col min="4868" max="4868" width="9.88671875" style="3" hidden="1" customWidth="1"/>
    <col min="4869" max="4869" width="11.33203125" style="3" hidden="1" customWidth="1"/>
    <col min="4870" max="4870" width="11" style="3" hidden="1" customWidth="1"/>
    <col min="4871" max="4871" width="12" style="3" hidden="1" customWidth="1"/>
    <col min="4872" max="4873" width="11.33203125" style="3" hidden="1" customWidth="1"/>
    <col min="4874" max="4874" width="12.44140625" style="3" hidden="1" customWidth="1"/>
    <col min="4875" max="4877" width="11.33203125" style="3" hidden="1" customWidth="1"/>
    <col min="4878" max="4878" width="11" style="3" hidden="1" customWidth="1"/>
    <col min="4879" max="4883" width="11.44140625" style="3" hidden="1" customWidth="1"/>
    <col min="4884" max="5120" width="11.44140625" style="3" hidden="1"/>
    <col min="5121" max="5121" width="11.6640625" style="3" hidden="1" customWidth="1"/>
    <col min="5122" max="5122" width="142.5546875" style="3" hidden="1" customWidth="1"/>
    <col min="5123" max="5123" width="11.6640625" style="3" hidden="1" customWidth="1"/>
    <col min="5124" max="5124" width="9.88671875" style="3" hidden="1" customWidth="1"/>
    <col min="5125" max="5125" width="11.33203125" style="3" hidden="1" customWidth="1"/>
    <col min="5126" max="5126" width="11" style="3" hidden="1" customWidth="1"/>
    <col min="5127" max="5127" width="12" style="3" hidden="1" customWidth="1"/>
    <col min="5128" max="5129" width="11.33203125" style="3" hidden="1" customWidth="1"/>
    <col min="5130" max="5130" width="12.44140625" style="3" hidden="1" customWidth="1"/>
    <col min="5131" max="5133" width="11.33203125" style="3" hidden="1" customWidth="1"/>
    <col min="5134" max="5134" width="11" style="3" hidden="1" customWidth="1"/>
    <col min="5135" max="5139" width="11.44140625" style="3" hidden="1" customWidth="1"/>
    <col min="5140" max="5376" width="11.44140625" style="3" hidden="1"/>
    <col min="5377" max="5377" width="11.6640625" style="3" hidden="1" customWidth="1"/>
    <col min="5378" max="5378" width="142.5546875" style="3" hidden="1" customWidth="1"/>
    <col min="5379" max="5379" width="11.6640625" style="3" hidden="1" customWidth="1"/>
    <col min="5380" max="5380" width="9.88671875" style="3" hidden="1" customWidth="1"/>
    <col min="5381" max="5381" width="11.33203125" style="3" hidden="1" customWidth="1"/>
    <col min="5382" max="5382" width="11" style="3" hidden="1" customWidth="1"/>
    <col min="5383" max="5383" width="12" style="3" hidden="1" customWidth="1"/>
    <col min="5384" max="5385" width="11.33203125" style="3" hidden="1" customWidth="1"/>
    <col min="5386" max="5386" width="12.44140625" style="3" hidden="1" customWidth="1"/>
    <col min="5387" max="5389" width="11.33203125" style="3" hidden="1" customWidth="1"/>
    <col min="5390" max="5390" width="11" style="3" hidden="1" customWidth="1"/>
    <col min="5391" max="5395" width="11.44140625" style="3" hidden="1" customWidth="1"/>
    <col min="5396" max="5632" width="11.44140625" style="3" hidden="1"/>
    <col min="5633" max="5633" width="11.6640625" style="3" hidden="1" customWidth="1"/>
    <col min="5634" max="5634" width="142.5546875" style="3" hidden="1" customWidth="1"/>
    <col min="5635" max="5635" width="11.6640625" style="3" hidden="1" customWidth="1"/>
    <col min="5636" max="5636" width="9.88671875" style="3" hidden="1" customWidth="1"/>
    <col min="5637" max="5637" width="11.33203125" style="3" hidden="1" customWidth="1"/>
    <col min="5638" max="5638" width="11" style="3" hidden="1" customWidth="1"/>
    <col min="5639" max="5639" width="12" style="3" hidden="1" customWidth="1"/>
    <col min="5640" max="5641" width="11.33203125" style="3" hidden="1" customWidth="1"/>
    <col min="5642" max="5642" width="12.44140625" style="3" hidden="1" customWidth="1"/>
    <col min="5643" max="5645" width="11.33203125" style="3" hidden="1" customWidth="1"/>
    <col min="5646" max="5646" width="11" style="3" hidden="1" customWidth="1"/>
    <col min="5647" max="5651" width="11.44140625" style="3" hidden="1" customWidth="1"/>
    <col min="5652" max="5888" width="11.44140625" style="3" hidden="1"/>
    <col min="5889" max="5889" width="11.6640625" style="3" hidden="1" customWidth="1"/>
    <col min="5890" max="5890" width="142.5546875" style="3" hidden="1" customWidth="1"/>
    <col min="5891" max="5891" width="11.6640625" style="3" hidden="1" customWidth="1"/>
    <col min="5892" max="5892" width="9.88671875" style="3" hidden="1" customWidth="1"/>
    <col min="5893" max="5893" width="11.33203125" style="3" hidden="1" customWidth="1"/>
    <col min="5894" max="5894" width="11" style="3" hidden="1" customWidth="1"/>
    <col min="5895" max="5895" width="12" style="3" hidden="1" customWidth="1"/>
    <col min="5896" max="5897" width="11.33203125" style="3" hidden="1" customWidth="1"/>
    <col min="5898" max="5898" width="12.44140625" style="3" hidden="1" customWidth="1"/>
    <col min="5899" max="5901" width="11.33203125" style="3" hidden="1" customWidth="1"/>
    <col min="5902" max="5902" width="11" style="3" hidden="1" customWidth="1"/>
    <col min="5903" max="5907" width="11.44140625" style="3" hidden="1" customWidth="1"/>
    <col min="5908" max="6144" width="11.44140625" style="3" hidden="1"/>
    <col min="6145" max="6145" width="11.6640625" style="3" hidden="1" customWidth="1"/>
    <col min="6146" max="6146" width="142.5546875" style="3" hidden="1" customWidth="1"/>
    <col min="6147" max="6147" width="11.6640625" style="3" hidden="1" customWidth="1"/>
    <col min="6148" max="6148" width="9.88671875" style="3" hidden="1" customWidth="1"/>
    <col min="6149" max="6149" width="11.33203125" style="3" hidden="1" customWidth="1"/>
    <col min="6150" max="6150" width="11" style="3" hidden="1" customWidth="1"/>
    <col min="6151" max="6151" width="12" style="3" hidden="1" customWidth="1"/>
    <col min="6152" max="6153" width="11.33203125" style="3" hidden="1" customWidth="1"/>
    <col min="6154" max="6154" width="12.44140625" style="3" hidden="1" customWidth="1"/>
    <col min="6155" max="6157" width="11.33203125" style="3" hidden="1" customWidth="1"/>
    <col min="6158" max="6158" width="11" style="3" hidden="1" customWidth="1"/>
    <col min="6159" max="6163" width="11.44140625" style="3" hidden="1" customWidth="1"/>
    <col min="6164" max="6400" width="11.44140625" style="3" hidden="1"/>
    <col min="6401" max="6401" width="11.6640625" style="3" hidden="1" customWidth="1"/>
    <col min="6402" max="6402" width="142.5546875" style="3" hidden="1" customWidth="1"/>
    <col min="6403" max="6403" width="11.6640625" style="3" hidden="1" customWidth="1"/>
    <col min="6404" max="6404" width="9.88671875" style="3" hidden="1" customWidth="1"/>
    <col min="6405" max="6405" width="11.33203125" style="3" hidden="1" customWidth="1"/>
    <col min="6406" max="6406" width="11" style="3" hidden="1" customWidth="1"/>
    <col min="6407" max="6407" width="12" style="3" hidden="1" customWidth="1"/>
    <col min="6408" max="6409" width="11.33203125" style="3" hidden="1" customWidth="1"/>
    <col min="6410" max="6410" width="12.44140625" style="3" hidden="1" customWidth="1"/>
    <col min="6411" max="6413" width="11.33203125" style="3" hidden="1" customWidth="1"/>
    <col min="6414" max="6414" width="11" style="3" hidden="1" customWidth="1"/>
    <col min="6415" max="6419" width="11.44140625" style="3" hidden="1" customWidth="1"/>
    <col min="6420" max="6656" width="11.44140625" style="3" hidden="1"/>
    <col min="6657" max="6657" width="11.6640625" style="3" hidden="1" customWidth="1"/>
    <col min="6658" max="6658" width="142.5546875" style="3" hidden="1" customWidth="1"/>
    <col min="6659" max="6659" width="11.6640625" style="3" hidden="1" customWidth="1"/>
    <col min="6660" max="6660" width="9.88671875" style="3" hidden="1" customWidth="1"/>
    <col min="6661" max="6661" width="11.33203125" style="3" hidden="1" customWidth="1"/>
    <col min="6662" max="6662" width="11" style="3" hidden="1" customWidth="1"/>
    <col min="6663" max="6663" width="12" style="3" hidden="1" customWidth="1"/>
    <col min="6664" max="6665" width="11.33203125" style="3" hidden="1" customWidth="1"/>
    <col min="6666" max="6666" width="12.44140625" style="3" hidden="1" customWidth="1"/>
    <col min="6667" max="6669" width="11.33203125" style="3" hidden="1" customWidth="1"/>
    <col min="6670" max="6670" width="11" style="3" hidden="1" customWidth="1"/>
    <col min="6671" max="6675" width="11.44140625" style="3" hidden="1" customWidth="1"/>
    <col min="6676" max="6912" width="11.44140625" style="3" hidden="1"/>
    <col min="6913" max="6913" width="11.6640625" style="3" hidden="1" customWidth="1"/>
    <col min="6914" max="6914" width="142.5546875" style="3" hidden="1" customWidth="1"/>
    <col min="6915" max="6915" width="11.6640625" style="3" hidden="1" customWidth="1"/>
    <col min="6916" max="6916" width="9.88671875" style="3" hidden="1" customWidth="1"/>
    <col min="6917" max="6917" width="11.33203125" style="3" hidden="1" customWidth="1"/>
    <col min="6918" max="6918" width="11" style="3" hidden="1" customWidth="1"/>
    <col min="6919" max="6919" width="12" style="3" hidden="1" customWidth="1"/>
    <col min="6920" max="6921" width="11.33203125" style="3" hidden="1" customWidth="1"/>
    <col min="6922" max="6922" width="12.44140625" style="3" hidden="1" customWidth="1"/>
    <col min="6923" max="6925" width="11.33203125" style="3" hidden="1" customWidth="1"/>
    <col min="6926" max="6926" width="11" style="3" hidden="1" customWidth="1"/>
    <col min="6927" max="6931" width="11.44140625" style="3" hidden="1" customWidth="1"/>
    <col min="6932" max="7168" width="11.44140625" style="3" hidden="1"/>
    <col min="7169" max="7169" width="11.6640625" style="3" hidden="1" customWidth="1"/>
    <col min="7170" max="7170" width="142.5546875" style="3" hidden="1" customWidth="1"/>
    <col min="7171" max="7171" width="11.6640625" style="3" hidden="1" customWidth="1"/>
    <col min="7172" max="7172" width="9.88671875" style="3" hidden="1" customWidth="1"/>
    <col min="7173" max="7173" width="11.33203125" style="3" hidden="1" customWidth="1"/>
    <col min="7174" max="7174" width="11" style="3" hidden="1" customWidth="1"/>
    <col min="7175" max="7175" width="12" style="3" hidden="1" customWidth="1"/>
    <col min="7176" max="7177" width="11.33203125" style="3" hidden="1" customWidth="1"/>
    <col min="7178" max="7178" width="12.44140625" style="3" hidden="1" customWidth="1"/>
    <col min="7179" max="7181" width="11.33203125" style="3" hidden="1" customWidth="1"/>
    <col min="7182" max="7182" width="11" style="3" hidden="1" customWidth="1"/>
    <col min="7183" max="7187" width="11.44140625" style="3" hidden="1" customWidth="1"/>
    <col min="7188" max="7424" width="11.44140625" style="3" hidden="1"/>
    <col min="7425" max="7425" width="11.6640625" style="3" hidden="1" customWidth="1"/>
    <col min="7426" max="7426" width="142.5546875" style="3" hidden="1" customWidth="1"/>
    <col min="7427" max="7427" width="11.6640625" style="3" hidden="1" customWidth="1"/>
    <col min="7428" max="7428" width="9.88671875" style="3" hidden="1" customWidth="1"/>
    <col min="7429" max="7429" width="11.33203125" style="3" hidden="1" customWidth="1"/>
    <col min="7430" max="7430" width="11" style="3" hidden="1" customWidth="1"/>
    <col min="7431" max="7431" width="12" style="3" hidden="1" customWidth="1"/>
    <col min="7432" max="7433" width="11.33203125" style="3" hidden="1" customWidth="1"/>
    <col min="7434" max="7434" width="12.44140625" style="3" hidden="1" customWidth="1"/>
    <col min="7435" max="7437" width="11.33203125" style="3" hidden="1" customWidth="1"/>
    <col min="7438" max="7438" width="11" style="3" hidden="1" customWidth="1"/>
    <col min="7439" max="7443" width="11.44140625" style="3" hidden="1" customWidth="1"/>
    <col min="7444" max="7680" width="11.44140625" style="3" hidden="1"/>
    <col min="7681" max="7681" width="11.6640625" style="3" hidden="1" customWidth="1"/>
    <col min="7682" max="7682" width="142.5546875" style="3" hidden="1" customWidth="1"/>
    <col min="7683" max="7683" width="11.6640625" style="3" hidden="1" customWidth="1"/>
    <col min="7684" max="7684" width="9.88671875" style="3" hidden="1" customWidth="1"/>
    <col min="7685" max="7685" width="11.33203125" style="3" hidden="1" customWidth="1"/>
    <col min="7686" max="7686" width="11" style="3" hidden="1" customWidth="1"/>
    <col min="7687" max="7687" width="12" style="3" hidden="1" customWidth="1"/>
    <col min="7688" max="7689" width="11.33203125" style="3" hidden="1" customWidth="1"/>
    <col min="7690" max="7690" width="12.44140625" style="3" hidden="1" customWidth="1"/>
    <col min="7691" max="7693" width="11.33203125" style="3" hidden="1" customWidth="1"/>
    <col min="7694" max="7694" width="11" style="3" hidden="1" customWidth="1"/>
    <col min="7695" max="7699" width="11.44140625" style="3" hidden="1" customWidth="1"/>
    <col min="7700" max="7936" width="11.44140625" style="3" hidden="1"/>
    <col min="7937" max="7937" width="11.6640625" style="3" hidden="1" customWidth="1"/>
    <col min="7938" max="7938" width="142.5546875" style="3" hidden="1" customWidth="1"/>
    <col min="7939" max="7939" width="11.6640625" style="3" hidden="1" customWidth="1"/>
    <col min="7940" max="7940" width="9.88671875" style="3" hidden="1" customWidth="1"/>
    <col min="7941" max="7941" width="11.33203125" style="3" hidden="1" customWidth="1"/>
    <col min="7942" max="7942" width="11" style="3" hidden="1" customWidth="1"/>
    <col min="7943" max="7943" width="12" style="3" hidden="1" customWidth="1"/>
    <col min="7944" max="7945" width="11.33203125" style="3" hidden="1" customWidth="1"/>
    <col min="7946" max="7946" width="12.44140625" style="3" hidden="1" customWidth="1"/>
    <col min="7947" max="7949" width="11.33203125" style="3" hidden="1" customWidth="1"/>
    <col min="7950" max="7950" width="11" style="3" hidden="1" customWidth="1"/>
    <col min="7951" max="7955" width="11.44140625" style="3" hidden="1" customWidth="1"/>
    <col min="7956" max="8192" width="11.44140625" style="3" hidden="1"/>
    <col min="8193" max="8193" width="11.6640625" style="3" hidden="1" customWidth="1"/>
    <col min="8194" max="8194" width="142.5546875" style="3" hidden="1" customWidth="1"/>
    <col min="8195" max="8195" width="11.6640625" style="3" hidden="1" customWidth="1"/>
    <col min="8196" max="8196" width="9.88671875" style="3" hidden="1" customWidth="1"/>
    <col min="8197" max="8197" width="11.33203125" style="3" hidden="1" customWidth="1"/>
    <col min="8198" max="8198" width="11" style="3" hidden="1" customWidth="1"/>
    <col min="8199" max="8199" width="12" style="3" hidden="1" customWidth="1"/>
    <col min="8200" max="8201" width="11.33203125" style="3" hidden="1" customWidth="1"/>
    <col min="8202" max="8202" width="12.44140625" style="3" hidden="1" customWidth="1"/>
    <col min="8203" max="8205" width="11.33203125" style="3" hidden="1" customWidth="1"/>
    <col min="8206" max="8206" width="11" style="3" hidden="1" customWidth="1"/>
    <col min="8207" max="8211" width="11.44140625" style="3" hidden="1" customWidth="1"/>
    <col min="8212" max="8448" width="11.44140625" style="3" hidden="1"/>
    <col min="8449" max="8449" width="11.6640625" style="3" hidden="1" customWidth="1"/>
    <col min="8450" max="8450" width="142.5546875" style="3" hidden="1" customWidth="1"/>
    <col min="8451" max="8451" width="11.6640625" style="3" hidden="1" customWidth="1"/>
    <col min="8452" max="8452" width="9.88671875" style="3" hidden="1" customWidth="1"/>
    <col min="8453" max="8453" width="11.33203125" style="3" hidden="1" customWidth="1"/>
    <col min="8454" max="8454" width="11" style="3" hidden="1" customWidth="1"/>
    <col min="8455" max="8455" width="12" style="3" hidden="1" customWidth="1"/>
    <col min="8456" max="8457" width="11.33203125" style="3" hidden="1" customWidth="1"/>
    <col min="8458" max="8458" width="12.44140625" style="3" hidden="1" customWidth="1"/>
    <col min="8459" max="8461" width="11.33203125" style="3" hidden="1" customWidth="1"/>
    <col min="8462" max="8462" width="11" style="3" hidden="1" customWidth="1"/>
    <col min="8463" max="8467" width="11.44140625" style="3" hidden="1" customWidth="1"/>
    <col min="8468" max="8704" width="11.44140625" style="3" hidden="1"/>
    <col min="8705" max="8705" width="11.6640625" style="3" hidden="1" customWidth="1"/>
    <col min="8706" max="8706" width="142.5546875" style="3" hidden="1" customWidth="1"/>
    <col min="8707" max="8707" width="11.6640625" style="3" hidden="1" customWidth="1"/>
    <col min="8708" max="8708" width="9.88671875" style="3" hidden="1" customWidth="1"/>
    <col min="8709" max="8709" width="11.33203125" style="3" hidden="1" customWidth="1"/>
    <col min="8710" max="8710" width="11" style="3" hidden="1" customWidth="1"/>
    <col min="8711" max="8711" width="12" style="3" hidden="1" customWidth="1"/>
    <col min="8712" max="8713" width="11.33203125" style="3" hidden="1" customWidth="1"/>
    <col min="8714" max="8714" width="12.44140625" style="3" hidden="1" customWidth="1"/>
    <col min="8715" max="8717" width="11.33203125" style="3" hidden="1" customWidth="1"/>
    <col min="8718" max="8718" width="11" style="3" hidden="1" customWidth="1"/>
    <col min="8719" max="8723" width="11.44140625" style="3" hidden="1" customWidth="1"/>
    <col min="8724" max="8960" width="11.44140625" style="3" hidden="1"/>
    <col min="8961" max="8961" width="11.6640625" style="3" hidden="1" customWidth="1"/>
    <col min="8962" max="8962" width="142.5546875" style="3" hidden="1" customWidth="1"/>
    <col min="8963" max="8963" width="11.6640625" style="3" hidden="1" customWidth="1"/>
    <col min="8964" max="8964" width="9.88671875" style="3" hidden="1" customWidth="1"/>
    <col min="8965" max="8965" width="11.33203125" style="3" hidden="1" customWidth="1"/>
    <col min="8966" max="8966" width="11" style="3" hidden="1" customWidth="1"/>
    <col min="8967" max="8967" width="12" style="3" hidden="1" customWidth="1"/>
    <col min="8968" max="8969" width="11.33203125" style="3" hidden="1" customWidth="1"/>
    <col min="8970" max="8970" width="12.44140625" style="3" hidden="1" customWidth="1"/>
    <col min="8971" max="8973" width="11.33203125" style="3" hidden="1" customWidth="1"/>
    <col min="8974" max="8974" width="11" style="3" hidden="1" customWidth="1"/>
    <col min="8975" max="8979" width="11.44140625" style="3" hidden="1" customWidth="1"/>
    <col min="8980" max="9216" width="11.44140625" style="3" hidden="1"/>
    <col min="9217" max="9217" width="11.6640625" style="3" hidden="1" customWidth="1"/>
    <col min="9218" max="9218" width="142.5546875" style="3" hidden="1" customWidth="1"/>
    <col min="9219" max="9219" width="11.6640625" style="3" hidden="1" customWidth="1"/>
    <col min="9220" max="9220" width="9.88671875" style="3" hidden="1" customWidth="1"/>
    <col min="9221" max="9221" width="11.33203125" style="3" hidden="1" customWidth="1"/>
    <col min="9222" max="9222" width="11" style="3" hidden="1" customWidth="1"/>
    <col min="9223" max="9223" width="12" style="3" hidden="1" customWidth="1"/>
    <col min="9224" max="9225" width="11.33203125" style="3" hidden="1" customWidth="1"/>
    <col min="9226" max="9226" width="12.44140625" style="3" hidden="1" customWidth="1"/>
    <col min="9227" max="9229" width="11.33203125" style="3" hidden="1" customWidth="1"/>
    <col min="9230" max="9230" width="11" style="3" hidden="1" customWidth="1"/>
    <col min="9231" max="9235" width="11.44140625" style="3" hidden="1" customWidth="1"/>
    <col min="9236" max="9472" width="11.44140625" style="3" hidden="1"/>
    <col min="9473" max="9473" width="11.6640625" style="3" hidden="1" customWidth="1"/>
    <col min="9474" max="9474" width="142.5546875" style="3" hidden="1" customWidth="1"/>
    <col min="9475" max="9475" width="11.6640625" style="3" hidden="1" customWidth="1"/>
    <col min="9476" max="9476" width="9.88671875" style="3" hidden="1" customWidth="1"/>
    <col min="9477" max="9477" width="11.33203125" style="3" hidden="1" customWidth="1"/>
    <col min="9478" max="9478" width="11" style="3" hidden="1" customWidth="1"/>
    <col min="9479" max="9479" width="12" style="3" hidden="1" customWidth="1"/>
    <col min="9480" max="9481" width="11.33203125" style="3" hidden="1" customWidth="1"/>
    <col min="9482" max="9482" width="12.44140625" style="3" hidden="1" customWidth="1"/>
    <col min="9483" max="9485" width="11.33203125" style="3" hidden="1" customWidth="1"/>
    <col min="9486" max="9486" width="11" style="3" hidden="1" customWidth="1"/>
    <col min="9487" max="9491" width="11.44140625" style="3" hidden="1" customWidth="1"/>
    <col min="9492" max="9728" width="11.44140625" style="3" hidden="1"/>
    <col min="9729" max="9729" width="11.6640625" style="3" hidden="1" customWidth="1"/>
    <col min="9730" max="9730" width="142.5546875" style="3" hidden="1" customWidth="1"/>
    <col min="9731" max="9731" width="11.6640625" style="3" hidden="1" customWidth="1"/>
    <col min="9732" max="9732" width="9.88671875" style="3" hidden="1" customWidth="1"/>
    <col min="9733" max="9733" width="11.33203125" style="3" hidden="1" customWidth="1"/>
    <col min="9734" max="9734" width="11" style="3" hidden="1" customWidth="1"/>
    <col min="9735" max="9735" width="12" style="3" hidden="1" customWidth="1"/>
    <col min="9736" max="9737" width="11.33203125" style="3" hidden="1" customWidth="1"/>
    <col min="9738" max="9738" width="12.44140625" style="3" hidden="1" customWidth="1"/>
    <col min="9739" max="9741" width="11.33203125" style="3" hidden="1" customWidth="1"/>
    <col min="9742" max="9742" width="11" style="3" hidden="1" customWidth="1"/>
    <col min="9743" max="9747" width="11.44140625" style="3" hidden="1" customWidth="1"/>
    <col min="9748" max="9984" width="11.44140625" style="3" hidden="1"/>
    <col min="9985" max="9985" width="11.6640625" style="3" hidden="1" customWidth="1"/>
    <col min="9986" max="9986" width="142.5546875" style="3" hidden="1" customWidth="1"/>
    <col min="9987" max="9987" width="11.6640625" style="3" hidden="1" customWidth="1"/>
    <col min="9988" max="9988" width="9.88671875" style="3" hidden="1" customWidth="1"/>
    <col min="9989" max="9989" width="11.33203125" style="3" hidden="1" customWidth="1"/>
    <col min="9990" max="9990" width="11" style="3" hidden="1" customWidth="1"/>
    <col min="9991" max="9991" width="12" style="3" hidden="1" customWidth="1"/>
    <col min="9992" max="9993" width="11.33203125" style="3" hidden="1" customWidth="1"/>
    <col min="9994" max="9994" width="12.44140625" style="3" hidden="1" customWidth="1"/>
    <col min="9995" max="9997" width="11.33203125" style="3" hidden="1" customWidth="1"/>
    <col min="9998" max="9998" width="11" style="3" hidden="1" customWidth="1"/>
    <col min="9999" max="10003" width="11.44140625" style="3" hidden="1" customWidth="1"/>
    <col min="10004" max="10240" width="11.44140625" style="3" hidden="1"/>
    <col min="10241" max="10241" width="11.6640625" style="3" hidden="1" customWidth="1"/>
    <col min="10242" max="10242" width="142.5546875" style="3" hidden="1" customWidth="1"/>
    <col min="10243" max="10243" width="11.6640625" style="3" hidden="1" customWidth="1"/>
    <col min="10244" max="10244" width="9.88671875" style="3" hidden="1" customWidth="1"/>
    <col min="10245" max="10245" width="11.33203125" style="3" hidden="1" customWidth="1"/>
    <col min="10246" max="10246" width="11" style="3" hidden="1" customWidth="1"/>
    <col min="10247" max="10247" width="12" style="3" hidden="1" customWidth="1"/>
    <col min="10248" max="10249" width="11.33203125" style="3" hidden="1" customWidth="1"/>
    <col min="10250" max="10250" width="12.44140625" style="3" hidden="1" customWidth="1"/>
    <col min="10251" max="10253" width="11.33203125" style="3" hidden="1" customWidth="1"/>
    <col min="10254" max="10254" width="11" style="3" hidden="1" customWidth="1"/>
    <col min="10255" max="10259" width="11.44140625" style="3" hidden="1" customWidth="1"/>
    <col min="10260" max="10496" width="11.44140625" style="3" hidden="1"/>
    <col min="10497" max="10497" width="11.6640625" style="3" hidden="1" customWidth="1"/>
    <col min="10498" max="10498" width="142.5546875" style="3" hidden="1" customWidth="1"/>
    <col min="10499" max="10499" width="11.6640625" style="3" hidden="1" customWidth="1"/>
    <col min="10500" max="10500" width="9.88671875" style="3" hidden="1" customWidth="1"/>
    <col min="10501" max="10501" width="11.33203125" style="3" hidden="1" customWidth="1"/>
    <col min="10502" max="10502" width="11" style="3" hidden="1" customWidth="1"/>
    <col min="10503" max="10503" width="12" style="3" hidden="1" customWidth="1"/>
    <col min="10504" max="10505" width="11.33203125" style="3" hidden="1" customWidth="1"/>
    <col min="10506" max="10506" width="12.44140625" style="3" hidden="1" customWidth="1"/>
    <col min="10507" max="10509" width="11.33203125" style="3" hidden="1" customWidth="1"/>
    <col min="10510" max="10510" width="11" style="3" hidden="1" customWidth="1"/>
    <col min="10511" max="10515" width="11.44140625" style="3" hidden="1" customWidth="1"/>
    <col min="10516" max="10752" width="11.44140625" style="3" hidden="1"/>
    <col min="10753" max="10753" width="11.6640625" style="3" hidden="1" customWidth="1"/>
    <col min="10754" max="10754" width="142.5546875" style="3" hidden="1" customWidth="1"/>
    <col min="10755" max="10755" width="11.6640625" style="3" hidden="1" customWidth="1"/>
    <col min="10756" max="10756" width="9.88671875" style="3" hidden="1" customWidth="1"/>
    <col min="10757" max="10757" width="11.33203125" style="3" hidden="1" customWidth="1"/>
    <col min="10758" max="10758" width="11" style="3" hidden="1" customWidth="1"/>
    <col min="10759" max="10759" width="12" style="3" hidden="1" customWidth="1"/>
    <col min="10760" max="10761" width="11.33203125" style="3" hidden="1" customWidth="1"/>
    <col min="10762" max="10762" width="12.44140625" style="3" hidden="1" customWidth="1"/>
    <col min="10763" max="10765" width="11.33203125" style="3" hidden="1" customWidth="1"/>
    <col min="10766" max="10766" width="11" style="3" hidden="1" customWidth="1"/>
    <col min="10767" max="10771" width="11.44140625" style="3" hidden="1" customWidth="1"/>
    <col min="10772" max="11008" width="11.44140625" style="3" hidden="1"/>
    <col min="11009" max="11009" width="11.6640625" style="3" hidden="1" customWidth="1"/>
    <col min="11010" max="11010" width="142.5546875" style="3" hidden="1" customWidth="1"/>
    <col min="11011" max="11011" width="11.6640625" style="3" hidden="1" customWidth="1"/>
    <col min="11012" max="11012" width="9.88671875" style="3" hidden="1" customWidth="1"/>
    <col min="11013" max="11013" width="11.33203125" style="3" hidden="1" customWidth="1"/>
    <col min="11014" max="11014" width="11" style="3" hidden="1" customWidth="1"/>
    <col min="11015" max="11015" width="12" style="3" hidden="1" customWidth="1"/>
    <col min="11016" max="11017" width="11.33203125" style="3" hidden="1" customWidth="1"/>
    <col min="11018" max="11018" width="12.44140625" style="3" hidden="1" customWidth="1"/>
    <col min="11019" max="11021" width="11.33203125" style="3" hidden="1" customWidth="1"/>
    <col min="11022" max="11022" width="11" style="3" hidden="1" customWidth="1"/>
    <col min="11023" max="11027" width="11.44140625" style="3" hidden="1" customWidth="1"/>
    <col min="11028" max="11264" width="11.44140625" style="3" hidden="1"/>
    <col min="11265" max="11265" width="11.6640625" style="3" hidden="1" customWidth="1"/>
    <col min="11266" max="11266" width="142.5546875" style="3" hidden="1" customWidth="1"/>
    <col min="11267" max="11267" width="11.6640625" style="3" hidden="1" customWidth="1"/>
    <col min="11268" max="11268" width="9.88671875" style="3" hidden="1" customWidth="1"/>
    <col min="11269" max="11269" width="11.33203125" style="3" hidden="1" customWidth="1"/>
    <col min="11270" max="11270" width="11" style="3" hidden="1" customWidth="1"/>
    <col min="11271" max="11271" width="12" style="3" hidden="1" customWidth="1"/>
    <col min="11272" max="11273" width="11.33203125" style="3" hidden="1" customWidth="1"/>
    <col min="11274" max="11274" width="12.44140625" style="3" hidden="1" customWidth="1"/>
    <col min="11275" max="11277" width="11.33203125" style="3" hidden="1" customWidth="1"/>
    <col min="11278" max="11278" width="11" style="3" hidden="1" customWidth="1"/>
    <col min="11279" max="11283" width="11.44140625" style="3" hidden="1" customWidth="1"/>
    <col min="11284" max="11520" width="11.44140625" style="3" hidden="1"/>
    <col min="11521" max="11521" width="11.6640625" style="3" hidden="1" customWidth="1"/>
    <col min="11522" max="11522" width="142.5546875" style="3" hidden="1" customWidth="1"/>
    <col min="11523" max="11523" width="11.6640625" style="3" hidden="1" customWidth="1"/>
    <col min="11524" max="11524" width="9.88671875" style="3" hidden="1" customWidth="1"/>
    <col min="11525" max="11525" width="11.33203125" style="3" hidden="1" customWidth="1"/>
    <col min="11526" max="11526" width="11" style="3" hidden="1" customWidth="1"/>
    <col min="11527" max="11527" width="12" style="3" hidden="1" customWidth="1"/>
    <col min="11528" max="11529" width="11.33203125" style="3" hidden="1" customWidth="1"/>
    <col min="11530" max="11530" width="12.44140625" style="3" hidden="1" customWidth="1"/>
    <col min="11531" max="11533" width="11.33203125" style="3" hidden="1" customWidth="1"/>
    <col min="11534" max="11534" width="11" style="3" hidden="1" customWidth="1"/>
    <col min="11535" max="11539" width="11.44140625" style="3" hidden="1" customWidth="1"/>
    <col min="11540" max="11776" width="11.44140625" style="3" hidden="1"/>
    <col min="11777" max="11777" width="11.6640625" style="3" hidden="1" customWidth="1"/>
    <col min="11778" max="11778" width="142.5546875" style="3" hidden="1" customWidth="1"/>
    <col min="11779" max="11779" width="11.6640625" style="3" hidden="1" customWidth="1"/>
    <col min="11780" max="11780" width="9.88671875" style="3" hidden="1" customWidth="1"/>
    <col min="11781" max="11781" width="11.33203125" style="3" hidden="1" customWidth="1"/>
    <col min="11782" max="11782" width="11" style="3" hidden="1" customWidth="1"/>
    <col min="11783" max="11783" width="12" style="3" hidden="1" customWidth="1"/>
    <col min="11784" max="11785" width="11.33203125" style="3" hidden="1" customWidth="1"/>
    <col min="11786" max="11786" width="12.44140625" style="3" hidden="1" customWidth="1"/>
    <col min="11787" max="11789" width="11.33203125" style="3" hidden="1" customWidth="1"/>
    <col min="11790" max="11790" width="11" style="3" hidden="1" customWidth="1"/>
    <col min="11791" max="11795" width="11.44140625" style="3" hidden="1" customWidth="1"/>
    <col min="11796" max="12032" width="11.44140625" style="3" hidden="1"/>
    <col min="12033" max="12033" width="11.6640625" style="3" hidden="1" customWidth="1"/>
    <col min="12034" max="12034" width="142.5546875" style="3" hidden="1" customWidth="1"/>
    <col min="12035" max="12035" width="11.6640625" style="3" hidden="1" customWidth="1"/>
    <col min="12036" max="12036" width="9.88671875" style="3" hidden="1" customWidth="1"/>
    <col min="12037" max="12037" width="11.33203125" style="3" hidden="1" customWidth="1"/>
    <col min="12038" max="12038" width="11" style="3" hidden="1" customWidth="1"/>
    <col min="12039" max="12039" width="12" style="3" hidden="1" customWidth="1"/>
    <col min="12040" max="12041" width="11.33203125" style="3" hidden="1" customWidth="1"/>
    <col min="12042" max="12042" width="12.44140625" style="3" hidden="1" customWidth="1"/>
    <col min="12043" max="12045" width="11.33203125" style="3" hidden="1" customWidth="1"/>
    <col min="12046" max="12046" width="11" style="3" hidden="1" customWidth="1"/>
    <col min="12047" max="12051" width="11.44140625" style="3" hidden="1" customWidth="1"/>
    <col min="12052" max="12288" width="11.44140625" style="3" hidden="1"/>
    <col min="12289" max="12289" width="11.6640625" style="3" hidden="1" customWidth="1"/>
    <col min="12290" max="12290" width="142.5546875" style="3" hidden="1" customWidth="1"/>
    <col min="12291" max="12291" width="11.6640625" style="3" hidden="1" customWidth="1"/>
    <col min="12292" max="12292" width="9.88671875" style="3" hidden="1" customWidth="1"/>
    <col min="12293" max="12293" width="11.33203125" style="3" hidden="1" customWidth="1"/>
    <col min="12294" max="12294" width="11" style="3" hidden="1" customWidth="1"/>
    <col min="12295" max="12295" width="12" style="3" hidden="1" customWidth="1"/>
    <col min="12296" max="12297" width="11.33203125" style="3" hidden="1" customWidth="1"/>
    <col min="12298" max="12298" width="12.44140625" style="3" hidden="1" customWidth="1"/>
    <col min="12299" max="12301" width="11.33203125" style="3" hidden="1" customWidth="1"/>
    <col min="12302" max="12302" width="11" style="3" hidden="1" customWidth="1"/>
    <col min="12303" max="12307" width="11.44140625" style="3" hidden="1" customWidth="1"/>
    <col min="12308" max="12544" width="11.44140625" style="3" hidden="1"/>
    <col min="12545" max="12545" width="11.6640625" style="3" hidden="1" customWidth="1"/>
    <col min="12546" max="12546" width="142.5546875" style="3" hidden="1" customWidth="1"/>
    <col min="12547" max="12547" width="11.6640625" style="3" hidden="1" customWidth="1"/>
    <col min="12548" max="12548" width="9.88671875" style="3" hidden="1" customWidth="1"/>
    <col min="12549" max="12549" width="11.33203125" style="3" hidden="1" customWidth="1"/>
    <col min="12550" max="12550" width="11" style="3" hidden="1" customWidth="1"/>
    <col min="12551" max="12551" width="12" style="3" hidden="1" customWidth="1"/>
    <col min="12552" max="12553" width="11.33203125" style="3" hidden="1" customWidth="1"/>
    <col min="12554" max="12554" width="12.44140625" style="3" hidden="1" customWidth="1"/>
    <col min="12555" max="12557" width="11.33203125" style="3" hidden="1" customWidth="1"/>
    <col min="12558" max="12558" width="11" style="3" hidden="1" customWidth="1"/>
    <col min="12559" max="12563" width="11.44140625" style="3" hidden="1" customWidth="1"/>
    <col min="12564" max="12800" width="11.44140625" style="3" hidden="1"/>
    <col min="12801" max="12801" width="11.6640625" style="3" hidden="1" customWidth="1"/>
    <col min="12802" max="12802" width="142.5546875" style="3" hidden="1" customWidth="1"/>
    <col min="12803" max="12803" width="11.6640625" style="3" hidden="1" customWidth="1"/>
    <col min="12804" max="12804" width="9.88671875" style="3" hidden="1" customWidth="1"/>
    <col min="12805" max="12805" width="11.33203125" style="3" hidden="1" customWidth="1"/>
    <col min="12806" max="12806" width="11" style="3" hidden="1" customWidth="1"/>
    <col min="12807" max="12807" width="12" style="3" hidden="1" customWidth="1"/>
    <col min="12808" max="12809" width="11.33203125" style="3" hidden="1" customWidth="1"/>
    <col min="12810" max="12810" width="12.44140625" style="3" hidden="1" customWidth="1"/>
    <col min="12811" max="12813" width="11.33203125" style="3" hidden="1" customWidth="1"/>
    <col min="12814" max="12814" width="11" style="3" hidden="1" customWidth="1"/>
    <col min="12815" max="12819" width="11.44140625" style="3" hidden="1" customWidth="1"/>
    <col min="12820" max="13056" width="11.44140625" style="3" hidden="1"/>
    <col min="13057" max="13057" width="11.6640625" style="3" hidden="1" customWidth="1"/>
    <col min="13058" max="13058" width="142.5546875" style="3" hidden="1" customWidth="1"/>
    <col min="13059" max="13059" width="11.6640625" style="3" hidden="1" customWidth="1"/>
    <col min="13060" max="13060" width="9.88671875" style="3" hidden="1" customWidth="1"/>
    <col min="13061" max="13061" width="11.33203125" style="3" hidden="1" customWidth="1"/>
    <col min="13062" max="13062" width="11" style="3" hidden="1" customWidth="1"/>
    <col min="13063" max="13063" width="12" style="3" hidden="1" customWidth="1"/>
    <col min="13064" max="13065" width="11.33203125" style="3" hidden="1" customWidth="1"/>
    <col min="13066" max="13066" width="12.44140625" style="3" hidden="1" customWidth="1"/>
    <col min="13067" max="13069" width="11.33203125" style="3" hidden="1" customWidth="1"/>
    <col min="13070" max="13070" width="11" style="3" hidden="1" customWidth="1"/>
    <col min="13071" max="13075" width="11.44140625" style="3" hidden="1" customWidth="1"/>
    <col min="13076" max="13312" width="11.44140625" style="3" hidden="1"/>
    <col min="13313" max="13313" width="11.6640625" style="3" hidden="1" customWidth="1"/>
    <col min="13314" max="13314" width="142.5546875" style="3" hidden="1" customWidth="1"/>
    <col min="13315" max="13315" width="11.6640625" style="3" hidden="1" customWidth="1"/>
    <col min="13316" max="13316" width="9.88671875" style="3" hidden="1" customWidth="1"/>
    <col min="13317" max="13317" width="11.33203125" style="3" hidden="1" customWidth="1"/>
    <col min="13318" max="13318" width="11" style="3" hidden="1" customWidth="1"/>
    <col min="13319" max="13319" width="12" style="3" hidden="1" customWidth="1"/>
    <col min="13320" max="13321" width="11.33203125" style="3" hidden="1" customWidth="1"/>
    <col min="13322" max="13322" width="12.44140625" style="3" hidden="1" customWidth="1"/>
    <col min="13323" max="13325" width="11.33203125" style="3" hidden="1" customWidth="1"/>
    <col min="13326" max="13326" width="11" style="3" hidden="1" customWidth="1"/>
    <col min="13327" max="13331" width="11.44140625" style="3" hidden="1" customWidth="1"/>
    <col min="13332" max="13568" width="11.44140625" style="3" hidden="1"/>
    <col min="13569" max="13569" width="11.6640625" style="3" hidden="1" customWidth="1"/>
    <col min="13570" max="13570" width="142.5546875" style="3" hidden="1" customWidth="1"/>
    <col min="13571" max="13571" width="11.6640625" style="3" hidden="1" customWidth="1"/>
    <col min="13572" max="13572" width="9.88671875" style="3" hidden="1" customWidth="1"/>
    <col min="13573" max="13573" width="11.33203125" style="3" hidden="1" customWidth="1"/>
    <col min="13574" max="13574" width="11" style="3" hidden="1" customWidth="1"/>
    <col min="13575" max="13575" width="12" style="3" hidden="1" customWidth="1"/>
    <col min="13576" max="13577" width="11.33203125" style="3" hidden="1" customWidth="1"/>
    <col min="13578" max="13578" width="12.44140625" style="3" hidden="1" customWidth="1"/>
    <col min="13579" max="13581" width="11.33203125" style="3" hidden="1" customWidth="1"/>
    <col min="13582" max="13582" width="11" style="3" hidden="1" customWidth="1"/>
    <col min="13583" max="13587" width="11.44140625" style="3" hidden="1" customWidth="1"/>
    <col min="13588" max="13824" width="11.44140625" style="3" hidden="1"/>
    <col min="13825" max="13825" width="11.6640625" style="3" hidden="1" customWidth="1"/>
    <col min="13826" max="13826" width="142.5546875" style="3" hidden="1" customWidth="1"/>
    <col min="13827" max="13827" width="11.6640625" style="3" hidden="1" customWidth="1"/>
    <col min="13828" max="13828" width="9.88671875" style="3" hidden="1" customWidth="1"/>
    <col min="13829" max="13829" width="11.33203125" style="3" hidden="1" customWidth="1"/>
    <col min="13830" max="13830" width="11" style="3" hidden="1" customWidth="1"/>
    <col min="13831" max="13831" width="12" style="3" hidden="1" customWidth="1"/>
    <col min="13832" max="13833" width="11.33203125" style="3" hidden="1" customWidth="1"/>
    <col min="13834" max="13834" width="12.44140625" style="3" hidden="1" customWidth="1"/>
    <col min="13835" max="13837" width="11.33203125" style="3" hidden="1" customWidth="1"/>
    <col min="13838" max="13838" width="11" style="3" hidden="1" customWidth="1"/>
    <col min="13839" max="13843" width="11.44140625" style="3" hidden="1" customWidth="1"/>
    <col min="13844" max="14080" width="11.44140625" style="3" hidden="1"/>
    <col min="14081" max="14081" width="11.6640625" style="3" hidden="1" customWidth="1"/>
    <col min="14082" max="14082" width="142.5546875" style="3" hidden="1" customWidth="1"/>
    <col min="14083" max="14083" width="11.6640625" style="3" hidden="1" customWidth="1"/>
    <col min="14084" max="14084" width="9.88671875" style="3" hidden="1" customWidth="1"/>
    <col min="14085" max="14085" width="11.33203125" style="3" hidden="1" customWidth="1"/>
    <col min="14086" max="14086" width="11" style="3" hidden="1" customWidth="1"/>
    <col min="14087" max="14087" width="12" style="3" hidden="1" customWidth="1"/>
    <col min="14088" max="14089" width="11.33203125" style="3" hidden="1" customWidth="1"/>
    <col min="14090" max="14090" width="12.44140625" style="3" hidden="1" customWidth="1"/>
    <col min="14091" max="14093" width="11.33203125" style="3" hidden="1" customWidth="1"/>
    <col min="14094" max="14094" width="11" style="3" hidden="1" customWidth="1"/>
    <col min="14095" max="14099" width="11.44140625" style="3" hidden="1" customWidth="1"/>
    <col min="14100" max="14336" width="11.44140625" style="3" hidden="1"/>
    <col min="14337" max="14337" width="11.6640625" style="3" hidden="1" customWidth="1"/>
    <col min="14338" max="14338" width="142.5546875" style="3" hidden="1" customWidth="1"/>
    <col min="14339" max="14339" width="11.6640625" style="3" hidden="1" customWidth="1"/>
    <col min="14340" max="14340" width="9.88671875" style="3" hidden="1" customWidth="1"/>
    <col min="14341" max="14341" width="11.33203125" style="3" hidden="1" customWidth="1"/>
    <col min="14342" max="14342" width="11" style="3" hidden="1" customWidth="1"/>
    <col min="14343" max="14343" width="12" style="3" hidden="1" customWidth="1"/>
    <col min="14344" max="14345" width="11.33203125" style="3" hidden="1" customWidth="1"/>
    <col min="14346" max="14346" width="12.44140625" style="3" hidden="1" customWidth="1"/>
    <col min="14347" max="14349" width="11.33203125" style="3" hidden="1" customWidth="1"/>
    <col min="14350" max="14350" width="11" style="3" hidden="1" customWidth="1"/>
    <col min="14351" max="14355" width="11.44140625" style="3" hidden="1" customWidth="1"/>
    <col min="14356" max="14592" width="11.44140625" style="3" hidden="1"/>
    <col min="14593" max="14593" width="11.6640625" style="3" hidden="1" customWidth="1"/>
    <col min="14594" max="14594" width="142.5546875" style="3" hidden="1" customWidth="1"/>
    <col min="14595" max="14595" width="11.6640625" style="3" hidden="1" customWidth="1"/>
    <col min="14596" max="14596" width="9.88671875" style="3" hidden="1" customWidth="1"/>
    <col min="14597" max="14597" width="11.33203125" style="3" hidden="1" customWidth="1"/>
    <col min="14598" max="14598" width="11" style="3" hidden="1" customWidth="1"/>
    <col min="14599" max="14599" width="12" style="3" hidden="1" customWidth="1"/>
    <col min="14600" max="14601" width="11.33203125" style="3" hidden="1" customWidth="1"/>
    <col min="14602" max="14602" width="12.44140625" style="3" hidden="1" customWidth="1"/>
    <col min="14603" max="14605" width="11.33203125" style="3" hidden="1" customWidth="1"/>
    <col min="14606" max="14606" width="11" style="3" hidden="1" customWidth="1"/>
    <col min="14607" max="14611" width="11.44140625" style="3" hidden="1" customWidth="1"/>
    <col min="14612" max="14848" width="11.44140625" style="3" hidden="1"/>
    <col min="14849" max="14849" width="11.6640625" style="3" hidden="1" customWidth="1"/>
    <col min="14850" max="14850" width="142.5546875" style="3" hidden="1" customWidth="1"/>
    <col min="14851" max="14851" width="11.6640625" style="3" hidden="1" customWidth="1"/>
    <col min="14852" max="14852" width="9.88671875" style="3" hidden="1" customWidth="1"/>
    <col min="14853" max="14853" width="11.33203125" style="3" hidden="1" customWidth="1"/>
    <col min="14854" max="14854" width="11" style="3" hidden="1" customWidth="1"/>
    <col min="14855" max="14855" width="12" style="3" hidden="1" customWidth="1"/>
    <col min="14856" max="14857" width="11.33203125" style="3" hidden="1" customWidth="1"/>
    <col min="14858" max="14858" width="12.44140625" style="3" hidden="1" customWidth="1"/>
    <col min="14859" max="14861" width="11.33203125" style="3" hidden="1" customWidth="1"/>
    <col min="14862" max="14862" width="11" style="3" hidden="1" customWidth="1"/>
    <col min="14863" max="14867" width="11.44140625" style="3" hidden="1" customWidth="1"/>
    <col min="14868" max="15104" width="11.44140625" style="3" hidden="1"/>
    <col min="15105" max="15105" width="11.6640625" style="3" hidden="1" customWidth="1"/>
    <col min="15106" max="15106" width="142.5546875" style="3" hidden="1" customWidth="1"/>
    <col min="15107" max="15107" width="11.6640625" style="3" hidden="1" customWidth="1"/>
    <col min="15108" max="15108" width="9.88671875" style="3" hidden="1" customWidth="1"/>
    <col min="15109" max="15109" width="11.33203125" style="3" hidden="1" customWidth="1"/>
    <col min="15110" max="15110" width="11" style="3" hidden="1" customWidth="1"/>
    <col min="15111" max="15111" width="12" style="3" hidden="1" customWidth="1"/>
    <col min="15112" max="15113" width="11.33203125" style="3" hidden="1" customWidth="1"/>
    <col min="15114" max="15114" width="12.44140625" style="3" hidden="1" customWidth="1"/>
    <col min="15115" max="15117" width="11.33203125" style="3" hidden="1" customWidth="1"/>
    <col min="15118" max="15118" width="11" style="3" hidden="1" customWidth="1"/>
    <col min="15119" max="15123" width="11.44140625" style="3" hidden="1" customWidth="1"/>
    <col min="15124" max="15360" width="11.44140625" style="3" hidden="1"/>
    <col min="15361" max="15361" width="11.6640625" style="3" hidden="1" customWidth="1"/>
    <col min="15362" max="15362" width="142.5546875" style="3" hidden="1" customWidth="1"/>
    <col min="15363" max="15363" width="11.6640625" style="3" hidden="1" customWidth="1"/>
    <col min="15364" max="15364" width="9.88671875" style="3" hidden="1" customWidth="1"/>
    <col min="15365" max="15365" width="11.33203125" style="3" hidden="1" customWidth="1"/>
    <col min="15366" max="15366" width="11" style="3" hidden="1" customWidth="1"/>
    <col min="15367" max="15367" width="12" style="3" hidden="1" customWidth="1"/>
    <col min="15368" max="15369" width="11.33203125" style="3" hidden="1" customWidth="1"/>
    <col min="15370" max="15370" width="12.44140625" style="3" hidden="1" customWidth="1"/>
    <col min="15371" max="15373" width="11.33203125" style="3" hidden="1" customWidth="1"/>
    <col min="15374" max="15374" width="11" style="3" hidden="1" customWidth="1"/>
    <col min="15375" max="15379" width="11.44140625" style="3" hidden="1" customWidth="1"/>
    <col min="15380" max="15616" width="11.44140625" style="3" hidden="1"/>
    <col min="15617" max="15617" width="11.6640625" style="3" hidden="1" customWidth="1"/>
    <col min="15618" max="15618" width="142.5546875" style="3" hidden="1" customWidth="1"/>
    <col min="15619" max="15619" width="11.6640625" style="3" hidden="1" customWidth="1"/>
    <col min="15620" max="15620" width="9.88671875" style="3" hidden="1" customWidth="1"/>
    <col min="15621" max="15621" width="11.33203125" style="3" hidden="1" customWidth="1"/>
    <col min="15622" max="15622" width="11" style="3" hidden="1" customWidth="1"/>
    <col min="15623" max="15623" width="12" style="3" hidden="1" customWidth="1"/>
    <col min="15624" max="15625" width="11.33203125" style="3" hidden="1" customWidth="1"/>
    <col min="15626" max="15626" width="12.44140625" style="3" hidden="1" customWidth="1"/>
    <col min="15627" max="15629" width="11.33203125" style="3" hidden="1" customWidth="1"/>
    <col min="15630" max="15630" width="11" style="3" hidden="1" customWidth="1"/>
    <col min="15631" max="15635" width="11.44140625" style="3" hidden="1" customWidth="1"/>
    <col min="15636" max="15872" width="11.44140625" style="3" hidden="1"/>
    <col min="15873" max="15873" width="11.6640625" style="3" hidden="1" customWidth="1"/>
    <col min="15874" max="15874" width="142.5546875" style="3" hidden="1" customWidth="1"/>
    <col min="15875" max="15875" width="11.6640625" style="3" hidden="1" customWidth="1"/>
    <col min="15876" max="15876" width="9.88671875" style="3" hidden="1" customWidth="1"/>
    <col min="15877" max="15877" width="11.33203125" style="3" hidden="1" customWidth="1"/>
    <col min="15878" max="15878" width="11" style="3" hidden="1" customWidth="1"/>
    <col min="15879" max="15879" width="12" style="3" hidden="1" customWidth="1"/>
    <col min="15880" max="15881" width="11.33203125" style="3" hidden="1" customWidth="1"/>
    <col min="15882" max="15882" width="12.44140625" style="3" hidden="1" customWidth="1"/>
    <col min="15883" max="15885" width="11.33203125" style="3" hidden="1" customWidth="1"/>
    <col min="15886" max="15886" width="11" style="3" hidden="1" customWidth="1"/>
    <col min="15887" max="15891" width="11.44140625" style="3" hidden="1" customWidth="1"/>
    <col min="15892" max="16128" width="11.44140625" style="3" hidden="1"/>
    <col min="16129" max="16129" width="11.6640625" style="3" hidden="1" customWidth="1"/>
    <col min="16130" max="16130" width="142.5546875" style="3" hidden="1" customWidth="1"/>
    <col min="16131" max="16131" width="11.6640625" style="3" hidden="1" customWidth="1"/>
    <col min="16132" max="16132" width="9.88671875" style="3" hidden="1" customWidth="1"/>
    <col min="16133" max="16133" width="11.33203125" style="3" hidden="1" customWidth="1"/>
    <col min="16134" max="16134" width="11" style="3" hidden="1" customWidth="1"/>
    <col min="16135" max="16135" width="12" style="3" hidden="1" customWidth="1"/>
    <col min="16136" max="16137" width="11.33203125" style="3" hidden="1" customWidth="1"/>
    <col min="16138" max="16138" width="12.44140625" style="3" hidden="1" customWidth="1"/>
    <col min="16139" max="16141" width="11.33203125" style="3" hidden="1" customWidth="1"/>
    <col min="16142" max="16142" width="11" style="3" hidden="1" customWidth="1"/>
    <col min="16143" max="16147" width="11.44140625" style="3" hidden="1" customWidth="1"/>
    <col min="16148" max="16384" width="11.44140625" style="3" hidden="1"/>
  </cols>
  <sheetData>
    <row r="1" spans="1:102"/>
    <row r="2" spans="1:102" ht="69" customHeight="1">
      <c r="A2" s="39"/>
      <c r="B2" s="39"/>
      <c r="C2" s="39"/>
      <c r="D2" s="40"/>
      <c r="L2" s="41"/>
      <c r="M2" s="41"/>
      <c r="N2" s="41"/>
    </row>
    <row r="3" spans="1:102" ht="20.399999999999999" customHeight="1">
      <c r="D3" s="40"/>
    </row>
    <row r="4" spans="1:102" ht="240.75" customHeight="1">
      <c r="B4" s="455" t="s">
        <v>118</v>
      </c>
      <c r="D4" s="40"/>
    </row>
    <row r="5" spans="1:102" ht="20.399999999999999" customHeight="1">
      <c r="B5" s="43"/>
      <c r="D5" s="40"/>
    </row>
    <row r="6" spans="1:102" ht="84.75" customHeight="1">
      <c r="B6" s="462" t="s">
        <v>128</v>
      </c>
      <c r="D6" s="40"/>
    </row>
    <row r="7" spans="1:102" ht="85.2" customHeight="1">
      <c r="B7" s="462"/>
      <c r="D7" s="40"/>
    </row>
    <row r="8" spans="1:102" ht="112.2" customHeight="1">
      <c r="B8" s="462"/>
      <c r="D8" s="40"/>
    </row>
    <row r="9" spans="1:102" ht="64.5" customHeight="1">
      <c r="B9" s="462"/>
      <c r="D9" s="40"/>
    </row>
    <row r="10" spans="1:102" ht="19.95" customHeight="1">
      <c r="B10" s="44"/>
      <c r="D10" s="40"/>
    </row>
    <row r="11" spans="1:102" ht="65.25" customHeight="1">
      <c r="B11" s="452" t="s">
        <v>186</v>
      </c>
      <c r="D11" s="27"/>
    </row>
    <row r="12" spans="1:102" ht="13.95" customHeight="1">
      <c r="B12" s="453"/>
      <c r="C12" s="27"/>
      <c r="D12" s="27"/>
      <c r="E12" s="28"/>
      <c r="F12" s="28"/>
      <c r="G12" s="28"/>
      <c r="H12" s="28"/>
      <c r="I12" s="28"/>
      <c r="J12" s="28"/>
      <c r="K12" s="28"/>
      <c r="L12" s="28"/>
      <c r="M12" s="28"/>
      <c r="N12" s="28"/>
      <c r="O12" s="5"/>
      <c r="P12" s="5"/>
    </row>
    <row r="13" spans="1:102" ht="40.950000000000003" customHeight="1">
      <c r="B13" s="452" t="s">
        <v>127</v>
      </c>
      <c r="C13" s="29"/>
      <c r="D13" s="29"/>
      <c r="E13" s="28"/>
      <c r="F13" s="28"/>
      <c r="G13" s="28"/>
      <c r="H13" s="28"/>
      <c r="I13" s="28"/>
      <c r="J13" s="28"/>
      <c r="K13" s="28"/>
      <c r="L13" s="28"/>
      <c r="M13" s="28"/>
      <c r="N13" s="28"/>
      <c r="O13" s="5"/>
      <c r="P13" s="5"/>
    </row>
    <row r="14" spans="1:102" ht="15.6" customHeight="1">
      <c r="A14" s="30"/>
      <c r="B14" s="453"/>
      <c r="C14" s="31"/>
      <c r="D14" s="31"/>
      <c r="E14" s="32"/>
      <c r="F14" s="31"/>
      <c r="G14" s="31"/>
      <c r="H14" s="31"/>
      <c r="I14" s="31"/>
      <c r="J14" s="31"/>
      <c r="K14" s="31"/>
      <c r="L14" s="31"/>
      <c r="M14" s="31"/>
      <c r="N14" s="31"/>
    </row>
    <row r="15" spans="1:102" ht="70.2">
      <c r="A15" s="30"/>
      <c r="B15" s="454" t="s">
        <v>191</v>
      </c>
      <c r="C15" s="31"/>
      <c r="D15" s="31"/>
      <c r="E15" s="31"/>
      <c r="F15" s="31"/>
      <c r="G15" s="31"/>
      <c r="H15" s="31"/>
      <c r="I15" s="31"/>
      <c r="J15" s="31"/>
      <c r="K15" s="31"/>
      <c r="L15" s="31"/>
      <c r="M15" s="31"/>
      <c r="N15" s="31"/>
    </row>
    <row r="16" spans="1:102" s="24" customFormat="1" ht="13.2" customHeight="1">
      <c r="A16" s="6"/>
      <c r="B16" s="445"/>
      <c r="C16" s="33"/>
      <c r="D16" s="33"/>
      <c r="E16" s="33"/>
      <c r="F16" s="33"/>
      <c r="G16" s="33"/>
      <c r="H16" s="33"/>
      <c r="I16" s="33"/>
      <c r="J16" s="33"/>
      <c r="K16" s="33"/>
      <c r="L16" s="33"/>
      <c r="M16" s="33"/>
      <c r="N16" s="33"/>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row>
    <row r="17" spans="1:102" s="24" customFormat="1" ht="140.4">
      <c r="A17" s="6"/>
      <c r="B17" s="445" t="s">
        <v>170</v>
      </c>
      <c r="C17" s="33"/>
      <c r="D17" s="33"/>
      <c r="E17" s="33"/>
      <c r="F17" s="33"/>
      <c r="G17" s="33"/>
      <c r="H17" s="33"/>
      <c r="I17" s="33"/>
      <c r="J17" s="33"/>
      <c r="K17" s="33"/>
      <c r="L17" s="33"/>
      <c r="M17" s="33"/>
      <c r="N17" s="33"/>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row>
    <row r="18" spans="1:102" s="24" customFormat="1" ht="28.2">
      <c r="A18" s="34"/>
      <c r="B18" s="45"/>
      <c r="C18" s="35"/>
      <c r="D18" s="35"/>
      <c r="E18" s="35"/>
      <c r="F18" s="35"/>
      <c r="G18" s="35"/>
      <c r="H18" s="35"/>
      <c r="I18" s="35"/>
      <c r="J18" s="35"/>
      <c r="K18" s="35"/>
      <c r="L18" s="35"/>
      <c r="M18" s="35"/>
      <c r="N18" s="35"/>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row>
    <row r="19" spans="1:102" s="24" customFormat="1" ht="94.5" customHeight="1">
      <c r="A19" s="34"/>
      <c r="B19" s="445" t="s">
        <v>164</v>
      </c>
      <c r="C19" s="35"/>
      <c r="D19" s="35"/>
      <c r="E19" s="35"/>
      <c r="F19" s="35"/>
      <c r="G19" s="35"/>
      <c r="H19" s="35"/>
      <c r="I19" s="35"/>
      <c r="J19" s="35"/>
      <c r="K19" s="35"/>
      <c r="L19" s="35"/>
      <c r="M19" s="35"/>
      <c r="N19" s="35"/>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row>
    <row r="20" spans="1:102" s="24" customFormat="1" ht="14.25" customHeight="1">
      <c r="A20" s="34"/>
      <c r="B20" s="45"/>
      <c r="C20" s="35"/>
      <c r="D20" s="35"/>
      <c r="E20" s="35"/>
      <c r="F20" s="35"/>
      <c r="G20" s="35"/>
      <c r="H20" s="35"/>
      <c r="I20" s="35"/>
      <c r="J20" s="35"/>
      <c r="K20" s="35"/>
      <c r="L20" s="35"/>
      <c r="M20" s="35"/>
      <c r="N20" s="35"/>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row>
    <row r="21" spans="1:102" s="24" customFormat="1" ht="41.25" customHeight="1">
      <c r="A21" s="34"/>
      <c r="B21" s="45" t="s">
        <v>171</v>
      </c>
      <c r="C21" s="35"/>
      <c r="D21" s="35"/>
      <c r="E21" s="35"/>
      <c r="F21" s="35"/>
      <c r="G21" s="35"/>
      <c r="H21" s="35"/>
      <c r="I21" s="35"/>
      <c r="J21" s="35"/>
      <c r="K21" s="35"/>
      <c r="L21" s="35"/>
      <c r="M21" s="35"/>
      <c r="N21" s="35"/>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row>
    <row r="22" spans="1:102" s="24" customFormat="1" ht="14.25" customHeight="1">
      <c r="A22" s="34"/>
      <c r="B22" s="45"/>
      <c r="C22" s="35"/>
      <c r="D22" s="35"/>
      <c r="E22" s="35"/>
      <c r="F22" s="35"/>
      <c r="G22" s="35"/>
      <c r="H22" s="35"/>
      <c r="I22" s="35"/>
      <c r="J22" s="35"/>
      <c r="K22" s="35"/>
      <c r="L22" s="35"/>
      <c r="M22" s="35"/>
      <c r="N22" s="35"/>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row>
    <row r="23" spans="1:102" s="24" customFormat="1" ht="70.2">
      <c r="A23" s="34"/>
      <c r="B23" s="445" t="s">
        <v>180</v>
      </c>
      <c r="C23" s="35"/>
      <c r="D23" s="35"/>
      <c r="E23" s="35"/>
      <c r="F23" s="35"/>
      <c r="G23" s="35"/>
      <c r="H23" s="35"/>
      <c r="I23" s="35"/>
      <c r="J23" s="35"/>
      <c r="K23" s="35"/>
      <c r="L23" s="35"/>
      <c r="M23" s="35"/>
      <c r="N23" s="35"/>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row>
    <row r="24" spans="1:102" s="24" customFormat="1" ht="16.5" customHeight="1">
      <c r="A24" s="34"/>
      <c r="B24" s="445"/>
      <c r="C24" s="35"/>
      <c r="D24" s="35"/>
      <c r="E24" s="35"/>
      <c r="F24" s="35"/>
      <c r="G24" s="35"/>
      <c r="H24" s="35"/>
      <c r="I24" s="35"/>
      <c r="J24" s="35"/>
      <c r="K24" s="35"/>
      <c r="L24" s="35"/>
      <c r="M24" s="35"/>
      <c r="N24" s="35"/>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row>
    <row r="25" spans="1:102" s="24" customFormat="1" ht="28.2">
      <c r="A25" s="34"/>
      <c r="B25" s="445" t="s">
        <v>181</v>
      </c>
      <c r="C25" s="35"/>
      <c r="D25" s="35"/>
      <c r="E25" s="35"/>
      <c r="F25" s="35"/>
      <c r="G25" s="35"/>
      <c r="H25" s="35"/>
      <c r="I25" s="35"/>
      <c r="J25" s="35"/>
      <c r="K25" s="35"/>
      <c r="L25" s="35"/>
      <c r="M25" s="35"/>
      <c r="N25" s="35"/>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row>
    <row r="26" spans="1:102" s="24" customFormat="1" ht="28.2">
      <c r="A26" s="34"/>
      <c r="B26" s="42"/>
      <c r="C26" s="36"/>
      <c r="D26" s="36"/>
      <c r="E26" s="36"/>
      <c r="F26" s="36"/>
      <c r="G26" s="36"/>
      <c r="H26" s="36"/>
      <c r="I26" s="36"/>
      <c r="J26" s="36"/>
      <c r="K26" s="36"/>
      <c r="L26" s="36"/>
      <c r="M26" s="36"/>
      <c r="N26" s="3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row>
    <row r="27" spans="1:102" s="24" customFormat="1" ht="28.2" hidden="1">
      <c r="A27" s="34"/>
      <c r="B27" s="42"/>
      <c r="C27" s="35"/>
      <c r="D27" s="35"/>
      <c r="E27" s="35"/>
      <c r="F27" s="35"/>
      <c r="G27" s="35"/>
      <c r="H27" s="35"/>
      <c r="I27" s="35"/>
      <c r="J27" s="35"/>
      <c r="K27" s="35"/>
      <c r="L27" s="35"/>
      <c r="M27" s="35"/>
      <c r="N27" s="35"/>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row>
    <row r="28" spans="1:102" s="24" customFormat="1" ht="30" hidden="1">
      <c r="A28" s="37"/>
      <c r="B28" s="42"/>
      <c r="C28" s="38"/>
      <c r="D28" s="38"/>
      <c r="E28" s="38"/>
      <c r="F28" s="38"/>
      <c r="G28" s="38"/>
      <c r="H28" s="38"/>
      <c r="I28" s="38"/>
      <c r="J28" s="38"/>
      <c r="K28" s="38"/>
      <c r="L28" s="38"/>
      <c r="M28" s="38"/>
      <c r="N28" s="38"/>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row>
    <row r="29" spans="1:102" s="24" customFormat="1" ht="13.2" hidden="1" customHeight="1">
      <c r="A29" s="6"/>
      <c r="B29" s="42"/>
      <c r="C29" s="33"/>
      <c r="D29" s="33"/>
      <c r="E29" s="33"/>
      <c r="F29" s="33"/>
      <c r="G29" s="33"/>
      <c r="H29" s="33"/>
      <c r="I29" s="33"/>
      <c r="J29" s="33"/>
      <c r="K29" s="33"/>
      <c r="L29" s="33"/>
      <c r="M29" s="33"/>
      <c r="N29" s="33"/>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row>
    <row r="30" spans="1:102" s="24" customFormat="1" ht="13.2" hidden="1" customHeight="1">
      <c r="A30" s="6"/>
      <c r="B30" s="42"/>
      <c r="C30" s="33"/>
      <c r="D30" s="33"/>
      <c r="E30" s="33"/>
      <c r="F30" s="33"/>
      <c r="G30" s="33"/>
      <c r="H30" s="33"/>
      <c r="I30" s="33"/>
      <c r="J30" s="33"/>
      <c r="K30" s="33"/>
      <c r="L30" s="33"/>
      <c r="M30" s="33"/>
      <c r="N30" s="33"/>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row>
    <row r="31" spans="1:102" s="24" customFormat="1" hidden="1">
      <c r="A31" s="6"/>
      <c r="B31" s="6"/>
      <c r="C31" s="33"/>
      <c r="D31" s="33"/>
      <c r="E31" s="33"/>
      <c r="F31" s="33"/>
      <c r="G31" s="33"/>
      <c r="H31" s="33"/>
      <c r="I31" s="33"/>
      <c r="J31" s="33"/>
      <c r="K31" s="33"/>
      <c r="L31" s="33"/>
      <c r="M31" s="33"/>
      <c r="N31" s="33"/>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row>
    <row r="32" spans="1:102" s="24" customFormat="1" hidden="1">
      <c r="A32" s="6"/>
      <c r="B32" s="6"/>
      <c r="C32" s="33"/>
      <c r="D32" s="33"/>
      <c r="E32" s="33"/>
      <c r="F32" s="33"/>
      <c r="G32" s="33"/>
      <c r="H32" s="33"/>
      <c r="I32" s="33"/>
      <c r="J32" s="33"/>
      <c r="K32" s="33"/>
      <c r="L32" s="33"/>
      <c r="M32" s="33"/>
      <c r="N32" s="33"/>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row>
    <row r="33" spans="1:102" s="24" customFormat="1" hidden="1">
      <c r="A33" s="6"/>
      <c r="B33" s="6"/>
      <c r="C33" s="33"/>
      <c r="D33" s="33"/>
      <c r="E33" s="33"/>
      <c r="F33" s="33"/>
      <c r="G33" s="33"/>
      <c r="H33" s="33"/>
      <c r="I33" s="33"/>
      <c r="J33" s="33"/>
      <c r="K33" s="33"/>
      <c r="L33" s="33"/>
      <c r="M33" s="33"/>
      <c r="N33" s="33"/>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row>
    <row r="34" spans="1:102" s="24" customFormat="1" hidden="1">
      <c r="A34" s="6"/>
      <c r="B34" s="6"/>
      <c r="C34" s="33"/>
      <c r="D34" s="33"/>
      <c r="E34" s="33"/>
      <c r="F34" s="33"/>
      <c r="G34" s="33"/>
      <c r="H34" s="33"/>
      <c r="I34" s="33"/>
      <c r="J34" s="33"/>
      <c r="K34" s="33"/>
      <c r="L34" s="33"/>
      <c r="M34" s="33"/>
      <c r="N34" s="33"/>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row>
    <row r="35" spans="1:102" s="24" customFormat="1" hidden="1">
      <c r="A35" s="6"/>
      <c r="B35" s="6"/>
      <c r="C35" s="33"/>
      <c r="D35" s="33"/>
      <c r="E35" s="33"/>
      <c r="F35" s="33"/>
      <c r="G35" s="33"/>
      <c r="H35" s="33"/>
      <c r="I35" s="33"/>
      <c r="J35" s="33"/>
      <c r="K35" s="33"/>
      <c r="L35" s="33"/>
      <c r="M35" s="33"/>
      <c r="N35" s="33"/>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row>
    <row r="36" spans="1:102" s="24" customFormat="1" hidden="1">
      <c r="A36" s="6"/>
      <c r="B36" s="6"/>
      <c r="C36" s="33"/>
      <c r="D36" s="33"/>
      <c r="E36" s="33"/>
      <c r="F36" s="33"/>
      <c r="G36" s="33"/>
      <c r="H36" s="33"/>
      <c r="I36" s="33"/>
      <c r="J36" s="33"/>
      <c r="K36" s="33"/>
      <c r="L36" s="33"/>
      <c r="M36" s="33"/>
      <c r="N36" s="33"/>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row>
    <row r="37" spans="1:102" s="24" customFormat="1" hidden="1">
      <c r="A37" s="7"/>
      <c r="B37" s="7"/>
      <c r="C37" s="7"/>
      <c r="D37" s="33"/>
      <c r="E37" s="33"/>
      <c r="F37" s="33"/>
      <c r="G37" s="33"/>
      <c r="H37" s="33"/>
      <c r="I37" s="33"/>
      <c r="J37" s="33"/>
      <c r="K37" s="33"/>
      <c r="L37" s="33"/>
      <c r="M37" s="33"/>
      <c r="N37" s="33"/>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row>
    <row r="38" spans="1:102" s="24" customFormat="1" hidden="1">
      <c r="A38" s="463"/>
      <c r="B38" s="463"/>
      <c r="C38" s="33"/>
      <c r="D38" s="33"/>
      <c r="E38" s="33"/>
      <c r="F38" s="33"/>
      <c r="G38" s="33"/>
      <c r="H38" s="33"/>
      <c r="I38" s="33"/>
      <c r="J38" s="33"/>
      <c r="K38" s="33"/>
      <c r="L38" s="33"/>
      <c r="M38" s="33"/>
      <c r="N38" s="33"/>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row>
    <row r="39" spans="1:102" s="24" customFormat="1" hidden="1">
      <c r="A39" s="463"/>
      <c r="B39" s="463"/>
      <c r="C39" s="33"/>
      <c r="D39" s="33"/>
      <c r="E39" s="33"/>
      <c r="F39" s="33"/>
      <c r="G39" s="33"/>
      <c r="H39" s="33"/>
      <c r="I39" s="33"/>
      <c r="J39" s="33"/>
      <c r="K39" s="33"/>
      <c r="L39" s="33"/>
      <c r="M39" s="33"/>
      <c r="N39" s="33"/>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row>
    <row r="40" spans="1:102" s="24" customFormat="1" hidden="1">
      <c r="A40" s="463"/>
      <c r="B40" s="463"/>
      <c r="C40" s="33"/>
      <c r="D40" s="33"/>
      <c r="E40" s="33"/>
      <c r="F40" s="33"/>
      <c r="G40" s="33"/>
      <c r="H40" s="33"/>
      <c r="I40" s="33"/>
      <c r="J40" s="33"/>
      <c r="K40" s="33"/>
      <c r="L40" s="33"/>
      <c r="M40" s="33"/>
      <c r="N40" s="33"/>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row>
    <row r="41" spans="1:102" s="24" customFormat="1" hidden="1">
      <c r="A41" s="463"/>
      <c r="B41" s="463"/>
      <c r="C41" s="33"/>
      <c r="D41" s="33"/>
      <c r="E41" s="33"/>
      <c r="F41" s="33"/>
      <c r="G41" s="33"/>
      <c r="H41" s="33"/>
      <c r="I41" s="33"/>
      <c r="J41" s="33"/>
      <c r="K41" s="33"/>
      <c r="L41" s="33"/>
      <c r="M41" s="33"/>
      <c r="N41" s="33"/>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row>
    <row r="42" spans="1:102" s="24" customFormat="1" hidden="1">
      <c r="A42" s="463"/>
      <c r="B42" s="463"/>
      <c r="C42" s="33"/>
      <c r="D42" s="33"/>
      <c r="E42" s="33"/>
      <c r="F42" s="33"/>
      <c r="G42" s="33"/>
      <c r="H42" s="33"/>
      <c r="I42" s="33"/>
      <c r="J42" s="33"/>
      <c r="K42" s="33"/>
      <c r="L42" s="33"/>
      <c r="M42" s="33"/>
      <c r="N42" s="33"/>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row>
    <row r="43" spans="1:102" s="24" customFormat="1" hidden="1">
      <c r="A43" s="463"/>
      <c r="B43" s="463"/>
      <c r="C43" s="33"/>
      <c r="D43" s="33"/>
      <c r="E43" s="33"/>
      <c r="F43" s="33"/>
      <c r="G43" s="33"/>
      <c r="H43" s="33"/>
      <c r="I43" s="33"/>
      <c r="J43" s="33"/>
      <c r="K43" s="33"/>
      <c r="L43" s="33"/>
      <c r="M43" s="33"/>
      <c r="N43" s="33"/>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row>
    <row r="44" spans="1:102" s="24" customFormat="1" hidden="1">
      <c r="A44" s="463"/>
      <c r="B44" s="463"/>
      <c r="C44" s="33"/>
      <c r="D44" s="33"/>
      <c r="E44" s="33"/>
      <c r="F44" s="33"/>
      <c r="G44" s="33"/>
      <c r="H44" s="33"/>
      <c r="I44" s="33"/>
      <c r="J44" s="33"/>
      <c r="K44" s="33"/>
      <c r="L44" s="33"/>
      <c r="M44" s="33"/>
      <c r="N44" s="33"/>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row>
    <row r="45" spans="1:102" s="24" customFormat="1" hidden="1">
      <c r="A45" s="463"/>
      <c r="B45" s="463"/>
      <c r="C45" s="33"/>
      <c r="D45" s="33"/>
      <c r="E45" s="33"/>
      <c r="F45" s="33"/>
      <c r="G45" s="33"/>
      <c r="H45" s="33"/>
      <c r="I45" s="33"/>
      <c r="J45" s="33"/>
      <c r="K45" s="33"/>
      <c r="L45" s="33"/>
      <c r="M45" s="33"/>
      <c r="N45" s="33"/>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row>
    <row r="47" spans="1:102" hidden="1">
      <c r="B47" s="461"/>
      <c r="C47" s="461"/>
      <c r="D47" s="461"/>
      <c r="E47" s="461"/>
      <c r="F47" s="461"/>
      <c r="G47" s="461"/>
      <c r="H47" s="461"/>
      <c r="I47" s="461"/>
      <c r="J47" s="461"/>
      <c r="K47" s="461"/>
      <c r="L47" s="461"/>
      <c r="M47" s="461"/>
      <c r="N47" s="461"/>
    </row>
    <row r="48" spans="1:102" hidden="1">
      <c r="B48" s="461"/>
      <c r="C48" s="461"/>
      <c r="D48" s="461"/>
      <c r="E48" s="461"/>
      <c r="F48" s="461"/>
      <c r="G48" s="461"/>
      <c r="H48" s="461"/>
      <c r="I48" s="461"/>
      <c r="J48" s="461"/>
      <c r="K48" s="461"/>
      <c r="L48" s="461"/>
      <c r="M48" s="461"/>
      <c r="N48" s="461"/>
    </row>
    <row r="49" spans="2:14" hidden="1">
      <c r="B49" s="461"/>
      <c r="C49" s="461"/>
      <c r="D49" s="461"/>
      <c r="E49" s="461"/>
      <c r="F49" s="461"/>
      <c r="G49" s="461"/>
      <c r="H49" s="461"/>
      <c r="I49" s="461"/>
      <c r="J49" s="461"/>
      <c r="K49" s="461"/>
      <c r="L49" s="461"/>
      <c r="M49" s="461"/>
      <c r="N49" s="461"/>
    </row>
    <row r="50" spans="2:14" hidden="1">
      <c r="B50" s="461"/>
      <c r="C50" s="461"/>
      <c r="D50" s="461"/>
      <c r="E50" s="461"/>
      <c r="F50" s="461"/>
      <c r="G50" s="461"/>
      <c r="H50" s="461"/>
      <c r="I50" s="461"/>
      <c r="J50" s="461"/>
      <c r="K50" s="461"/>
      <c r="L50" s="461"/>
      <c r="M50" s="461"/>
      <c r="N50" s="461"/>
    </row>
    <row r="51" spans="2:14" hidden="1">
      <c r="B51" s="461"/>
      <c r="C51" s="461"/>
      <c r="D51" s="461"/>
      <c r="E51" s="461"/>
      <c r="F51" s="461"/>
      <c r="G51" s="461"/>
      <c r="H51" s="461"/>
      <c r="I51" s="461"/>
      <c r="J51" s="461"/>
      <c r="K51" s="461"/>
      <c r="L51" s="461"/>
      <c r="M51" s="461"/>
      <c r="N51" s="461"/>
    </row>
    <row r="52" spans="2:14" hidden="1">
      <c r="B52" s="461"/>
      <c r="C52" s="461"/>
      <c r="D52" s="461"/>
      <c r="E52" s="461"/>
      <c r="F52" s="461"/>
      <c r="G52" s="461"/>
      <c r="H52" s="461"/>
      <c r="I52" s="461"/>
      <c r="J52" s="461"/>
      <c r="K52" s="461"/>
      <c r="L52" s="461"/>
      <c r="M52" s="461"/>
      <c r="N52" s="461"/>
    </row>
    <row r="54" spans="2:14" hidden="1">
      <c r="B54" s="461"/>
      <c r="C54" s="461"/>
      <c r="D54" s="461"/>
      <c r="E54" s="461"/>
      <c r="F54" s="461"/>
      <c r="G54" s="461"/>
      <c r="H54" s="461"/>
      <c r="I54" s="461"/>
      <c r="J54" s="461"/>
      <c r="K54" s="461"/>
      <c r="L54" s="461"/>
      <c r="M54" s="461"/>
      <c r="N54" s="461"/>
    </row>
    <row r="55" spans="2:14" hidden="1">
      <c r="B55" s="461"/>
      <c r="C55" s="461"/>
      <c r="D55" s="461"/>
      <c r="E55" s="461"/>
      <c r="F55" s="461"/>
      <c r="G55" s="461"/>
      <c r="H55" s="461"/>
      <c r="I55" s="461"/>
      <c r="J55" s="461"/>
      <c r="K55" s="461"/>
      <c r="L55" s="461"/>
      <c r="M55" s="461"/>
      <c r="N55" s="461"/>
    </row>
    <row r="59" spans="2:14" hidden="1">
      <c r="B59" s="461"/>
      <c r="C59" s="461"/>
      <c r="D59" s="461"/>
      <c r="E59" s="461"/>
      <c r="F59" s="461"/>
      <c r="G59" s="461"/>
      <c r="H59" s="461"/>
      <c r="I59" s="461"/>
      <c r="J59" s="461"/>
      <c r="K59" s="461"/>
      <c r="L59" s="461"/>
      <c r="M59" s="461"/>
      <c r="N59" s="461"/>
    </row>
  </sheetData>
  <mergeCells count="18">
    <mergeCell ref="B48:N48"/>
    <mergeCell ref="B6:B9"/>
    <mergeCell ref="A38:B38"/>
    <mergeCell ref="A39:B39"/>
    <mergeCell ref="A40:B40"/>
    <mergeCell ref="A41:B41"/>
    <mergeCell ref="A42:B42"/>
    <mergeCell ref="A43:B43"/>
    <mergeCell ref="A44:B44"/>
    <mergeCell ref="A45:B45"/>
    <mergeCell ref="B47:N47"/>
    <mergeCell ref="B59:N59"/>
    <mergeCell ref="B49:N49"/>
    <mergeCell ref="B50:N50"/>
    <mergeCell ref="B51:N51"/>
    <mergeCell ref="B52:N52"/>
    <mergeCell ref="B54:N54"/>
    <mergeCell ref="B55:N55"/>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codeName="Hoja5">
    <tabColor rgb="FF002060"/>
    <pageSetUpPr fitToPage="1"/>
  </sheetPr>
  <dimension ref="A1:WVV72"/>
  <sheetViews>
    <sheetView showGridLines="0" zoomScale="55" zoomScaleNormal="55" zoomScaleSheetLayoutView="55" workbookViewId="0">
      <pane ySplit="1" topLeftCell="A2" activePane="bottomLeft" state="frozen"/>
      <selection pane="bottomLeft" activeCell="B9" sqref="B9"/>
    </sheetView>
  </sheetViews>
  <sheetFormatPr baseColWidth="10" defaultColWidth="0" defaultRowHeight="0" customHeight="1" zeroHeight="1"/>
  <cols>
    <col min="1" max="1" width="11.6640625" style="2" customWidth="1"/>
    <col min="2" max="2" width="118.44140625" style="2" customWidth="1"/>
    <col min="3" max="3" width="11.6640625" style="26" customWidth="1"/>
    <col min="4" max="4" width="19" style="26" bestFit="1" customWidth="1"/>
    <col min="5" max="5" width="11.33203125" style="26" bestFit="1" customWidth="1"/>
    <col min="6" max="6" width="11" style="26" bestFit="1" customWidth="1"/>
    <col min="7" max="7" width="12" style="26" bestFit="1" customWidth="1"/>
    <col min="8" max="9" width="11.33203125" style="26" bestFit="1" customWidth="1"/>
    <col min="10" max="10" width="12.44140625" style="26" bestFit="1" customWidth="1"/>
    <col min="11" max="12" width="11.33203125" style="26" bestFit="1" customWidth="1"/>
    <col min="13" max="13" width="11.33203125" style="26" customWidth="1"/>
    <col min="14" max="14" width="11" style="26" customWidth="1"/>
    <col min="15" max="19" width="8.44140625" style="2" hidden="1" customWidth="1"/>
    <col min="20" max="102" width="11.44140625" style="2" hidden="1"/>
    <col min="103" max="256" width="11.44140625" style="3" hidden="1"/>
    <col min="257" max="257" width="11.6640625" style="3" hidden="1" customWidth="1"/>
    <col min="258" max="258" width="118.44140625" style="3" hidden="1" customWidth="1"/>
    <col min="259" max="259" width="11.6640625" style="3" hidden="1" customWidth="1"/>
    <col min="260" max="260" width="9.88671875" style="3" hidden="1" customWidth="1"/>
    <col min="261" max="261" width="11.33203125" style="3" hidden="1" customWidth="1"/>
    <col min="262" max="262" width="11" style="3" hidden="1" customWidth="1"/>
    <col min="263" max="263" width="12" style="3" hidden="1" customWidth="1"/>
    <col min="264" max="265" width="11.33203125" style="3" hidden="1" customWidth="1"/>
    <col min="266" max="266" width="12.44140625" style="3" hidden="1" customWidth="1"/>
    <col min="267" max="269" width="11.33203125" style="3" hidden="1" customWidth="1"/>
    <col min="270" max="270" width="11" style="3" hidden="1" customWidth="1"/>
    <col min="271" max="275" width="11.44140625" style="3" hidden="1" customWidth="1"/>
    <col min="276" max="512" width="11.44140625" style="3" hidden="1"/>
    <col min="513" max="513" width="11.6640625" style="3" hidden="1" customWidth="1"/>
    <col min="514" max="514" width="118.44140625" style="3" hidden="1" customWidth="1"/>
    <col min="515" max="515" width="11.6640625" style="3" hidden="1" customWidth="1"/>
    <col min="516" max="516" width="9.88671875" style="3" hidden="1" customWidth="1"/>
    <col min="517" max="517" width="11.33203125" style="3" hidden="1" customWidth="1"/>
    <col min="518" max="518" width="11" style="3" hidden="1" customWidth="1"/>
    <col min="519" max="519" width="12" style="3" hidden="1" customWidth="1"/>
    <col min="520" max="521" width="11.33203125" style="3" hidden="1" customWidth="1"/>
    <col min="522" max="522" width="12.44140625" style="3" hidden="1" customWidth="1"/>
    <col min="523" max="525" width="11.33203125" style="3" hidden="1" customWidth="1"/>
    <col min="526" max="526" width="11" style="3" hidden="1" customWidth="1"/>
    <col min="527" max="531" width="11.44140625" style="3" hidden="1" customWidth="1"/>
    <col min="532" max="768" width="11.44140625" style="3" hidden="1"/>
    <col min="769" max="769" width="11.6640625" style="3" hidden="1" customWidth="1"/>
    <col min="770" max="770" width="118.44140625" style="3" hidden="1" customWidth="1"/>
    <col min="771" max="771" width="11.6640625" style="3" hidden="1" customWidth="1"/>
    <col min="772" max="772" width="9.88671875" style="3" hidden="1" customWidth="1"/>
    <col min="773" max="773" width="11.33203125" style="3" hidden="1" customWidth="1"/>
    <col min="774" max="774" width="11" style="3" hidden="1" customWidth="1"/>
    <col min="775" max="775" width="12" style="3" hidden="1" customWidth="1"/>
    <col min="776" max="777" width="11.33203125" style="3" hidden="1" customWidth="1"/>
    <col min="778" max="778" width="12.44140625" style="3" hidden="1" customWidth="1"/>
    <col min="779" max="781" width="11.33203125" style="3" hidden="1" customWidth="1"/>
    <col min="782" max="782" width="11" style="3" hidden="1" customWidth="1"/>
    <col min="783" max="787" width="11.44140625" style="3" hidden="1" customWidth="1"/>
    <col min="788" max="1024" width="11.44140625" style="3" hidden="1"/>
    <col min="1025" max="1025" width="11.6640625" style="3" hidden="1" customWidth="1"/>
    <col min="1026" max="1026" width="118.44140625" style="3" hidden="1" customWidth="1"/>
    <col min="1027" max="1027" width="11.6640625" style="3" hidden="1" customWidth="1"/>
    <col min="1028" max="1028" width="9.88671875" style="3" hidden="1" customWidth="1"/>
    <col min="1029" max="1029" width="11.33203125" style="3" hidden="1" customWidth="1"/>
    <col min="1030" max="1030" width="11" style="3" hidden="1" customWidth="1"/>
    <col min="1031" max="1031" width="12" style="3" hidden="1" customWidth="1"/>
    <col min="1032" max="1033" width="11.33203125" style="3" hidden="1" customWidth="1"/>
    <col min="1034" max="1034" width="12.44140625" style="3" hidden="1" customWidth="1"/>
    <col min="1035" max="1037" width="11.33203125" style="3" hidden="1" customWidth="1"/>
    <col min="1038" max="1038" width="11" style="3" hidden="1" customWidth="1"/>
    <col min="1039" max="1043" width="11.44140625" style="3" hidden="1" customWidth="1"/>
    <col min="1044" max="1280" width="11.44140625" style="3" hidden="1"/>
    <col min="1281" max="1281" width="11.6640625" style="3" hidden="1" customWidth="1"/>
    <col min="1282" max="1282" width="118.44140625" style="3" hidden="1" customWidth="1"/>
    <col min="1283" max="1283" width="11.6640625" style="3" hidden="1" customWidth="1"/>
    <col min="1284" max="1284" width="9.88671875" style="3" hidden="1" customWidth="1"/>
    <col min="1285" max="1285" width="11.33203125" style="3" hidden="1" customWidth="1"/>
    <col min="1286" max="1286" width="11" style="3" hidden="1" customWidth="1"/>
    <col min="1287" max="1287" width="12" style="3" hidden="1" customWidth="1"/>
    <col min="1288" max="1289" width="11.33203125" style="3" hidden="1" customWidth="1"/>
    <col min="1290" max="1290" width="12.44140625" style="3" hidden="1" customWidth="1"/>
    <col min="1291" max="1293" width="11.33203125" style="3" hidden="1" customWidth="1"/>
    <col min="1294" max="1294" width="11" style="3" hidden="1" customWidth="1"/>
    <col min="1295" max="1299" width="11.44140625" style="3" hidden="1" customWidth="1"/>
    <col min="1300" max="1536" width="11.44140625" style="3" hidden="1"/>
    <col min="1537" max="1537" width="11.6640625" style="3" hidden="1" customWidth="1"/>
    <col min="1538" max="1538" width="118.44140625" style="3" hidden="1" customWidth="1"/>
    <col min="1539" max="1539" width="11.6640625" style="3" hidden="1" customWidth="1"/>
    <col min="1540" max="1540" width="9.88671875" style="3" hidden="1" customWidth="1"/>
    <col min="1541" max="1541" width="11.33203125" style="3" hidden="1" customWidth="1"/>
    <col min="1542" max="1542" width="11" style="3" hidden="1" customWidth="1"/>
    <col min="1543" max="1543" width="12" style="3" hidden="1" customWidth="1"/>
    <col min="1544" max="1545" width="11.33203125" style="3" hidden="1" customWidth="1"/>
    <col min="1546" max="1546" width="12.44140625" style="3" hidden="1" customWidth="1"/>
    <col min="1547" max="1549" width="11.33203125" style="3" hidden="1" customWidth="1"/>
    <col min="1550" max="1550" width="11" style="3" hidden="1" customWidth="1"/>
    <col min="1551" max="1555" width="11.44140625" style="3" hidden="1" customWidth="1"/>
    <col min="1556" max="1792" width="11.44140625" style="3" hidden="1"/>
    <col min="1793" max="1793" width="11.6640625" style="3" hidden="1" customWidth="1"/>
    <col min="1794" max="1794" width="118.44140625" style="3" hidden="1" customWidth="1"/>
    <col min="1795" max="1795" width="11.6640625" style="3" hidden="1" customWidth="1"/>
    <col min="1796" max="1796" width="9.88671875" style="3" hidden="1" customWidth="1"/>
    <col min="1797" max="1797" width="11.33203125" style="3" hidden="1" customWidth="1"/>
    <col min="1798" max="1798" width="11" style="3" hidden="1" customWidth="1"/>
    <col min="1799" max="1799" width="12" style="3" hidden="1" customWidth="1"/>
    <col min="1800" max="1801" width="11.33203125" style="3" hidden="1" customWidth="1"/>
    <col min="1802" max="1802" width="12.44140625" style="3" hidden="1" customWidth="1"/>
    <col min="1803" max="1805" width="11.33203125" style="3" hidden="1" customWidth="1"/>
    <col min="1806" max="1806" width="11" style="3" hidden="1" customWidth="1"/>
    <col min="1807" max="1811" width="11.44140625" style="3" hidden="1" customWidth="1"/>
    <col min="1812" max="2048" width="11.44140625" style="3" hidden="1"/>
    <col min="2049" max="2049" width="11.6640625" style="3" hidden="1" customWidth="1"/>
    <col min="2050" max="2050" width="118.44140625" style="3" hidden="1" customWidth="1"/>
    <col min="2051" max="2051" width="11.6640625" style="3" hidden="1" customWidth="1"/>
    <col min="2052" max="2052" width="9.88671875" style="3" hidden="1" customWidth="1"/>
    <col min="2053" max="2053" width="11.33203125" style="3" hidden="1" customWidth="1"/>
    <col min="2054" max="2054" width="11" style="3" hidden="1" customWidth="1"/>
    <col min="2055" max="2055" width="12" style="3" hidden="1" customWidth="1"/>
    <col min="2056" max="2057" width="11.33203125" style="3" hidden="1" customWidth="1"/>
    <col min="2058" max="2058" width="12.44140625" style="3" hidden="1" customWidth="1"/>
    <col min="2059" max="2061" width="11.33203125" style="3" hidden="1" customWidth="1"/>
    <col min="2062" max="2062" width="11" style="3" hidden="1" customWidth="1"/>
    <col min="2063" max="2067" width="11.44140625" style="3" hidden="1" customWidth="1"/>
    <col min="2068" max="2304" width="11.44140625" style="3" hidden="1"/>
    <col min="2305" max="2305" width="11.6640625" style="3" hidden="1" customWidth="1"/>
    <col min="2306" max="2306" width="118.44140625" style="3" hidden="1" customWidth="1"/>
    <col min="2307" max="2307" width="11.6640625" style="3" hidden="1" customWidth="1"/>
    <col min="2308" max="2308" width="9.88671875" style="3" hidden="1" customWidth="1"/>
    <col min="2309" max="2309" width="11.33203125" style="3" hidden="1" customWidth="1"/>
    <col min="2310" max="2310" width="11" style="3" hidden="1" customWidth="1"/>
    <col min="2311" max="2311" width="12" style="3" hidden="1" customWidth="1"/>
    <col min="2312" max="2313" width="11.33203125" style="3" hidden="1" customWidth="1"/>
    <col min="2314" max="2314" width="12.44140625" style="3" hidden="1" customWidth="1"/>
    <col min="2315" max="2317" width="11.33203125" style="3" hidden="1" customWidth="1"/>
    <col min="2318" max="2318" width="11" style="3" hidden="1" customWidth="1"/>
    <col min="2319" max="2323" width="11.44140625" style="3" hidden="1" customWidth="1"/>
    <col min="2324" max="2560" width="11.44140625" style="3" hidden="1"/>
    <col min="2561" max="2561" width="11.6640625" style="3" hidden="1" customWidth="1"/>
    <col min="2562" max="2562" width="118.44140625" style="3" hidden="1" customWidth="1"/>
    <col min="2563" max="2563" width="11.6640625" style="3" hidden="1" customWidth="1"/>
    <col min="2564" max="2564" width="9.88671875" style="3" hidden="1" customWidth="1"/>
    <col min="2565" max="2565" width="11.33203125" style="3" hidden="1" customWidth="1"/>
    <col min="2566" max="2566" width="11" style="3" hidden="1" customWidth="1"/>
    <col min="2567" max="2567" width="12" style="3" hidden="1" customWidth="1"/>
    <col min="2568" max="2569" width="11.33203125" style="3" hidden="1" customWidth="1"/>
    <col min="2570" max="2570" width="12.44140625" style="3" hidden="1" customWidth="1"/>
    <col min="2571" max="2573" width="11.33203125" style="3" hidden="1" customWidth="1"/>
    <col min="2574" max="2574" width="11" style="3" hidden="1" customWidth="1"/>
    <col min="2575" max="2579" width="11.44140625" style="3" hidden="1" customWidth="1"/>
    <col min="2580" max="2816" width="11.44140625" style="3" hidden="1"/>
    <col min="2817" max="2817" width="11.6640625" style="3" hidden="1" customWidth="1"/>
    <col min="2818" max="2818" width="118.44140625" style="3" hidden="1" customWidth="1"/>
    <col min="2819" max="2819" width="11.6640625" style="3" hidden="1" customWidth="1"/>
    <col min="2820" max="2820" width="9.88671875" style="3" hidden="1" customWidth="1"/>
    <col min="2821" max="2821" width="11.33203125" style="3" hidden="1" customWidth="1"/>
    <col min="2822" max="2822" width="11" style="3" hidden="1" customWidth="1"/>
    <col min="2823" max="2823" width="12" style="3" hidden="1" customWidth="1"/>
    <col min="2824" max="2825" width="11.33203125" style="3" hidden="1" customWidth="1"/>
    <col min="2826" max="2826" width="12.44140625" style="3" hidden="1" customWidth="1"/>
    <col min="2827" max="2829" width="11.33203125" style="3" hidden="1" customWidth="1"/>
    <col min="2830" max="2830" width="11" style="3" hidden="1" customWidth="1"/>
    <col min="2831" max="2835" width="11.44140625" style="3" hidden="1" customWidth="1"/>
    <col min="2836" max="3072" width="11.44140625" style="3" hidden="1"/>
    <col min="3073" max="3073" width="11.6640625" style="3" hidden="1" customWidth="1"/>
    <col min="3074" max="3074" width="118.44140625" style="3" hidden="1" customWidth="1"/>
    <col min="3075" max="3075" width="11.6640625" style="3" hidden="1" customWidth="1"/>
    <col min="3076" max="3076" width="9.88671875" style="3" hidden="1" customWidth="1"/>
    <col min="3077" max="3077" width="11.33203125" style="3" hidden="1" customWidth="1"/>
    <col min="3078" max="3078" width="11" style="3" hidden="1" customWidth="1"/>
    <col min="3079" max="3079" width="12" style="3" hidden="1" customWidth="1"/>
    <col min="3080" max="3081" width="11.33203125" style="3" hidden="1" customWidth="1"/>
    <col min="3082" max="3082" width="12.44140625" style="3" hidden="1" customWidth="1"/>
    <col min="3083" max="3085" width="11.33203125" style="3" hidden="1" customWidth="1"/>
    <col min="3086" max="3086" width="11" style="3" hidden="1" customWidth="1"/>
    <col min="3087" max="3091" width="11.44140625" style="3" hidden="1" customWidth="1"/>
    <col min="3092" max="3328" width="11.44140625" style="3" hidden="1"/>
    <col min="3329" max="3329" width="11.6640625" style="3" hidden="1" customWidth="1"/>
    <col min="3330" max="3330" width="118.44140625" style="3" hidden="1" customWidth="1"/>
    <col min="3331" max="3331" width="11.6640625" style="3" hidden="1" customWidth="1"/>
    <col min="3332" max="3332" width="9.88671875" style="3" hidden="1" customWidth="1"/>
    <col min="3333" max="3333" width="11.33203125" style="3" hidden="1" customWidth="1"/>
    <col min="3334" max="3334" width="11" style="3" hidden="1" customWidth="1"/>
    <col min="3335" max="3335" width="12" style="3" hidden="1" customWidth="1"/>
    <col min="3336" max="3337" width="11.33203125" style="3" hidden="1" customWidth="1"/>
    <col min="3338" max="3338" width="12.44140625" style="3" hidden="1" customWidth="1"/>
    <col min="3339" max="3341" width="11.33203125" style="3" hidden="1" customWidth="1"/>
    <col min="3342" max="3342" width="11" style="3" hidden="1" customWidth="1"/>
    <col min="3343" max="3347" width="11.44140625" style="3" hidden="1" customWidth="1"/>
    <col min="3348" max="3584" width="11.44140625" style="3" hidden="1"/>
    <col min="3585" max="3585" width="11.6640625" style="3" hidden="1" customWidth="1"/>
    <col min="3586" max="3586" width="118.44140625" style="3" hidden="1" customWidth="1"/>
    <col min="3587" max="3587" width="11.6640625" style="3" hidden="1" customWidth="1"/>
    <col min="3588" max="3588" width="9.88671875" style="3" hidden="1" customWidth="1"/>
    <col min="3589" max="3589" width="11.33203125" style="3" hidden="1" customWidth="1"/>
    <col min="3590" max="3590" width="11" style="3" hidden="1" customWidth="1"/>
    <col min="3591" max="3591" width="12" style="3" hidden="1" customWidth="1"/>
    <col min="3592" max="3593" width="11.33203125" style="3" hidden="1" customWidth="1"/>
    <col min="3594" max="3594" width="12.44140625" style="3" hidden="1" customWidth="1"/>
    <col min="3595" max="3597" width="11.33203125" style="3" hidden="1" customWidth="1"/>
    <col min="3598" max="3598" width="11" style="3" hidden="1" customWidth="1"/>
    <col min="3599" max="3603" width="11.44140625" style="3" hidden="1" customWidth="1"/>
    <col min="3604" max="3840" width="11.44140625" style="3" hidden="1"/>
    <col min="3841" max="3841" width="11.6640625" style="3" hidden="1" customWidth="1"/>
    <col min="3842" max="3842" width="118.44140625" style="3" hidden="1" customWidth="1"/>
    <col min="3843" max="3843" width="11.6640625" style="3" hidden="1" customWidth="1"/>
    <col min="3844" max="3844" width="9.88671875" style="3" hidden="1" customWidth="1"/>
    <col min="3845" max="3845" width="11.33203125" style="3" hidden="1" customWidth="1"/>
    <col min="3846" max="3846" width="11" style="3" hidden="1" customWidth="1"/>
    <col min="3847" max="3847" width="12" style="3" hidden="1" customWidth="1"/>
    <col min="3848" max="3849" width="11.33203125" style="3" hidden="1" customWidth="1"/>
    <col min="3850" max="3850" width="12.44140625" style="3" hidden="1" customWidth="1"/>
    <col min="3851" max="3853" width="11.33203125" style="3" hidden="1" customWidth="1"/>
    <col min="3854" max="3854" width="11" style="3" hidden="1" customWidth="1"/>
    <col min="3855" max="3859" width="11.44140625" style="3" hidden="1" customWidth="1"/>
    <col min="3860" max="4096" width="11.44140625" style="3" hidden="1"/>
    <col min="4097" max="4097" width="11.6640625" style="3" hidden="1" customWidth="1"/>
    <col min="4098" max="4098" width="118.44140625" style="3" hidden="1" customWidth="1"/>
    <col min="4099" max="4099" width="11.6640625" style="3" hidden="1" customWidth="1"/>
    <col min="4100" max="4100" width="9.88671875" style="3" hidden="1" customWidth="1"/>
    <col min="4101" max="4101" width="11.33203125" style="3" hidden="1" customWidth="1"/>
    <col min="4102" max="4102" width="11" style="3" hidden="1" customWidth="1"/>
    <col min="4103" max="4103" width="12" style="3" hidden="1" customWidth="1"/>
    <col min="4104" max="4105" width="11.33203125" style="3" hidden="1" customWidth="1"/>
    <col min="4106" max="4106" width="12.44140625" style="3" hidden="1" customWidth="1"/>
    <col min="4107" max="4109" width="11.33203125" style="3" hidden="1" customWidth="1"/>
    <col min="4110" max="4110" width="11" style="3" hidden="1" customWidth="1"/>
    <col min="4111" max="4115" width="11.44140625" style="3" hidden="1" customWidth="1"/>
    <col min="4116" max="4352" width="11.44140625" style="3" hidden="1"/>
    <col min="4353" max="4353" width="11.6640625" style="3" hidden="1" customWidth="1"/>
    <col min="4354" max="4354" width="118.44140625" style="3" hidden="1" customWidth="1"/>
    <col min="4355" max="4355" width="11.6640625" style="3" hidden="1" customWidth="1"/>
    <col min="4356" max="4356" width="9.88671875" style="3" hidden="1" customWidth="1"/>
    <col min="4357" max="4357" width="11.33203125" style="3" hidden="1" customWidth="1"/>
    <col min="4358" max="4358" width="11" style="3" hidden="1" customWidth="1"/>
    <col min="4359" max="4359" width="12" style="3" hidden="1" customWidth="1"/>
    <col min="4360" max="4361" width="11.33203125" style="3" hidden="1" customWidth="1"/>
    <col min="4362" max="4362" width="12.44140625" style="3" hidden="1" customWidth="1"/>
    <col min="4363" max="4365" width="11.33203125" style="3" hidden="1" customWidth="1"/>
    <col min="4366" max="4366" width="11" style="3" hidden="1" customWidth="1"/>
    <col min="4367" max="4371" width="11.44140625" style="3" hidden="1" customWidth="1"/>
    <col min="4372" max="4608" width="11.44140625" style="3" hidden="1"/>
    <col min="4609" max="4609" width="11.6640625" style="3" hidden="1" customWidth="1"/>
    <col min="4610" max="4610" width="118.44140625" style="3" hidden="1" customWidth="1"/>
    <col min="4611" max="4611" width="11.6640625" style="3" hidden="1" customWidth="1"/>
    <col min="4612" max="4612" width="9.88671875" style="3" hidden="1" customWidth="1"/>
    <col min="4613" max="4613" width="11.33203125" style="3" hidden="1" customWidth="1"/>
    <col min="4614" max="4614" width="11" style="3" hidden="1" customWidth="1"/>
    <col min="4615" max="4615" width="12" style="3" hidden="1" customWidth="1"/>
    <col min="4616" max="4617" width="11.33203125" style="3" hidden="1" customWidth="1"/>
    <col min="4618" max="4618" width="12.44140625" style="3" hidden="1" customWidth="1"/>
    <col min="4619" max="4621" width="11.33203125" style="3" hidden="1" customWidth="1"/>
    <col min="4622" max="4622" width="11" style="3" hidden="1" customWidth="1"/>
    <col min="4623" max="4627" width="11.44140625" style="3" hidden="1" customWidth="1"/>
    <col min="4628" max="4864" width="11.44140625" style="3" hidden="1"/>
    <col min="4865" max="4865" width="11.6640625" style="3" hidden="1" customWidth="1"/>
    <col min="4866" max="4866" width="118.44140625" style="3" hidden="1" customWidth="1"/>
    <col min="4867" max="4867" width="11.6640625" style="3" hidden="1" customWidth="1"/>
    <col min="4868" max="4868" width="9.88671875" style="3" hidden="1" customWidth="1"/>
    <col min="4869" max="4869" width="11.33203125" style="3" hidden="1" customWidth="1"/>
    <col min="4870" max="4870" width="11" style="3" hidden="1" customWidth="1"/>
    <col min="4871" max="4871" width="12" style="3" hidden="1" customWidth="1"/>
    <col min="4872" max="4873" width="11.33203125" style="3" hidden="1" customWidth="1"/>
    <col min="4874" max="4874" width="12.44140625" style="3" hidden="1" customWidth="1"/>
    <col min="4875" max="4877" width="11.33203125" style="3" hidden="1" customWidth="1"/>
    <col min="4878" max="4878" width="11" style="3" hidden="1" customWidth="1"/>
    <col min="4879" max="4883" width="11.44140625" style="3" hidden="1" customWidth="1"/>
    <col min="4884" max="5120" width="11.44140625" style="3" hidden="1"/>
    <col min="5121" max="5121" width="11.6640625" style="3" hidden="1" customWidth="1"/>
    <col min="5122" max="5122" width="118.44140625" style="3" hidden="1" customWidth="1"/>
    <col min="5123" max="5123" width="11.6640625" style="3" hidden="1" customWidth="1"/>
    <col min="5124" max="5124" width="9.88671875" style="3" hidden="1" customWidth="1"/>
    <col min="5125" max="5125" width="11.33203125" style="3" hidden="1" customWidth="1"/>
    <col min="5126" max="5126" width="11" style="3" hidden="1" customWidth="1"/>
    <col min="5127" max="5127" width="12" style="3" hidden="1" customWidth="1"/>
    <col min="5128" max="5129" width="11.33203125" style="3" hidden="1" customWidth="1"/>
    <col min="5130" max="5130" width="12.44140625" style="3" hidden="1" customWidth="1"/>
    <col min="5131" max="5133" width="11.33203125" style="3" hidden="1" customWidth="1"/>
    <col min="5134" max="5134" width="11" style="3" hidden="1" customWidth="1"/>
    <col min="5135" max="5139" width="11.44140625" style="3" hidden="1" customWidth="1"/>
    <col min="5140" max="5376" width="11.44140625" style="3" hidden="1"/>
    <col min="5377" max="5377" width="11.6640625" style="3" hidden="1" customWidth="1"/>
    <col min="5378" max="5378" width="118.44140625" style="3" hidden="1" customWidth="1"/>
    <col min="5379" max="5379" width="11.6640625" style="3" hidden="1" customWidth="1"/>
    <col min="5380" max="5380" width="9.88671875" style="3" hidden="1" customWidth="1"/>
    <col min="5381" max="5381" width="11.33203125" style="3" hidden="1" customWidth="1"/>
    <col min="5382" max="5382" width="11" style="3" hidden="1" customWidth="1"/>
    <col min="5383" max="5383" width="12" style="3" hidden="1" customWidth="1"/>
    <col min="5384" max="5385" width="11.33203125" style="3" hidden="1" customWidth="1"/>
    <col min="5386" max="5386" width="12.44140625" style="3" hidden="1" customWidth="1"/>
    <col min="5387" max="5389" width="11.33203125" style="3" hidden="1" customWidth="1"/>
    <col min="5390" max="5390" width="11" style="3" hidden="1" customWidth="1"/>
    <col min="5391" max="5395" width="11.44140625" style="3" hidden="1" customWidth="1"/>
    <col min="5396" max="5632" width="11.44140625" style="3" hidden="1"/>
    <col min="5633" max="5633" width="11.6640625" style="3" hidden="1" customWidth="1"/>
    <col min="5634" max="5634" width="118.44140625" style="3" hidden="1" customWidth="1"/>
    <col min="5635" max="5635" width="11.6640625" style="3" hidden="1" customWidth="1"/>
    <col min="5636" max="5636" width="9.88671875" style="3" hidden="1" customWidth="1"/>
    <col min="5637" max="5637" width="11.33203125" style="3" hidden="1" customWidth="1"/>
    <col min="5638" max="5638" width="11" style="3" hidden="1" customWidth="1"/>
    <col min="5639" max="5639" width="12" style="3" hidden="1" customWidth="1"/>
    <col min="5640" max="5641" width="11.33203125" style="3" hidden="1" customWidth="1"/>
    <col min="5642" max="5642" width="12.44140625" style="3" hidden="1" customWidth="1"/>
    <col min="5643" max="5645" width="11.33203125" style="3" hidden="1" customWidth="1"/>
    <col min="5646" max="5646" width="11" style="3" hidden="1" customWidth="1"/>
    <col min="5647" max="5651" width="11.44140625" style="3" hidden="1" customWidth="1"/>
    <col min="5652" max="5888" width="11.44140625" style="3" hidden="1"/>
    <col min="5889" max="5889" width="11.6640625" style="3" hidden="1" customWidth="1"/>
    <col min="5890" max="5890" width="118.44140625" style="3" hidden="1" customWidth="1"/>
    <col min="5891" max="5891" width="11.6640625" style="3" hidden="1" customWidth="1"/>
    <col min="5892" max="5892" width="9.88671875" style="3" hidden="1" customWidth="1"/>
    <col min="5893" max="5893" width="11.33203125" style="3" hidden="1" customWidth="1"/>
    <col min="5894" max="5894" width="11" style="3" hidden="1" customWidth="1"/>
    <col min="5895" max="5895" width="12" style="3" hidden="1" customWidth="1"/>
    <col min="5896" max="5897" width="11.33203125" style="3" hidden="1" customWidth="1"/>
    <col min="5898" max="5898" width="12.44140625" style="3" hidden="1" customWidth="1"/>
    <col min="5899" max="5901" width="11.33203125" style="3" hidden="1" customWidth="1"/>
    <col min="5902" max="5902" width="11" style="3" hidden="1" customWidth="1"/>
    <col min="5903" max="5907" width="11.44140625" style="3" hidden="1" customWidth="1"/>
    <col min="5908" max="6144" width="11.44140625" style="3" hidden="1"/>
    <col min="6145" max="6145" width="11.6640625" style="3" hidden="1" customWidth="1"/>
    <col min="6146" max="6146" width="118.44140625" style="3" hidden="1" customWidth="1"/>
    <col min="6147" max="6147" width="11.6640625" style="3" hidden="1" customWidth="1"/>
    <col min="6148" max="6148" width="9.88671875" style="3" hidden="1" customWidth="1"/>
    <col min="6149" max="6149" width="11.33203125" style="3" hidden="1" customWidth="1"/>
    <col min="6150" max="6150" width="11" style="3" hidden="1" customWidth="1"/>
    <col min="6151" max="6151" width="12" style="3" hidden="1" customWidth="1"/>
    <col min="6152" max="6153" width="11.33203125" style="3" hidden="1" customWidth="1"/>
    <col min="6154" max="6154" width="12.44140625" style="3" hidden="1" customWidth="1"/>
    <col min="6155" max="6157" width="11.33203125" style="3" hidden="1" customWidth="1"/>
    <col min="6158" max="6158" width="11" style="3" hidden="1" customWidth="1"/>
    <col min="6159" max="6163" width="11.44140625" style="3" hidden="1" customWidth="1"/>
    <col min="6164" max="6400" width="11.44140625" style="3" hidden="1"/>
    <col min="6401" max="6401" width="11.6640625" style="3" hidden="1" customWidth="1"/>
    <col min="6402" max="6402" width="118.44140625" style="3" hidden="1" customWidth="1"/>
    <col min="6403" max="6403" width="11.6640625" style="3" hidden="1" customWidth="1"/>
    <col min="6404" max="6404" width="9.88671875" style="3" hidden="1" customWidth="1"/>
    <col min="6405" max="6405" width="11.33203125" style="3" hidden="1" customWidth="1"/>
    <col min="6406" max="6406" width="11" style="3" hidden="1" customWidth="1"/>
    <col min="6407" max="6407" width="12" style="3" hidden="1" customWidth="1"/>
    <col min="6408" max="6409" width="11.33203125" style="3" hidden="1" customWidth="1"/>
    <col min="6410" max="6410" width="12.44140625" style="3" hidden="1" customWidth="1"/>
    <col min="6411" max="6413" width="11.33203125" style="3" hidden="1" customWidth="1"/>
    <col min="6414" max="6414" width="11" style="3" hidden="1" customWidth="1"/>
    <col min="6415" max="6419" width="11.44140625" style="3" hidden="1" customWidth="1"/>
    <col min="6420" max="6656" width="11.44140625" style="3" hidden="1"/>
    <col min="6657" max="6657" width="11.6640625" style="3" hidden="1" customWidth="1"/>
    <col min="6658" max="6658" width="118.44140625" style="3" hidden="1" customWidth="1"/>
    <col min="6659" max="6659" width="11.6640625" style="3" hidden="1" customWidth="1"/>
    <col min="6660" max="6660" width="9.88671875" style="3" hidden="1" customWidth="1"/>
    <col min="6661" max="6661" width="11.33203125" style="3" hidden="1" customWidth="1"/>
    <col min="6662" max="6662" width="11" style="3" hidden="1" customWidth="1"/>
    <col min="6663" max="6663" width="12" style="3" hidden="1" customWidth="1"/>
    <col min="6664" max="6665" width="11.33203125" style="3" hidden="1" customWidth="1"/>
    <col min="6666" max="6666" width="12.44140625" style="3" hidden="1" customWidth="1"/>
    <col min="6667" max="6669" width="11.33203125" style="3" hidden="1" customWidth="1"/>
    <col min="6670" max="6670" width="11" style="3" hidden="1" customWidth="1"/>
    <col min="6671" max="6675" width="11.44140625" style="3" hidden="1" customWidth="1"/>
    <col min="6676" max="6912" width="11.44140625" style="3" hidden="1"/>
    <col min="6913" max="6913" width="11.6640625" style="3" hidden="1" customWidth="1"/>
    <col min="6914" max="6914" width="118.44140625" style="3" hidden="1" customWidth="1"/>
    <col min="6915" max="6915" width="11.6640625" style="3" hidden="1" customWidth="1"/>
    <col min="6916" max="6916" width="9.88671875" style="3" hidden="1" customWidth="1"/>
    <col min="6917" max="6917" width="11.33203125" style="3" hidden="1" customWidth="1"/>
    <col min="6918" max="6918" width="11" style="3" hidden="1" customWidth="1"/>
    <col min="6919" max="6919" width="12" style="3" hidden="1" customWidth="1"/>
    <col min="6920" max="6921" width="11.33203125" style="3" hidden="1" customWidth="1"/>
    <col min="6922" max="6922" width="12.44140625" style="3" hidden="1" customWidth="1"/>
    <col min="6923" max="6925" width="11.33203125" style="3" hidden="1" customWidth="1"/>
    <col min="6926" max="6926" width="11" style="3" hidden="1" customWidth="1"/>
    <col min="6927" max="6931" width="11.44140625" style="3" hidden="1" customWidth="1"/>
    <col min="6932" max="7168" width="11.44140625" style="3" hidden="1"/>
    <col min="7169" max="7169" width="11.6640625" style="3" hidden="1" customWidth="1"/>
    <col min="7170" max="7170" width="118.44140625" style="3" hidden="1" customWidth="1"/>
    <col min="7171" max="7171" width="11.6640625" style="3" hidden="1" customWidth="1"/>
    <col min="7172" max="7172" width="9.88671875" style="3" hidden="1" customWidth="1"/>
    <col min="7173" max="7173" width="11.33203125" style="3" hidden="1" customWidth="1"/>
    <col min="7174" max="7174" width="11" style="3" hidden="1" customWidth="1"/>
    <col min="7175" max="7175" width="12" style="3" hidden="1" customWidth="1"/>
    <col min="7176" max="7177" width="11.33203125" style="3" hidden="1" customWidth="1"/>
    <col min="7178" max="7178" width="12.44140625" style="3" hidden="1" customWidth="1"/>
    <col min="7179" max="7181" width="11.33203125" style="3" hidden="1" customWidth="1"/>
    <col min="7182" max="7182" width="11" style="3" hidden="1" customWidth="1"/>
    <col min="7183" max="7187" width="11.44140625" style="3" hidden="1" customWidth="1"/>
    <col min="7188" max="7424" width="11.44140625" style="3" hidden="1"/>
    <col min="7425" max="7425" width="11.6640625" style="3" hidden="1" customWidth="1"/>
    <col min="7426" max="7426" width="118.44140625" style="3" hidden="1" customWidth="1"/>
    <col min="7427" max="7427" width="11.6640625" style="3" hidden="1" customWidth="1"/>
    <col min="7428" max="7428" width="9.88671875" style="3" hidden="1" customWidth="1"/>
    <col min="7429" max="7429" width="11.33203125" style="3" hidden="1" customWidth="1"/>
    <col min="7430" max="7430" width="11" style="3" hidden="1" customWidth="1"/>
    <col min="7431" max="7431" width="12" style="3" hidden="1" customWidth="1"/>
    <col min="7432" max="7433" width="11.33203125" style="3" hidden="1" customWidth="1"/>
    <col min="7434" max="7434" width="12.44140625" style="3" hidden="1" customWidth="1"/>
    <col min="7435" max="7437" width="11.33203125" style="3" hidden="1" customWidth="1"/>
    <col min="7438" max="7438" width="11" style="3" hidden="1" customWidth="1"/>
    <col min="7439" max="7443" width="11.44140625" style="3" hidden="1" customWidth="1"/>
    <col min="7444" max="7680" width="11.44140625" style="3" hidden="1"/>
    <col min="7681" max="7681" width="11.6640625" style="3" hidden="1" customWidth="1"/>
    <col min="7682" max="7682" width="118.44140625" style="3" hidden="1" customWidth="1"/>
    <col min="7683" max="7683" width="11.6640625" style="3" hidden="1" customWidth="1"/>
    <col min="7684" max="7684" width="9.88671875" style="3" hidden="1" customWidth="1"/>
    <col min="7685" max="7685" width="11.33203125" style="3" hidden="1" customWidth="1"/>
    <col min="7686" max="7686" width="11" style="3" hidden="1" customWidth="1"/>
    <col min="7687" max="7687" width="12" style="3" hidden="1" customWidth="1"/>
    <col min="7688" max="7689" width="11.33203125" style="3" hidden="1" customWidth="1"/>
    <col min="7690" max="7690" width="12.44140625" style="3" hidden="1" customWidth="1"/>
    <col min="7691" max="7693" width="11.33203125" style="3" hidden="1" customWidth="1"/>
    <col min="7694" max="7694" width="11" style="3" hidden="1" customWidth="1"/>
    <col min="7695" max="7699" width="11.44140625" style="3" hidden="1" customWidth="1"/>
    <col min="7700" max="7936" width="11.44140625" style="3" hidden="1"/>
    <col min="7937" max="7937" width="11.6640625" style="3" hidden="1" customWidth="1"/>
    <col min="7938" max="7938" width="118.44140625" style="3" hidden="1" customWidth="1"/>
    <col min="7939" max="7939" width="11.6640625" style="3" hidden="1" customWidth="1"/>
    <col min="7940" max="7940" width="9.88671875" style="3" hidden="1" customWidth="1"/>
    <col min="7941" max="7941" width="11.33203125" style="3" hidden="1" customWidth="1"/>
    <col min="7942" max="7942" width="11" style="3" hidden="1" customWidth="1"/>
    <col min="7943" max="7943" width="12" style="3" hidden="1" customWidth="1"/>
    <col min="7944" max="7945" width="11.33203125" style="3" hidden="1" customWidth="1"/>
    <col min="7946" max="7946" width="12.44140625" style="3" hidden="1" customWidth="1"/>
    <col min="7947" max="7949" width="11.33203125" style="3" hidden="1" customWidth="1"/>
    <col min="7950" max="7950" width="11" style="3" hidden="1" customWidth="1"/>
    <col min="7951" max="7955" width="11.44140625" style="3" hidden="1" customWidth="1"/>
    <col min="7956" max="8192" width="11.44140625" style="3" hidden="1"/>
    <col min="8193" max="8193" width="11.6640625" style="3" hidden="1" customWidth="1"/>
    <col min="8194" max="8194" width="118.44140625" style="3" hidden="1" customWidth="1"/>
    <col min="8195" max="8195" width="11.6640625" style="3" hidden="1" customWidth="1"/>
    <col min="8196" max="8196" width="9.88671875" style="3" hidden="1" customWidth="1"/>
    <col min="8197" max="8197" width="11.33203125" style="3" hidden="1" customWidth="1"/>
    <col min="8198" max="8198" width="11" style="3" hidden="1" customWidth="1"/>
    <col min="8199" max="8199" width="12" style="3" hidden="1" customWidth="1"/>
    <col min="8200" max="8201" width="11.33203125" style="3" hidden="1" customWidth="1"/>
    <col min="8202" max="8202" width="12.44140625" style="3" hidden="1" customWidth="1"/>
    <col min="8203" max="8205" width="11.33203125" style="3" hidden="1" customWidth="1"/>
    <col min="8206" max="8206" width="11" style="3" hidden="1" customWidth="1"/>
    <col min="8207" max="8211" width="11.44140625" style="3" hidden="1" customWidth="1"/>
    <col min="8212" max="8448" width="11.44140625" style="3" hidden="1"/>
    <col min="8449" max="8449" width="11.6640625" style="3" hidden="1" customWidth="1"/>
    <col min="8450" max="8450" width="118.44140625" style="3" hidden="1" customWidth="1"/>
    <col min="8451" max="8451" width="11.6640625" style="3" hidden="1" customWidth="1"/>
    <col min="8452" max="8452" width="9.88671875" style="3" hidden="1" customWidth="1"/>
    <col min="8453" max="8453" width="11.33203125" style="3" hidden="1" customWidth="1"/>
    <col min="8454" max="8454" width="11" style="3" hidden="1" customWidth="1"/>
    <col min="8455" max="8455" width="12" style="3" hidden="1" customWidth="1"/>
    <col min="8456" max="8457" width="11.33203125" style="3" hidden="1" customWidth="1"/>
    <col min="8458" max="8458" width="12.44140625" style="3" hidden="1" customWidth="1"/>
    <col min="8459" max="8461" width="11.33203125" style="3" hidden="1" customWidth="1"/>
    <col min="8462" max="8462" width="11" style="3" hidden="1" customWidth="1"/>
    <col min="8463" max="8467" width="11.44140625" style="3" hidden="1" customWidth="1"/>
    <col min="8468" max="8704" width="11.44140625" style="3" hidden="1"/>
    <col min="8705" max="8705" width="11.6640625" style="3" hidden="1" customWidth="1"/>
    <col min="8706" max="8706" width="118.44140625" style="3" hidden="1" customWidth="1"/>
    <col min="8707" max="8707" width="11.6640625" style="3" hidden="1" customWidth="1"/>
    <col min="8708" max="8708" width="9.88671875" style="3" hidden="1" customWidth="1"/>
    <col min="8709" max="8709" width="11.33203125" style="3" hidden="1" customWidth="1"/>
    <col min="8710" max="8710" width="11" style="3" hidden="1" customWidth="1"/>
    <col min="8711" max="8711" width="12" style="3" hidden="1" customWidth="1"/>
    <col min="8712" max="8713" width="11.33203125" style="3" hidden="1" customWidth="1"/>
    <col min="8714" max="8714" width="12.44140625" style="3" hidden="1" customWidth="1"/>
    <col min="8715" max="8717" width="11.33203125" style="3" hidden="1" customWidth="1"/>
    <col min="8718" max="8718" width="11" style="3" hidden="1" customWidth="1"/>
    <col min="8719" max="8723" width="11.44140625" style="3" hidden="1" customWidth="1"/>
    <col min="8724" max="8960" width="11.44140625" style="3" hidden="1"/>
    <col min="8961" max="8961" width="11.6640625" style="3" hidden="1" customWidth="1"/>
    <col min="8962" max="8962" width="118.44140625" style="3" hidden="1" customWidth="1"/>
    <col min="8963" max="8963" width="11.6640625" style="3" hidden="1" customWidth="1"/>
    <col min="8964" max="8964" width="9.88671875" style="3" hidden="1" customWidth="1"/>
    <col min="8965" max="8965" width="11.33203125" style="3" hidden="1" customWidth="1"/>
    <col min="8966" max="8966" width="11" style="3" hidden="1" customWidth="1"/>
    <col min="8967" max="8967" width="12" style="3" hidden="1" customWidth="1"/>
    <col min="8968" max="8969" width="11.33203125" style="3" hidden="1" customWidth="1"/>
    <col min="8970" max="8970" width="12.44140625" style="3" hidden="1" customWidth="1"/>
    <col min="8971" max="8973" width="11.33203125" style="3" hidden="1" customWidth="1"/>
    <col min="8974" max="8974" width="11" style="3" hidden="1" customWidth="1"/>
    <col min="8975" max="8979" width="11.44140625" style="3" hidden="1" customWidth="1"/>
    <col min="8980" max="9216" width="11.44140625" style="3" hidden="1"/>
    <col min="9217" max="9217" width="11.6640625" style="3" hidden="1" customWidth="1"/>
    <col min="9218" max="9218" width="118.44140625" style="3" hidden="1" customWidth="1"/>
    <col min="9219" max="9219" width="11.6640625" style="3" hidden="1" customWidth="1"/>
    <col min="9220" max="9220" width="9.88671875" style="3" hidden="1" customWidth="1"/>
    <col min="9221" max="9221" width="11.33203125" style="3" hidden="1" customWidth="1"/>
    <col min="9222" max="9222" width="11" style="3" hidden="1" customWidth="1"/>
    <col min="9223" max="9223" width="12" style="3" hidden="1" customWidth="1"/>
    <col min="9224" max="9225" width="11.33203125" style="3" hidden="1" customWidth="1"/>
    <col min="9226" max="9226" width="12.44140625" style="3" hidden="1" customWidth="1"/>
    <col min="9227" max="9229" width="11.33203125" style="3" hidden="1" customWidth="1"/>
    <col min="9230" max="9230" width="11" style="3" hidden="1" customWidth="1"/>
    <col min="9231" max="9235" width="11.44140625" style="3" hidden="1" customWidth="1"/>
    <col min="9236" max="9472" width="11.44140625" style="3" hidden="1"/>
    <col min="9473" max="9473" width="11.6640625" style="3" hidden="1" customWidth="1"/>
    <col min="9474" max="9474" width="118.44140625" style="3" hidden="1" customWidth="1"/>
    <col min="9475" max="9475" width="11.6640625" style="3" hidden="1" customWidth="1"/>
    <col min="9476" max="9476" width="9.88671875" style="3" hidden="1" customWidth="1"/>
    <col min="9477" max="9477" width="11.33203125" style="3" hidden="1" customWidth="1"/>
    <col min="9478" max="9478" width="11" style="3" hidden="1" customWidth="1"/>
    <col min="9479" max="9479" width="12" style="3" hidden="1" customWidth="1"/>
    <col min="9480" max="9481" width="11.33203125" style="3" hidden="1" customWidth="1"/>
    <col min="9482" max="9482" width="12.44140625" style="3" hidden="1" customWidth="1"/>
    <col min="9483" max="9485" width="11.33203125" style="3" hidden="1" customWidth="1"/>
    <col min="9486" max="9486" width="11" style="3" hidden="1" customWidth="1"/>
    <col min="9487" max="9491" width="11.44140625" style="3" hidden="1" customWidth="1"/>
    <col min="9492" max="9728" width="11.44140625" style="3" hidden="1"/>
    <col min="9729" max="9729" width="11.6640625" style="3" hidden="1" customWidth="1"/>
    <col min="9730" max="9730" width="118.44140625" style="3" hidden="1" customWidth="1"/>
    <col min="9731" max="9731" width="11.6640625" style="3" hidden="1" customWidth="1"/>
    <col min="9732" max="9732" width="9.88671875" style="3" hidden="1" customWidth="1"/>
    <col min="9733" max="9733" width="11.33203125" style="3" hidden="1" customWidth="1"/>
    <col min="9734" max="9734" width="11" style="3" hidden="1" customWidth="1"/>
    <col min="9735" max="9735" width="12" style="3" hidden="1" customWidth="1"/>
    <col min="9736" max="9737" width="11.33203125" style="3" hidden="1" customWidth="1"/>
    <col min="9738" max="9738" width="12.44140625" style="3" hidden="1" customWidth="1"/>
    <col min="9739" max="9741" width="11.33203125" style="3" hidden="1" customWidth="1"/>
    <col min="9742" max="9742" width="11" style="3" hidden="1" customWidth="1"/>
    <col min="9743" max="9747" width="11.44140625" style="3" hidden="1" customWidth="1"/>
    <col min="9748" max="9984" width="11.44140625" style="3" hidden="1"/>
    <col min="9985" max="9985" width="11.6640625" style="3" hidden="1" customWidth="1"/>
    <col min="9986" max="9986" width="118.44140625" style="3" hidden="1" customWidth="1"/>
    <col min="9987" max="9987" width="11.6640625" style="3" hidden="1" customWidth="1"/>
    <col min="9988" max="9988" width="9.88671875" style="3" hidden="1" customWidth="1"/>
    <col min="9989" max="9989" width="11.33203125" style="3" hidden="1" customWidth="1"/>
    <col min="9990" max="9990" width="11" style="3" hidden="1" customWidth="1"/>
    <col min="9991" max="9991" width="12" style="3" hidden="1" customWidth="1"/>
    <col min="9992" max="9993" width="11.33203125" style="3" hidden="1" customWidth="1"/>
    <col min="9994" max="9994" width="12.44140625" style="3" hidden="1" customWidth="1"/>
    <col min="9995" max="9997" width="11.33203125" style="3" hidden="1" customWidth="1"/>
    <col min="9998" max="9998" width="11" style="3" hidden="1" customWidth="1"/>
    <col min="9999" max="10003" width="11.44140625" style="3" hidden="1" customWidth="1"/>
    <col min="10004" max="10240" width="11.44140625" style="3" hidden="1"/>
    <col min="10241" max="10241" width="11.6640625" style="3" hidden="1" customWidth="1"/>
    <col min="10242" max="10242" width="118.44140625" style="3" hidden="1" customWidth="1"/>
    <col min="10243" max="10243" width="11.6640625" style="3" hidden="1" customWidth="1"/>
    <col min="10244" max="10244" width="9.88671875" style="3" hidden="1" customWidth="1"/>
    <col min="10245" max="10245" width="11.33203125" style="3" hidden="1" customWidth="1"/>
    <col min="10246" max="10246" width="11" style="3" hidden="1" customWidth="1"/>
    <col min="10247" max="10247" width="12" style="3" hidden="1" customWidth="1"/>
    <col min="10248" max="10249" width="11.33203125" style="3" hidden="1" customWidth="1"/>
    <col min="10250" max="10250" width="12.44140625" style="3" hidden="1" customWidth="1"/>
    <col min="10251" max="10253" width="11.33203125" style="3" hidden="1" customWidth="1"/>
    <col min="10254" max="10254" width="11" style="3" hidden="1" customWidth="1"/>
    <col min="10255" max="10259" width="11.44140625" style="3" hidden="1" customWidth="1"/>
    <col min="10260" max="10496" width="11.44140625" style="3" hidden="1"/>
    <col min="10497" max="10497" width="11.6640625" style="3" hidden="1" customWidth="1"/>
    <col min="10498" max="10498" width="118.44140625" style="3" hidden="1" customWidth="1"/>
    <col min="10499" max="10499" width="11.6640625" style="3" hidden="1" customWidth="1"/>
    <col min="10500" max="10500" width="9.88671875" style="3" hidden="1" customWidth="1"/>
    <col min="10501" max="10501" width="11.33203125" style="3" hidden="1" customWidth="1"/>
    <col min="10502" max="10502" width="11" style="3" hidden="1" customWidth="1"/>
    <col min="10503" max="10503" width="12" style="3" hidden="1" customWidth="1"/>
    <col min="10504" max="10505" width="11.33203125" style="3" hidden="1" customWidth="1"/>
    <col min="10506" max="10506" width="12.44140625" style="3" hidden="1" customWidth="1"/>
    <col min="10507" max="10509" width="11.33203125" style="3" hidden="1" customWidth="1"/>
    <col min="10510" max="10510" width="11" style="3" hidden="1" customWidth="1"/>
    <col min="10511" max="10515" width="11.44140625" style="3" hidden="1" customWidth="1"/>
    <col min="10516" max="10752" width="11.44140625" style="3" hidden="1"/>
    <col min="10753" max="10753" width="11.6640625" style="3" hidden="1" customWidth="1"/>
    <col min="10754" max="10754" width="118.44140625" style="3" hidden="1" customWidth="1"/>
    <col min="10755" max="10755" width="11.6640625" style="3" hidden="1" customWidth="1"/>
    <col min="10756" max="10756" width="9.88671875" style="3" hidden="1" customWidth="1"/>
    <col min="10757" max="10757" width="11.33203125" style="3" hidden="1" customWidth="1"/>
    <col min="10758" max="10758" width="11" style="3" hidden="1" customWidth="1"/>
    <col min="10759" max="10759" width="12" style="3" hidden="1" customWidth="1"/>
    <col min="10760" max="10761" width="11.33203125" style="3" hidden="1" customWidth="1"/>
    <col min="10762" max="10762" width="12.44140625" style="3" hidden="1" customWidth="1"/>
    <col min="10763" max="10765" width="11.33203125" style="3" hidden="1" customWidth="1"/>
    <col min="10766" max="10766" width="11" style="3" hidden="1" customWidth="1"/>
    <col min="10767" max="10771" width="11.44140625" style="3" hidden="1" customWidth="1"/>
    <col min="10772" max="11008" width="11.44140625" style="3" hidden="1"/>
    <col min="11009" max="11009" width="11.6640625" style="3" hidden="1" customWidth="1"/>
    <col min="11010" max="11010" width="118.44140625" style="3" hidden="1" customWidth="1"/>
    <col min="11011" max="11011" width="11.6640625" style="3" hidden="1" customWidth="1"/>
    <col min="11012" max="11012" width="9.88671875" style="3" hidden="1" customWidth="1"/>
    <col min="11013" max="11013" width="11.33203125" style="3" hidden="1" customWidth="1"/>
    <col min="11014" max="11014" width="11" style="3" hidden="1" customWidth="1"/>
    <col min="11015" max="11015" width="12" style="3" hidden="1" customWidth="1"/>
    <col min="11016" max="11017" width="11.33203125" style="3" hidden="1" customWidth="1"/>
    <col min="11018" max="11018" width="12.44140625" style="3" hidden="1" customWidth="1"/>
    <col min="11019" max="11021" width="11.33203125" style="3" hidden="1" customWidth="1"/>
    <col min="11022" max="11022" width="11" style="3" hidden="1" customWidth="1"/>
    <col min="11023" max="11027" width="11.44140625" style="3" hidden="1" customWidth="1"/>
    <col min="11028" max="11264" width="11.44140625" style="3" hidden="1"/>
    <col min="11265" max="11265" width="11.6640625" style="3" hidden="1" customWidth="1"/>
    <col min="11266" max="11266" width="118.44140625" style="3" hidden="1" customWidth="1"/>
    <col min="11267" max="11267" width="11.6640625" style="3" hidden="1" customWidth="1"/>
    <col min="11268" max="11268" width="9.88671875" style="3" hidden="1" customWidth="1"/>
    <col min="11269" max="11269" width="11.33203125" style="3" hidden="1" customWidth="1"/>
    <col min="11270" max="11270" width="11" style="3" hidden="1" customWidth="1"/>
    <col min="11271" max="11271" width="12" style="3" hidden="1" customWidth="1"/>
    <col min="11272" max="11273" width="11.33203125" style="3" hidden="1" customWidth="1"/>
    <col min="11274" max="11274" width="12.44140625" style="3" hidden="1" customWidth="1"/>
    <col min="11275" max="11277" width="11.33203125" style="3" hidden="1" customWidth="1"/>
    <col min="11278" max="11278" width="11" style="3" hidden="1" customWidth="1"/>
    <col min="11279" max="11283" width="11.44140625" style="3" hidden="1" customWidth="1"/>
    <col min="11284" max="11520" width="11.44140625" style="3" hidden="1"/>
    <col min="11521" max="11521" width="11.6640625" style="3" hidden="1" customWidth="1"/>
    <col min="11522" max="11522" width="118.44140625" style="3" hidden="1" customWidth="1"/>
    <col min="11523" max="11523" width="11.6640625" style="3" hidden="1" customWidth="1"/>
    <col min="11524" max="11524" width="9.88671875" style="3" hidden="1" customWidth="1"/>
    <col min="11525" max="11525" width="11.33203125" style="3" hidden="1" customWidth="1"/>
    <col min="11526" max="11526" width="11" style="3" hidden="1" customWidth="1"/>
    <col min="11527" max="11527" width="12" style="3" hidden="1" customWidth="1"/>
    <col min="11528" max="11529" width="11.33203125" style="3" hidden="1" customWidth="1"/>
    <col min="11530" max="11530" width="12.44140625" style="3" hidden="1" customWidth="1"/>
    <col min="11531" max="11533" width="11.33203125" style="3" hidden="1" customWidth="1"/>
    <col min="11534" max="11534" width="11" style="3" hidden="1" customWidth="1"/>
    <col min="11535" max="11539" width="11.44140625" style="3" hidden="1" customWidth="1"/>
    <col min="11540" max="11776" width="11.44140625" style="3" hidden="1"/>
    <col min="11777" max="11777" width="11.6640625" style="3" hidden="1" customWidth="1"/>
    <col min="11778" max="11778" width="118.44140625" style="3" hidden="1" customWidth="1"/>
    <col min="11779" max="11779" width="11.6640625" style="3" hidden="1" customWidth="1"/>
    <col min="11780" max="11780" width="9.88671875" style="3" hidden="1" customWidth="1"/>
    <col min="11781" max="11781" width="11.33203125" style="3" hidden="1" customWidth="1"/>
    <col min="11782" max="11782" width="11" style="3" hidden="1" customWidth="1"/>
    <col min="11783" max="11783" width="12" style="3" hidden="1" customWidth="1"/>
    <col min="11784" max="11785" width="11.33203125" style="3" hidden="1" customWidth="1"/>
    <col min="11786" max="11786" width="12.44140625" style="3" hidden="1" customWidth="1"/>
    <col min="11787" max="11789" width="11.33203125" style="3" hidden="1" customWidth="1"/>
    <col min="11790" max="11790" width="11" style="3" hidden="1" customWidth="1"/>
    <col min="11791" max="11795" width="11.44140625" style="3" hidden="1" customWidth="1"/>
    <col min="11796" max="12032" width="11.44140625" style="3" hidden="1"/>
    <col min="12033" max="12033" width="11.6640625" style="3" hidden="1" customWidth="1"/>
    <col min="12034" max="12034" width="118.44140625" style="3" hidden="1" customWidth="1"/>
    <col min="12035" max="12035" width="11.6640625" style="3" hidden="1" customWidth="1"/>
    <col min="12036" max="12036" width="9.88671875" style="3" hidden="1" customWidth="1"/>
    <col min="12037" max="12037" width="11.33203125" style="3" hidden="1" customWidth="1"/>
    <col min="12038" max="12038" width="11" style="3" hidden="1" customWidth="1"/>
    <col min="12039" max="12039" width="12" style="3" hidden="1" customWidth="1"/>
    <col min="12040" max="12041" width="11.33203125" style="3" hidden="1" customWidth="1"/>
    <col min="12042" max="12042" width="12.44140625" style="3" hidden="1" customWidth="1"/>
    <col min="12043" max="12045" width="11.33203125" style="3" hidden="1" customWidth="1"/>
    <col min="12046" max="12046" width="11" style="3" hidden="1" customWidth="1"/>
    <col min="12047" max="12051" width="11.44140625" style="3" hidden="1" customWidth="1"/>
    <col min="12052" max="12288" width="11.44140625" style="3" hidden="1"/>
    <col min="12289" max="12289" width="11.6640625" style="3" hidden="1" customWidth="1"/>
    <col min="12290" max="12290" width="118.44140625" style="3" hidden="1" customWidth="1"/>
    <col min="12291" max="12291" width="11.6640625" style="3" hidden="1" customWidth="1"/>
    <col min="12292" max="12292" width="9.88671875" style="3" hidden="1" customWidth="1"/>
    <col min="12293" max="12293" width="11.33203125" style="3" hidden="1" customWidth="1"/>
    <col min="12294" max="12294" width="11" style="3" hidden="1" customWidth="1"/>
    <col min="12295" max="12295" width="12" style="3" hidden="1" customWidth="1"/>
    <col min="12296" max="12297" width="11.33203125" style="3" hidden="1" customWidth="1"/>
    <col min="12298" max="12298" width="12.44140625" style="3" hidden="1" customWidth="1"/>
    <col min="12299" max="12301" width="11.33203125" style="3" hidden="1" customWidth="1"/>
    <col min="12302" max="12302" width="11" style="3" hidden="1" customWidth="1"/>
    <col min="12303" max="12307" width="11.44140625" style="3" hidden="1" customWidth="1"/>
    <col min="12308" max="12544" width="11.44140625" style="3" hidden="1"/>
    <col min="12545" max="12545" width="11.6640625" style="3" hidden="1" customWidth="1"/>
    <col min="12546" max="12546" width="118.44140625" style="3" hidden="1" customWidth="1"/>
    <col min="12547" max="12547" width="11.6640625" style="3" hidden="1" customWidth="1"/>
    <col min="12548" max="12548" width="9.88671875" style="3" hidden="1" customWidth="1"/>
    <col min="12549" max="12549" width="11.33203125" style="3" hidden="1" customWidth="1"/>
    <col min="12550" max="12550" width="11" style="3" hidden="1" customWidth="1"/>
    <col min="12551" max="12551" width="12" style="3" hidden="1" customWidth="1"/>
    <col min="12552" max="12553" width="11.33203125" style="3" hidden="1" customWidth="1"/>
    <col min="12554" max="12554" width="12.44140625" style="3" hidden="1" customWidth="1"/>
    <col min="12555" max="12557" width="11.33203125" style="3" hidden="1" customWidth="1"/>
    <col min="12558" max="12558" width="11" style="3" hidden="1" customWidth="1"/>
    <col min="12559" max="12563" width="11.44140625" style="3" hidden="1" customWidth="1"/>
    <col min="12564" max="12800" width="11.44140625" style="3" hidden="1"/>
    <col min="12801" max="12801" width="11.6640625" style="3" hidden="1" customWidth="1"/>
    <col min="12802" max="12802" width="118.44140625" style="3" hidden="1" customWidth="1"/>
    <col min="12803" max="12803" width="11.6640625" style="3" hidden="1" customWidth="1"/>
    <col min="12804" max="12804" width="9.88671875" style="3" hidden="1" customWidth="1"/>
    <col min="12805" max="12805" width="11.33203125" style="3" hidden="1" customWidth="1"/>
    <col min="12806" max="12806" width="11" style="3" hidden="1" customWidth="1"/>
    <col min="12807" max="12807" width="12" style="3" hidden="1" customWidth="1"/>
    <col min="12808" max="12809" width="11.33203125" style="3" hidden="1" customWidth="1"/>
    <col min="12810" max="12810" width="12.44140625" style="3" hidden="1" customWidth="1"/>
    <col min="12811" max="12813" width="11.33203125" style="3" hidden="1" customWidth="1"/>
    <col min="12814" max="12814" width="11" style="3" hidden="1" customWidth="1"/>
    <col min="12815" max="12819" width="11.44140625" style="3" hidden="1" customWidth="1"/>
    <col min="12820" max="13056" width="11.44140625" style="3" hidden="1"/>
    <col min="13057" max="13057" width="11.6640625" style="3" hidden="1" customWidth="1"/>
    <col min="13058" max="13058" width="118.44140625" style="3" hidden="1" customWidth="1"/>
    <col min="13059" max="13059" width="11.6640625" style="3" hidden="1" customWidth="1"/>
    <col min="13060" max="13060" width="9.88671875" style="3" hidden="1" customWidth="1"/>
    <col min="13061" max="13061" width="11.33203125" style="3" hidden="1" customWidth="1"/>
    <col min="13062" max="13062" width="11" style="3" hidden="1" customWidth="1"/>
    <col min="13063" max="13063" width="12" style="3" hidden="1" customWidth="1"/>
    <col min="13064" max="13065" width="11.33203125" style="3" hidden="1" customWidth="1"/>
    <col min="13066" max="13066" width="12.44140625" style="3" hidden="1" customWidth="1"/>
    <col min="13067" max="13069" width="11.33203125" style="3" hidden="1" customWidth="1"/>
    <col min="13070" max="13070" width="11" style="3" hidden="1" customWidth="1"/>
    <col min="13071" max="13075" width="11.44140625" style="3" hidden="1" customWidth="1"/>
    <col min="13076" max="13312" width="11.44140625" style="3" hidden="1"/>
    <col min="13313" max="13313" width="11.6640625" style="3" hidden="1" customWidth="1"/>
    <col min="13314" max="13314" width="118.44140625" style="3" hidden="1" customWidth="1"/>
    <col min="13315" max="13315" width="11.6640625" style="3" hidden="1" customWidth="1"/>
    <col min="13316" max="13316" width="9.88671875" style="3" hidden="1" customWidth="1"/>
    <col min="13317" max="13317" width="11.33203125" style="3" hidden="1" customWidth="1"/>
    <col min="13318" max="13318" width="11" style="3" hidden="1" customWidth="1"/>
    <col min="13319" max="13319" width="12" style="3" hidden="1" customWidth="1"/>
    <col min="13320" max="13321" width="11.33203125" style="3" hidden="1" customWidth="1"/>
    <col min="13322" max="13322" width="12.44140625" style="3" hidden="1" customWidth="1"/>
    <col min="13323" max="13325" width="11.33203125" style="3" hidden="1" customWidth="1"/>
    <col min="13326" max="13326" width="11" style="3" hidden="1" customWidth="1"/>
    <col min="13327" max="13331" width="11.44140625" style="3" hidden="1" customWidth="1"/>
    <col min="13332" max="13568" width="11.44140625" style="3" hidden="1"/>
    <col min="13569" max="13569" width="11.6640625" style="3" hidden="1" customWidth="1"/>
    <col min="13570" max="13570" width="118.44140625" style="3" hidden="1" customWidth="1"/>
    <col min="13571" max="13571" width="11.6640625" style="3" hidden="1" customWidth="1"/>
    <col min="13572" max="13572" width="9.88671875" style="3" hidden="1" customWidth="1"/>
    <col min="13573" max="13573" width="11.33203125" style="3" hidden="1" customWidth="1"/>
    <col min="13574" max="13574" width="11" style="3" hidden="1" customWidth="1"/>
    <col min="13575" max="13575" width="12" style="3" hidden="1" customWidth="1"/>
    <col min="13576" max="13577" width="11.33203125" style="3" hidden="1" customWidth="1"/>
    <col min="13578" max="13578" width="12.44140625" style="3" hidden="1" customWidth="1"/>
    <col min="13579" max="13581" width="11.33203125" style="3" hidden="1" customWidth="1"/>
    <col min="13582" max="13582" width="11" style="3" hidden="1" customWidth="1"/>
    <col min="13583" max="13587" width="11.44140625" style="3" hidden="1" customWidth="1"/>
    <col min="13588" max="13824" width="11.44140625" style="3" hidden="1"/>
    <col min="13825" max="13825" width="11.6640625" style="3" hidden="1" customWidth="1"/>
    <col min="13826" max="13826" width="118.44140625" style="3" hidden="1" customWidth="1"/>
    <col min="13827" max="13827" width="11.6640625" style="3" hidden="1" customWidth="1"/>
    <col min="13828" max="13828" width="9.88671875" style="3" hidden="1" customWidth="1"/>
    <col min="13829" max="13829" width="11.33203125" style="3" hidden="1" customWidth="1"/>
    <col min="13830" max="13830" width="11" style="3" hidden="1" customWidth="1"/>
    <col min="13831" max="13831" width="12" style="3" hidden="1" customWidth="1"/>
    <col min="13832" max="13833" width="11.33203125" style="3" hidden="1" customWidth="1"/>
    <col min="13834" max="13834" width="12.44140625" style="3" hidden="1" customWidth="1"/>
    <col min="13835" max="13837" width="11.33203125" style="3" hidden="1" customWidth="1"/>
    <col min="13838" max="13838" width="11" style="3" hidden="1" customWidth="1"/>
    <col min="13839" max="13843" width="11.44140625" style="3" hidden="1" customWidth="1"/>
    <col min="13844" max="14080" width="11.44140625" style="3" hidden="1"/>
    <col min="14081" max="14081" width="11.6640625" style="3" hidden="1" customWidth="1"/>
    <col min="14082" max="14082" width="118.44140625" style="3" hidden="1" customWidth="1"/>
    <col min="14083" max="14083" width="11.6640625" style="3" hidden="1" customWidth="1"/>
    <col min="14084" max="14084" width="9.88671875" style="3" hidden="1" customWidth="1"/>
    <col min="14085" max="14085" width="11.33203125" style="3" hidden="1" customWidth="1"/>
    <col min="14086" max="14086" width="11" style="3" hidden="1" customWidth="1"/>
    <col min="14087" max="14087" width="12" style="3" hidden="1" customWidth="1"/>
    <col min="14088" max="14089" width="11.33203125" style="3" hidden="1" customWidth="1"/>
    <col min="14090" max="14090" width="12.44140625" style="3" hidden="1" customWidth="1"/>
    <col min="14091" max="14093" width="11.33203125" style="3" hidden="1" customWidth="1"/>
    <col min="14094" max="14094" width="11" style="3" hidden="1" customWidth="1"/>
    <col min="14095" max="14099" width="11.44140625" style="3" hidden="1" customWidth="1"/>
    <col min="14100" max="14336" width="11.44140625" style="3" hidden="1"/>
    <col min="14337" max="14337" width="11.6640625" style="3" hidden="1" customWidth="1"/>
    <col min="14338" max="14338" width="118.44140625" style="3" hidden="1" customWidth="1"/>
    <col min="14339" max="14339" width="11.6640625" style="3" hidden="1" customWidth="1"/>
    <col min="14340" max="14340" width="9.88671875" style="3" hidden="1" customWidth="1"/>
    <col min="14341" max="14341" width="11.33203125" style="3" hidden="1" customWidth="1"/>
    <col min="14342" max="14342" width="11" style="3" hidden="1" customWidth="1"/>
    <col min="14343" max="14343" width="12" style="3" hidden="1" customWidth="1"/>
    <col min="14344" max="14345" width="11.33203125" style="3" hidden="1" customWidth="1"/>
    <col min="14346" max="14346" width="12.44140625" style="3" hidden="1" customWidth="1"/>
    <col min="14347" max="14349" width="11.33203125" style="3" hidden="1" customWidth="1"/>
    <col min="14350" max="14350" width="11" style="3" hidden="1" customWidth="1"/>
    <col min="14351" max="14355" width="11.44140625" style="3" hidden="1" customWidth="1"/>
    <col min="14356" max="14592" width="11.44140625" style="3" hidden="1"/>
    <col min="14593" max="14593" width="11.6640625" style="3" hidden="1" customWidth="1"/>
    <col min="14594" max="14594" width="118.44140625" style="3" hidden="1" customWidth="1"/>
    <col min="14595" max="14595" width="11.6640625" style="3" hidden="1" customWidth="1"/>
    <col min="14596" max="14596" width="9.88671875" style="3" hidden="1" customWidth="1"/>
    <col min="14597" max="14597" width="11.33203125" style="3" hidden="1" customWidth="1"/>
    <col min="14598" max="14598" width="11" style="3" hidden="1" customWidth="1"/>
    <col min="14599" max="14599" width="12" style="3" hidden="1" customWidth="1"/>
    <col min="14600" max="14601" width="11.33203125" style="3" hidden="1" customWidth="1"/>
    <col min="14602" max="14602" width="12.44140625" style="3" hidden="1" customWidth="1"/>
    <col min="14603" max="14605" width="11.33203125" style="3" hidden="1" customWidth="1"/>
    <col min="14606" max="14606" width="11" style="3" hidden="1" customWidth="1"/>
    <col min="14607" max="14611" width="11.44140625" style="3" hidden="1" customWidth="1"/>
    <col min="14612" max="14848" width="11.44140625" style="3" hidden="1"/>
    <col min="14849" max="14849" width="11.6640625" style="3" hidden="1" customWidth="1"/>
    <col min="14850" max="14850" width="118.44140625" style="3" hidden="1" customWidth="1"/>
    <col min="14851" max="14851" width="11.6640625" style="3" hidden="1" customWidth="1"/>
    <col min="14852" max="14852" width="9.88671875" style="3" hidden="1" customWidth="1"/>
    <col min="14853" max="14853" width="11.33203125" style="3" hidden="1" customWidth="1"/>
    <col min="14854" max="14854" width="11" style="3" hidden="1" customWidth="1"/>
    <col min="14855" max="14855" width="12" style="3" hidden="1" customWidth="1"/>
    <col min="14856" max="14857" width="11.33203125" style="3" hidden="1" customWidth="1"/>
    <col min="14858" max="14858" width="12.44140625" style="3" hidden="1" customWidth="1"/>
    <col min="14859" max="14861" width="11.33203125" style="3" hidden="1" customWidth="1"/>
    <col min="14862" max="14862" width="11" style="3" hidden="1" customWidth="1"/>
    <col min="14863" max="14867" width="11.44140625" style="3" hidden="1" customWidth="1"/>
    <col min="14868" max="15104" width="11.44140625" style="3" hidden="1"/>
    <col min="15105" max="15105" width="11.6640625" style="3" hidden="1" customWidth="1"/>
    <col min="15106" max="15106" width="118.44140625" style="3" hidden="1" customWidth="1"/>
    <col min="15107" max="15107" width="11.6640625" style="3" hidden="1" customWidth="1"/>
    <col min="15108" max="15108" width="9.88671875" style="3" hidden="1" customWidth="1"/>
    <col min="15109" max="15109" width="11.33203125" style="3" hidden="1" customWidth="1"/>
    <col min="15110" max="15110" width="11" style="3" hidden="1" customWidth="1"/>
    <col min="15111" max="15111" width="12" style="3" hidden="1" customWidth="1"/>
    <col min="15112" max="15113" width="11.33203125" style="3" hidden="1" customWidth="1"/>
    <col min="15114" max="15114" width="12.44140625" style="3" hidden="1" customWidth="1"/>
    <col min="15115" max="15117" width="11.33203125" style="3" hidden="1" customWidth="1"/>
    <col min="15118" max="15118" width="11" style="3" hidden="1" customWidth="1"/>
    <col min="15119" max="15123" width="11.44140625" style="3" hidden="1" customWidth="1"/>
    <col min="15124" max="15360" width="11.44140625" style="3" hidden="1"/>
    <col min="15361" max="15361" width="11.6640625" style="3" hidden="1" customWidth="1"/>
    <col min="15362" max="15362" width="118.44140625" style="3" hidden="1" customWidth="1"/>
    <col min="15363" max="15363" width="11.6640625" style="3" hidden="1" customWidth="1"/>
    <col min="15364" max="15364" width="9.88671875" style="3" hidden="1" customWidth="1"/>
    <col min="15365" max="15365" width="11.33203125" style="3" hidden="1" customWidth="1"/>
    <col min="15366" max="15366" width="11" style="3" hidden="1" customWidth="1"/>
    <col min="15367" max="15367" width="12" style="3" hidden="1" customWidth="1"/>
    <col min="15368" max="15369" width="11.33203125" style="3" hidden="1" customWidth="1"/>
    <col min="15370" max="15370" width="12.44140625" style="3" hidden="1" customWidth="1"/>
    <col min="15371" max="15373" width="11.33203125" style="3" hidden="1" customWidth="1"/>
    <col min="15374" max="15374" width="11" style="3" hidden="1" customWidth="1"/>
    <col min="15375" max="15379" width="11.44140625" style="3" hidden="1" customWidth="1"/>
    <col min="15380" max="15616" width="11.44140625" style="3" hidden="1"/>
    <col min="15617" max="15617" width="11.6640625" style="3" hidden="1" customWidth="1"/>
    <col min="15618" max="15618" width="118.44140625" style="3" hidden="1" customWidth="1"/>
    <col min="15619" max="15619" width="11.6640625" style="3" hidden="1" customWidth="1"/>
    <col min="15620" max="15620" width="9.88671875" style="3" hidden="1" customWidth="1"/>
    <col min="15621" max="15621" width="11.33203125" style="3" hidden="1" customWidth="1"/>
    <col min="15622" max="15622" width="11" style="3" hidden="1" customWidth="1"/>
    <col min="15623" max="15623" width="12" style="3" hidden="1" customWidth="1"/>
    <col min="15624" max="15625" width="11.33203125" style="3" hidden="1" customWidth="1"/>
    <col min="15626" max="15626" width="12.44140625" style="3" hidden="1" customWidth="1"/>
    <col min="15627" max="15629" width="11.33203125" style="3" hidden="1" customWidth="1"/>
    <col min="15630" max="15630" width="11" style="3" hidden="1" customWidth="1"/>
    <col min="15631" max="15635" width="11.44140625" style="3" hidden="1" customWidth="1"/>
    <col min="15636" max="15872" width="11.44140625" style="3" hidden="1"/>
    <col min="15873" max="15873" width="11.6640625" style="3" hidden="1" customWidth="1"/>
    <col min="15874" max="15874" width="118.44140625" style="3" hidden="1" customWidth="1"/>
    <col min="15875" max="15875" width="11.6640625" style="3" hidden="1" customWidth="1"/>
    <col min="15876" max="15876" width="9.88671875" style="3" hidden="1" customWidth="1"/>
    <col min="15877" max="15877" width="11.33203125" style="3" hidden="1" customWidth="1"/>
    <col min="15878" max="15878" width="11" style="3" hidden="1" customWidth="1"/>
    <col min="15879" max="15879" width="12" style="3" hidden="1" customWidth="1"/>
    <col min="15880" max="15881" width="11.33203125" style="3" hidden="1" customWidth="1"/>
    <col min="15882" max="15882" width="12.44140625" style="3" hidden="1" customWidth="1"/>
    <col min="15883" max="15885" width="11.33203125" style="3" hidden="1" customWidth="1"/>
    <col min="15886" max="15886" width="11" style="3" hidden="1" customWidth="1"/>
    <col min="15887" max="15891" width="11.44140625" style="3" hidden="1" customWidth="1"/>
    <col min="15892" max="16128" width="11.44140625" style="3" hidden="1"/>
    <col min="16129" max="16129" width="11.6640625" style="3" hidden="1" customWidth="1"/>
    <col min="16130" max="16130" width="118.44140625" style="3" hidden="1" customWidth="1"/>
    <col min="16131" max="16131" width="11.6640625" style="3" hidden="1" customWidth="1"/>
    <col min="16132" max="16132" width="9.88671875" style="3" hidden="1" customWidth="1"/>
    <col min="16133" max="16133" width="11.33203125" style="3" hidden="1" customWidth="1"/>
    <col min="16134" max="16134" width="11" style="3" hidden="1" customWidth="1"/>
    <col min="16135" max="16135" width="12" style="3" hidden="1" customWidth="1"/>
    <col min="16136" max="16137" width="11.33203125" style="3" hidden="1" customWidth="1"/>
    <col min="16138" max="16138" width="12.44140625" style="3" hidden="1" customWidth="1"/>
    <col min="16139" max="16141" width="11.33203125" style="3" hidden="1" customWidth="1"/>
    <col min="16142" max="16142" width="11" style="3" hidden="1" customWidth="1"/>
    <col min="16143" max="16147" width="11.44140625" style="3" hidden="1" customWidth="1"/>
    <col min="16148" max="16384" width="11.44140625" style="3" hidden="1"/>
  </cols>
  <sheetData>
    <row r="1" spans="1:102" ht="90" customHeight="1">
      <c r="B1" s="25"/>
      <c r="D1" s="27"/>
    </row>
    <row r="2" spans="1:102" ht="18.75" customHeight="1"/>
    <row r="3" spans="1:102" ht="19.5" customHeight="1">
      <c r="D3" s="27"/>
      <c r="E3" s="28"/>
      <c r="F3" s="28"/>
      <c r="G3" s="28"/>
      <c r="H3" s="28"/>
      <c r="I3" s="28"/>
      <c r="J3" s="28"/>
      <c r="K3" s="28"/>
      <c r="L3" s="28"/>
      <c r="M3" s="28"/>
      <c r="N3" s="28"/>
      <c r="O3" s="5"/>
      <c r="P3" s="5"/>
    </row>
    <row r="4" spans="1:102" s="51" customFormat="1" ht="31.5" customHeight="1">
      <c r="A4" s="46"/>
      <c r="B4" s="47" t="s">
        <v>22</v>
      </c>
      <c r="C4" s="44"/>
      <c r="D4" s="46"/>
      <c r="E4" s="46"/>
      <c r="F4" s="46"/>
      <c r="G4" s="46"/>
      <c r="H4" s="46"/>
      <c r="I4" s="46"/>
      <c r="J4" s="46"/>
      <c r="K4" s="46"/>
      <c r="L4" s="46"/>
      <c r="M4" s="48"/>
      <c r="N4" s="49"/>
      <c r="O4" s="50"/>
      <c r="P4" s="50"/>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3"/>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3"/>
      <c r="CX4" s="43"/>
    </row>
    <row r="5" spans="1:102" s="51" customFormat="1" ht="31.5" customHeight="1">
      <c r="A5" s="46"/>
      <c r="B5" s="52" t="s">
        <v>23</v>
      </c>
      <c r="C5" s="46"/>
      <c r="D5" s="46"/>
      <c r="E5" s="46"/>
      <c r="F5" s="46"/>
      <c r="G5" s="46"/>
      <c r="H5" s="46"/>
      <c r="I5" s="46"/>
      <c r="J5" s="46"/>
      <c r="K5" s="46"/>
      <c r="L5" s="46"/>
      <c r="M5" s="48"/>
      <c r="N5" s="49"/>
      <c r="O5" s="50"/>
      <c r="P5" s="50"/>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3"/>
      <c r="CX5" s="43"/>
    </row>
    <row r="6" spans="1:102" s="51" customFormat="1" ht="9.75" customHeight="1">
      <c r="A6" s="46"/>
      <c r="B6" s="53"/>
      <c r="C6" s="46"/>
      <c r="D6" s="46"/>
      <c r="E6" s="46"/>
      <c r="F6" s="46"/>
      <c r="G6" s="46"/>
      <c r="H6" s="46"/>
      <c r="I6" s="46"/>
      <c r="J6" s="46"/>
      <c r="K6" s="46"/>
      <c r="L6" s="46"/>
      <c r="M6" s="48"/>
      <c r="N6" s="49"/>
      <c r="O6" s="50"/>
      <c r="P6" s="50"/>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3"/>
      <c r="CX6" s="43"/>
    </row>
    <row r="7" spans="1:102" s="51" customFormat="1" ht="33" customHeight="1">
      <c r="A7" s="46"/>
      <c r="B7" s="52" t="s">
        <v>96</v>
      </c>
      <c r="C7" s="46"/>
      <c r="D7" s="46"/>
      <c r="E7" s="46"/>
      <c r="F7" s="46"/>
      <c r="G7" s="46"/>
      <c r="H7" s="46"/>
      <c r="I7" s="46"/>
      <c r="J7" s="46"/>
      <c r="K7" s="46"/>
      <c r="L7" s="46"/>
      <c r="M7" s="48"/>
      <c r="N7" s="49"/>
      <c r="O7" s="50"/>
      <c r="P7" s="50"/>
      <c r="Q7" s="43"/>
      <c r="R7" s="43"/>
      <c r="S7" s="43"/>
      <c r="T7" s="43"/>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3"/>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3"/>
      <c r="CX7" s="43"/>
    </row>
    <row r="8" spans="1:102" s="51" customFormat="1" ht="33" customHeight="1">
      <c r="A8" s="46"/>
      <c r="B8" s="54" t="s">
        <v>120</v>
      </c>
      <c r="C8" s="46"/>
      <c r="D8" s="46"/>
      <c r="E8" s="46"/>
      <c r="F8" s="46"/>
      <c r="G8" s="46"/>
      <c r="H8" s="46"/>
      <c r="I8" s="46"/>
      <c r="J8" s="46"/>
      <c r="K8" s="46"/>
      <c r="L8" s="46"/>
      <c r="M8" s="48"/>
      <c r="N8" s="49"/>
      <c r="O8" s="50"/>
      <c r="P8" s="50"/>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3"/>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3"/>
      <c r="CX8" s="43"/>
    </row>
    <row r="9" spans="1:102" s="51" customFormat="1" ht="33" customHeight="1">
      <c r="A9" s="46"/>
      <c r="B9" s="54" t="s">
        <v>91</v>
      </c>
      <c r="C9" s="46"/>
      <c r="D9" s="46"/>
      <c r="E9" s="46"/>
      <c r="F9" s="46"/>
      <c r="G9" s="46"/>
      <c r="H9" s="46"/>
      <c r="I9" s="46"/>
      <c r="J9" s="46"/>
      <c r="K9" s="46"/>
      <c r="L9" s="46"/>
      <c r="M9" s="48"/>
      <c r="N9" s="49"/>
      <c r="O9" s="50"/>
      <c r="P9" s="50"/>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3"/>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3"/>
      <c r="CX9" s="43"/>
    </row>
    <row r="10" spans="1:102" s="51" customFormat="1" ht="33" customHeight="1">
      <c r="A10" s="46"/>
      <c r="B10" s="54" t="s">
        <v>92</v>
      </c>
      <c r="C10" s="46"/>
      <c r="D10" s="46"/>
      <c r="E10" s="46"/>
      <c r="F10" s="46"/>
      <c r="G10" s="46"/>
      <c r="H10" s="46"/>
      <c r="I10" s="46"/>
      <c r="J10" s="46"/>
      <c r="K10" s="46"/>
      <c r="L10" s="46"/>
      <c r="M10" s="48"/>
      <c r="N10" s="49"/>
      <c r="O10" s="50"/>
      <c r="P10" s="50"/>
      <c r="Q10" s="43"/>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3"/>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3"/>
      <c r="CX10" s="43"/>
    </row>
    <row r="11" spans="1:102" s="51" customFormat="1" ht="33" customHeight="1">
      <c r="A11" s="46"/>
      <c r="B11" s="54" t="s">
        <v>93</v>
      </c>
      <c r="C11" s="46"/>
      <c r="D11" s="46"/>
      <c r="E11" s="46"/>
      <c r="F11" s="46"/>
      <c r="G11" s="46"/>
      <c r="H11" s="46"/>
      <c r="I11" s="46"/>
      <c r="J11" s="46"/>
      <c r="K11" s="46"/>
      <c r="L11" s="46"/>
      <c r="M11" s="48"/>
      <c r="N11" s="49"/>
      <c r="O11" s="50"/>
      <c r="P11" s="50"/>
      <c r="Q11" s="43"/>
      <c r="R11" s="43"/>
      <c r="S11" s="43"/>
      <c r="T11" s="43"/>
      <c r="U11" s="43"/>
      <c r="V11" s="43"/>
      <c r="W11" s="43"/>
      <c r="X11" s="43"/>
      <c r="Y11" s="43"/>
      <c r="Z11" s="43"/>
      <c r="AA11" s="43"/>
      <c r="AB11" s="43"/>
      <c r="AC11" s="43"/>
      <c r="AD11" s="43"/>
      <c r="AE11" s="43"/>
      <c r="AF11" s="43"/>
      <c r="AG11" s="43"/>
      <c r="AH11" s="43"/>
      <c r="AI11" s="43"/>
      <c r="AJ11" s="43"/>
      <c r="AK11" s="43"/>
      <c r="AL11" s="43"/>
      <c r="AM11" s="43"/>
      <c r="AN11" s="43"/>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3"/>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3"/>
      <c r="CX11" s="43"/>
    </row>
    <row r="12" spans="1:102" s="51" customFormat="1" ht="33" customHeight="1">
      <c r="A12" s="46"/>
      <c r="B12" s="54" t="s">
        <v>94</v>
      </c>
      <c r="C12" s="46"/>
      <c r="D12" s="46"/>
      <c r="E12" s="46"/>
      <c r="F12" s="46"/>
      <c r="G12" s="46"/>
      <c r="H12" s="46"/>
      <c r="I12" s="46"/>
      <c r="J12" s="46"/>
      <c r="K12" s="46"/>
      <c r="L12" s="46"/>
      <c r="M12" s="48"/>
      <c r="N12" s="49"/>
      <c r="O12" s="50"/>
      <c r="P12" s="50"/>
      <c r="Q12" s="43"/>
      <c r="R12" s="43"/>
      <c r="S12" s="43"/>
      <c r="T12" s="43"/>
      <c r="U12" s="43"/>
      <c r="V12" s="43"/>
      <c r="W12" s="43"/>
      <c r="X12" s="43"/>
      <c r="Y12" s="43"/>
      <c r="Z12" s="43"/>
      <c r="AA12" s="43"/>
      <c r="AB12" s="43"/>
      <c r="AC12" s="43"/>
      <c r="AD12" s="43"/>
      <c r="AE12" s="43"/>
      <c r="AF12" s="43"/>
      <c r="AG12" s="43"/>
      <c r="AH12" s="43"/>
      <c r="AI12" s="43"/>
      <c r="AJ12" s="43"/>
      <c r="AK12" s="43"/>
      <c r="AL12" s="43"/>
      <c r="AM12" s="43"/>
      <c r="AN12" s="43"/>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3"/>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3"/>
      <c r="CX12" s="43"/>
    </row>
    <row r="13" spans="1:102" s="51" customFormat="1" ht="12.6" customHeight="1">
      <c r="A13" s="46"/>
      <c r="B13" s="52"/>
      <c r="C13" s="46"/>
      <c r="D13" s="46"/>
      <c r="E13" s="46"/>
      <c r="F13" s="46"/>
      <c r="G13" s="46"/>
      <c r="H13" s="46"/>
      <c r="I13" s="46"/>
      <c r="J13" s="46"/>
      <c r="K13" s="46"/>
      <c r="L13" s="46"/>
      <c r="M13" s="48"/>
      <c r="N13" s="49"/>
      <c r="O13" s="50"/>
      <c r="P13" s="50"/>
      <c r="Q13" s="43"/>
      <c r="R13" s="43"/>
      <c r="S13" s="43"/>
      <c r="T13" s="43"/>
      <c r="U13" s="43"/>
      <c r="V13" s="43"/>
      <c r="W13" s="43"/>
      <c r="X13" s="43"/>
      <c r="Y13" s="43"/>
      <c r="Z13" s="43"/>
      <c r="AA13" s="43"/>
      <c r="AB13" s="43"/>
      <c r="AC13" s="43"/>
      <c r="AD13" s="43"/>
      <c r="AE13" s="43"/>
      <c r="AF13" s="43"/>
      <c r="AG13" s="43"/>
      <c r="AH13" s="43"/>
      <c r="AI13" s="43"/>
      <c r="AJ13" s="43"/>
      <c r="AK13" s="43"/>
      <c r="AL13" s="43"/>
      <c r="AM13" s="43"/>
      <c r="AN13" s="43"/>
      <c r="AO13" s="43"/>
      <c r="AP13" s="43"/>
      <c r="AQ13" s="43"/>
      <c r="AR13" s="43"/>
      <c r="AS13" s="43"/>
      <c r="AT13" s="43"/>
      <c r="AU13" s="43"/>
      <c r="AV13" s="43"/>
      <c r="AW13" s="43"/>
      <c r="AX13" s="43"/>
      <c r="AY13" s="43"/>
      <c r="AZ13" s="43"/>
      <c r="BA13" s="43"/>
      <c r="BB13" s="43"/>
      <c r="BC13" s="43"/>
      <c r="BD13" s="43"/>
      <c r="BE13" s="43"/>
      <c r="BF13" s="43"/>
      <c r="BG13" s="43"/>
      <c r="BH13" s="43"/>
      <c r="BI13" s="43"/>
      <c r="BJ13" s="43"/>
      <c r="BK13" s="43"/>
      <c r="BL13" s="43"/>
      <c r="BM13" s="43"/>
      <c r="BN13" s="43"/>
      <c r="BO13" s="43"/>
      <c r="BP13" s="43"/>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3"/>
      <c r="CX13" s="43"/>
    </row>
    <row r="14" spans="1:102" s="51" customFormat="1" ht="33" customHeight="1">
      <c r="A14" s="46"/>
      <c r="B14" s="52" t="s">
        <v>24</v>
      </c>
      <c r="C14" s="55"/>
      <c r="D14" s="46"/>
      <c r="E14" s="49"/>
      <c r="F14" s="49"/>
      <c r="G14" s="49"/>
      <c r="H14" s="49"/>
      <c r="I14" s="49"/>
      <c r="J14" s="49"/>
      <c r="K14" s="49"/>
      <c r="L14" s="49"/>
      <c r="M14" s="49"/>
      <c r="N14" s="49"/>
      <c r="O14" s="50"/>
      <c r="P14" s="50"/>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3"/>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3"/>
      <c r="CX14" s="43"/>
    </row>
    <row r="15" spans="1:102" s="51" customFormat="1" ht="33" customHeight="1">
      <c r="A15" s="43"/>
      <c r="B15" s="56" t="s">
        <v>97</v>
      </c>
      <c r="C15" s="57"/>
      <c r="D15" s="46"/>
      <c r="E15" s="49"/>
      <c r="F15" s="49"/>
      <c r="G15" s="49"/>
      <c r="H15" s="49"/>
      <c r="I15" s="49"/>
      <c r="J15" s="49"/>
      <c r="K15" s="49"/>
      <c r="L15" s="49"/>
      <c r="M15" s="49"/>
      <c r="N15" s="49"/>
      <c r="O15" s="50"/>
      <c r="P15" s="50"/>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3"/>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3"/>
      <c r="CX15" s="43"/>
    </row>
    <row r="16" spans="1:102" s="51" customFormat="1" ht="33" customHeight="1">
      <c r="A16" s="43"/>
      <c r="B16" s="56" t="s">
        <v>98</v>
      </c>
      <c r="C16" s="55"/>
      <c r="D16" s="46"/>
      <c r="E16" s="49"/>
      <c r="F16" s="49"/>
      <c r="G16" s="49"/>
      <c r="H16" s="49"/>
      <c r="I16" s="49"/>
      <c r="J16" s="49"/>
      <c r="K16" s="49"/>
      <c r="L16" s="49"/>
      <c r="M16" s="49"/>
      <c r="N16" s="49"/>
      <c r="O16" s="50"/>
      <c r="P16" s="50"/>
      <c r="Q16" s="43"/>
      <c r="R16" s="43"/>
      <c r="S16" s="43"/>
      <c r="T16" s="43"/>
      <c r="U16" s="43"/>
      <c r="V16" s="43"/>
      <c r="W16" s="43"/>
      <c r="X16" s="43"/>
      <c r="Y16" s="43"/>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3"/>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3"/>
      <c r="CX16" s="43"/>
    </row>
    <row r="17" spans="1:102" s="51" customFormat="1" ht="33" customHeight="1">
      <c r="A17" s="43"/>
      <c r="B17" s="56" t="s">
        <v>99</v>
      </c>
      <c r="C17" s="55"/>
      <c r="D17" s="46"/>
      <c r="E17" s="49"/>
      <c r="F17" s="49"/>
      <c r="G17" s="49"/>
      <c r="H17" s="49"/>
      <c r="I17" s="49"/>
      <c r="J17" s="49"/>
      <c r="K17" s="49"/>
      <c r="L17" s="49"/>
      <c r="M17" s="49"/>
      <c r="N17" s="49"/>
      <c r="O17" s="50"/>
      <c r="P17" s="50"/>
      <c r="Q17" s="43"/>
      <c r="R17" s="43"/>
      <c r="S17" s="43"/>
      <c r="T17" s="43"/>
      <c r="U17" s="43"/>
      <c r="V17" s="43"/>
      <c r="W17" s="43"/>
      <c r="X17" s="43"/>
      <c r="Y17" s="43"/>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c r="BF17" s="43"/>
      <c r="BG17" s="43"/>
      <c r="BH17" s="43"/>
      <c r="BI17" s="43"/>
      <c r="BJ17" s="43"/>
      <c r="BK17" s="43"/>
      <c r="BL17" s="43"/>
      <c r="BM17" s="43"/>
      <c r="BN17" s="43"/>
      <c r="BO17" s="43"/>
      <c r="BP17" s="43"/>
      <c r="BQ17" s="43"/>
      <c r="BR17" s="43"/>
      <c r="BS17" s="43"/>
      <c r="BT17" s="43"/>
      <c r="BU17" s="43"/>
      <c r="BV17" s="43"/>
      <c r="BW17" s="43"/>
      <c r="BX17" s="43"/>
      <c r="BY17" s="43"/>
      <c r="BZ17" s="43"/>
      <c r="CA17" s="43"/>
      <c r="CB17" s="43"/>
      <c r="CC17" s="43"/>
      <c r="CD17" s="43"/>
      <c r="CE17" s="43"/>
      <c r="CF17" s="43"/>
      <c r="CG17" s="43"/>
      <c r="CH17" s="43"/>
      <c r="CI17" s="43"/>
      <c r="CJ17" s="43"/>
      <c r="CK17" s="43"/>
      <c r="CL17" s="43"/>
      <c r="CM17" s="43"/>
      <c r="CN17" s="43"/>
      <c r="CO17" s="43"/>
      <c r="CP17" s="43"/>
      <c r="CQ17" s="43"/>
      <c r="CR17" s="43"/>
      <c r="CS17" s="43"/>
      <c r="CT17" s="43"/>
      <c r="CU17" s="43"/>
      <c r="CV17" s="43"/>
      <c r="CW17" s="43"/>
      <c r="CX17" s="43"/>
    </row>
    <row r="18" spans="1:102" s="51" customFormat="1" ht="33" customHeight="1">
      <c r="A18" s="43"/>
      <c r="B18" s="56" t="s">
        <v>100</v>
      </c>
      <c r="C18" s="58"/>
      <c r="D18" s="46"/>
      <c r="E18" s="49"/>
      <c r="F18" s="49"/>
      <c r="G18" s="49"/>
      <c r="H18" s="49"/>
      <c r="I18" s="49"/>
      <c r="J18" s="49"/>
      <c r="K18" s="49"/>
      <c r="L18" s="49"/>
      <c r="M18" s="49"/>
      <c r="N18" s="49"/>
      <c r="O18" s="50"/>
      <c r="P18" s="50"/>
      <c r="Q18" s="43"/>
      <c r="R18" s="43"/>
      <c r="S18" s="43"/>
      <c r="T18" s="43"/>
      <c r="U18" s="43"/>
      <c r="V18" s="43"/>
      <c r="W18" s="43"/>
      <c r="X18" s="43"/>
      <c r="Y18" s="43"/>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43"/>
      <c r="AZ18" s="43"/>
      <c r="BA18" s="43"/>
      <c r="BB18" s="43"/>
      <c r="BC18" s="43"/>
      <c r="BD18" s="43"/>
      <c r="BE18" s="43"/>
      <c r="BF18" s="43"/>
      <c r="BG18" s="43"/>
      <c r="BH18" s="43"/>
      <c r="BI18" s="43"/>
      <c r="BJ18" s="43"/>
      <c r="BK18" s="43"/>
      <c r="BL18" s="43"/>
      <c r="BM18" s="43"/>
      <c r="BN18" s="43"/>
      <c r="BO18" s="43"/>
      <c r="BP18" s="43"/>
      <c r="BQ18" s="43"/>
      <c r="BR18" s="43"/>
      <c r="BS18" s="43"/>
      <c r="BT18" s="43"/>
      <c r="BU18" s="43"/>
      <c r="BV18" s="43"/>
      <c r="BW18" s="43"/>
      <c r="BX18" s="43"/>
      <c r="BY18" s="43"/>
      <c r="BZ18" s="43"/>
      <c r="CA18" s="43"/>
      <c r="CB18" s="43"/>
      <c r="CC18" s="43"/>
      <c r="CD18" s="43"/>
      <c r="CE18" s="43"/>
      <c r="CF18" s="43"/>
      <c r="CG18" s="43"/>
      <c r="CH18" s="43"/>
      <c r="CI18" s="43"/>
      <c r="CJ18" s="43"/>
      <c r="CK18" s="43"/>
      <c r="CL18" s="43"/>
      <c r="CM18" s="43"/>
      <c r="CN18" s="43"/>
      <c r="CO18" s="43"/>
      <c r="CP18" s="43"/>
      <c r="CQ18" s="43"/>
      <c r="CR18" s="43"/>
      <c r="CS18" s="43"/>
      <c r="CT18" s="43"/>
      <c r="CU18" s="43"/>
      <c r="CV18" s="43"/>
      <c r="CW18" s="43"/>
      <c r="CX18" s="43"/>
    </row>
    <row r="19" spans="1:102" s="51" customFormat="1" ht="33" customHeight="1">
      <c r="A19" s="43"/>
      <c r="B19" s="56" t="s">
        <v>101</v>
      </c>
      <c r="C19" s="58"/>
      <c r="D19" s="46"/>
      <c r="E19" s="49"/>
      <c r="F19" s="49"/>
      <c r="G19" s="49"/>
      <c r="H19" s="49"/>
      <c r="I19" s="49"/>
      <c r="J19" s="49"/>
      <c r="K19" s="49"/>
      <c r="L19" s="49"/>
      <c r="M19" s="49"/>
      <c r="N19" s="49"/>
      <c r="O19" s="50"/>
      <c r="P19" s="50"/>
      <c r="Q19" s="43"/>
      <c r="R19" s="43"/>
      <c r="S19" s="43"/>
      <c r="T19" s="43"/>
      <c r="U19" s="43"/>
      <c r="V19" s="43"/>
      <c r="W19" s="43"/>
      <c r="X19" s="43"/>
      <c r="Y19" s="43"/>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c r="BH19" s="43"/>
      <c r="BI19" s="43"/>
      <c r="BJ19" s="43"/>
      <c r="BK19" s="43"/>
      <c r="BL19" s="43"/>
      <c r="BM19" s="43"/>
      <c r="BN19" s="43"/>
      <c r="BO19" s="43"/>
      <c r="BP19" s="43"/>
      <c r="BQ19" s="43"/>
      <c r="BR19" s="43"/>
      <c r="BS19" s="43"/>
      <c r="BT19" s="43"/>
      <c r="BU19" s="43"/>
      <c r="BV19" s="43"/>
      <c r="BW19" s="43"/>
      <c r="BX19" s="43"/>
      <c r="BY19" s="43"/>
      <c r="BZ19" s="43"/>
      <c r="CA19" s="43"/>
      <c r="CB19" s="43"/>
      <c r="CC19" s="43"/>
      <c r="CD19" s="43"/>
      <c r="CE19" s="43"/>
      <c r="CF19" s="43"/>
      <c r="CG19" s="43"/>
      <c r="CH19" s="43"/>
      <c r="CI19" s="43"/>
      <c r="CJ19" s="43"/>
      <c r="CK19" s="43"/>
      <c r="CL19" s="43"/>
      <c r="CM19" s="43"/>
      <c r="CN19" s="43"/>
      <c r="CO19" s="43"/>
      <c r="CP19" s="43"/>
      <c r="CQ19" s="43"/>
      <c r="CR19" s="43"/>
      <c r="CS19" s="43"/>
      <c r="CT19" s="43"/>
      <c r="CU19" s="43"/>
      <c r="CV19" s="43"/>
      <c r="CW19" s="43"/>
      <c r="CX19" s="43"/>
    </row>
    <row r="20" spans="1:102" s="51" customFormat="1" ht="33" customHeight="1">
      <c r="A20" s="59"/>
      <c r="B20" s="56" t="s">
        <v>102</v>
      </c>
      <c r="C20" s="60"/>
      <c r="D20" s="46"/>
      <c r="E20" s="61"/>
      <c r="F20" s="60"/>
      <c r="G20" s="60"/>
      <c r="H20" s="60"/>
      <c r="I20" s="60"/>
      <c r="J20" s="60"/>
      <c r="K20" s="60"/>
      <c r="L20" s="60"/>
      <c r="M20" s="60"/>
      <c r="N20" s="60"/>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43"/>
      <c r="BK20" s="43"/>
      <c r="BL20" s="43"/>
      <c r="BM20" s="43"/>
      <c r="BN20" s="43"/>
      <c r="BO20" s="43"/>
      <c r="BP20" s="43"/>
      <c r="BQ20" s="43"/>
      <c r="BR20" s="43"/>
      <c r="BS20" s="43"/>
      <c r="BT20" s="43"/>
      <c r="BU20" s="43"/>
      <c r="BV20" s="43"/>
      <c r="BW20" s="43"/>
      <c r="BX20" s="43"/>
      <c r="BY20" s="43"/>
      <c r="BZ20" s="43"/>
      <c r="CA20" s="43"/>
      <c r="CB20" s="43"/>
      <c r="CC20" s="43"/>
      <c r="CD20" s="43"/>
      <c r="CE20" s="43"/>
      <c r="CF20" s="43"/>
      <c r="CG20" s="43"/>
      <c r="CH20" s="43"/>
      <c r="CI20" s="43"/>
      <c r="CJ20" s="43"/>
      <c r="CK20" s="43"/>
      <c r="CL20" s="43"/>
      <c r="CM20" s="43"/>
      <c r="CN20" s="43"/>
      <c r="CO20" s="43"/>
      <c r="CP20" s="43"/>
      <c r="CQ20" s="43"/>
      <c r="CR20" s="43"/>
      <c r="CS20" s="43"/>
      <c r="CT20" s="43"/>
      <c r="CU20" s="43"/>
      <c r="CV20" s="43"/>
      <c r="CW20" s="43"/>
      <c r="CX20" s="43"/>
    </row>
    <row r="21" spans="1:102" s="51" customFormat="1" ht="33" customHeight="1">
      <c r="A21" s="59"/>
      <c r="B21" s="56" t="s">
        <v>103</v>
      </c>
      <c r="C21" s="60"/>
      <c r="D21" s="46"/>
      <c r="E21" s="60"/>
      <c r="F21" s="60"/>
      <c r="G21" s="60"/>
      <c r="H21" s="60"/>
      <c r="I21" s="60"/>
      <c r="J21" s="60"/>
      <c r="K21" s="60"/>
      <c r="L21" s="60"/>
      <c r="M21" s="60"/>
      <c r="N21" s="60"/>
      <c r="O21" s="43"/>
      <c r="P21" s="43"/>
      <c r="Q21" s="43"/>
      <c r="R21" s="43"/>
      <c r="S21" s="43"/>
      <c r="T21" s="43"/>
      <c r="U21" s="43"/>
      <c r="V21" s="43"/>
      <c r="W21" s="43"/>
      <c r="X21" s="43"/>
      <c r="Y21" s="43"/>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c r="BF21" s="43"/>
      <c r="BG21" s="43"/>
      <c r="BH21" s="43"/>
      <c r="BI21" s="43"/>
      <c r="BJ21" s="43"/>
      <c r="BK21" s="43"/>
      <c r="BL21" s="43"/>
      <c r="BM21" s="43"/>
      <c r="BN21" s="43"/>
      <c r="BO21" s="43"/>
      <c r="BP21" s="43"/>
      <c r="BQ21" s="43"/>
      <c r="BR21" s="43"/>
      <c r="BS21" s="43"/>
      <c r="BT21" s="43"/>
      <c r="BU21" s="43"/>
      <c r="BV21" s="43"/>
      <c r="BW21" s="43"/>
      <c r="BX21" s="43"/>
      <c r="BY21" s="43"/>
      <c r="BZ21" s="43"/>
      <c r="CA21" s="43"/>
      <c r="CB21" s="43"/>
      <c r="CC21" s="43"/>
      <c r="CD21" s="43"/>
      <c r="CE21" s="43"/>
      <c r="CF21" s="43"/>
      <c r="CG21" s="43"/>
      <c r="CH21" s="43"/>
      <c r="CI21" s="43"/>
      <c r="CJ21" s="43"/>
      <c r="CK21" s="43"/>
      <c r="CL21" s="43"/>
      <c r="CM21" s="43"/>
      <c r="CN21" s="43"/>
      <c r="CO21" s="43"/>
      <c r="CP21" s="43"/>
      <c r="CQ21" s="43"/>
      <c r="CR21" s="43"/>
      <c r="CS21" s="43"/>
      <c r="CT21" s="43"/>
      <c r="CU21" s="43"/>
      <c r="CV21" s="43"/>
      <c r="CW21" s="43"/>
      <c r="CX21" s="43"/>
    </row>
    <row r="22" spans="1:102" s="64" customFormat="1" ht="33" customHeight="1">
      <c r="A22" s="62"/>
      <c r="B22" s="56" t="s">
        <v>104</v>
      </c>
      <c r="C22" s="63"/>
      <c r="D22" s="46"/>
      <c r="E22" s="63"/>
      <c r="F22" s="63"/>
      <c r="G22" s="63"/>
      <c r="H22" s="63"/>
      <c r="I22" s="63"/>
      <c r="J22" s="63"/>
      <c r="K22" s="63"/>
      <c r="L22" s="63"/>
      <c r="M22" s="63"/>
      <c r="N22" s="63"/>
      <c r="O22" s="62"/>
      <c r="P22" s="62"/>
      <c r="Q22" s="62"/>
      <c r="R22" s="62"/>
      <c r="S22" s="62"/>
      <c r="T22" s="62"/>
      <c r="U22" s="62"/>
      <c r="V22" s="62"/>
      <c r="W22" s="62"/>
      <c r="X22" s="62"/>
      <c r="Y22" s="62"/>
      <c r="Z22" s="62"/>
      <c r="AA22" s="62"/>
      <c r="AB22" s="62"/>
      <c r="AC22" s="62"/>
      <c r="AD22" s="62"/>
      <c r="AE22" s="62"/>
      <c r="AF22" s="62"/>
      <c r="AG22" s="62"/>
      <c r="AH22" s="62"/>
      <c r="AI22" s="62"/>
      <c r="AJ22" s="62"/>
      <c r="AK22" s="62"/>
      <c r="AL22" s="62"/>
      <c r="AM22" s="62"/>
      <c r="AN22" s="62"/>
      <c r="AO22" s="62"/>
      <c r="AP22" s="62"/>
      <c r="AQ22" s="62"/>
      <c r="AR22" s="62"/>
      <c r="AS22" s="62"/>
      <c r="AT22" s="62"/>
      <c r="AU22" s="62"/>
      <c r="AV22" s="62"/>
      <c r="AW22" s="62"/>
      <c r="AX22" s="62"/>
      <c r="AY22" s="62"/>
      <c r="AZ22" s="62"/>
      <c r="BA22" s="62"/>
      <c r="BB22" s="62"/>
      <c r="BC22" s="62"/>
      <c r="BD22" s="62"/>
      <c r="BE22" s="62"/>
      <c r="BF22" s="62"/>
      <c r="BG22" s="62"/>
      <c r="BH22" s="62"/>
      <c r="BI22" s="62"/>
      <c r="BJ22" s="62"/>
      <c r="BK22" s="62"/>
      <c r="BL22" s="62"/>
      <c r="BM22" s="62"/>
      <c r="BN22" s="62"/>
      <c r="BO22" s="62"/>
      <c r="BP22" s="62"/>
      <c r="BQ22" s="62"/>
      <c r="BR22" s="62"/>
      <c r="BS22" s="62"/>
      <c r="BT22" s="62"/>
      <c r="BU22" s="62"/>
      <c r="BV22" s="62"/>
      <c r="BW22" s="62"/>
      <c r="BX22" s="62"/>
      <c r="BY22" s="62"/>
      <c r="BZ22" s="62"/>
      <c r="CA22" s="62"/>
      <c r="CB22" s="62"/>
      <c r="CC22" s="62"/>
      <c r="CD22" s="62"/>
      <c r="CE22" s="62"/>
      <c r="CF22" s="62"/>
      <c r="CG22" s="62"/>
      <c r="CH22" s="62"/>
      <c r="CI22" s="62"/>
      <c r="CJ22" s="62"/>
      <c r="CK22" s="62"/>
      <c r="CL22" s="62"/>
      <c r="CM22" s="62"/>
      <c r="CN22" s="62"/>
      <c r="CO22" s="62"/>
      <c r="CP22" s="62"/>
      <c r="CQ22" s="62"/>
      <c r="CR22" s="62"/>
      <c r="CS22" s="62"/>
      <c r="CT22" s="62"/>
      <c r="CU22" s="62"/>
      <c r="CV22" s="62"/>
      <c r="CW22" s="62"/>
      <c r="CX22" s="62"/>
    </row>
    <row r="23" spans="1:102" s="64" customFormat="1" ht="33" customHeight="1">
      <c r="A23" s="62"/>
      <c r="B23" s="56" t="s">
        <v>105</v>
      </c>
      <c r="C23" s="63"/>
      <c r="D23" s="46"/>
      <c r="E23" s="63"/>
      <c r="F23" s="63"/>
      <c r="G23" s="63"/>
      <c r="H23" s="63"/>
      <c r="I23" s="63"/>
      <c r="J23" s="63"/>
      <c r="K23" s="63"/>
      <c r="L23" s="63"/>
      <c r="M23" s="63"/>
      <c r="N23" s="63"/>
      <c r="O23" s="62"/>
      <c r="P23" s="62"/>
      <c r="Q23" s="62"/>
      <c r="R23" s="62"/>
      <c r="S23" s="62"/>
      <c r="T23" s="62"/>
      <c r="U23" s="62"/>
      <c r="V23" s="62"/>
      <c r="W23" s="62"/>
      <c r="X23" s="62"/>
      <c r="Y23" s="62"/>
      <c r="Z23" s="62"/>
      <c r="AA23" s="62"/>
      <c r="AB23" s="62"/>
      <c r="AC23" s="62"/>
      <c r="AD23" s="62"/>
      <c r="AE23" s="62"/>
      <c r="AF23" s="62"/>
      <c r="AG23" s="62"/>
      <c r="AH23" s="62"/>
      <c r="AI23" s="62"/>
      <c r="AJ23" s="62"/>
      <c r="AK23" s="62"/>
      <c r="AL23" s="62"/>
      <c r="AM23" s="62"/>
      <c r="AN23" s="62"/>
      <c r="AO23" s="62"/>
      <c r="AP23" s="62"/>
      <c r="AQ23" s="62"/>
      <c r="AR23" s="62"/>
      <c r="AS23" s="62"/>
      <c r="AT23" s="62"/>
      <c r="AU23" s="62"/>
      <c r="AV23" s="62"/>
      <c r="AW23" s="62"/>
      <c r="AX23" s="62"/>
      <c r="AY23" s="62"/>
      <c r="AZ23" s="62"/>
      <c r="BA23" s="62"/>
      <c r="BB23" s="62"/>
      <c r="BC23" s="62"/>
      <c r="BD23" s="62"/>
      <c r="BE23" s="62"/>
      <c r="BF23" s="62"/>
      <c r="BG23" s="62"/>
      <c r="BH23" s="62"/>
      <c r="BI23" s="62"/>
      <c r="BJ23" s="62"/>
      <c r="BK23" s="62"/>
      <c r="BL23" s="62"/>
      <c r="BM23" s="62"/>
      <c r="BN23" s="62"/>
      <c r="BO23" s="62"/>
      <c r="BP23" s="62"/>
      <c r="BQ23" s="62"/>
      <c r="BR23" s="62"/>
      <c r="BS23" s="62"/>
      <c r="BT23" s="62"/>
      <c r="BU23" s="62"/>
      <c r="BV23" s="62"/>
      <c r="BW23" s="62"/>
      <c r="BX23" s="62"/>
      <c r="BY23" s="62"/>
      <c r="BZ23" s="62"/>
      <c r="CA23" s="62"/>
      <c r="CB23" s="62"/>
      <c r="CC23" s="62"/>
      <c r="CD23" s="62"/>
      <c r="CE23" s="62"/>
      <c r="CF23" s="62"/>
      <c r="CG23" s="62"/>
      <c r="CH23" s="62"/>
      <c r="CI23" s="62"/>
      <c r="CJ23" s="62"/>
      <c r="CK23" s="62"/>
      <c r="CL23" s="62"/>
      <c r="CM23" s="62"/>
      <c r="CN23" s="62"/>
      <c r="CO23" s="62"/>
      <c r="CP23" s="62"/>
      <c r="CQ23" s="62"/>
      <c r="CR23" s="62"/>
      <c r="CS23" s="62"/>
      <c r="CT23" s="62"/>
      <c r="CU23" s="62"/>
      <c r="CV23" s="62"/>
      <c r="CW23" s="62"/>
      <c r="CX23" s="62"/>
    </row>
    <row r="24" spans="1:102" s="64" customFormat="1" ht="33" customHeight="1">
      <c r="A24" s="65"/>
      <c r="B24" s="56" t="s">
        <v>106</v>
      </c>
      <c r="C24" s="66"/>
      <c r="D24" s="46"/>
      <c r="E24" s="66"/>
      <c r="F24" s="66"/>
      <c r="G24" s="66"/>
      <c r="H24" s="66"/>
      <c r="I24" s="66"/>
      <c r="J24" s="66"/>
      <c r="K24" s="66"/>
      <c r="L24" s="66"/>
      <c r="M24" s="66"/>
      <c r="N24" s="66"/>
      <c r="O24" s="62"/>
      <c r="P24" s="62"/>
      <c r="Q24" s="62"/>
      <c r="R24" s="62"/>
      <c r="S24" s="62"/>
      <c r="T24" s="62"/>
      <c r="U24" s="62"/>
      <c r="V24" s="62"/>
      <c r="W24" s="62"/>
      <c r="X24" s="62"/>
      <c r="Y24" s="62"/>
      <c r="Z24" s="62"/>
      <c r="AA24" s="62"/>
      <c r="AB24" s="62"/>
      <c r="AC24" s="62"/>
      <c r="AD24" s="62"/>
      <c r="AE24" s="62"/>
      <c r="AF24" s="62"/>
      <c r="AG24" s="62"/>
      <c r="AH24" s="62"/>
      <c r="AI24" s="62"/>
      <c r="AJ24" s="62"/>
      <c r="AK24" s="62"/>
      <c r="AL24" s="62"/>
      <c r="AM24" s="62"/>
      <c r="AN24" s="62"/>
      <c r="AO24" s="62"/>
      <c r="AP24" s="62"/>
      <c r="AQ24" s="62"/>
      <c r="AR24" s="62"/>
      <c r="AS24" s="62"/>
      <c r="AT24" s="62"/>
      <c r="AU24" s="62"/>
      <c r="AV24" s="62"/>
      <c r="AW24" s="62"/>
      <c r="AX24" s="62"/>
      <c r="AY24" s="62"/>
      <c r="AZ24" s="62"/>
      <c r="BA24" s="62"/>
      <c r="BB24" s="62"/>
      <c r="BC24" s="62"/>
      <c r="BD24" s="62"/>
      <c r="BE24" s="62"/>
      <c r="BF24" s="62"/>
      <c r="BG24" s="62"/>
      <c r="BH24" s="62"/>
      <c r="BI24" s="62"/>
      <c r="BJ24" s="62"/>
      <c r="BK24" s="62"/>
      <c r="BL24" s="62"/>
      <c r="BM24" s="62"/>
      <c r="BN24" s="62"/>
      <c r="BO24" s="62"/>
      <c r="BP24" s="62"/>
      <c r="BQ24" s="62"/>
      <c r="BR24" s="62"/>
      <c r="BS24" s="62"/>
      <c r="BT24" s="62"/>
      <c r="BU24" s="62"/>
      <c r="BV24" s="62"/>
      <c r="BW24" s="62"/>
      <c r="BX24" s="62"/>
      <c r="BY24" s="62"/>
      <c r="BZ24" s="62"/>
      <c r="CA24" s="62"/>
      <c r="CB24" s="62"/>
      <c r="CC24" s="62"/>
      <c r="CD24" s="62"/>
      <c r="CE24" s="62"/>
      <c r="CF24" s="62"/>
      <c r="CG24" s="62"/>
      <c r="CH24" s="62"/>
      <c r="CI24" s="62"/>
      <c r="CJ24" s="62"/>
      <c r="CK24" s="62"/>
      <c r="CL24" s="62"/>
      <c r="CM24" s="62"/>
      <c r="CN24" s="62"/>
      <c r="CO24" s="62"/>
      <c r="CP24" s="62"/>
      <c r="CQ24" s="62"/>
      <c r="CR24" s="62"/>
      <c r="CS24" s="62"/>
      <c r="CT24" s="62"/>
      <c r="CU24" s="62"/>
      <c r="CV24" s="62"/>
      <c r="CW24" s="62"/>
      <c r="CX24" s="62"/>
    </row>
    <row r="25" spans="1:102" s="64" customFormat="1" ht="33" customHeight="1">
      <c r="A25" s="65"/>
      <c r="B25" s="56" t="s">
        <v>107</v>
      </c>
      <c r="C25" s="66"/>
      <c r="D25" s="46"/>
      <c r="E25" s="66"/>
      <c r="F25" s="66"/>
      <c r="G25" s="66"/>
      <c r="H25" s="66"/>
      <c r="I25" s="66"/>
      <c r="J25" s="66"/>
      <c r="K25" s="66"/>
      <c r="L25" s="66"/>
      <c r="M25" s="66"/>
      <c r="N25" s="66"/>
      <c r="O25" s="62"/>
      <c r="P25" s="62"/>
      <c r="Q25" s="62"/>
      <c r="R25" s="62"/>
      <c r="S25" s="62"/>
      <c r="T25" s="62"/>
      <c r="U25" s="62"/>
      <c r="V25" s="62"/>
      <c r="W25" s="62"/>
      <c r="X25" s="62"/>
      <c r="Y25" s="62"/>
      <c r="Z25" s="62"/>
      <c r="AA25" s="62"/>
      <c r="AB25" s="62"/>
      <c r="AC25" s="62"/>
      <c r="AD25" s="62"/>
      <c r="AE25" s="62"/>
      <c r="AF25" s="62"/>
      <c r="AG25" s="62"/>
      <c r="AH25" s="62"/>
      <c r="AI25" s="62"/>
      <c r="AJ25" s="62"/>
      <c r="AK25" s="62"/>
      <c r="AL25" s="62"/>
      <c r="AM25" s="62"/>
      <c r="AN25" s="62"/>
      <c r="AO25" s="62"/>
      <c r="AP25" s="62"/>
      <c r="AQ25" s="62"/>
      <c r="AR25" s="62"/>
      <c r="AS25" s="62"/>
      <c r="AT25" s="62"/>
      <c r="AU25" s="62"/>
      <c r="AV25" s="62"/>
      <c r="AW25" s="62"/>
      <c r="AX25" s="62"/>
      <c r="AY25" s="62"/>
      <c r="AZ25" s="62"/>
      <c r="BA25" s="62"/>
      <c r="BB25" s="62"/>
      <c r="BC25" s="62"/>
      <c r="BD25" s="62"/>
      <c r="BE25" s="62"/>
      <c r="BF25" s="62"/>
      <c r="BG25" s="62"/>
      <c r="BH25" s="62"/>
      <c r="BI25" s="62"/>
      <c r="BJ25" s="62"/>
      <c r="BK25" s="62"/>
      <c r="BL25" s="62"/>
      <c r="BM25" s="62"/>
      <c r="BN25" s="62"/>
      <c r="BO25" s="62"/>
      <c r="BP25" s="62"/>
      <c r="BQ25" s="62"/>
      <c r="BR25" s="62"/>
      <c r="BS25" s="62"/>
      <c r="BT25" s="62"/>
      <c r="BU25" s="62"/>
      <c r="BV25" s="62"/>
      <c r="BW25" s="62"/>
      <c r="BX25" s="62"/>
      <c r="BY25" s="62"/>
      <c r="BZ25" s="62"/>
      <c r="CA25" s="62"/>
      <c r="CB25" s="62"/>
      <c r="CC25" s="62"/>
      <c r="CD25" s="62"/>
      <c r="CE25" s="62"/>
      <c r="CF25" s="62"/>
      <c r="CG25" s="62"/>
      <c r="CH25" s="62"/>
      <c r="CI25" s="62"/>
      <c r="CJ25" s="62"/>
      <c r="CK25" s="62"/>
      <c r="CL25" s="62"/>
      <c r="CM25" s="62"/>
      <c r="CN25" s="62"/>
      <c r="CO25" s="62"/>
      <c r="CP25" s="62"/>
      <c r="CQ25" s="62"/>
      <c r="CR25" s="62"/>
      <c r="CS25" s="62"/>
      <c r="CT25" s="62"/>
      <c r="CU25" s="62"/>
      <c r="CV25" s="62"/>
      <c r="CW25" s="62"/>
      <c r="CX25" s="62"/>
    </row>
    <row r="26" spans="1:102" s="64" customFormat="1" ht="33" customHeight="1">
      <c r="A26" s="65"/>
      <c r="B26" s="56" t="s">
        <v>108</v>
      </c>
      <c r="C26" s="67"/>
      <c r="D26" s="46"/>
      <c r="E26" s="67"/>
      <c r="F26" s="67"/>
      <c r="G26" s="67"/>
      <c r="H26" s="67"/>
      <c r="I26" s="67"/>
      <c r="J26" s="67"/>
      <c r="K26" s="67"/>
      <c r="L26" s="67"/>
      <c r="M26" s="67"/>
      <c r="N26" s="67"/>
      <c r="O26" s="62"/>
      <c r="P26" s="62"/>
      <c r="Q26" s="62"/>
      <c r="R26" s="62"/>
      <c r="S26" s="62"/>
      <c r="T26" s="62"/>
      <c r="U26" s="62"/>
      <c r="V26" s="62"/>
      <c r="W26" s="62"/>
      <c r="X26" s="62"/>
      <c r="Y26" s="62"/>
      <c r="Z26" s="62"/>
      <c r="AA26" s="62"/>
      <c r="AB26" s="62"/>
      <c r="AC26" s="62"/>
      <c r="AD26" s="62"/>
      <c r="AE26" s="62"/>
      <c r="AF26" s="62"/>
      <c r="AG26" s="62"/>
      <c r="AH26" s="62"/>
      <c r="AI26" s="62"/>
      <c r="AJ26" s="62"/>
      <c r="AK26" s="62"/>
      <c r="AL26" s="62"/>
      <c r="AM26" s="62"/>
      <c r="AN26" s="62"/>
      <c r="AO26" s="62"/>
      <c r="AP26" s="62"/>
      <c r="AQ26" s="62"/>
      <c r="AR26" s="62"/>
      <c r="AS26" s="62"/>
      <c r="AT26" s="62"/>
      <c r="AU26" s="62"/>
      <c r="AV26" s="62"/>
      <c r="AW26" s="62"/>
      <c r="AX26" s="62"/>
      <c r="AY26" s="62"/>
      <c r="AZ26" s="62"/>
      <c r="BA26" s="62"/>
      <c r="BB26" s="62"/>
      <c r="BC26" s="62"/>
      <c r="BD26" s="62"/>
      <c r="BE26" s="62"/>
      <c r="BF26" s="62"/>
      <c r="BG26" s="62"/>
      <c r="BH26" s="62"/>
      <c r="BI26" s="62"/>
      <c r="BJ26" s="62"/>
      <c r="BK26" s="62"/>
      <c r="BL26" s="62"/>
      <c r="BM26" s="62"/>
      <c r="BN26" s="62"/>
      <c r="BO26" s="62"/>
      <c r="BP26" s="62"/>
      <c r="BQ26" s="62"/>
      <c r="BR26" s="62"/>
      <c r="BS26" s="62"/>
      <c r="BT26" s="62"/>
      <c r="BU26" s="62"/>
      <c r="BV26" s="62"/>
      <c r="BW26" s="62"/>
      <c r="BX26" s="62"/>
      <c r="BY26" s="62"/>
      <c r="BZ26" s="62"/>
      <c r="CA26" s="62"/>
      <c r="CB26" s="62"/>
      <c r="CC26" s="62"/>
      <c r="CD26" s="62"/>
      <c r="CE26" s="62"/>
      <c r="CF26" s="62"/>
      <c r="CG26" s="62"/>
      <c r="CH26" s="62"/>
      <c r="CI26" s="62"/>
      <c r="CJ26" s="62"/>
      <c r="CK26" s="62"/>
      <c r="CL26" s="62"/>
      <c r="CM26" s="62"/>
      <c r="CN26" s="62"/>
      <c r="CO26" s="62"/>
      <c r="CP26" s="62"/>
      <c r="CQ26" s="62"/>
      <c r="CR26" s="62"/>
      <c r="CS26" s="62"/>
      <c r="CT26" s="62"/>
      <c r="CU26" s="62"/>
      <c r="CV26" s="62"/>
      <c r="CW26" s="62"/>
      <c r="CX26" s="62"/>
    </row>
    <row r="27" spans="1:102" s="64" customFormat="1" ht="33" customHeight="1">
      <c r="A27" s="65"/>
      <c r="B27" s="56" t="s">
        <v>109</v>
      </c>
      <c r="C27" s="66"/>
      <c r="D27" s="46"/>
      <c r="E27" s="66"/>
      <c r="F27" s="66"/>
      <c r="G27" s="66"/>
      <c r="H27" s="66"/>
      <c r="I27" s="66"/>
      <c r="J27" s="66"/>
      <c r="K27" s="66"/>
      <c r="L27" s="66"/>
      <c r="M27" s="66"/>
      <c r="N27" s="66"/>
      <c r="O27" s="62"/>
      <c r="P27" s="62"/>
      <c r="Q27" s="62"/>
      <c r="R27" s="62"/>
      <c r="S27" s="62"/>
      <c r="T27" s="62"/>
      <c r="U27" s="62"/>
      <c r="V27" s="62"/>
      <c r="W27" s="62"/>
      <c r="X27" s="62"/>
      <c r="Y27" s="62"/>
      <c r="Z27" s="62"/>
      <c r="AA27" s="62"/>
      <c r="AB27" s="62"/>
      <c r="AC27" s="62"/>
      <c r="AD27" s="62"/>
      <c r="AE27" s="62"/>
      <c r="AF27" s="62"/>
      <c r="AG27" s="62"/>
      <c r="AH27" s="62"/>
      <c r="AI27" s="62"/>
      <c r="AJ27" s="62"/>
      <c r="AK27" s="62"/>
      <c r="AL27" s="62"/>
      <c r="AM27" s="62"/>
      <c r="AN27" s="62"/>
      <c r="AO27" s="62"/>
      <c r="AP27" s="62"/>
      <c r="AQ27" s="62"/>
      <c r="AR27" s="62"/>
      <c r="AS27" s="62"/>
      <c r="AT27" s="62"/>
      <c r="AU27" s="62"/>
      <c r="AV27" s="62"/>
      <c r="AW27" s="62"/>
      <c r="AX27" s="62"/>
      <c r="AY27" s="62"/>
      <c r="AZ27" s="62"/>
      <c r="BA27" s="62"/>
      <c r="BB27" s="62"/>
      <c r="BC27" s="62"/>
      <c r="BD27" s="62"/>
      <c r="BE27" s="62"/>
      <c r="BF27" s="62"/>
      <c r="BG27" s="62"/>
      <c r="BH27" s="62"/>
      <c r="BI27" s="62"/>
      <c r="BJ27" s="62"/>
      <c r="BK27" s="62"/>
      <c r="BL27" s="62"/>
      <c r="BM27" s="62"/>
      <c r="BN27" s="62"/>
      <c r="BO27" s="62"/>
      <c r="BP27" s="62"/>
      <c r="BQ27" s="62"/>
      <c r="BR27" s="62"/>
      <c r="BS27" s="62"/>
      <c r="BT27" s="62"/>
      <c r="BU27" s="62"/>
      <c r="BV27" s="62"/>
      <c r="BW27" s="62"/>
      <c r="BX27" s="62"/>
      <c r="BY27" s="62"/>
      <c r="BZ27" s="62"/>
      <c r="CA27" s="62"/>
      <c r="CB27" s="62"/>
      <c r="CC27" s="62"/>
      <c r="CD27" s="62"/>
      <c r="CE27" s="62"/>
      <c r="CF27" s="62"/>
      <c r="CG27" s="62"/>
      <c r="CH27" s="62"/>
      <c r="CI27" s="62"/>
      <c r="CJ27" s="62"/>
      <c r="CK27" s="62"/>
      <c r="CL27" s="62"/>
      <c r="CM27" s="62"/>
      <c r="CN27" s="62"/>
      <c r="CO27" s="62"/>
      <c r="CP27" s="62"/>
      <c r="CQ27" s="62"/>
      <c r="CR27" s="62"/>
      <c r="CS27" s="62"/>
      <c r="CT27" s="62"/>
      <c r="CU27" s="62"/>
      <c r="CV27" s="62"/>
      <c r="CW27" s="62"/>
      <c r="CX27" s="62"/>
    </row>
    <row r="28" spans="1:102" s="64" customFormat="1" ht="33" customHeight="1">
      <c r="A28" s="68"/>
      <c r="B28" s="56" t="s">
        <v>110</v>
      </c>
      <c r="C28" s="69"/>
      <c r="D28" s="46"/>
      <c r="E28" s="69"/>
      <c r="F28" s="69"/>
      <c r="G28" s="69"/>
      <c r="H28" s="69"/>
      <c r="I28" s="69"/>
      <c r="J28" s="69"/>
      <c r="K28" s="69"/>
      <c r="L28" s="69"/>
      <c r="M28" s="69"/>
      <c r="N28" s="69"/>
      <c r="O28" s="62"/>
      <c r="P28" s="62"/>
      <c r="Q28" s="62"/>
      <c r="R28" s="62"/>
      <c r="S28" s="62"/>
      <c r="T28" s="62"/>
      <c r="U28" s="62"/>
      <c r="V28" s="62"/>
      <c r="W28" s="62"/>
      <c r="X28" s="62"/>
      <c r="Y28" s="62"/>
      <c r="Z28" s="62"/>
      <c r="AA28" s="62"/>
      <c r="AB28" s="62"/>
      <c r="AC28" s="62"/>
      <c r="AD28" s="62"/>
      <c r="AE28" s="62"/>
      <c r="AF28" s="62"/>
      <c r="AG28" s="62"/>
      <c r="AH28" s="62"/>
      <c r="AI28" s="62"/>
      <c r="AJ28" s="62"/>
      <c r="AK28" s="62"/>
      <c r="AL28" s="62"/>
      <c r="AM28" s="62"/>
      <c r="AN28" s="62"/>
      <c r="AO28" s="62"/>
      <c r="AP28" s="62"/>
      <c r="AQ28" s="62"/>
      <c r="AR28" s="62"/>
      <c r="AS28" s="62"/>
      <c r="AT28" s="62"/>
      <c r="AU28" s="62"/>
      <c r="AV28" s="62"/>
      <c r="AW28" s="62"/>
      <c r="AX28" s="62"/>
      <c r="AY28" s="62"/>
      <c r="AZ28" s="62"/>
      <c r="BA28" s="62"/>
      <c r="BB28" s="62"/>
      <c r="BC28" s="62"/>
      <c r="BD28" s="62"/>
      <c r="BE28" s="62"/>
      <c r="BF28" s="62"/>
      <c r="BG28" s="62"/>
      <c r="BH28" s="62"/>
      <c r="BI28" s="62"/>
      <c r="BJ28" s="62"/>
      <c r="BK28" s="62"/>
      <c r="BL28" s="62"/>
      <c r="BM28" s="62"/>
      <c r="BN28" s="62"/>
      <c r="BO28" s="62"/>
      <c r="BP28" s="62"/>
      <c r="BQ28" s="62"/>
      <c r="BR28" s="62"/>
      <c r="BS28" s="62"/>
      <c r="BT28" s="62"/>
      <c r="BU28" s="62"/>
      <c r="BV28" s="62"/>
      <c r="BW28" s="62"/>
      <c r="BX28" s="62"/>
      <c r="BY28" s="62"/>
      <c r="BZ28" s="62"/>
      <c r="CA28" s="62"/>
      <c r="CB28" s="62"/>
      <c r="CC28" s="62"/>
      <c r="CD28" s="62"/>
      <c r="CE28" s="62"/>
      <c r="CF28" s="62"/>
      <c r="CG28" s="62"/>
      <c r="CH28" s="62"/>
      <c r="CI28" s="62"/>
      <c r="CJ28" s="62"/>
      <c r="CK28" s="62"/>
      <c r="CL28" s="62"/>
      <c r="CM28" s="62"/>
      <c r="CN28" s="62"/>
      <c r="CO28" s="62"/>
      <c r="CP28" s="62"/>
      <c r="CQ28" s="62"/>
      <c r="CR28" s="62"/>
      <c r="CS28" s="62"/>
      <c r="CT28" s="62"/>
      <c r="CU28" s="62"/>
      <c r="CV28" s="62"/>
      <c r="CW28" s="62"/>
      <c r="CX28" s="62"/>
    </row>
    <row r="29" spans="1:102" s="64" customFormat="1" ht="33" customHeight="1">
      <c r="A29" s="68"/>
      <c r="B29" s="56" t="s">
        <v>119</v>
      </c>
      <c r="C29" s="70"/>
      <c r="D29" s="46"/>
      <c r="E29" s="70"/>
      <c r="F29" s="70"/>
      <c r="G29" s="70"/>
      <c r="H29" s="70"/>
      <c r="I29" s="70"/>
      <c r="J29" s="70"/>
      <c r="K29" s="70"/>
      <c r="L29" s="70"/>
      <c r="M29" s="70"/>
      <c r="N29" s="70"/>
      <c r="O29" s="62"/>
      <c r="P29" s="62"/>
      <c r="Q29" s="62"/>
      <c r="R29" s="62"/>
      <c r="S29" s="62"/>
      <c r="T29" s="62"/>
      <c r="U29" s="62"/>
      <c r="V29" s="62"/>
      <c r="W29" s="62"/>
      <c r="X29" s="62"/>
      <c r="Y29" s="62"/>
      <c r="Z29" s="62"/>
      <c r="AA29" s="62"/>
      <c r="AB29" s="62"/>
      <c r="AC29" s="62"/>
      <c r="AD29" s="62"/>
      <c r="AE29" s="62"/>
      <c r="AF29" s="62"/>
      <c r="AG29" s="62"/>
      <c r="AH29" s="62"/>
      <c r="AI29" s="62"/>
      <c r="AJ29" s="62"/>
      <c r="AK29" s="62"/>
      <c r="AL29" s="62"/>
      <c r="AM29" s="62"/>
      <c r="AN29" s="62"/>
      <c r="AO29" s="62"/>
      <c r="AP29" s="62"/>
      <c r="AQ29" s="62"/>
      <c r="AR29" s="62"/>
      <c r="AS29" s="62"/>
      <c r="AT29" s="62"/>
      <c r="AU29" s="62"/>
      <c r="AV29" s="62"/>
      <c r="AW29" s="62"/>
      <c r="AX29" s="62"/>
      <c r="AY29" s="62"/>
      <c r="AZ29" s="62"/>
      <c r="BA29" s="62"/>
      <c r="BB29" s="62"/>
      <c r="BC29" s="62"/>
      <c r="BD29" s="62"/>
      <c r="BE29" s="62"/>
      <c r="BF29" s="62"/>
      <c r="BG29" s="62"/>
      <c r="BH29" s="62"/>
      <c r="BI29" s="62"/>
      <c r="BJ29" s="62"/>
      <c r="BK29" s="62"/>
      <c r="BL29" s="62"/>
      <c r="BM29" s="62"/>
      <c r="BN29" s="62"/>
      <c r="BO29" s="62"/>
      <c r="BP29" s="62"/>
      <c r="BQ29" s="62"/>
      <c r="BR29" s="62"/>
      <c r="BS29" s="62"/>
      <c r="BT29" s="62"/>
      <c r="BU29" s="62"/>
      <c r="BV29" s="62"/>
      <c r="BW29" s="62"/>
      <c r="BX29" s="62"/>
      <c r="BY29" s="62"/>
      <c r="BZ29" s="62"/>
      <c r="CA29" s="62"/>
      <c r="CB29" s="62"/>
      <c r="CC29" s="62"/>
      <c r="CD29" s="62"/>
      <c r="CE29" s="62"/>
      <c r="CF29" s="62"/>
      <c r="CG29" s="62"/>
      <c r="CH29" s="62"/>
      <c r="CI29" s="62"/>
      <c r="CJ29" s="62"/>
      <c r="CK29" s="62"/>
      <c r="CL29" s="62"/>
      <c r="CM29" s="62"/>
      <c r="CN29" s="62"/>
      <c r="CO29" s="62"/>
      <c r="CP29" s="62"/>
      <c r="CQ29" s="62"/>
      <c r="CR29" s="62"/>
      <c r="CS29" s="62"/>
      <c r="CT29" s="62"/>
      <c r="CU29" s="62"/>
      <c r="CV29" s="62"/>
      <c r="CW29" s="62"/>
      <c r="CX29" s="62"/>
    </row>
    <row r="30" spans="1:102" s="64" customFormat="1" ht="33" customHeight="1">
      <c r="A30" s="68"/>
      <c r="B30" s="56" t="s">
        <v>111</v>
      </c>
      <c r="C30" s="70"/>
      <c r="D30" s="46"/>
      <c r="E30" s="70"/>
      <c r="F30" s="70"/>
      <c r="G30" s="70"/>
      <c r="H30" s="70"/>
      <c r="I30" s="70"/>
      <c r="J30" s="70"/>
      <c r="K30" s="70"/>
      <c r="L30" s="70"/>
      <c r="M30" s="70"/>
      <c r="N30" s="70"/>
      <c r="O30" s="62"/>
      <c r="P30" s="62"/>
      <c r="Q30" s="62"/>
      <c r="R30" s="62"/>
      <c r="S30" s="62"/>
      <c r="T30" s="62"/>
      <c r="U30" s="62"/>
      <c r="V30" s="62"/>
      <c r="W30" s="62"/>
      <c r="X30" s="62"/>
      <c r="Y30" s="62"/>
      <c r="Z30" s="62"/>
      <c r="AA30" s="62"/>
      <c r="AB30" s="62"/>
      <c r="AC30" s="62"/>
      <c r="AD30" s="62"/>
      <c r="AE30" s="62"/>
      <c r="AF30" s="62"/>
      <c r="AG30" s="62"/>
      <c r="AH30" s="62"/>
      <c r="AI30" s="62"/>
      <c r="AJ30" s="62"/>
      <c r="AK30" s="62"/>
      <c r="AL30" s="62"/>
      <c r="AM30" s="62"/>
      <c r="AN30" s="62"/>
      <c r="AO30" s="62"/>
      <c r="AP30" s="62"/>
      <c r="AQ30" s="62"/>
      <c r="AR30" s="62"/>
      <c r="AS30" s="62"/>
      <c r="AT30" s="62"/>
      <c r="AU30" s="62"/>
      <c r="AV30" s="62"/>
      <c r="AW30" s="62"/>
      <c r="AX30" s="62"/>
      <c r="AY30" s="62"/>
      <c r="AZ30" s="62"/>
      <c r="BA30" s="62"/>
      <c r="BB30" s="62"/>
      <c r="BC30" s="62"/>
      <c r="BD30" s="62"/>
      <c r="BE30" s="62"/>
      <c r="BF30" s="62"/>
      <c r="BG30" s="62"/>
      <c r="BH30" s="62"/>
      <c r="BI30" s="62"/>
      <c r="BJ30" s="62"/>
      <c r="BK30" s="62"/>
      <c r="BL30" s="62"/>
      <c r="BM30" s="62"/>
      <c r="BN30" s="62"/>
      <c r="BO30" s="62"/>
      <c r="BP30" s="62"/>
      <c r="BQ30" s="62"/>
      <c r="BR30" s="62"/>
      <c r="BS30" s="62"/>
      <c r="BT30" s="62"/>
      <c r="BU30" s="62"/>
      <c r="BV30" s="62"/>
      <c r="BW30" s="62"/>
      <c r="BX30" s="62"/>
      <c r="BY30" s="62"/>
      <c r="BZ30" s="62"/>
      <c r="CA30" s="62"/>
      <c r="CB30" s="62"/>
      <c r="CC30" s="62"/>
      <c r="CD30" s="62"/>
      <c r="CE30" s="62"/>
      <c r="CF30" s="62"/>
      <c r="CG30" s="62"/>
      <c r="CH30" s="62"/>
      <c r="CI30" s="62"/>
      <c r="CJ30" s="62"/>
      <c r="CK30" s="62"/>
      <c r="CL30" s="62"/>
      <c r="CM30" s="62"/>
      <c r="CN30" s="62"/>
      <c r="CO30" s="62"/>
      <c r="CP30" s="62"/>
      <c r="CQ30" s="62"/>
      <c r="CR30" s="62"/>
      <c r="CS30" s="62"/>
      <c r="CT30" s="62"/>
      <c r="CU30" s="62"/>
      <c r="CV30" s="62"/>
      <c r="CW30" s="62"/>
      <c r="CX30" s="62"/>
    </row>
    <row r="31" spans="1:102" s="64" customFormat="1" ht="33" customHeight="1">
      <c r="A31" s="62"/>
      <c r="B31" s="56" t="s">
        <v>112</v>
      </c>
      <c r="C31" s="63"/>
      <c r="D31" s="46"/>
      <c r="E31" s="63"/>
      <c r="F31" s="63"/>
      <c r="G31" s="63"/>
      <c r="H31" s="63"/>
      <c r="I31" s="63"/>
      <c r="J31" s="63"/>
      <c r="K31" s="63"/>
      <c r="L31" s="63"/>
      <c r="M31" s="63"/>
      <c r="N31" s="63"/>
      <c r="O31" s="62"/>
      <c r="P31" s="62"/>
      <c r="Q31" s="62"/>
      <c r="R31" s="62"/>
      <c r="S31" s="62"/>
      <c r="T31" s="62"/>
      <c r="U31" s="62"/>
      <c r="V31" s="62"/>
      <c r="W31" s="62"/>
      <c r="X31" s="62"/>
      <c r="Y31" s="62"/>
      <c r="Z31" s="62"/>
      <c r="AA31" s="62"/>
      <c r="AB31" s="62"/>
      <c r="AC31" s="62"/>
      <c r="AD31" s="62"/>
      <c r="AE31" s="62"/>
      <c r="AF31" s="62"/>
      <c r="AG31" s="62"/>
      <c r="AH31" s="62"/>
      <c r="AI31" s="62"/>
      <c r="AJ31" s="62"/>
      <c r="AK31" s="62"/>
      <c r="AL31" s="62"/>
      <c r="AM31" s="62"/>
      <c r="AN31" s="62"/>
      <c r="AO31" s="62"/>
      <c r="AP31" s="62"/>
      <c r="AQ31" s="62"/>
      <c r="AR31" s="62"/>
      <c r="AS31" s="62"/>
      <c r="AT31" s="62"/>
      <c r="AU31" s="62"/>
      <c r="AV31" s="62"/>
      <c r="AW31" s="62"/>
      <c r="AX31" s="62"/>
      <c r="AY31" s="62"/>
      <c r="AZ31" s="62"/>
      <c r="BA31" s="62"/>
      <c r="BB31" s="62"/>
      <c r="BC31" s="62"/>
      <c r="BD31" s="62"/>
      <c r="BE31" s="62"/>
      <c r="BF31" s="62"/>
      <c r="BG31" s="62"/>
      <c r="BH31" s="62"/>
      <c r="BI31" s="62"/>
      <c r="BJ31" s="62"/>
      <c r="BK31" s="62"/>
      <c r="BL31" s="62"/>
      <c r="BM31" s="62"/>
      <c r="BN31" s="62"/>
      <c r="BO31" s="62"/>
      <c r="BP31" s="62"/>
      <c r="BQ31" s="62"/>
      <c r="BR31" s="62"/>
      <c r="BS31" s="62"/>
      <c r="BT31" s="62"/>
      <c r="BU31" s="62"/>
      <c r="BV31" s="62"/>
      <c r="BW31" s="62"/>
      <c r="BX31" s="62"/>
      <c r="BY31" s="62"/>
      <c r="BZ31" s="62"/>
      <c r="CA31" s="62"/>
      <c r="CB31" s="62"/>
      <c r="CC31" s="62"/>
      <c r="CD31" s="62"/>
      <c r="CE31" s="62"/>
      <c r="CF31" s="62"/>
      <c r="CG31" s="62"/>
      <c r="CH31" s="62"/>
      <c r="CI31" s="62"/>
      <c r="CJ31" s="62"/>
      <c r="CK31" s="62"/>
      <c r="CL31" s="62"/>
      <c r="CM31" s="62"/>
      <c r="CN31" s="62"/>
      <c r="CO31" s="62"/>
      <c r="CP31" s="62"/>
      <c r="CQ31" s="62"/>
      <c r="CR31" s="62"/>
      <c r="CS31" s="62"/>
      <c r="CT31" s="62"/>
      <c r="CU31" s="62"/>
      <c r="CV31" s="62"/>
      <c r="CW31" s="62"/>
      <c r="CX31" s="62"/>
    </row>
    <row r="32" spans="1:102" s="64" customFormat="1" ht="33" customHeight="1">
      <c r="A32" s="62"/>
      <c r="B32" s="56" t="s">
        <v>113</v>
      </c>
      <c r="C32" s="63"/>
      <c r="D32" s="46"/>
      <c r="E32" s="63"/>
      <c r="F32" s="63"/>
      <c r="G32" s="63"/>
      <c r="H32" s="63"/>
      <c r="I32" s="63"/>
      <c r="J32" s="63"/>
      <c r="K32" s="63"/>
      <c r="L32" s="63"/>
      <c r="M32" s="63"/>
      <c r="N32" s="63"/>
      <c r="O32" s="62"/>
      <c r="P32" s="62"/>
      <c r="Q32" s="62"/>
      <c r="R32" s="62"/>
      <c r="S32" s="62"/>
      <c r="T32" s="62"/>
      <c r="U32" s="62"/>
      <c r="V32" s="62"/>
      <c r="W32" s="62"/>
      <c r="X32" s="62"/>
      <c r="Y32" s="62"/>
      <c r="Z32" s="62"/>
      <c r="AA32" s="62"/>
      <c r="AB32" s="62"/>
      <c r="AC32" s="62"/>
      <c r="AD32" s="62"/>
      <c r="AE32" s="62"/>
      <c r="AF32" s="62"/>
      <c r="AG32" s="62"/>
      <c r="AH32" s="62"/>
      <c r="AI32" s="62"/>
      <c r="AJ32" s="62"/>
      <c r="AK32" s="62"/>
      <c r="AL32" s="62"/>
      <c r="AM32" s="62"/>
      <c r="AN32" s="62"/>
      <c r="AO32" s="62"/>
      <c r="AP32" s="62"/>
      <c r="AQ32" s="62"/>
      <c r="AR32" s="62"/>
      <c r="AS32" s="62"/>
      <c r="AT32" s="62"/>
      <c r="AU32" s="62"/>
      <c r="AV32" s="62"/>
      <c r="AW32" s="62"/>
      <c r="AX32" s="62"/>
      <c r="AY32" s="62"/>
      <c r="AZ32" s="62"/>
      <c r="BA32" s="62"/>
      <c r="BB32" s="62"/>
      <c r="BC32" s="62"/>
      <c r="BD32" s="62"/>
      <c r="BE32" s="62"/>
      <c r="BF32" s="62"/>
      <c r="BG32" s="62"/>
      <c r="BH32" s="62"/>
      <c r="BI32" s="62"/>
      <c r="BJ32" s="62"/>
      <c r="BK32" s="62"/>
      <c r="BL32" s="62"/>
      <c r="BM32" s="62"/>
      <c r="BN32" s="62"/>
      <c r="BO32" s="62"/>
      <c r="BP32" s="62"/>
      <c r="BQ32" s="62"/>
      <c r="BR32" s="62"/>
      <c r="BS32" s="62"/>
      <c r="BT32" s="62"/>
      <c r="BU32" s="62"/>
      <c r="BV32" s="62"/>
      <c r="BW32" s="62"/>
      <c r="BX32" s="62"/>
      <c r="BY32" s="62"/>
      <c r="BZ32" s="62"/>
      <c r="CA32" s="62"/>
      <c r="CB32" s="62"/>
      <c r="CC32" s="62"/>
      <c r="CD32" s="62"/>
      <c r="CE32" s="62"/>
      <c r="CF32" s="62"/>
      <c r="CG32" s="62"/>
      <c r="CH32" s="62"/>
      <c r="CI32" s="62"/>
      <c r="CJ32" s="62"/>
      <c r="CK32" s="62"/>
      <c r="CL32" s="62"/>
      <c r="CM32" s="62"/>
      <c r="CN32" s="62"/>
      <c r="CO32" s="62"/>
      <c r="CP32" s="62"/>
      <c r="CQ32" s="62"/>
      <c r="CR32" s="62"/>
      <c r="CS32" s="62"/>
      <c r="CT32" s="62"/>
      <c r="CU32" s="62"/>
      <c r="CV32" s="62"/>
      <c r="CW32" s="62"/>
      <c r="CX32" s="62"/>
    </row>
    <row r="33" spans="1:102" s="64" customFormat="1" ht="33" customHeight="1">
      <c r="A33" s="62"/>
      <c r="B33" s="56" t="s">
        <v>114</v>
      </c>
      <c r="C33" s="63"/>
      <c r="D33" s="46"/>
      <c r="E33" s="63"/>
      <c r="F33" s="63"/>
      <c r="G33" s="63"/>
      <c r="H33" s="63"/>
      <c r="I33" s="63"/>
      <c r="J33" s="63"/>
      <c r="K33" s="63"/>
      <c r="L33" s="63"/>
      <c r="M33" s="63"/>
      <c r="N33" s="63"/>
      <c r="O33" s="62"/>
      <c r="P33" s="62"/>
      <c r="Q33" s="62"/>
      <c r="R33" s="62"/>
      <c r="S33" s="62"/>
      <c r="T33" s="62"/>
      <c r="U33" s="62"/>
      <c r="V33" s="62"/>
      <c r="W33" s="62"/>
      <c r="X33" s="62"/>
      <c r="Y33" s="62"/>
      <c r="Z33" s="62"/>
      <c r="AA33" s="62"/>
      <c r="AB33" s="62"/>
      <c r="AC33" s="62"/>
      <c r="AD33" s="62"/>
      <c r="AE33" s="62"/>
      <c r="AF33" s="62"/>
      <c r="AG33" s="62"/>
      <c r="AH33" s="62"/>
      <c r="AI33" s="62"/>
      <c r="AJ33" s="62"/>
      <c r="AK33" s="62"/>
      <c r="AL33" s="62"/>
      <c r="AM33" s="62"/>
      <c r="AN33" s="62"/>
      <c r="AO33" s="62"/>
      <c r="AP33" s="62"/>
      <c r="AQ33" s="62"/>
      <c r="AR33" s="62"/>
      <c r="AS33" s="62"/>
      <c r="AT33" s="62"/>
      <c r="AU33" s="62"/>
      <c r="AV33" s="62"/>
      <c r="AW33" s="62"/>
      <c r="AX33" s="62"/>
      <c r="AY33" s="62"/>
      <c r="AZ33" s="62"/>
      <c r="BA33" s="62"/>
      <c r="BB33" s="62"/>
      <c r="BC33" s="62"/>
      <c r="BD33" s="62"/>
      <c r="BE33" s="62"/>
      <c r="BF33" s="62"/>
      <c r="BG33" s="62"/>
      <c r="BH33" s="62"/>
      <c r="BI33" s="62"/>
      <c r="BJ33" s="62"/>
      <c r="BK33" s="62"/>
      <c r="BL33" s="62"/>
      <c r="BM33" s="62"/>
      <c r="BN33" s="62"/>
      <c r="BO33" s="62"/>
      <c r="BP33" s="62"/>
      <c r="BQ33" s="62"/>
      <c r="BR33" s="62"/>
      <c r="BS33" s="62"/>
      <c r="BT33" s="62"/>
      <c r="BU33" s="62"/>
      <c r="BV33" s="62"/>
      <c r="BW33" s="62"/>
      <c r="BX33" s="62"/>
      <c r="BY33" s="62"/>
      <c r="BZ33" s="62"/>
      <c r="CA33" s="62"/>
      <c r="CB33" s="62"/>
      <c r="CC33" s="62"/>
      <c r="CD33" s="62"/>
      <c r="CE33" s="62"/>
      <c r="CF33" s="62"/>
      <c r="CG33" s="62"/>
      <c r="CH33" s="62"/>
      <c r="CI33" s="62"/>
      <c r="CJ33" s="62"/>
      <c r="CK33" s="62"/>
      <c r="CL33" s="62"/>
      <c r="CM33" s="62"/>
      <c r="CN33" s="62"/>
      <c r="CO33" s="62"/>
      <c r="CP33" s="62"/>
      <c r="CQ33" s="62"/>
      <c r="CR33" s="62"/>
      <c r="CS33" s="62"/>
      <c r="CT33" s="62"/>
      <c r="CU33" s="62"/>
      <c r="CV33" s="62"/>
      <c r="CW33" s="62"/>
      <c r="CX33" s="62"/>
    </row>
    <row r="34" spans="1:102" s="64" customFormat="1" ht="33" customHeight="1">
      <c r="A34" s="62"/>
      <c r="B34" s="56" t="s">
        <v>115</v>
      </c>
      <c r="C34" s="63"/>
      <c r="D34" s="46"/>
      <c r="E34" s="63"/>
      <c r="F34" s="63"/>
      <c r="G34" s="63"/>
      <c r="H34" s="63"/>
      <c r="I34" s="63"/>
      <c r="J34" s="63"/>
      <c r="K34" s="63"/>
      <c r="L34" s="63"/>
      <c r="M34" s="63"/>
      <c r="N34" s="63"/>
      <c r="O34" s="62"/>
      <c r="P34" s="62"/>
      <c r="Q34" s="62"/>
      <c r="R34" s="62"/>
      <c r="S34" s="62"/>
      <c r="T34" s="62"/>
      <c r="U34" s="62"/>
      <c r="V34" s="62"/>
      <c r="W34" s="62"/>
      <c r="X34" s="62"/>
      <c r="Y34" s="62"/>
      <c r="Z34" s="62"/>
      <c r="AA34" s="62"/>
      <c r="AB34" s="62"/>
      <c r="AC34" s="62"/>
      <c r="AD34" s="62"/>
      <c r="AE34" s="62"/>
      <c r="AF34" s="62"/>
      <c r="AG34" s="62"/>
      <c r="AH34" s="62"/>
      <c r="AI34" s="62"/>
      <c r="AJ34" s="62"/>
      <c r="AK34" s="62"/>
      <c r="AL34" s="62"/>
      <c r="AM34" s="62"/>
      <c r="AN34" s="62"/>
      <c r="AO34" s="62"/>
      <c r="AP34" s="62"/>
      <c r="AQ34" s="62"/>
      <c r="AR34" s="62"/>
      <c r="AS34" s="62"/>
      <c r="AT34" s="62"/>
      <c r="AU34" s="62"/>
      <c r="AV34" s="62"/>
      <c r="AW34" s="62"/>
      <c r="AX34" s="62"/>
      <c r="AY34" s="62"/>
      <c r="AZ34" s="62"/>
      <c r="BA34" s="62"/>
      <c r="BB34" s="62"/>
      <c r="BC34" s="62"/>
      <c r="BD34" s="62"/>
      <c r="BE34" s="62"/>
      <c r="BF34" s="62"/>
      <c r="BG34" s="62"/>
      <c r="BH34" s="62"/>
      <c r="BI34" s="62"/>
      <c r="BJ34" s="62"/>
      <c r="BK34" s="62"/>
      <c r="BL34" s="62"/>
      <c r="BM34" s="62"/>
      <c r="BN34" s="62"/>
      <c r="BO34" s="62"/>
      <c r="BP34" s="62"/>
      <c r="BQ34" s="62"/>
      <c r="BR34" s="62"/>
      <c r="BS34" s="62"/>
      <c r="BT34" s="62"/>
      <c r="BU34" s="62"/>
      <c r="BV34" s="62"/>
      <c r="BW34" s="62"/>
      <c r="BX34" s="62"/>
      <c r="BY34" s="62"/>
      <c r="BZ34" s="62"/>
      <c r="CA34" s="62"/>
      <c r="CB34" s="62"/>
      <c r="CC34" s="62"/>
      <c r="CD34" s="62"/>
      <c r="CE34" s="62"/>
      <c r="CF34" s="62"/>
      <c r="CG34" s="62"/>
      <c r="CH34" s="62"/>
      <c r="CI34" s="62"/>
      <c r="CJ34" s="62"/>
      <c r="CK34" s="62"/>
      <c r="CL34" s="62"/>
      <c r="CM34" s="62"/>
      <c r="CN34" s="62"/>
      <c r="CO34" s="62"/>
      <c r="CP34" s="62"/>
      <c r="CQ34" s="62"/>
      <c r="CR34" s="62"/>
      <c r="CS34" s="62"/>
      <c r="CT34" s="62"/>
      <c r="CU34" s="62"/>
      <c r="CV34" s="62"/>
      <c r="CW34" s="62"/>
      <c r="CX34" s="62"/>
    </row>
    <row r="35" spans="1:102" s="64" customFormat="1" ht="15" customHeight="1">
      <c r="A35" s="62"/>
      <c r="B35" s="56"/>
      <c r="C35" s="63"/>
      <c r="D35" s="46"/>
      <c r="E35" s="63"/>
      <c r="F35" s="63"/>
      <c r="G35" s="63"/>
      <c r="H35" s="63"/>
      <c r="I35" s="63"/>
      <c r="J35" s="63"/>
      <c r="K35" s="63"/>
      <c r="L35" s="63"/>
      <c r="M35" s="63"/>
      <c r="N35" s="63"/>
      <c r="O35" s="62"/>
      <c r="P35" s="62"/>
      <c r="Q35" s="62"/>
      <c r="R35" s="62"/>
      <c r="S35" s="62"/>
      <c r="T35" s="62"/>
      <c r="U35" s="62"/>
      <c r="V35" s="62"/>
      <c r="W35" s="62"/>
      <c r="X35" s="62"/>
      <c r="Y35" s="62"/>
      <c r="Z35" s="62"/>
      <c r="AA35" s="62"/>
      <c r="AB35" s="62"/>
      <c r="AC35" s="62"/>
      <c r="AD35" s="62"/>
      <c r="AE35" s="62"/>
      <c r="AF35" s="62"/>
      <c r="AG35" s="62"/>
      <c r="AH35" s="62"/>
      <c r="AI35" s="62"/>
      <c r="AJ35" s="62"/>
      <c r="AK35" s="62"/>
      <c r="AL35" s="62"/>
      <c r="AM35" s="62"/>
      <c r="AN35" s="62"/>
      <c r="AO35" s="62"/>
      <c r="AP35" s="62"/>
      <c r="AQ35" s="62"/>
      <c r="AR35" s="62"/>
      <c r="AS35" s="62"/>
      <c r="AT35" s="62"/>
      <c r="AU35" s="62"/>
      <c r="AV35" s="62"/>
      <c r="AW35" s="62"/>
      <c r="AX35" s="62"/>
      <c r="AY35" s="62"/>
      <c r="AZ35" s="62"/>
      <c r="BA35" s="62"/>
      <c r="BB35" s="62"/>
      <c r="BC35" s="62"/>
      <c r="BD35" s="62"/>
      <c r="BE35" s="62"/>
      <c r="BF35" s="62"/>
      <c r="BG35" s="62"/>
      <c r="BH35" s="62"/>
      <c r="BI35" s="62"/>
      <c r="BJ35" s="62"/>
      <c r="BK35" s="62"/>
      <c r="BL35" s="62"/>
      <c r="BM35" s="62"/>
      <c r="BN35" s="62"/>
      <c r="BO35" s="62"/>
      <c r="BP35" s="62"/>
      <c r="BQ35" s="62"/>
      <c r="BR35" s="62"/>
      <c r="BS35" s="62"/>
      <c r="BT35" s="62"/>
      <c r="BU35" s="62"/>
      <c r="BV35" s="62"/>
      <c r="BW35" s="62"/>
      <c r="BX35" s="62"/>
      <c r="BY35" s="62"/>
      <c r="BZ35" s="62"/>
      <c r="CA35" s="62"/>
      <c r="CB35" s="62"/>
      <c r="CC35" s="62"/>
      <c r="CD35" s="62"/>
      <c r="CE35" s="62"/>
      <c r="CF35" s="62"/>
      <c r="CG35" s="62"/>
      <c r="CH35" s="62"/>
      <c r="CI35" s="62"/>
      <c r="CJ35" s="62"/>
      <c r="CK35" s="62"/>
      <c r="CL35" s="62"/>
      <c r="CM35" s="62"/>
      <c r="CN35" s="62"/>
      <c r="CO35" s="62"/>
      <c r="CP35" s="62"/>
      <c r="CQ35" s="62"/>
      <c r="CR35" s="62"/>
      <c r="CS35" s="62"/>
      <c r="CT35" s="62"/>
      <c r="CU35" s="62"/>
      <c r="CV35" s="62"/>
      <c r="CW35" s="62"/>
      <c r="CX35" s="62"/>
    </row>
    <row r="36" spans="1:102" s="64" customFormat="1" ht="33" customHeight="1">
      <c r="A36" s="62"/>
      <c r="B36" s="52" t="s">
        <v>95</v>
      </c>
      <c r="C36" s="63"/>
      <c r="D36" s="46"/>
      <c r="E36" s="63"/>
      <c r="F36" s="63"/>
      <c r="G36" s="63"/>
      <c r="H36" s="63"/>
      <c r="I36" s="63"/>
      <c r="J36" s="63"/>
      <c r="K36" s="63"/>
      <c r="L36" s="63"/>
      <c r="M36" s="63"/>
      <c r="N36" s="63"/>
      <c r="O36" s="62"/>
      <c r="P36" s="62"/>
      <c r="Q36" s="62"/>
      <c r="R36" s="62"/>
      <c r="S36" s="62"/>
      <c r="T36" s="62"/>
      <c r="U36" s="62"/>
      <c r="V36" s="62"/>
      <c r="W36" s="62"/>
      <c r="X36" s="62"/>
      <c r="Y36" s="62"/>
      <c r="Z36" s="62"/>
      <c r="AA36" s="62"/>
      <c r="AB36" s="62"/>
      <c r="AC36" s="62"/>
      <c r="AD36" s="62"/>
      <c r="AE36" s="62"/>
      <c r="AF36" s="62"/>
      <c r="AG36" s="62"/>
      <c r="AH36" s="62"/>
      <c r="AI36" s="62"/>
      <c r="AJ36" s="62"/>
      <c r="AK36" s="62"/>
      <c r="AL36" s="62"/>
      <c r="AM36" s="62"/>
      <c r="AN36" s="62"/>
      <c r="AO36" s="62"/>
      <c r="AP36" s="62"/>
      <c r="AQ36" s="62"/>
      <c r="AR36" s="62"/>
      <c r="AS36" s="62"/>
      <c r="AT36" s="62"/>
      <c r="AU36" s="62"/>
      <c r="AV36" s="62"/>
      <c r="AW36" s="62"/>
      <c r="AX36" s="62"/>
      <c r="AY36" s="62"/>
      <c r="AZ36" s="62"/>
      <c r="BA36" s="62"/>
      <c r="BB36" s="62"/>
      <c r="BC36" s="62"/>
      <c r="BD36" s="62"/>
      <c r="BE36" s="62"/>
      <c r="BF36" s="62"/>
      <c r="BG36" s="62"/>
      <c r="BH36" s="62"/>
      <c r="BI36" s="62"/>
      <c r="BJ36" s="62"/>
      <c r="BK36" s="62"/>
      <c r="BL36" s="62"/>
      <c r="BM36" s="62"/>
      <c r="BN36" s="62"/>
      <c r="BO36" s="62"/>
      <c r="BP36" s="62"/>
      <c r="BQ36" s="62"/>
      <c r="BR36" s="62"/>
      <c r="BS36" s="62"/>
      <c r="BT36" s="62"/>
      <c r="BU36" s="62"/>
      <c r="BV36" s="62"/>
      <c r="BW36" s="62"/>
      <c r="BX36" s="62"/>
      <c r="BY36" s="62"/>
      <c r="BZ36" s="62"/>
      <c r="CA36" s="62"/>
      <c r="CB36" s="62"/>
      <c r="CC36" s="62"/>
      <c r="CD36" s="62"/>
      <c r="CE36" s="62"/>
      <c r="CF36" s="62"/>
      <c r="CG36" s="62"/>
      <c r="CH36" s="62"/>
      <c r="CI36" s="62"/>
      <c r="CJ36" s="62"/>
      <c r="CK36" s="62"/>
      <c r="CL36" s="62"/>
      <c r="CM36" s="62"/>
      <c r="CN36" s="62"/>
      <c r="CO36" s="62"/>
      <c r="CP36" s="62"/>
      <c r="CQ36" s="62"/>
      <c r="CR36" s="62"/>
      <c r="CS36" s="62"/>
      <c r="CT36" s="62"/>
      <c r="CU36" s="62"/>
      <c r="CV36" s="62"/>
      <c r="CW36" s="62"/>
      <c r="CX36" s="62"/>
    </row>
    <row r="37" spans="1:102" s="24" customFormat="1" ht="21.9" customHeight="1">
      <c r="A37" s="6"/>
      <c r="B37" s="6"/>
      <c r="C37" s="33"/>
      <c r="D37" s="33"/>
      <c r="E37" s="33"/>
      <c r="F37" s="33"/>
      <c r="G37" s="33"/>
      <c r="H37" s="33"/>
      <c r="I37" s="33"/>
      <c r="J37" s="33"/>
      <c r="K37" s="33"/>
      <c r="L37" s="33"/>
      <c r="M37" s="33"/>
      <c r="N37" s="33"/>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row>
    <row r="38" spans="1:102" s="24" customFormat="1" ht="21.9" customHeight="1">
      <c r="A38" s="6"/>
      <c r="B38" s="6"/>
      <c r="C38" s="33"/>
      <c r="D38" s="33"/>
      <c r="E38" s="33"/>
      <c r="F38" s="33"/>
      <c r="G38" s="33"/>
      <c r="H38" s="33"/>
      <c r="I38" s="33"/>
      <c r="J38" s="33"/>
      <c r="K38" s="33"/>
      <c r="L38" s="33"/>
      <c r="M38" s="33"/>
      <c r="N38" s="33"/>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row>
    <row r="39" spans="1:102" s="24" customFormat="1" ht="21.9" customHeight="1">
      <c r="A39" s="6"/>
      <c r="B39" s="6"/>
      <c r="C39" s="33"/>
      <c r="D39" s="33"/>
      <c r="E39" s="33"/>
      <c r="F39" s="33"/>
      <c r="G39" s="33"/>
      <c r="H39" s="33"/>
      <c r="I39" s="33"/>
      <c r="J39" s="33"/>
      <c r="K39" s="33"/>
      <c r="L39" s="33"/>
      <c r="M39" s="33"/>
      <c r="N39" s="33"/>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row>
    <row r="40" spans="1:102" s="24" customFormat="1" ht="21.9" customHeight="1">
      <c r="A40" s="6"/>
      <c r="B40" s="6"/>
      <c r="C40" s="33"/>
      <c r="D40" s="33"/>
      <c r="E40" s="33"/>
      <c r="F40" s="33"/>
      <c r="G40" s="33"/>
      <c r="H40" s="33"/>
      <c r="I40" s="33"/>
      <c r="J40" s="33"/>
      <c r="K40" s="33"/>
      <c r="L40" s="33"/>
      <c r="M40" s="33"/>
      <c r="N40" s="33"/>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row>
    <row r="41" spans="1:102" s="24" customFormat="1" ht="21.9" hidden="1" customHeight="1">
      <c r="A41" s="6"/>
      <c r="B41" s="6"/>
      <c r="C41" s="33"/>
      <c r="D41" s="33"/>
      <c r="E41" s="33"/>
      <c r="F41" s="33"/>
      <c r="G41" s="33"/>
      <c r="H41" s="33"/>
      <c r="I41" s="33"/>
      <c r="J41" s="33"/>
      <c r="K41" s="33"/>
      <c r="L41" s="33"/>
      <c r="M41" s="33"/>
      <c r="N41" s="33"/>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row>
    <row r="42" spans="1:102" s="24" customFormat="1" ht="21.9" hidden="1" customHeight="1">
      <c r="A42" s="6"/>
      <c r="B42" s="6"/>
      <c r="C42" s="33"/>
      <c r="D42" s="33"/>
      <c r="E42" s="33"/>
      <c r="F42" s="33"/>
      <c r="G42" s="33"/>
      <c r="H42" s="33"/>
      <c r="I42" s="33"/>
      <c r="J42" s="33"/>
      <c r="K42" s="33"/>
      <c r="L42" s="33"/>
      <c r="M42" s="33"/>
      <c r="N42" s="33"/>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row>
    <row r="43" spans="1:102" s="24" customFormat="1" ht="21.9" hidden="1" customHeight="1">
      <c r="A43" s="6"/>
      <c r="B43" s="6"/>
      <c r="C43" s="33"/>
      <c r="D43" s="33"/>
      <c r="E43" s="33"/>
      <c r="F43" s="33"/>
      <c r="G43" s="33"/>
      <c r="H43" s="33"/>
      <c r="I43" s="33"/>
      <c r="J43" s="33"/>
      <c r="K43" s="33"/>
      <c r="L43" s="33"/>
      <c r="M43" s="33"/>
      <c r="N43" s="33"/>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row>
    <row r="44" spans="1:102" s="24" customFormat="1" ht="21.9" hidden="1" customHeight="1">
      <c r="A44" s="463"/>
      <c r="B44" s="463"/>
      <c r="C44" s="33"/>
      <c r="D44" s="33"/>
      <c r="E44" s="33"/>
      <c r="F44" s="33"/>
      <c r="G44" s="33"/>
      <c r="H44" s="33"/>
      <c r="I44" s="33"/>
      <c r="J44" s="33"/>
      <c r="K44" s="33"/>
      <c r="L44" s="33"/>
      <c r="M44" s="33"/>
      <c r="N44" s="33"/>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row>
    <row r="45" spans="1:102" s="24" customFormat="1" ht="21.9" hidden="1" customHeight="1">
      <c r="A45" s="463"/>
      <c r="B45" s="463"/>
      <c r="C45" s="33"/>
      <c r="D45" s="33"/>
      <c r="E45" s="33"/>
      <c r="F45" s="33"/>
      <c r="G45" s="33"/>
      <c r="H45" s="33"/>
      <c r="I45" s="33"/>
      <c r="J45" s="33"/>
      <c r="K45" s="33"/>
      <c r="L45" s="33"/>
      <c r="M45" s="33"/>
      <c r="N45" s="33"/>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row>
    <row r="46" spans="1:102" s="24" customFormat="1" ht="21.9" hidden="1" customHeight="1">
      <c r="A46" s="463"/>
      <c r="B46" s="463"/>
      <c r="C46" s="33"/>
      <c r="D46" s="33"/>
      <c r="E46" s="33"/>
      <c r="F46" s="33"/>
      <c r="G46" s="33"/>
      <c r="H46" s="33"/>
      <c r="I46" s="33"/>
      <c r="J46" s="33"/>
      <c r="K46" s="33"/>
      <c r="L46" s="33"/>
      <c r="M46" s="33"/>
      <c r="N46" s="33"/>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row>
    <row r="47" spans="1:102" s="24" customFormat="1" ht="21.9" hidden="1" customHeight="1">
      <c r="A47" s="463"/>
      <c r="B47" s="463"/>
      <c r="C47" s="33"/>
      <c r="D47" s="33"/>
      <c r="E47" s="33"/>
      <c r="F47" s="33"/>
      <c r="G47" s="33"/>
      <c r="H47" s="33"/>
      <c r="I47" s="33"/>
      <c r="J47" s="33"/>
      <c r="K47" s="33"/>
      <c r="L47" s="33"/>
      <c r="M47" s="33"/>
      <c r="N47" s="33"/>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row>
    <row r="48" spans="1:102" s="24" customFormat="1" ht="60" hidden="1" customHeight="1">
      <c r="A48" s="463"/>
      <c r="B48" s="463"/>
      <c r="C48" s="33"/>
      <c r="D48" s="33"/>
      <c r="E48" s="33"/>
      <c r="F48" s="33"/>
      <c r="G48" s="33"/>
      <c r="H48" s="33"/>
      <c r="I48" s="33"/>
      <c r="J48" s="33"/>
      <c r="K48" s="33"/>
      <c r="L48" s="33"/>
      <c r="M48" s="33"/>
      <c r="N48" s="33"/>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row>
    <row r="49" spans="1:102" s="24" customFormat="1" ht="21.9" hidden="1" customHeight="1">
      <c r="A49" s="463"/>
      <c r="B49" s="463"/>
      <c r="C49" s="33"/>
      <c r="D49" s="33"/>
      <c r="E49" s="33"/>
      <c r="F49" s="33"/>
      <c r="G49" s="33"/>
      <c r="H49" s="33"/>
      <c r="I49" s="33"/>
      <c r="J49" s="33"/>
      <c r="K49" s="33"/>
      <c r="L49" s="33"/>
      <c r="M49" s="33"/>
      <c r="N49" s="33"/>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row>
    <row r="50" spans="1:102" s="24" customFormat="1" ht="21.9" hidden="1" customHeight="1">
      <c r="A50" s="463"/>
      <c r="B50" s="463"/>
      <c r="C50" s="33"/>
      <c r="D50" s="33"/>
      <c r="E50" s="33"/>
      <c r="F50" s="33"/>
      <c r="G50" s="33"/>
      <c r="H50" s="33"/>
      <c r="I50" s="33"/>
      <c r="J50" s="33"/>
      <c r="K50" s="33"/>
      <c r="L50" s="33"/>
      <c r="M50" s="33"/>
      <c r="N50" s="33"/>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row>
    <row r="51" spans="1:102" s="24" customFormat="1" ht="21.9" hidden="1" customHeight="1">
      <c r="A51" s="463"/>
      <c r="B51" s="463"/>
      <c r="C51" s="33"/>
      <c r="D51" s="33"/>
      <c r="E51" s="33"/>
      <c r="F51" s="33"/>
      <c r="G51" s="33"/>
      <c r="H51" s="33"/>
      <c r="I51" s="33"/>
      <c r="J51" s="33"/>
      <c r="K51" s="33"/>
      <c r="L51" s="33"/>
      <c r="M51" s="33"/>
      <c r="N51" s="33"/>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row>
    <row r="52" spans="1:102" s="24" customFormat="1" ht="21.9" hidden="1" customHeight="1">
      <c r="A52" s="463"/>
      <c r="B52" s="463"/>
      <c r="C52" s="33"/>
      <c r="D52" s="33"/>
      <c r="E52" s="33"/>
      <c r="F52" s="33"/>
      <c r="G52" s="33"/>
      <c r="H52" s="33"/>
      <c r="I52" s="33"/>
      <c r="J52" s="33"/>
      <c r="K52" s="33"/>
      <c r="L52" s="33"/>
      <c r="M52" s="33"/>
      <c r="N52" s="33"/>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row>
    <row r="53" spans="1:102" s="24" customFormat="1" ht="21.9" hidden="1" customHeight="1">
      <c r="A53" s="463"/>
      <c r="B53" s="463"/>
      <c r="C53" s="33"/>
      <c r="D53" s="33"/>
      <c r="E53" s="33"/>
      <c r="F53" s="33"/>
      <c r="G53" s="33"/>
      <c r="H53" s="33"/>
      <c r="I53" s="33"/>
      <c r="J53" s="33"/>
      <c r="K53" s="33"/>
      <c r="L53" s="33"/>
      <c r="M53" s="33"/>
      <c r="N53" s="33"/>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row>
    <row r="54" spans="1:102" s="24" customFormat="1" ht="21.9" hidden="1" customHeight="1">
      <c r="A54" s="463"/>
      <c r="B54" s="463"/>
      <c r="C54" s="33"/>
      <c r="D54" s="33"/>
      <c r="E54" s="33"/>
      <c r="F54" s="33"/>
      <c r="G54" s="33"/>
      <c r="H54" s="33"/>
      <c r="I54" s="33"/>
      <c r="J54" s="33"/>
      <c r="K54" s="33"/>
      <c r="L54" s="33"/>
      <c r="M54" s="33"/>
      <c r="N54" s="33"/>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row>
    <row r="55" spans="1:102" s="24" customFormat="1" ht="21.9" hidden="1" customHeight="1">
      <c r="A55" s="463"/>
      <c r="B55" s="463"/>
      <c r="C55" s="33"/>
      <c r="D55" s="33"/>
      <c r="E55" s="33"/>
      <c r="F55" s="33"/>
      <c r="G55" s="33"/>
      <c r="H55" s="33"/>
      <c r="I55" s="33"/>
      <c r="J55" s="33"/>
      <c r="K55" s="33"/>
      <c r="L55" s="33"/>
      <c r="M55" s="33"/>
      <c r="N55" s="33"/>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row>
    <row r="56" spans="1:102" ht="21.9" hidden="1" customHeight="1"/>
    <row r="57" spans="1:102" ht="13.2" hidden="1">
      <c r="B57" s="461"/>
      <c r="C57" s="461"/>
      <c r="D57" s="461"/>
      <c r="E57" s="461"/>
      <c r="F57" s="461"/>
      <c r="G57" s="461"/>
      <c r="H57" s="461"/>
      <c r="I57" s="461"/>
      <c r="J57" s="461"/>
      <c r="K57" s="461"/>
      <c r="L57" s="461"/>
      <c r="M57" s="461"/>
      <c r="N57" s="461"/>
    </row>
    <row r="58" spans="1:102" ht="13.2" hidden="1">
      <c r="B58" s="461"/>
      <c r="C58" s="461"/>
      <c r="D58" s="461"/>
      <c r="E58" s="461"/>
      <c r="F58" s="461"/>
      <c r="G58" s="461"/>
      <c r="H58" s="461"/>
      <c r="I58" s="461"/>
      <c r="J58" s="461"/>
      <c r="K58" s="461"/>
      <c r="L58" s="461"/>
      <c r="M58" s="461"/>
      <c r="N58" s="461"/>
    </row>
    <row r="59" spans="1:102" ht="13.2" hidden="1">
      <c r="B59" s="461"/>
      <c r="C59" s="461"/>
      <c r="D59" s="461"/>
      <c r="E59" s="461"/>
      <c r="F59" s="461"/>
      <c r="G59" s="461"/>
      <c r="H59" s="461"/>
      <c r="I59" s="461"/>
      <c r="J59" s="461"/>
      <c r="K59" s="461"/>
      <c r="L59" s="461"/>
      <c r="M59" s="461"/>
      <c r="N59" s="461"/>
    </row>
    <row r="60" spans="1:102" ht="13.2" hidden="1">
      <c r="B60" s="461"/>
      <c r="C60" s="461"/>
      <c r="D60" s="461"/>
      <c r="E60" s="461"/>
      <c r="F60" s="461"/>
      <c r="G60" s="461"/>
      <c r="H60" s="461"/>
      <c r="I60" s="461"/>
      <c r="J60" s="461"/>
      <c r="K60" s="461"/>
      <c r="L60" s="461"/>
      <c r="M60" s="461"/>
      <c r="N60" s="461"/>
    </row>
    <row r="61" spans="1:102" ht="13.2" hidden="1">
      <c r="B61" s="461"/>
      <c r="C61" s="461"/>
      <c r="D61" s="461"/>
      <c r="E61" s="461"/>
      <c r="F61" s="461"/>
      <c r="G61" s="461"/>
      <c r="H61" s="461"/>
      <c r="I61" s="461"/>
      <c r="J61" s="461"/>
      <c r="K61" s="461"/>
      <c r="L61" s="461"/>
      <c r="M61" s="461"/>
      <c r="N61" s="461"/>
    </row>
    <row r="62" spans="1:102" ht="13.2" hidden="1">
      <c r="B62" s="461"/>
      <c r="C62" s="461"/>
      <c r="D62" s="461"/>
      <c r="E62" s="461"/>
      <c r="F62" s="461"/>
      <c r="G62" s="461"/>
      <c r="H62" s="461"/>
      <c r="I62" s="461"/>
      <c r="J62" s="461"/>
      <c r="K62" s="461"/>
      <c r="L62" s="461"/>
      <c r="M62" s="461"/>
      <c r="N62" s="461"/>
    </row>
    <row r="63" spans="1:102" ht="13.2" hidden="1"/>
    <row r="64" spans="1:102" ht="13.2" hidden="1">
      <c r="B64" s="461"/>
      <c r="C64" s="461"/>
      <c r="D64" s="461"/>
      <c r="E64" s="461"/>
      <c r="F64" s="461"/>
      <c r="G64" s="461"/>
      <c r="H64" s="461"/>
      <c r="I64" s="461"/>
      <c r="J64" s="461"/>
      <c r="K64" s="461"/>
      <c r="L64" s="461"/>
      <c r="M64" s="461"/>
      <c r="N64" s="461"/>
    </row>
    <row r="65" spans="2:14" ht="13.2" hidden="1">
      <c r="B65" s="461"/>
      <c r="C65" s="461"/>
      <c r="D65" s="461"/>
      <c r="E65" s="461"/>
      <c r="F65" s="461"/>
      <c r="G65" s="461"/>
      <c r="H65" s="461"/>
      <c r="I65" s="461"/>
      <c r="J65" s="461"/>
      <c r="K65" s="461"/>
      <c r="L65" s="461"/>
      <c r="M65" s="461"/>
      <c r="N65" s="461"/>
    </row>
    <row r="66" spans="2:14" ht="21.9" hidden="1" customHeight="1"/>
    <row r="67" spans="2:14" ht="20.100000000000001" hidden="1" customHeight="1"/>
    <row r="68" spans="2:14" ht="13.2" hidden="1"/>
    <row r="69" spans="2:14" ht="13.2" hidden="1">
      <c r="B69" s="461"/>
      <c r="C69" s="461"/>
      <c r="D69" s="461"/>
      <c r="E69" s="461"/>
      <c r="F69" s="461"/>
      <c r="G69" s="461"/>
      <c r="H69" s="461"/>
      <c r="I69" s="461"/>
      <c r="J69" s="461"/>
      <c r="K69" s="461"/>
      <c r="L69" s="461"/>
      <c r="M69" s="461"/>
      <c r="N69" s="461"/>
    </row>
    <row r="70" spans="2:14" ht="12.75" hidden="1" customHeight="1"/>
    <row r="71" spans="2:14" ht="12.75" hidden="1" customHeight="1"/>
    <row r="72" spans="2:14" ht="12.75" hidden="1" customHeight="1"/>
  </sheetData>
  <mergeCells count="21">
    <mergeCell ref="B64:N64"/>
    <mergeCell ref="B65:N65"/>
    <mergeCell ref="B69:N69"/>
    <mergeCell ref="B57:N57"/>
    <mergeCell ref="B58:N58"/>
    <mergeCell ref="B59:N59"/>
    <mergeCell ref="B60:N60"/>
    <mergeCell ref="B61:N61"/>
    <mergeCell ref="B62:N62"/>
    <mergeCell ref="A55:B55"/>
    <mergeCell ref="A44:B44"/>
    <mergeCell ref="A45:B45"/>
    <mergeCell ref="A46:B46"/>
    <mergeCell ref="A47:B47"/>
    <mergeCell ref="A48:B48"/>
    <mergeCell ref="A49:B49"/>
    <mergeCell ref="A50:B50"/>
    <mergeCell ref="A51:B51"/>
    <mergeCell ref="A52:B52"/>
    <mergeCell ref="A53:B53"/>
    <mergeCell ref="A54:B54"/>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Financiero"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codeName="Hoja6">
    <pageSetUpPr fitToPage="1"/>
  </sheetPr>
  <dimension ref="A1:WVL19"/>
  <sheetViews>
    <sheetView showGridLines="0" zoomScale="84" zoomScaleNormal="100" zoomScaleSheetLayoutView="70" workbookViewId="0"/>
  </sheetViews>
  <sheetFormatPr baseColWidth="10" defaultColWidth="0" defaultRowHeight="13.2" zeroHeight="1"/>
  <cols>
    <col min="1" max="1" width="146.88671875" style="2" customWidth="1"/>
    <col min="2" max="3" width="11.5546875" style="2" customWidth="1"/>
    <col min="4" max="4" width="11.33203125" style="2" hidden="1"/>
    <col min="5" max="102" width="11.5546875" style="2" hidden="1"/>
    <col min="103" max="256" width="11.5546875" style="3" hidden="1"/>
    <col min="257" max="257" width="150.33203125" style="3" hidden="1"/>
    <col min="258" max="259" width="11.5546875" style="3" hidden="1"/>
    <col min="260" max="260" width="11.33203125" style="3" hidden="1"/>
    <col min="261" max="512" width="11.5546875" style="3" hidden="1"/>
    <col min="513" max="513" width="150.33203125" style="3" hidden="1"/>
    <col min="514" max="515" width="11.5546875" style="3" hidden="1"/>
    <col min="516" max="516" width="11.33203125" style="3" hidden="1"/>
    <col min="517" max="768" width="11.5546875" style="3" hidden="1"/>
    <col min="769" max="769" width="150.33203125" style="3" hidden="1"/>
    <col min="770" max="771" width="11.5546875" style="3" hidden="1"/>
    <col min="772" max="772" width="11.33203125" style="3" hidden="1"/>
    <col min="773" max="1024" width="11.5546875" style="3" hidden="1"/>
    <col min="1025" max="1025" width="150.33203125" style="3" hidden="1"/>
    <col min="1026" max="1027" width="11.5546875" style="3" hidden="1"/>
    <col min="1028" max="1028" width="11.33203125" style="3" hidden="1"/>
    <col min="1029" max="1280" width="11.5546875" style="3" hidden="1"/>
    <col min="1281" max="1281" width="150.33203125" style="3" hidden="1"/>
    <col min="1282" max="1283" width="11.5546875" style="3" hidden="1"/>
    <col min="1284" max="1284" width="11.33203125" style="3" hidden="1"/>
    <col min="1285" max="1536" width="11.5546875" style="3" hidden="1"/>
    <col min="1537" max="1537" width="150.33203125" style="3" hidden="1"/>
    <col min="1538" max="1539" width="11.5546875" style="3" hidden="1"/>
    <col min="1540" max="1540" width="11.33203125" style="3" hidden="1"/>
    <col min="1541" max="1792" width="11.5546875" style="3" hidden="1"/>
    <col min="1793" max="1793" width="150.33203125" style="3" hidden="1"/>
    <col min="1794" max="1795" width="11.5546875" style="3" hidden="1"/>
    <col min="1796" max="1796" width="11.33203125" style="3" hidden="1"/>
    <col min="1797" max="2048" width="11.5546875" style="3" hidden="1"/>
    <col min="2049" max="2049" width="150.33203125" style="3" hidden="1"/>
    <col min="2050" max="2051" width="11.5546875" style="3" hidden="1"/>
    <col min="2052" max="2052" width="11.33203125" style="3" hidden="1"/>
    <col min="2053" max="2304" width="11.5546875" style="3" hidden="1"/>
    <col min="2305" max="2305" width="150.33203125" style="3" hidden="1"/>
    <col min="2306" max="2307" width="11.5546875" style="3" hidden="1"/>
    <col min="2308" max="2308" width="11.33203125" style="3" hidden="1"/>
    <col min="2309" max="2560" width="11.5546875" style="3" hidden="1"/>
    <col min="2561" max="2561" width="150.33203125" style="3" hidden="1"/>
    <col min="2562" max="2563" width="11.5546875" style="3" hidden="1"/>
    <col min="2564" max="2564" width="11.33203125" style="3" hidden="1"/>
    <col min="2565" max="2816" width="11.5546875" style="3" hidden="1"/>
    <col min="2817" max="2817" width="150.33203125" style="3" hidden="1"/>
    <col min="2818" max="2819" width="11.5546875" style="3" hidden="1"/>
    <col min="2820" max="2820" width="11.33203125" style="3" hidden="1"/>
    <col min="2821" max="3072" width="11.5546875" style="3" hidden="1"/>
    <col min="3073" max="3073" width="150.33203125" style="3" hidden="1"/>
    <col min="3074" max="3075" width="11.5546875" style="3" hidden="1"/>
    <col min="3076" max="3076" width="11.33203125" style="3" hidden="1"/>
    <col min="3077" max="3328" width="11.5546875" style="3" hidden="1"/>
    <col min="3329" max="3329" width="150.33203125" style="3" hidden="1"/>
    <col min="3330" max="3331" width="11.5546875" style="3" hidden="1"/>
    <col min="3332" max="3332" width="11.33203125" style="3" hidden="1"/>
    <col min="3333" max="3584" width="11.5546875" style="3" hidden="1"/>
    <col min="3585" max="3585" width="150.33203125" style="3" hidden="1"/>
    <col min="3586" max="3587" width="11.5546875" style="3" hidden="1"/>
    <col min="3588" max="3588" width="11.33203125" style="3" hidden="1"/>
    <col min="3589" max="3840" width="11.5546875" style="3" hidden="1"/>
    <col min="3841" max="3841" width="150.33203125" style="3" hidden="1"/>
    <col min="3842" max="3843" width="11.5546875" style="3" hidden="1"/>
    <col min="3844" max="3844" width="11.33203125" style="3" hidden="1"/>
    <col min="3845" max="4096" width="11.5546875" style="3" hidden="1"/>
    <col min="4097" max="4097" width="150.33203125" style="3" hidden="1"/>
    <col min="4098" max="4099" width="11.5546875" style="3" hidden="1"/>
    <col min="4100" max="4100" width="11.33203125" style="3" hidden="1"/>
    <col min="4101" max="4352" width="11.5546875" style="3" hidden="1"/>
    <col min="4353" max="4353" width="150.33203125" style="3" hidden="1"/>
    <col min="4354" max="4355" width="11.5546875" style="3" hidden="1"/>
    <col min="4356" max="4356" width="11.33203125" style="3" hidden="1"/>
    <col min="4357" max="4608" width="11.5546875" style="3" hidden="1"/>
    <col min="4609" max="4609" width="150.33203125" style="3" hidden="1"/>
    <col min="4610" max="4611" width="11.5546875" style="3" hidden="1"/>
    <col min="4612" max="4612" width="11.33203125" style="3" hidden="1"/>
    <col min="4613" max="4864" width="11.5546875" style="3" hidden="1"/>
    <col min="4865" max="4865" width="150.33203125" style="3" hidden="1"/>
    <col min="4866" max="4867" width="11.5546875" style="3" hidden="1"/>
    <col min="4868" max="4868" width="11.33203125" style="3" hidden="1"/>
    <col min="4869" max="5120" width="11.5546875" style="3" hidden="1"/>
    <col min="5121" max="5121" width="150.33203125" style="3" hidden="1"/>
    <col min="5122" max="5123" width="11.5546875" style="3" hidden="1"/>
    <col min="5124" max="5124" width="11.33203125" style="3" hidden="1"/>
    <col min="5125" max="5376" width="11.5546875" style="3" hidden="1"/>
    <col min="5377" max="5377" width="150.33203125" style="3" hidden="1"/>
    <col min="5378" max="5379" width="11.5546875" style="3" hidden="1"/>
    <col min="5380" max="5380" width="11.33203125" style="3" hidden="1"/>
    <col min="5381" max="5632" width="11.5546875" style="3" hidden="1"/>
    <col min="5633" max="5633" width="150.33203125" style="3" hidden="1"/>
    <col min="5634" max="5635" width="11.5546875" style="3" hidden="1"/>
    <col min="5636" max="5636" width="11.33203125" style="3" hidden="1"/>
    <col min="5637" max="5888" width="11.5546875" style="3" hidden="1"/>
    <col min="5889" max="5889" width="150.33203125" style="3" hidden="1"/>
    <col min="5890" max="5891" width="11.5546875" style="3" hidden="1"/>
    <col min="5892" max="5892" width="11.33203125" style="3" hidden="1"/>
    <col min="5893" max="6144" width="11.5546875" style="3" hidden="1"/>
    <col min="6145" max="6145" width="150.33203125" style="3" hidden="1"/>
    <col min="6146" max="6147" width="11.5546875" style="3" hidden="1"/>
    <col min="6148" max="6148" width="11.33203125" style="3" hidden="1"/>
    <col min="6149" max="6400" width="11.5546875" style="3" hidden="1"/>
    <col min="6401" max="6401" width="150.33203125" style="3" hidden="1"/>
    <col min="6402" max="6403" width="11.5546875" style="3" hidden="1"/>
    <col min="6404" max="6404" width="11.33203125" style="3" hidden="1"/>
    <col min="6405" max="6656" width="11.5546875" style="3" hidden="1"/>
    <col min="6657" max="6657" width="150.33203125" style="3" hidden="1"/>
    <col min="6658" max="6659" width="11.5546875" style="3" hidden="1"/>
    <col min="6660" max="6660" width="11.33203125" style="3" hidden="1"/>
    <col min="6661" max="6912" width="11.5546875" style="3" hidden="1"/>
    <col min="6913" max="6913" width="150.33203125" style="3" hidden="1"/>
    <col min="6914" max="6915" width="11.5546875" style="3" hidden="1"/>
    <col min="6916" max="6916" width="11.33203125" style="3" hidden="1"/>
    <col min="6917" max="7168" width="11.5546875" style="3" hidden="1"/>
    <col min="7169" max="7169" width="150.33203125" style="3" hidden="1"/>
    <col min="7170" max="7171" width="11.5546875" style="3" hidden="1"/>
    <col min="7172" max="7172" width="11.33203125" style="3" hidden="1"/>
    <col min="7173" max="7424" width="11.5546875" style="3" hidden="1"/>
    <col min="7425" max="7425" width="150.33203125" style="3" hidden="1"/>
    <col min="7426" max="7427" width="11.5546875" style="3" hidden="1"/>
    <col min="7428" max="7428" width="11.33203125" style="3" hidden="1"/>
    <col min="7429" max="7680" width="11.5546875" style="3" hidden="1"/>
    <col min="7681" max="7681" width="150.33203125" style="3" hidden="1"/>
    <col min="7682" max="7683" width="11.5546875" style="3" hidden="1"/>
    <col min="7684" max="7684" width="11.33203125" style="3" hidden="1"/>
    <col min="7685" max="7936" width="11.5546875" style="3" hidden="1"/>
    <col min="7937" max="7937" width="150.33203125" style="3" hidden="1"/>
    <col min="7938" max="7939" width="11.5546875" style="3" hidden="1"/>
    <col min="7940" max="7940" width="11.33203125" style="3" hidden="1"/>
    <col min="7941" max="8192" width="11.5546875" style="3" hidden="1"/>
    <col min="8193" max="8193" width="150.33203125" style="3" hidden="1"/>
    <col min="8194" max="8195" width="11.5546875" style="3" hidden="1"/>
    <col min="8196" max="8196" width="11.33203125" style="3" hidden="1"/>
    <col min="8197" max="8448" width="11.5546875" style="3" hidden="1"/>
    <col min="8449" max="8449" width="150.33203125" style="3" hidden="1"/>
    <col min="8450" max="8451" width="11.5546875" style="3" hidden="1"/>
    <col min="8452" max="8452" width="11.33203125" style="3" hidden="1"/>
    <col min="8453" max="8704" width="11.5546875" style="3" hidden="1"/>
    <col min="8705" max="8705" width="150.33203125" style="3" hidden="1"/>
    <col min="8706" max="8707" width="11.5546875" style="3" hidden="1"/>
    <col min="8708" max="8708" width="11.33203125" style="3" hidden="1"/>
    <col min="8709" max="8960" width="11.5546875" style="3" hidden="1"/>
    <col min="8961" max="8961" width="150.33203125" style="3" hidden="1"/>
    <col min="8962" max="8963" width="11.5546875" style="3" hidden="1"/>
    <col min="8964" max="8964" width="11.33203125" style="3" hidden="1"/>
    <col min="8965" max="9216" width="11.5546875" style="3" hidden="1"/>
    <col min="9217" max="9217" width="150.33203125" style="3" hidden="1"/>
    <col min="9218" max="9219" width="11.5546875" style="3" hidden="1"/>
    <col min="9220" max="9220" width="11.33203125" style="3" hidden="1"/>
    <col min="9221" max="9472" width="11.5546875" style="3" hidden="1"/>
    <col min="9473" max="9473" width="150.33203125" style="3" hidden="1"/>
    <col min="9474" max="9475" width="11.5546875" style="3" hidden="1"/>
    <col min="9476" max="9476" width="11.33203125" style="3" hidden="1"/>
    <col min="9477" max="9728" width="11.5546875" style="3" hidden="1"/>
    <col min="9729" max="9729" width="150.33203125" style="3" hidden="1"/>
    <col min="9730" max="9731" width="11.5546875" style="3" hidden="1"/>
    <col min="9732" max="9732" width="11.33203125" style="3" hidden="1"/>
    <col min="9733" max="9984" width="11.5546875" style="3" hidden="1"/>
    <col min="9985" max="9985" width="150.33203125" style="3" hidden="1"/>
    <col min="9986" max="9987" width="11.5546875" style="3" hidden="1"/>
    <col min="9988" max="9988" width="11.33203125" style="3" hidden="1"/>
    <col min="9989" max="10240" width="11.5546875" style="3" hidden="1"/>
    <col min="10241" max="10241" width="150.33203125" style="3" hidden="1"/>
    <col min="10242" max="10243" width="11.5546875" style="3" hidden="1"/>
    <col min="10244" max="10244" width="11.33203125" style="3" hidden="1"/>
    <col min="10245" max="10496" width="11.5546875" style="3" hidden="1"/>
    <col min="10497" max="10497" width="150.33203125" style="3" hidden="1"/>
    <col min="10498" max="10499" width="11.5546875" style="3" hidden="1"/>
    <col min="10500" max="10500" width="11.33203125" style="3" hidden="1"/>
    <col min="10501" max="10752" width="11.5546875" style="3" hidden="1"/>
    <col min="10753" max="10753" width="150.33203125" style="3" hidden="1"/>
    <col min="10754" max="10755" width="11.5546875" style="3" hidden="1"/>
    <col min="10756" max="10756" width="11.33203125" style="3" hidden="1"/>
    <col min="10757" max="11008" width="11.5546875" style="3" hidden="1"/>
    <col min="11009" max="11009" width="150.33203125" style="3" hidden="1"/>
    <col min="11010" max="11011" width="11.5546875" style="3" hidden="1"/>
    <col min="11012" max="11012" width="11.33203125" style="3" hidden="1"/>
    <col min="11013" max="11264" width="11.5546875" style="3" hidden="1"/>
    <col min="11265" max="11265" width="150.33203125" style="3" hidden="1"/>
    <col min="11266" max="11267" width="11.5546875" style="3" hidden="1"/>
    <col min="11268" max="11268" width="11.33203125" style="3" hidden="1"/>
    <col min="11269" max="11520" width="11.5546875" style="3" hidden="1"/>
    <col min="11521" max="11521" width="150.33203125" style="3" hidden="1"/>
    <col min="11522" max="11523" width="11.5546875" style="3" hidden="1"/>
    <col min="11524" max="11524" width="11.33203125" style="3" hidden="1"/>
    <col min="11525" max="11776" width="11.5546875" style="3" hidden="1"/>
    <col min="11777" max="11777" width="150.33203125" style="3" hidden="1"/>
    <col min="11778" max="11779" width="11.5546875" style="3" hidden="1"/>
    <col min="11780" max="11780" width="11.33203125" style="3" hidden="1"/>
    <col min="11781" max="12032" width="11.5546875" style="3" hidden="1"/>
    <col min="12033" max="12033" width="150.33203125" style="3" hidden="1"/>
    <col min="12034" max="12035" width="11.5546875" style="3" hidden="1"/>
    <col min="12036" max="12036" width="11.33203125" style="3" hidden="1"/>
    <col min="12037" max="12288" width="11.5546875" style="3" hidden="1"/>
    <col min="12289" max="12289" width="150.33203125" style="3" hidden="1"/>
    <col min="12290" max="12291" width="11.5546875" style="3" hidden="1"/>
    <col min="12292" max="12292" width="11.33203125" style="3" hidden="1"/>
    <col min="12293" max="12544" width="11.5546875" style="3" hidden="1"/>
    <col min="12545" max="12545" width="150.33203125" style="3" hidden="1"/>
    <col min="12546" max="12547" width="11.5546875" style="3" hidden="1"/>
    <col min="12548" max="12548" width="11.33203125" style="3" hidden="1"/>
    <col min="12549" max="12800" width="11.5546875" style="3" hidden="1"/>
    <col min="12801" max="12801" width="150.33203125" style="3" hidden="1"/>
    <col min="12802" max="12803" width="11.5546875" style="3" hidden="1"/>
    <col min="12804" max="12804" width="11.33203125" style="3" hidden="1"/>
    <col min="12805" max="13056" width="11.5546875" style="3" hidden="1"/>
    <col min="13057" max="13057" width="150.33203125" style="3" hidden="1"/>
    <col min="13058" max="13059" width="11.5546875" style="3" hidden="1"/>
    <col min="13060" max="13060" width="11.33203125" style="3" hidden="1"/>
    <col min="13061" max="13312" width="11.5546875" style="3" hidden="1"/>
    <col min="13313" max="13313" width="150.33203125" style="3" hidden="1"/>
    <col min="13314" max="13315" width="11.5546875" style="3" hidden="1"/>
    <col min="13316" max="13316" width="11.33203125" style="3" hidden="1"/>
    <col min="13317" max="13568" width="11.5546875" style="3" hidden="1"/>
    <col min="13569" max="13569" width="150.33203125" style="3" hidden="1"/>
    <col min="13570" max="13571" width="11.5546875" style="3" hidden="1"/>
    <col min="13572" max="13572" width="11.33203125" style="3" hidden="1"/>
    <col min="13573" max="13824" width="11.5546875" style="3" hidden="1"/>
    <col min="13825" max="13825" width="150.33203125" style="3" hidden="1"/>
    <col min="13826" max="13827" width="11.5546875" style="3" hidden="1"/>
    <col min="13828" max="13828" width="11.33203125" style="3" hidden="1"/>
    <col min="13829" max="14080" width="11.5546875" style="3" hidden="1"/>
    <col min="14081" max="14081" width="150.33203125" style="3" hidden="1"/>
    <col min="14082" max="14083" width="11.5546875" style="3" hidden="1"/>
    <col min="14084" max="14084" width="11.33203125" style="3" hidden="1"/>
    <col min="14085" max="14336" width="11.5546875" style="3" hidden="1"/>
    <col min="14337" max="14337" width="150.33203125" style="3" hidden="1"/>
    <col min="14338" max="14339" width="11.5546875" style="3" hidden="1"/>
    <col min="14340" max="14340" width="11.33203125" style="3" hidden="1"/>
    <col min="14341" max="14592" width="11.5546875" style="3" hidden="1"/>
    <col min="14593" max="14593" width="150.33203125" style="3" hidden="1"/>
    <col min="14594" max="14595" width="11.5546875" style="3" hidden="1"/>
    <col min="14596" max="14596" width="11.33203125" style="3" hidden="1"/>
    <col min="14597" max="14848" width="11.5546875" style="3" hidden="1"/>
    <col min="14849" max="14849" width="150.33203125" style="3" hidden="1"/>
    <col min="14850" max="14851" width="11.5546875" style="3" hidden="1"/>
    <col min="14852" max="14852" width="11.33203125" style="3" hidden="1"/>
    <col min="14853" max="15104" width="11.5546875" style="3" hidden="1"/>
    <col min="15105" max="15105" width="150.33203125" style="3" hidden="1"/>
    <col min="15106" max="15107" width="11.5546875" style="3" hidden="1"/>
    <col min="15108" max="15108" width="11.33203125" style="3" hidden="1"/>
    <col min="15109" max="15360" width="11.5546875" style="3" hidden="1"/>
    <col min="15361" max="15361" width="150.33203125" style="3" hidden="1"/>
    <col min="15362" max="15363" width="11.5546875" style="3" hidden="1"/>
    <col min="15364" max="15364" width="11.33203125" style="3" hidden="1"/>
    <col min="15365" max="15616" width="11.5546875" style="3" hidden="1"/>
    <col min="15617" max="15617" width="150.33203125" style="3" hidden="1"/>
    <col min="15618" max="15619" width="11.5546875" style="3" hidden="1"/>
    <col min="15620" max="15620" width="11.33203125" style="3" hidden="1"/>
    <col min="15621" max="15872" width="11.5546875" style="3" hidden="1"/>
    <col min="15873" max="15873" width="150.33203125" style="3" hidden="1"/>
    <col min="15874" max="15875" width="11.5546875" style="3" hidden="1"/>
    <col min="15876" max="15876" width="11.33203125" style="3" hidden="1"/>
    <col min="15877" max="16128" width="11.5546875" style="3" hidden="1"/>
    <col min="16129" max="16129" width="150.33203125" style="3" hidden="1"/>
    <col min="16130" max="16131" width="11.5546875" style="3" hidden="1"/>
    <col min="16132" max="16132" width="11.33203125" style="3" hidden="1"/>
    <col min="16133" max="16384" width="11.5546875" style="3" hidden="1"/>
  </cols>
  <sheetData>
    <row r="1" spans="1:102" ht="84.75" customHeight="1">
      <c r="B1" s="20"/>
    </row>
    <row r="2" spans="1:102" s="51" customFormat="1" ht="33" customHeight="1">
      <c r="A2" s="71" t="s">
        <v>23</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43"/>
      <c r="CE2" s="43"/>
      <c r="CF2" s="43"/>
      <c r="CG2" s="43"/>
      <c r="CH2" s="43"/>
      <c r="CI2" s="43"/>
      <c r="CJ2" s="43"/>
      <c r="CK2" s="43"/>
      <c r="CL2" s="43"/>
      <c r="CM2" s="43"/>
      <c r="CN2" s="43"/>
      <c r="CO2" s="43"/>
      <c r="CP2" s="43"/>
      <c r="CQ2" s="43"/>
      <c r="CR2" s="43"/>
      <c r="CS2" s="43"/>
      <c r="CT2" s="43"/>
      <c r="CU2" s="43"/>
      <c r="CV2" s="43"/>
      <c r="CW2" s="43"/>
      <c r="CX2" s="43"/>
    </row>
    <row r="3" spans="1:102" s="51" customFormat="1" ht="109.5" customHeight="1">
      <c r="A3" s="72" t="s">
        <v>25</v>
      </c>
      <c r="B3" s="43"/>
      <c r="C3" s="43"/>
      <c r="D3" s="7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c r="BN3" s="43"/>
      <c r="BO3" s="43"/>
      <c r="BP3" s="43"/>
      <c r="BQ3" s="43"/>
      <c r="BR3" s="43"/>
      <c r="BS3" s="43"/>
      <c r="BT3" s="43"/>
      <c r="BU3" s="43"/>
      <c r="BV3" s="43"/>
      <c r="BW3" s="43"/>
      <c r="BX3" s="43"/>
      <c r="BY3" s="43"/>
      <c r="BZ3" s="43"/>
      <c r="CA3" s="43"/>
      <c r="CB3" s="43"/>
      <c r="CC3" s="43"/>
      <c r="CD3" s="43"/>
      <c r="CE3" s="43"/>
      <c r="CF3" s="43"/>
      <c r="CG3" s="43"/>
      <c r="CH3" s="43"/>
      <c r="CI3" s="43"/>
      <c r="CJ3" s="43"/>
      <c r="CK3" s="43"/>
      <c r="CL3" s="43"/>
      <c r="CM3" s="43"/>
      <c r="CN3" s="43"/>
      <c r="CO3" s="43"/>
      <c r="CP3" s="43"/>
      <c r="CQ3" s="43"/>
      <c r="CR3" s="43"/>
      <c r="CS3" s="43"/>
      <c r="CT3" s="43"/>
      <c r="CU3" s="43"/>
      <c r="CV3" s="43"/>
      <c r="CW3" s="43"/>
      <c r="CX3" s="43"/>
    </row>
    <row r="4" spans="1:102" s="64" customFormat="1" ht="106.5" customHeight="1">
      <c r="A4" s="72" t="s">
        <v>129</v>
      </c>
      <c r="B4" s="62"/>
      <c r="C4" s="62"/>
      <c r="D4" s="46"/>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c r="BN4" s="62"/>
      <c r="BO4" s="62"/>
      <c r="BP4" s="62"/>
      <c r="BQ4" s="62"/>
      <c r="BR4" s="62"/>
      <c r="BS4" s="62"/>
      <c r="BT4" s="62"/>
      <c r="BU4" s="62"/>
      <c r="BV4" s="62"/>
      <c r="BW4" s="62"/>
      <c r="BX4" s="62"/>
      <c r="BY4" s="62"/>
      <c r="BZ4" s="62"/>
      <c r="CA4" s="62"/>
      <c r="CB4" s="62"/>
      <c r="CC4" s="62"/>
      <c r="CD4" s="62"/>
      <c r="CE4" s="62"/>
      <c r="CF4" s="62"/>
      <c r="CG4" s="62"/>
      <c r="CH4" s="62"/>
      <c r="CI4" s="62"/>
      <c r="CJ4" s="62"/>
      <c r="CK4" s="62"/>
      <c r="CL4" s="62"/>
      <c r="CM4" s="62"/>
      <c r="CN4" s="62"/>
      <c r="CO4" s="62"/>
      <c r="CP4" s="62"/>
      <c r="CQ4" s="62"/>
      <c r="CR4" s="62"/>
      <c r="CS4" s="62"/>
      <c r="CT4" s="62"/>
      <c r="CU4" s="62"/>
      <c r="CV4" s="62"/>
      <c r="CW4" s="62"/>
      <c r="CX4" s="62"/>
    </row>
    <row r="5" spans="1:102" s="51" customFormat="1" ht="63.75" customHeight="1">
      <c r="A5" s="72" t="s">
        <v>85</v>
      </c>
      <c r="B5" s="43"/>
      <c r="C5" s="43"/>
      <c r="D5" s="74"/>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3"/>
      <c r="CX5" s="43"/>
    </row>
    <row r="6" spans="1:102" s="51" customFormat="1" ht="164.25" customHeight="1">
      <c r="A6" s="456" t="s">
        <v>190</v>
      </c>
      <c r="B6" s="43"/>
      <c r="C6" s="43"/>
      <c r="D6" s="74"/>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3"/>
      <c r="CX6" s="43"/>
    </row>
    <row r="7" spans="1:102" s="51" customFormat="1" ht="19.8">
      <c r="A7" s="72" t="s">
        <v>82</v>
      </c>
      <c r="B7" s="43"/>
      <c r="C7" s="43"/>
      <c r="D7" s="43"/>
      <c r="E7" s="43"/>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3"/>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3"/>
      <c r="CX7" s="43"/>
    </row>
    <row r="8" spans="1:102" s="51" customFormat="1" ht="71.25" customHeight="1">
      <c r="A8" s="72" t="s">
        <v>86</v>
      </c>
      <c r="B8" s="43"/>
      <c r="C8" s="43"/>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3"/>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3"/>
      <c r="CX8" s="43"/>
    </row>
    <row r="9" spans="1:102"/>
    <row r="10" spans="1:102"/>
    <row r="11" spans="1:102"/>
    <row r="12" spans="1:102"/>
    <row r="13" spans="1:102"/>
    <row r="14" spans="1:102"/>
    <row r="15" spans="1:102"/>
    <row r="19" spans="5:5" ht="15.6" hidden="1">
      <c r="E19" s="1"/>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codeName="Hoja7">
    <tabColor rgb="FF002060"/>
  </sheetPr>
  <dimension ref="A1:WVI22"/>
  <sheetViews>
    <sheetView showGridLines="0" zoomScale="85" zoomScaleNormal="85" workbookViewId="0"/>
  </sheetViews>
  <sheetFormatPr baseColWidth="10" defaultColWidth="0" defaultRowHeight="13.2" zeroHeight="1"/>
  <cols>
    <col min="1" max="1" width="143.109375" style="2" customWidth="1"/>
    <col min="2" max="3" width="11.5546875" style="2" customWidth="1"/>
    <col min="4" max="102" width="11.5546875" style="2" hidden="1"/>
    <col min="103" max="256" width="11.5546875" style="3" hidden="1"/>
    <col min="257" max="257" width="137.6640625" style="3" hidden="1"/>
    <col min="258" max="512" width="11.5546875" style="3" hidden="1"/>
    <col min="513" max="513" width="137.6640625" style="3" hidden="1"/>
    <col min="514" max="768" width="11.5546875" style="3" hidden="1"/>
    <col min="769" max="769" width="137.6640625" style="3" hidden="1"/>
    <col min="770" max="1024" width="11.5546875" style="3" hidden="1"/>
    <col min="1025" max="1025" width="137.6640625" style="3" hidden="1"/>
    <col min="1026" max="1280" width="11.5546875" style="3" hidden="1"/>
    <col min="1281" max="1281" width="137.6640625" style="3" hidden="1"/>
    <col min="1282" max="1536" width="11.5546875" style="3" hidden="1"/>
    <col min="1537" max="1537" width="137.6640625" style="3" hidden="1"/>
    <col min="1538" max="1792" width="11.5546875" style="3" hidden="1"/>
    <col min="1793" max="1793" width="137.6640625" style="3" hidden="1"/>
    <col min="1794" max="2048" width="11.5546875" style="3" hidden="1"/>
    <col min="2049" max="2049" width="137.6640625" style="3" hidden="1"/>
    <col min="2050" max="2304" width="11.5546875" style="3" hidden="1"/>
    <col min="2305" max="2305" width="137.6640625" style="3" hidden="1"/>
    <col min="2306" max="2560" width="11.5546875" style="3" hidden="1"/>
    <col min="2561" max="2561" width="137.6640625" style="3" hidden="1"/>
    <col min="2562" max="2816" width="11.5546875" style="3" hidden="1"/>
    <col min="2817" max="2817" width="137.6640625" style="3" hidden="1"/>
    <col min="2818" max="3072" width="11.5546875" style="3" hidden="1"/>
    <col min="3073" max="3073" width="137.6640625" style="3" hidden="1"/>
    <col min="3074" max="3328" width="11.5546875" style="3" hidden="1"/>
    <col min="3329" max="3329" width="137.6640625" style="3" hidden="1"/>
    <col min="3330" max="3584" width="11.5546875" style="3" hidden="1"/>
    <col min="3585" max="3585" width="137.6640625" style="3" hidden="1"/>
    <col min="3586" max="3840" width="11.5546875" style="3" hidden="1"/>
    <col min="3841" max="3841" width="137.6640625" style="3" hidden="1"/>
    <col min="3842" max="4096" width="11.5546875" style="3" hidden="1"/>
    <col min="4097" max="4097" width="137.6640625" style="3" hidden="1"/>
    <col min="4098" max="4352" width="11.5546875" style="3" hidden="1"/>
    <col min="4353" max="4353" width="137.6640625" style="3" hidden="1"/>
    <col min="4354" max="4608" width="11.5546875" style="3" hidden="1"/>
    <col min="4609" max="4609" width="137.6640625" style="3" hidden="1"/>
    <col min="4610" max="4864" width="11.5546875" style="3" hidden="1"/>
    <col min="4865" max="4865" width="137.6640625" style="3" hidden="1"/>
    <col min="4866" max="5120" width="11.5546875" style="3" hidden="1"/>
    <col min="5121" max="5121" width="137.6640625" style="3" hidden="1"/>
    <col min="5122" max="5376" width="11.5546875" style="3" hidden="1"/>
    <col min="5377" max="5377" width="137.6640625" style="3" hidden="1"/>
    <col min="5378" max="5632" width="11.5546875" style="3" hidden="1"/>
    <col min="5633" max="5633" width="137.6640625" style="3" hidden="1"/>
    <col min="5634" max="5888" width="11.5546875" style="3" hidden="1"/>
    <col min="5889" max="5889" width="137.6640625" style="3" hidden="1"/>
    <col min="5890" max="6144" width="11.5546875" style="3" hidden="1"/>
    <col min="6145" max="6145" width="137.6640625" style="3" hidden="1"/>
    <col min="6146" max="6400" width="11.5546875" style="3" hidden="1"/>
    <col min="6401" max="6401" width="137.6640625" style="3" hidden="1"/>
    <col min="6402" max="6656" width="11.5546875" style="3" hidden="1"/>
    <col min="6657" max="6657" width="137.6640625" style="3" hidden="1"/>
    <col min="6658" max="6912" width="11.5546875" style="3" hidden="1"/>
    <col min="6913" max="6913" width="137.6640625" style="3" hidden="1"/>
    <col min="6914" max="7168" width="11.5546875" style="3" hidden="1"/>
    <col min="7169" max="7169" width="137.6640625" style="3" hidden="1"/>
    <col min="7170" max="7424" width="11.5546875" style="3" hidden="1"/>
    <col min="7425" max="7425" width="137.6640625" style="3" hidden="1"/>
    <col min="7426" max="7680" width="11.5546875" style="3" hidden="1"/>
    <col min="7681" max="7681" width="137.6640625" style="3" hidden="1"/>
    <col min="7682" max="7936" width="11.5546875" style="3" hidden="1"/>
    <col min="7937" max="7937" width="137.6640625" style="3" hidden="1"/>
    <col min="7938" max="8192" width="11.5546875" style="3" hidden="1"/>
    <col min="8193" max="8193" width="137.6640625" style="3" hidden="1"/>
    <col min="8194" max="8448" width="11.5546875" style="3" hidden="1"/>
    <col min="8449" max="8449" width="137.6640625" style="3" hidden="1"/>
    <col min="8450" max="8704" width="11.5546875" style="3" hidden="1"/>
    <col min="8705" max="8705" width="137.6640625" style="3" hidden="1"/>
    <col min="8706" max="8960" width="11.5546875" style="3" hidden="1"/>
    <col min="8961" max="8961" width="137.6640625" style="3" hidden="1"/>
    <col min="8962" max="9216" width="11.5546875" style="3" hidden="1"/>
    <col min="9217" max="9217" width="137.6640625" style="3" hidden="1"/>
    <col min="9218" max="9472" width="11.5546875" style="3" hidden="1"/>
    <col min="9473" max="9473" width="137.6640625" style="3" hidden="1"/>
    <col min="9474" max="9728" width="11.5546875" style="3" hidden="1"/>
    <col min="9729" max="9729" width="137.6640625" style="3" hidden="1"/>
    <col min="9730" max="9984" width="11.5546875" style="3" hidden="1"/>
    <col min="9985" max="9985" width="137.6640625" style="3" hidden="1"/>
    <col min="9986" max="10240" width="11.5546875" style="3" hidden="1"/>
    <col min="10241" max="10241" width="137.6640625" style="3" hidden="1"/>
    <col min="10242" max="10496" width="11.5546875" style="3" hidden="1"/>
    <col min="10497" max="10497" width="137.6640625" style="3" hidden="1"/>
    <col min="10498" max="10752" width="11.5546875" style="3" hidden="1"/>
    <col min="10753" max="10753" width="137.6640625" style="3" hidden="1"/>
    <col min="10754" max="11008" width="11.5546875" style="3" hidden="1"/>
    <col min="11009" max="11009" width="137.6640625" style="3" hidden="1"/>
    <col min="11010" max="11264" width="11.5546875" style="3" hidden="1"/>
    <col min="11265" max="11265" width="137.6640625" style="3" hidden="1"/>
    <col min="11266" max="11520" width="11.5546875" style="3" hidden="1"/>
    <col min="11521" max="11521" width="137.6640625" style="3" hidden="1"/>
    <col min="11522" max="11776" width="11.5546875" style="3" hidden="1"/>
    <col min="11777" max="11777" width="137.6640625" style="3" hidden="1"/>
    <col min="11778" max="12032" width="11.5546875" style="3" hidden="1"/>
    <col min="12033" max="12033" width="137.6640625" style="3" hidden="1"/>
    <col min="12034" max="12288" width="11.5546875" style="3" hidden="1"/>
    <col min="12289" max="12289" width="137.6640625" style="3" hidden="1"/>
    <col min="12290" max="12544" width="11.5546875" style="3" hidden="1"/>
    <col min="12545" max="12545" width="137.6640625" style="3" hidden="1"/>
    <col min="12546" max="12800" width="11.5546875" style="3" hidden="1"/>
    <col min="12801" max="12801" width="137.6640625" style="3" hidden="1"/>
    <col min="12802" max="13056" width="11.5546875" style="3" hidden="1"/>
    <col min="13057" max="13057" width="137.6640625" style="3" hidden="1"/>
    <col min="13058" max="13312" width="11.5546875" style="3" hidden="1"/>
    <col min="13313" max="13313" width="137.6640625" style="3" hidden="1"/>
    <col min="13314" max="13568" width="11.5546875" style="3" hidden="1"/>
    <col min="13569" max="13569" width="137.6640625" style="3" hidden="1"/>
    <col min="13570" max="13824" width="11.5546875" style="3" hidden="1"/>
    <col min="13825" max="13825" width="137.6640625" style="3" hidden="1"/>
    <col min="13826" max="14080" width="11.5546875" style="3" hidden="1"/>
    <col min="14081" max="14081" width="137.6640625" style="3" hidden="1"/>
    <col min="14082" max="14336" width="11.5546875" style="3" hidden="1"/>
    <col min="14337" max="14337" width="137.6640625" style="3" hidden="1"/>
    <col min="14338" max="14592" width="11.5546875" style="3" hidden="1"/>
    <col min="14593" max="14593" width="137.6640625" style="3" hidden="1"/>
    <col min="14594" max="14848" width="11.5546875" style="3" hidden="1"/>
    <col min="14849" max="14849" width="137.6640625" style="3" hidden="1"/>
    <col min="14850" max="15104" width="11.5546875" style="3" hidden="1"/>
    <col min="15105" max="15105" width="137.6640625" style="3" hidden="1"/>
    <col min="15106" max="15360" width="11.5546875" style="3" hidden="1"/>
    <col min="15361" max="15361" width="137.6640625" style="3" hidden="1"/>
    <col min="15362" max="15616" width="11.5546875" style="3" hidden="1"/>
    <col min="15617" max="15617" width="137.6640625" style="3" hidden="1"/>
    <col min="15618" max="15872" width="11.5546875" style="3" hidden="1"/>
    <col min="15873" max="15873" width="137.6640625" style="3" hidden="1"/>
    <col min="15874" max="16128" width="11.5546875" style="3" hidden="1"/>
    <col min="16129" max="16129" width="137.6640625" style="3" hidden="1"/>
    <col min="16130" max="16384" width="11.5546875" style="3" hidden="1"/>
  </cols>
  <sheetData>
    <row r="1" spans="1:102" ht="39.75" customHeight="1"/>
    <row r="2" spans="1:102" ht="20.100000000000001" customHeight="1">
      <c r="C2" s="4"/>
    </row>
    <row r="3" spans="1:102" ht="20.100000000000001" customHeight="1">
      <c r="C3" s="4"/>
    </row>
    <row r="4" spans="1:102" ht="20.100000000000001" customHeight="1">
      <c r="C4" s="4"/>
    </row>
    <row r="5" spans="1:102" ht="20.100000000000001" customHeight="1">
      <c r="C5" s="4"/>
    </row>
    <row r="6" spans="1:102" ht="12.75" customHeight="1">
      <c r="C6" s="4"/>
    </row>
    <row r="7" spans="1:102" s="51" customFormat="1" ht="40.5" customHeight="1">
      <c r="A7" s="425" t="s">
        <v>151</v>
      </c>
      <c r="B7" s="43"/>
      <c r="C7" s="74"/>
      <c r="D7" s="43"/>
      <c r="E7" s="43"/>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3"/>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3"/>
      <c r="CX7" s="43"/>
    </row>
    <row r="8" spans="1:102" s="51" customFormat="1" ht="93.75" customHeight="1">
      <c r="A8" s="72" t="s">
        <v>26</v>
      </c>
      <c r="B8" s="43"/>
      <c r="C8" s="43"/>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3"/>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3"/>
      <c r="CX8" s="43"/>
    </row>
    <row r="9" spans="1:102" s="51" customFormat="1" ht="90.75" customHeight="1">
      <c r="A9" s="72" t="s">
        <v>87</v>
      </c>
      <c r="B9" s="43"/>
      <c r="C9" s="43"/>
      <c r="D9" s="43"/>
      <c r="E9" s="43"/>
      <c r="F9" s="43"/>
      <c r="G9" s="43"/>
      <c r="H9" s="43"/>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3"/>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3"/>
      <c r="CX9" s="43"/>
    </row>
    <row r="10" spans="1:102" s="51" customFormat="1" ht="26.25" customHeight="1">
      <c r="A10" s="83"/>
      <c r="B10" s="43"/>
      <c r="C10" s="43"/>
      <c r="D10" s="43"/>
      <c r="E10" s="43"/>
      <c r="F10" s="43"/>
      <c r="G10" s="43"/>
      <c r="H10" s="43"/>
      <c r="I10" s="43"/>
      <c r="J10" s="43"/>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3"/>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3"/>
      <c r="CX10" s="43"/>
    </row>
    <row r="11" spans="1:102" s="51" customFormat="1" ht="17.399999999999999">
      <c r="A11" s="43"/>
      <c r="B11" s="43"/>
      <c r="C11" s="43"/>
      <c r="D11" s="43"/>
      <c r="E11" s="43"/>
      <c r="F11" s="43"/>
      <c r="G11" s="43"/>
      <c r="H11" s="43"/>
      <c r="I11" s="43"/>
      <c r="J11" s="43"/>
      <c r="K11" s="43"/>
      <c r="L11" s="43"/>
      <c r="M11" s="43"/>
      <c r="N11" s="43"/>
      <c r="O11" s="43"/>
      <c r="P11" s="43"/>
      <c r="Q11" s="43"/>
      <c r="R11" s="43"/>
      <c r="S11" s="43"/>
      <c r="T11" s="43"/>
      <c r="U11" s="43"/>
      <c r="V11" s="43"/>
      <c r="W11" s="43"/>
      <c r="X11" s="43"/>
      <c r="Y11" s="43"/>
      <c r="Z11" s="43"/>
      <c r="AA11" s="43"/>
      <c r="AB11" s="43"/>
      <c r="AC11" s="43"/>
      <c r="AD11" s="43"/>
      <c r="AE11" s="43"/>
      <c r="AF11" s="43"/>
      <c r="AG11" s="43"/>
      <c r="AH11" s="43"/>
      <c r="AI11" s="43"/>
      <c r="AJ11" s="43"/>
      <c r="AK11" s="43"/>
      <c r="AL11" s="43"/>
      <c r="AM11" s="43"/>
      <c r="AN11" s="43"/>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3"/>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3"/>
      <c r="CX11" s="43"/>
    </row>
    <row r="12" spans="1:102" s="51" customFormat="1" ht="17.399999999999999">
      <c r="A12" s="43"/>
      <c r="B12" s="43"/>
      <c r="C12" s="43"/>
      <c r="D12" s="43"/>
      <c r="E12" s="43"/>
      <c r="F12" s="43"/>
      <c r="G12" s="43"/>
      <c r="H12" s="43"/>
      <c r="I12" s="43"/>
      <c r="J12" s="43"/>
      <c r="K12" s="43"/>
      <c r="L12" s="43"/>
      <c r="M12" s="43"/>
      <c r="N12" s="43"/>
      <c r="O12" s="43"/>
      <c r="P12" s="43"/>
      <c r="Q12" s="43"/>
      <c r="R12" s="43"/>
      <c r="S12" s="43"/>
      <c r="T12" s="43"/>
      <c r="U12" s="43"/>
      <c r="V12" s="43"/>
      <c r="W12" s="43"/>
      <c r="X12" s="43"/>
      <c r="Y12" s="43"/>
      <c r="Z12" s="43"/>
      <c r="AA12" s="43"/>
      <c r="AB12" s="43"/>
      <c r="AC12" s="43"/>
      <c r="AD12" s="43"/>
      <c r="AE12" s="43"/>
      <c r="AF12" s="43"/>
      <c r="AG12" s="43"/>
      <c r="AH12" s="43"/>
      <c r="AI12" s="43"/>
      <c r="AJ12" s="43"/>
      <c r="AK12" s="43"/>
      <c r="AL12" s="43"/>
      <c r="AM12" s="43"/>
      <c r="AN12" s="43"/>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3"/>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3"/>
      <c r="CX12" s="43"/>
    </row>
    <row r="13" spans="1:102" s="51" customFormat="1" ht="17.399999999999999">
      <c r="A13" s="43"/>
      <c r="B13" s="43"/>
      <c r="C13" s="43"/>
      <c r="D13" s="43"/>
      <c r="E13" s="43"/>
      <c r="F13" s="43"/>
      <c r="G13" s="43"/>
      <c r="H13" s="43"/>
      <c r="I13" s="43"/>
      <c r="J13" s="43"/>
      <c r="K13" s="43"/>
      <c r="L13" s="43"/>
      <c r="M13" s="43"/>
      <c r="N13" s="43"/>
      <c r="O13" s="43"/>
      <c r="P13" s="43"/>
      <c r="Q13" s="43"/>
      <c r="R13" s="43"/>
      <c r="S13" s="43"/>
      <c r="T13" s="43"/>
      <c r="U13" s="43"/>
      <c r="V13" s="43"/>
      <c r="W13" s="43"/>
      <c r="X13" s="43"/>
      <c r="Y13" s="43"/>
      <c r="Z13" s="43"/>
      <c r="AA13" s="43"/>
      <c r="AB13" s="43"/>
      <c r="AC13" s="43"/>
      <c r="AD13" s="43"/>
      <c r="AE13" s="43"/>
      <c r="AF13" s="43"/>
      <c r="AG13" s="43"/>
      <c r="AH13" s="43"/>
      <c r="AI13" s="43"/>
      <c r="AJ13" s="43"/>
      <c r="AK13" s="43"/>
      <c r="AL13" s="43"/>
      <c r="AM13" s="43"/>
      <c r="AN13" s="43"/>
      <c r="AO13" s="43"/>
      <c r="AP13" s="43"/>
      <c r="AQ13" s="43"/>
      <c r="AR13" s="43"/>
      <c r="AS13" s="43"/>
      <c r="AT13" s="43"/>
      <c r="AU13" s="43"/>
      <c r="AV13" s="43"/>
      <c r="AW13" s="43"/>
      <c r="AX13" s="43"/>
      <c r="AY13" s="43"/>
      <c r="AZ13" s="43"/>
      <c r="BA13" s="43"/>
      <c r="BB13" s="43"/>
      <c r="BC13" s="43"/>
      <c r="BD13" s="43"/>
      <c r="BE13" s="43"/>
      <c r="BF13" s="43"/>
      <c r="BG13" s="43"/>
      <c r="BH13" s="43"/>
      <c r="BI13" s="43"/>
      <c r="BJ13" s="43"/>
      <c r="BK13" s="43"/>
      <c r="BL13" s="43"/>
      <c r="BM13" s="43"/>
      <c r="BN13" s="43"/>
      <c r="BO13" s="43"/>
      <c r="BP13" s="43"/>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3"/>
      <c r="CX13" s="43"/>
    </row>
    <row r="14" spans="1:102"/>
    <row r="15" spans="1:102"/>
    <row r="22" spans="4:4" ht="15.6" hidden="1">
      <c r="D22" s="1"/>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D9E2E-1FAB-4EE0-9496-4F1ED58AD5D1}">
  <sheetPr>
    <tabColor theme="3" tint="-0.249977111117893"/>
  </sheetPr>
  <dimension ref="A1:WVS74"/>
  <sheetViews>
    <sheetView showGridLines="0" zoomScale="70" zoomScaleNormal="70" zoomScaleSheetLayoutView="70" workbookViewId="0"/>
  </sheetViews>
  <sheetFormatPr baseColWidth="10" defaultColWidth="0" defaultRowHeight="13.2"/>
  <cols>
    <col min="1" max="1" width="11.5546875" style="8" customWidth="1"/>
    <col min="2" max="2" width="64.88671875" style="8" customWidth="1"/>
    <col min="3" max="5" width="26.33203125" style="8" customWidth="1"/>
    <col min="6" max="6" width="25.6640625" style="8" customWidth="1"/>
    <col min="7" max="7" width="20.109375" style="8" customWidth="1"/>
    <col min="8" max="8" width="27.33203125" style="8" bestFit="1" customWidth="1"/>
    <col min="9" max="9" width="23.5546875" style="8" hidden="1" customWidth="1"/>
    <col min="10" max="10" width="21" style="8" hidden="1" customWidth="1"/>
    <col min="11" max="11" width="28.109375" style="8" hidden="1" customWidth="1"/>
    <col min="12" max="102" width="0" style="8" hidden="1" customWidth="1"/>
    <col min="103" max="103" width="0" style="9" hidden="1"/>
    <col min="104" max="257" width="11.5546875" style="9" hidden="1"/>
    <col min="258" max="258" width="60.6640625" style="9" hidden="1"/>
    <col min="259" max="262" width="25.6640625" style="9" hidden="1"/>
    <col min="263" max="263" width="20.109375" style="9" hidden="1"/>
    <col min="264" max="264" width="27.33203125" style="9" hidden="1"/>
    <col min="265" max="265" width="23.5546875" style="9" hidden="1"/>
    <col min="266" max="266" width="21" style="9" hidden="1"/>
    <col min="267" max="267" width="28.109375" style="9" hidden="1"/>
    <col min="268" max="513" width="11.5546875" style="9" hidden="1"/>
    <col min="514" max="514" width="60.6640625" style="9" hidden="1"/>
    <col min="515" max="518" width="25.6640625" style="9" hidden="1"/>
    <col min="519" max="519" width="20.109375" style="9" hidden="1"/>
    <col min="520" max="520" width="27.33203125" style="9" hidden="1"/>
    <col min="521" max="521" width="23.5546875" style="9" hidden="1"/>
    <col min="522" max="522" width="21" style="9" hidden="1"/>
    <col min="523" max="523" width="28.109375" style="9" hidden="1"/>
    <col min="524" max="769" width="11.5546875" style="9" hidden="1"/>
    <col min="770" max="770" width="60.6640625" style="9" hidden="1"/>
    <col min="771" max="774" width="25.6640625" style="9" hidden="1"/>
    <col min="775" max="775" width="20.109375" style="9" hidden="1"/>
    <col min="776" max="776" width="27.33203125" style="9" hidden="1"/>
    <col min="777" max="777" width="23.5546875" style="9" hidden="1"/>
    <col min="778" max="778" width="21" style="9" hidden="1"/>
    <col min="779" max="779" width="28.109375" style="9" hidden="1"/>
    <col min="780" max="1025" width="11.5546875" style="9" hidden="1"/>
    <col min="1026" max="1026" width="60.6640625" style="9" hidden="1"/>
    <col min="1027" max="1030" width="25.6640625" style="9" hidden="1"/>
    <col min="1031" max="1031" width="20.109375" style="9" hidden="1"/>
    <col min="1032" max="1032" width="27.33203125" style="9" hidden="1"/>
    <col min="1033" max="1033" width="23.5546875" style="9" hidden="1"/>
    <col min="1034" max="1034" width="21" style="9" hidden="1"/>
    <col min="1035" max="1035" width="28.109375" style="9" hidden="1"/>
    <col min="1036" max="1281" width="11.5546875" style="9" hidden="1"/>
    <col min="1282" max="1282" width="60.6640625" style="9" hidden="1"/>
    <col min="1283" max="1286" width="25.6640625" style="9" hidden="1"/>
    <col min="1287" max="1287" width="20.109375" style="9" hidden="1"/>
    <col min="1288" max="1288" width="27.33203125" style="9" hidden="1"/>
    <col min="1289" max="1289" width="23.5546875" style="9" hidden="1"/>
    <col min="1290" max="1290" width="21" style="9" hidden="1"/>
    <col min="1291" max="1291" width="28.109375" style="9" hidden="1"/>
    <col min="1292" max="1537" width="11.5546875" style="9" hidden="1"/>
    <col min="1538" max="1538" width="60.6640625" style="9" hidden="1"/>
    <col min="1539" max="1542" width="25.6640625" style="9" hidden="1"/>
    <col min="1543" max="1543" width="20.109375" style="9" hidden="1"/>
    <col min="1544" max="1544" width="27.33203125" style="9" hidden="1"/>
    <col min="1545" max="1545" width="23.5546875" style="9" hidden="1"/>
    <col min="1546" max="1546" width="21" style="9" hidden="1"/>
    <col min="1547" max="1547" width="28.109375" style="9" hidden="1"/>
    <col min="1548" max="1793" width="11.5546875" style="9" hidden="1"/>
    <col min="1794" max="1794" width="60.6640625" style="9" hidden="1"/>
    <col min="1795" max="1798" width="25.6640625" style="9" hidden="1"/>
    <col min="1799" max="1799" width="20.109375" style="9" hidden="1"/>
    <col min="1800" max="1800" width="27.33203125" style="9" hidden="1"/>
    <col min="1801" max="1801" width="23.5546875" style="9" hidden="1"/>
    <col min="1802" max="1802" width="21" style="9" hidden="1"/>
    <col min="1803" max="1803" width="28.109375" style="9" hidden="1"/>
    <col min="1804" max="2049" width="11.5546875" style="9" hidden="1"/>
    <col min="2050" max="2050" width="60.6640625" style="9" hidden="1"/>
    <col min="2051" max="2054" width="25.6640625" style="9" hidden="1"/>
    <col min="2055" max="2055" width="20.109375" style="9" hidden="1"/>
    <col min="2056" max="2056" width="27.33203125" style="9" hidden="1"/>
    <col min="2057" max="2057" width="23.5546875" style="9" hidden="1"/>
    <col min="2058" max="2058" width="21" style="9" hidden="1"/>
    <col min="2059" max="2059" width="28.109375" style="9" hidden="1"/>
    <col min="2060" max="2305" width="11.5546875" style="9" hidden="1"/>
    <col min="2306" max="2306" width="60.6640625" style="9" hidden="1"/>
    <col min="2307" max="2310" width="25.6640625" style="9" hidden="1"/>
    <col min="2311" max="2311" width="20.109375" style="9" hidden="1"/>
    <col min="2312" max="2312" width="27.33203125" style="9" hidden="1"/>
    <col min="2313" max="2313" width="23.5546875" style="9" hidden="1"/>
    <col min="2314" max="2314" width="21" style="9" hidden="1"/>
    <col min="2315" max="2315" width="28.109375" style="9" hidden="1"/>
    <col min="2316" max="2561" width="11.5546875" style="9" hidden="1"/>
    <col min="2562" max="2562" width="60.6640625" style="9" hidden="1"/>
    <col min="2563" max="2566" width="25.6640625" style="9" hidden="1"/>
    <col min="2567" max="2567" width="20.109375" style="9" hidden="1"/>
    <col min="2568" max="2568" width="27.33203125" style="9" hidden="1"/>
    <col min="2569" max="2569" width="23.5546875" style="9" hidden="1"/>
    <col min="2570" max="2570" width="21" style="9" hidden="1"/>
    <col min="2571" max="2571" width="28.109375" style="9" hidden="1"/>
    <col min="2572" max="2817" width="11.5546875" style="9" hidden="1"/>
    <col min="2818" max="2818" width="60.6640625" style="9" hidden="1"/>
    <col min="2819" max="2822" width="25.6640625" style="9" hidden="1"/>
    <col min="2823" max="2823" width="20.109375" style="9" hidden="1"/>
    <col min="2824" max="2824" width="27.33203125" style="9" hidden="1"/>
    <col min="2825" max="2825" width="23.5546875" style="9" hidden="1"/>
    <col min="2826" max="2826" width="21" style="9" hidden="1"/>
    <col min="2827" max="2827" width="28.109375" style="9" hidden="1"/>
    <col min="2828" max="3073" width="11.5546875" style="9" hidden="1"/>
    <col min="3074" max="3074" width="60.6640625" style="9" hidden="1"/>
    <col min="3075" max="3078" width="25.6640625" style="9" hidden="1"/>
    <col min="3079" max="3079" width="20.109375" style="9" hidden="1"/>
    <col min="3080" max="3080" width="27.33203125" style="9" hidden="1"/>
    <col min="3081" max="3081" width="23.5546875" style="9" hidden="1"/>
    <col min="3082" max="3082" width="21" style="9" hidden="1"/>
    <col min="3083" max="3083" width="28.109375" style="9" hidden="1"/>
    <col min="3084" max="3329" width="11.5546875" style="9" hidden="1"/>
    <col min="3330" max="3330" width="60.6640625" style="9" hidden="1"/>
    <col min="3331" max="3334" width="25.6640625" style="9" hidden="1"/>
    <col min="3335" max="3335" width="20.109375" style="9" hidden="1"/>
    <col min="3336" max="3336" width="27.33203125" style="9" hidden="1"/>
    <col min="3337" max="3337" width="23.5546875" style="9" hidden="1"/>
    <col min="3338" max="3338" width="21" style="9" hidden="1"/>
    <col min="3339" max="3339" width="28.109375" style="9" hidden="1"/>
    <col min="3340" max="3585" width="11.5546875" style="9" hidden="1"/>
    <col min="3586" max="3586" width="60.6640625" style="9" hidden="1"/>
    <col min="3587" max="3590" width="25.6640625" style="9" hidden="1"/>
    <col min="3591" max="3591" width="20.109375" style="9" hidden="1"/>
    <col min="3592" max="3592" width="27.33203125" style="9" hidden="1"/>
    <col min="3593" max="3593" width="23.5546875" style="9" hidden="1"/>
    <col min="3594" max="3594" width="21" style="9" hidden="1"/>
    <col min="3595" max="3595" width="28.109375" style="9" hidden="1"/>
    <col min="3596" max="3841" width="11.5546875" style="9" hidden="1"/>
    <col min="3842" max="3842" width="60.6640625" style="9" hidden="1"/>
    <col min="3843" max="3846" width="25.6640625" style="9" hidden="1"/>
    <col min="3847" max="3847" width="20.109375" style="9" hidden="1"/>
    <col min="3848" max="3848" width="27.33203125" style="9" hidden="1"/>
    <col min="3849" max="3849" width="23.5546875" style="9" hidden="1"/>
    <col min="3850" max="3850" width="21" style="9" hidden="1"/>
    <col min="3851" max="3851" width="28.109375" style="9" hidden="1"/>
    <col min="3852" max="4097" width="11.5546875" style="9" hidden="1"/>
    <col min="4098" max="4098" width="60.6640625" style="9" hidden="1"/>
    <col min="4099" max="4102" width="25.6640625" style="9" hidden="1"/>
    <col min="4103" max="4103" width="20.109375" style="9" hidden="1"/>
    <col min="4104" max="4104" width="27.33203125" style="9" hidden="1"/>
    <col min="4105" max="4105" width="23.5546875" style="9" hidden="1"/>
    <col min="4106" max="4106" width="21" style="9" hidden="1"/>
    <col min="4107" max="4107" width="28.109375" style="9" hidden="1"/>
    <col min="4108" max="4353" width="11.5546875" style="9" hidden="1"/>
    <col min="4354" max="4354" width="60.6640625" style="9" hidden="1"/>
    <col min="4355" max="4358" width="25.6640625" style="9" hidden="1"/>
    <col min="4359" max="4359" width="20.109375" style="9" hidden="1"/>
    <col min="4360" max="4360" width="27.33203125" style="9" hidden="1"/>
    <col min="4361" max="4361" width="23.5546875" style="9" hidden="1"/>
    <col min="4362" max="4362" width="21" style="9" hidden="1"/>
    <col min="4363" max="4363" width="28.109375" style="9" hidden="1"/>
    <col min="4364" max="4609" width="11.5546875" style="9" hidden="1"/>
    <col min="4610" max="4610" width="60.6640625" style="9" hidden="1"/>
    <col min="4611" max="4614" width="25.6640625" style="9" hidden="1"/>
    <col min="4615" max="4615" width="20.109375" style="9" hidden="1"/>
    <col min="4616" max="4616" width="27.33203125" style="9" hidden="1"/>
    <col min="4617" max="4617" width="23.5546875" style="9" hidden="1"/>
    <col min="4618" max="4618" width="21" style="9" hidden="1"/>
    <col min="4619" max="4619" width="28.109375" style="9" hidden="1"/>
    <col min="4620" max="4865" width="11.5546875" style="9" hidden="1"/>
    <col min="4866" max="4866" width="60.6640625" style="9" hidden="1"/>
    <col min="4867" max="4870" width="25.6640625" style="9" hidden="1"/>
    <col min="4871" max="4871" width="20.109375" style="9" hidden="1"/>
    <col min="4872" max="4872" width="27.33203125" style="9" hidden="1"/>
    <col min="4873" max="4873" width="23.5546875" style="9" hidden="1"/>
    <col min="4874" max="4874" width="21" style="9" hidden="1"/>
    <col min="4875" max="4875" width="28.109375" style="9" hidden="1"/>
    <col min="4876" max="5121" width="11.5546875" style="9" hidden="1"/>
    <col min="5122" max="5122" width="60.6640625" style="9" hidden="1"/>
    <col min="5123" max="5126" width="25.6640625" style="9" hidden="1"/>
    <col min="5127" max="5127" width="20.109375" style="9" hidden="1"/>
    <col min="5128" max="5128" width="27.33203125" style="9" hidden="1"/>
    <col min="5129" max="5129" width="23.5546875" style="9" hidden="1"/>
    <col min="5130" max="5130" width="21" style="9" hidden="1"/>
    <col min="5131" max="5131" width="28.109375" style="9" hidden="1"/>
    <col min="5132" max="5377" width="11.5546875" style="9" hidden="1"/>
    <col min="5378" max="5378" width="60.6640625" style="9" hidden="1"/>
    <col min="5379" max="5382" width="25.6640625" style="9" hidden="1"/>
    <col min="5383" max="5383" width="20.109375" style="9" hidden="1"/>
    <col min="5384" max="5384" width="27.33203125" style="9" hidden="1"/>
    <col min="5385" max="5385" width="23.5546875" style="9" hidden="1"/>
    <col min="5386" max="5386" width="21" style="9" hidden="1"/>
    <col min="5387" max="5387" width="28.109375" style="9" hidden="1"/>
    <col min="5388" max="5633" width="11.5546875" style="9" hidden="1"/>
    <col min="5634" max="5634" width="60.6640625" style="9" hidden="1"/>
    <col min="5635" max="5638" width="25.6640625" style="9" hidden="1"/>
    <col min="5639" max="5639" width="20.109375" style="9" hidden="1"/>
    <col min="5640" max="5640" width="27.33203125" style="9" hidden="1"/>
    <col min="5641" max="5641" width="23.5546875" style="9" hidden="1"/>
    <col min="5642" max="5642" width="21" style="9" hidden="1"/>
    <col min="5643" max="5643" width="28.109375" style="9" hidden="1"/>
    <col min="5644" max="5889" width="11.5546875" style="9" hidden="1"/>
    <col min="5890" max="5890" width="60.6640625" style="9" hidden="1"/>
    <col min="5891" max="5894" width="25.6640625" style="9" hidden="1"/>
    <col min="5895" max="5895" width="20.109375" style="9" hidden="1"/>
    <col min="5896" max="5896" width="27.33203125" style="9" hidden="1"/>
    <col min="5897" max="5897" width="23.5546875" style="9" hidden="1"/>
    <col min="5898" max="5898" width="21" style="9" hidden="1"/>
    <col min="5899" max="5899" width="28.109375" style="9" hidden="1"/>
    <col min="5900" max="6145" width="11.5546875" style="9" hidden="1"/>
    <col min="6146" max="6146" width="60.6640625" style="9" hidden="1"/>
    <col min="6147" max="6150" width="25.6640625" style="9" hidden="1"/>
    <col min="6151" max="6151" width="20.109375" style="9" hidden="1"/>
    <col min="6152" max="6152" width="27.33203125" style="9" hidden="1"/>
    <col min="6153" max="6153" width="23.5546875" style="9" hidden="1"/>
    <col min="6154" max="6154" width="21" style="9" hidden="1"/>
    <col min="6155" max="6155" width="28.109375" style="9" hidden="1"/>
    <col min="6156" max="6401" width="11.5546875" style="9" hidden="1"/>
    <col min="6402" max="6402" width="60.6640625" style="9" hidden="1"/>
    <col min="6403" max="6406" width="25.6640625" style="9" hidden="1"/>
    <col min="6407" max="6407" width="20.109375" style="9" hidden="1"/>
    <col min="6408" max="6408" width="27.33203125" style="9" hidden="1"/>
    <col min="6409" max="6409" width="23.5546875" style="9" hidden="1"/>
    <col min="6410" max="6410" width="21" style="9" hidden="1"/>
    <col min="6411" max="6411" width="28.109375" style="9" hidden="1"/>
    <col min="6412" max="6657" width="11.5546875" style="9" hidden="1"/>
    <col min="6658" max="6658" width="60.6640625" style="9" hidden="1"/>
    <col min="6659" max="6662" width="25.6640625" style="9" hidden="1"/>
    <col min="6663" max="6663" width="20.109375" style="9" hidden="1"/>
    <col min="6664" max="6664" width="27.33203125" style="9" hidden="1"/>
    <col min="6665" max="6665" width="23.5546875" style="9" hidden="1"/>
    <col min="6666" max="6666" width="21" style="9" hidden="1"/>
    <col min="6667" max="6667" width="28.109375" style="9" hidden="1"/>
    <col min="6668" max="6913" width="11.5546875" style="9" hidden="1"/>
    <col min="6914" max="6914" width="60.6640625" style="9" hidden="1"/>
    <col min="6915" max="6918" width="25.6640625" style="9" hidden="1"/>
    <col min="6919" max="6919" width="20.109375" style="9" hidden="1"/>
    <col min="6920" max="6920" width="27.33203125" style="9" hidden="1"/>
    <col min="6921" max="6921" width="23.5546875" style="9" hidden="1"/>
    <col min="6922" max="6922" width="21" style="9" hidden="1"/>
    <col min="6923" max="6923" width="28.109375" style="9" hidden="1"/>
    <col min="6924" max="7169" width="11.5546875" style="9" hidden="1"/>
    <col min="7170" max="7170" width="60.6640625" style="9" hidden="1"/>
    <col min="7171" max="7174" width="25.6640625" style="9" hidden="1"/>
    <col min="7175" max="7175" width="20.109375" style="9" hidden="1"/>
    <col min="7176" max="7176" width="27.33203125" style="9" hidden="1"/>
    <col min="7177" max="7177" width="23.5546875" style="9" hidden="1"/>
    <col min="7178" max="7178" width="21" style="9" hidden="1"/>
    <col min="7179" max="7179" width="28.109375" style="9" hidden="1"/>
    <col min="7180" max="7425" width="11.5546875" style="9" hidden="1"/>
    <col min="7426" max="7426" width="60.6640625" style="9" hidden="1"/>
    <col min="7427" max="7430" width="25.6640625" style="9" hidden="1"/>
    <col min="7431" max="7431" width="20.109375" style="9" hidden="1"/>
    <col min="7432" max="7432" width="27.33203125" style="9" hidden="1"/>
    <col min="7433" max="7433" width="23.5546875" style="9" hidden="1"/>
    <col min="7434" max="7434" width="21" style="9" hidden="1"/>
    <col min="7435" max="7435" width="28.109375" style="9" hidden="1"/>
    <col min="7436" max="7681" width="11.5546875" style="9" hidden="1"/>
    <col min="7682" max="7682" width="60.6640625" style="9" hidden="1"/>
    <col min="7683" max="7686" width="25.6640625" style="9" hidden="1"/>
    <col min="7687" max="7687" width="20.109375" style="9" hidden="1"/>
    <col min="7688" max="7688" width="27.33203125" style="9" hidden="1"/>
    <col min="7689" max="7689" width="23.5546875" style="9" hidden="1"/>
    <col min="7690" max="7690" width="21" style="9" hidden="1"/>
    <col min="7691" max="7691" width="28.109375" style="9" hidden="1"/>
    <col min="7692" max="7937" width="11.5546875" style="9" hidden="1"/>
    <col min="7938" max="7938" width="60.6640625" style="9" hidden="1"/>
    <col min="7939" max="7942" width="25.6640625" style="9" hidden="1"/>
    <col min="7943" max="7943" width="20.109375" style="9" hidden="1"/>
    <col min="7944" max="7944" width="27.33203125" style="9" hidden="1"/>
    <col min="7945" max="7945" width="23.5546875" style="9" hidden="1"/>
    <col min="7946" max="7946" width="21" style="9" hidden="1"/>
    <col min="7947" max="7947" width="28.109375" style="9" hidden="1"/>
    <col min="7948" max="8193" width="11.5546875" style="9" hidden="1"/>
    <col min="8194" max="8194" width="60.6640625" style="9" hidden="1"/>
    <col min="8195" max="8198" width="25.6640625" style="9" hidden="1"/>
    <col min="8199" max="8199" width="20.109375" style="9" hidden="1"/>
    <col min="8200" max="8200" width="27.33203125" style="9" hidden="1"/>
    <col min="8201" max="8201" width="23.5546875" style="9" hidden="1"/>
    <col min="8202" max="8202" width="21" style="9" hidden="1"/>
    <col min="8203" max="8203" width="28.109375" style="9" hidden="1"/>
    <col min="8204" max="8449" width="11.5546875" style="9" hidden="1"/>
    <col min="8450" max="8450" width="60.6640625" style="9" hidden="1"/>
    <col min="8451" max="8454" width="25.6640625" style="9" hidden="1"/>
    <col min="8455" max="8455" width="20.109375" style="9" hidden="1"/>
    <col min="8456" max="8456" width="27.33203125" style="9" hidden="1"/>
    <col min="8457" max="8457" width="23.5546875" style="9" hidden="1"/>
    <col min="8458" max="8458" width="21" style="9" hidden="1"/>
    <col min="8459" max="8459" width="28.109375" style="9" hidden="1"/>
    <col min="8460" max="8705" width="11.5546875" style="9" hidden="1"/>
    <col min="8706" max="8706" width="60.6640625" style="9" hidden="1"/>
    <col min="8707" max="8710" width="25.6640625" style="9" hidden="1"/>
    <col min="8711" max="8711" width="20.109375" style="9" hidden="1"/>
    <col min="8712" max="8712" width="27.33203125" style="9" hidden="1"/>
    <col min="8713" max="8713" width="23.5546875" style="9" hidden="1"/>
    <col min="8714" max="8714" width="21" style="9" hidden="1"/>
    <col min="8715" max="8715" width="28.109375" style="9" hidden="1"/>
    <col min="8716" max="8961" width="11.5546875" style="9" hidden="1"/>
    <col min="8962" max="8962" width="60.6640625" style="9" hidden="1"/>
    <col min="8963" max="8966" width="25.6640625" style="9" hidden="1"/>
    <col min="8967" max="8967" width="20.109375" style="9" hidden="1"/>
    <col min="8968" max="8968" width="27.33203125" style="9" hidden="1"/>
    <col min="8969" max="8969" width="23.5546875" style="9" hidden="1"/>
    <col min="8970" max="8970" width="21" style="9" hidden="1"/>
    <col min="8971" max="8971" width="28.109375" style="9" hidden="1"/>
    <col min="8972" max="9217" width="11.5546875" style="9" hidden="1"/>
    <col min="9218" max="9218" width="60.6640625" style="9" hidden="1"/>
    <col min="9219" max="9222" width="25.6640625" style="9" hidden="1"/>
    <col min="9223" max="9223" width="20.109375" style="9" hidden="1"/>
    <col min="9224" max="9224" width="27.33203125" style="9" hidden="1"/>
    <col min="9225" max="9225" width="23.5546875" style="9" hidden="1"/>
    <col min="9226" max="9226" width="21" style="9" hidden="1"/>
    <col min="9227" max="9227" width="28.109375" style="9" hidden="1"/>
    <col min="9228" max="9473" width="11.5546875" style="9" hidden="1"/>
    <col min="9474" max="9474" width="60.6640625" style="9" hidden="1"/>
    <col min="9475" max="9478" width="25.6640625" style="9" hidden="1"/>
    <col min="9479" max="9479" width="20.109375" style="9" hidden="1"/>
    <col min="9480" max="9480" width="27.33203125" style="9" hidden="1"/>
    <col min="9481" max="9481" width="23.5546875" style="9" hidden="1"/>
    <col min="9482" max="9482" width="21" style="9" hidden="1"/>
    <col min="9483" max="9483" width="28.109375" style="9" hidden="1"/>
    <col min="9484" max="9729" width="11.5546875" style="9" hidden="1"/>
    <col min="9730" max="9730" width="60.6640625" style="9" hidden="1"/>
    <col min="9731" max="9734" width="25.6640625" style="9" hidden="1"/>
    <col min="9735" max="9735" width="20.109375" style="9" hidden="1"/>
    <col min="9736" max="9736" width="27.33203125" style="9" hidden="1"/>
    <col min="9737" max="9737" width="23.5546875" style="9" hidden="1"/>
    <col min="9738" max="9738" width="21" style="9" hidden="1"/>
    <col min="9739" max="9739" width="28.109375" style="9" hidden="1"/>
    <col min="9740" max="9985" width="11.5546875" style="9" hidden="1"/>
    <col min="9986" max="9986" width="60.6640625" style="9" hidden="1"/>
    <col min="9987" max="9990" width="25.6640625" style="9" hidden="1"/>
    <col min="9991" max="9991" width="20.109375" style="9" hidden="1"/>
    <col min="9992" max="9992" width="27.33203125" style="9" hidden="1"/>
    <col min="9993" max="9993" width="23.5546875" style="9" hidden="1"/>
    <col min="9994" max="9994" width="21" style="9" hidden="1"/>
    <col min="9995" max="9995" width="28.109375" style="9" hidden="1"/>
    <col min="9996" max="10241" width="11.5546875" style="9" hidden="1"/>
    <col min="10242" max="10242" width="60.6640625" style="9" hidden="1"/>
    <col min="10243" max="10246" width="25.6640625" style="9" hidden="1"/>
    <col min="10247" max="10247" width="20.109375" style="9" hidden="1"/>
    <col min="10248" max="10248" width="27.33203125" style="9" hidden="1"/>
    <col min="10249" max="10249" width="23.5546875" style="9" hidden="1"/>
    <col min="10250" max="10250" width="21" style="9" hidden="1"/>
    <col min="10251" max="10251" width="28.109375" style="9" hidden="1"/>
    <col min="10252" max="10497" width="11.5546875" style="9" hidden="1"/>
    <col min="10498" max="10498" width="60.6640625" style="9" hidden="1"/>
    <col min="10499" max="10502" width="25.6640625" style="9" hidden="1"/>
    <col min="10503" max="10503" width="20.109375" style="9" hidden="1"/>
    <col min="10504" max="10504" width="27.33203125" style="9" hidden="1"/>
    <col min="10505" max="10505" width="23.5546875" style="9" hidden="1"/>
    <col min="10506" max="10506" width="21" style="9" hidden="1"/>
    <col min="10507" max="10507" width="28.109375" style="9" hidden="1"/>
    <col min="10508" max="10753" width="11.5546875" style="9" hidden="1"/>
    <col min="10754" max="10754" width="60.6640625" style="9" hidden="1"/>
    <col min="10755" max="10758" width="25.6640625" style="9" hidden="1"/>
    <col min="10759" max="10759" width="20.109375" style="9" hidden="1"/>
    <col min="10760" max="10760" width="27.33203125" style="9" hidden="1"/>
    <col min="10761" max="10761" width="23.5546875" style="9" hidden="1"/>
    <col min="10762" max="10762" width="21" style="9" hidden="1"/>
    <col min="10763" max="10763" width="28.109375" style="9" hidden="1"/>
    <col min="10764" max="11009" width="11.5546875" style="9" hidden="1"/>
    <col min="11010" max="11010" width="60.6640625" style="9" hidden="1"/>
    <col min="11011" max="11014" width="25.6640625" style="9" hidden="1"/>
    <col min="11015" max="11015" width="20.109375" style="9" hidden="1"/>
    <col min="11016" max="11016" width="27.33203125" style="9" hidden="1"/>
    <col min="11017" max="11017" width="23.5546875" style="9" hidden="1"/>
    <col min="11018" max="11018" width="21" style="9" hidden="1"/>
    <col min="11019" max="11019" width="28.109375" style="9" hidden="1"/>
    <col min="11020" max="11265" width="11.5546875" style="9" hidden="1"/>
    <col min="11266" max="11266" width="60.6640625" style="9" hidden="1"/>
    <col min="11267" max="11270" width="25.6640625" style="9" hidden="1"/>
    <col min="11271" max="11271" width="20.109375" style="9" hidden="1"/>
    <col min="11272" max="11272" width="27.33203125" style="9" hidden="1"/>
    <col min="11273" max="11273" width="23.5546875" style="9" hidden="1"/>
    <col min="11274" max="11274" width="21" style="9" hidden="1"/>
    <col min="11275" max="11275" width="28.109375" style="9" hidden="1"/>
    <col min="11276" max="11521" width="11.5546875" style="9" hidden="1"/>
    <col min="11522" max="11522" width="60.6640625" style="9" hidden="1"/>
    <col min="11523" max="11526" width="25.6640625" style="9" hidden="1"/>
    <col min="11527" max="11527" width="20.109375" style="9" hidden="1"/>
    <col min="11528" max="11528" width="27.33203125" style="9" hidden="1"/>
    <col min="11529" max="11529" width="23.5546875" style="9" hidden="1"/>
    <col min="11530" max="11530" width="21" style="9" hidden="1"/>
    <col min="11531" max="11531" width="28.109375" style="9" hidden="1"/>
    <col min="11532" max="11777" width="11.5546875" style="9" hidden="1"/>
    <col min="11778" max="11778" width="60.6640625" style="9" hidden="1"/>
    <col min="11779" max="11782" width="25.6640625" style="9" hidden="1"/>
    <col min="11783" max="11783" width="20.109375" style="9" hidden="1"/>
    <col min="11784" max="11784" width="27.33203125" style="9" hidden="1"/>
    <col min="11785" max="11785" width="23.5546875" style="9" hidden="1"/>
    <col min="11786" max="11786" width="21" style="9" hidden="1"/>
    <col min="11787" max="11787" width="28.109375" style="9" hidden="1"/>
    <col min="11788" max="12033" width="11.5546875" style="9" hidden="1"/>
    <col min="12034" max="12034" width="60.6640625" style="9" hidden="1"/>
    <col min="12035" max="12038" width="25.6640625" style="9" hidden="1"/>
    <col min="12039" max="12039" width="20.109375" style="9" hidden="1"/>
    <col min="12040" max="12040" width="27.33203125" style="9" hidden="1"/>
    <col min="12041" max="12041" width="23.5546875" style="9" hidden="1"/>
    <col min="12042" max="12042" width="21" style="9" hidden="1"/>
    <col min="12043" max="12043" width="28.109375" style="9" hidden="1"/>
    <col min="12044" max="12289" width="11.5546875" style="9" hidden="1"/>
    <col min="12290" max="12290" width="60.6640625" style="9" hidden="1"/>
    <col min="12291" max="12294" width="25.6640625" style="9" hidden="1"/>
    <col min="12295" max="12295" width="20.109375" style="9" hidden="1"/>
    <col min="12296" max="12296" width="27.33203125" style="9" hidden="1"/>
    <col min="12297" max="12297" width="23.5546875" style="9" hidden="1"/>
    <col min="12298" max="12298" width="21" style="9" hidden="1"/>
    <col min="12299" max="12299" width="28.109375" style="9" hidden="1"/>
    <col min="12300" max="12545" width="11.5546875" style="9" hidden="1"/>
    <col min="12546" max="12546" width="60.6640625" style="9" hidden="1"/>
    <col min="12547" max="12550" width="25.6640625" style="9" hidden="1"/>
    <col min="12551" max="12551" width="20.109375" style="9" hidden="1"/>
    <col min="12552" max="12552" width="27.33203125" style="9" hidden="1"/>
    <col min="12553" max="12553" width="23.5546875" style="9" hidden="1"/>
    <col min="12554" max="12554" width="21" style="9" hidden="1"/>
    <col min="12555" max="12555" width="28.109375" style="9" hidden="1"/>
    <col min="12556" max="12801" width="11.5546875" style="9" hidden="1"/>
    <col min="12802" max="12802" width="60.6640625" style="9" hidden="1"/>
    <col min="12803" max="12806" width="25.6640625" style="9" hidden="1"/>
    <col min="12807" max="12807" width="20.109375" style="9" hidden="1"/>
    <col min="12808" max="12808" width="27.33203125" style="9" hidden="1"/>
    <col min="12809" max="12809" width="23.5546875" style="9" hidden="1"/>
    <col min="12810" max="12810" width="21" style="9" hidden="1"/>
    <col min="12811" max="12811" width="28.109375" style="9" hidden="1"/>
    <col min="12812" max="13057" width="11.5546875" style="9" hidden="1"/>
    <col min="13058" max="13058" width="60.6640625" style="9" hidden="1"/>
    <col min="13059" max="13062" width="25.6640625" style="9" hidden="1"/>
    <col min="13063" max="13063" width="20.109375" style="9" hidden="1"/>
    <col min="13064" max="13064" width="27.33203125" style="9" hidden="1"/>
    <col min="13065" max="13065" width="23.5546875" style="9" hidden="1"/>
    <col min="13066" max="13066" width="21" style="9" hidden="1"/>
    <col min="13067" max="13067" width="28.109375" style="9" hidden="1"/>
    <col min="13068" max="13313" width="11.5546875" style="9" hidden="1"/>
    <col min="13314" max="13314" width="60.6640625" style="9" hidden="1"/>
    <col min="13315" max="13318" width="25.6640625" style="9" hidden="1"/>
    <col min="13319" max="13319" width="20.109375" style="9" hidden="1"/>
    <col min="13320" max="13320" width="27.33203125" style="9" hidden="1"/>
    <col min="13321" max="13321" width="23.5546875" style="9" hidden="1"/>
    <col min="13322" max="13322" width="21" style="9" hidden="1"/>
    <col min="13323" max="13323" width="28.109375" style="9" hidden="1"/>
    <col min="13324" max="13569" width="11.5546875" style="9" hidden="1"/>
    <col min="13570" max="13570" width="60.6640625" style="9" hidden="1"/>
    <col min="13571" max="13574" width="25.6640625" style="9" hidden="1"/>
    <col min="13575" max="13575" width="20.109375" style="9" hidden="1"/>
    <col min="13576" max="13576" width="27.33203125" style="9" hidden="1"/>
    <col min="13577" max="13577" width="23.5546875" style="9" hidden="1"/>
    <col min="13578" max="13578" width="21" style="9" hidden="1"/>
    <col min="13579" max="13579" width="28.109375" style="9" hidden="1"/>
    <col min="13580" max="13825" width="11.5546875" style="9" hidden="1"/>
    <col min="13826" max="13826" width="60.6640625" style="9" hidden="1"/>
    <col min="13827" max="13830" width="25.6640625" style="9" hidden="1"/>
    <col min="13831" max="13831" width="20.109375" style="9" hidden="1"/>
    <col min="13832" max="13832" width="27.33203125" style="9" hidden="1"/>
    <col min="13833" max="13833" width="23.5546875" style="9" hidden="1"/>
    <col min="13834" max="13834" width="21" style="9" hidden="1"/>
    <col min="13835" max="13835" width="28.109375" style="9" hidden="1"/>
    <col min="13836" max="14081" width="11.5546875" style="9" hidden="1"/>
    <col min="14082" max="14082" width="60.6640625" style="9" hidden="1"/>
    <col min="14083" max="14086" width="25.6640625" style="9" hidden="1"/>
    <col min="14087" max="14087" width="20.109375" style="9" hidden="1"/>
    <col min="14088" max="14088" width="27.33203125" style="9" hidden="1"/>
    <col min="14089" max="14089" width="23.5546875" style="9" hidden="1"/>
    <col min="14090" max="14090" width="21" style="9" hidden="1"/>
    <col min="14091" max="14091" width="28.109375" style="9" hidden="1"/>
    <col min="14092" max="14337" width="11.5546875" style="9" hidden="1"/>
    <col min="14338" max="14338" width="60.6640625" style="9" hidden="1"/>
    <col min="14339" max="14342" width="25.6640625" style="9" hidden="1"/>
    <col min="14343" max="14343" width="20.109375" style="9" hidden="1"/>
    <col min="14344" max="14344" width="27.33203125" style="9" hidden="1"/>
    <col min="14345" max="14345" width="23.5546875" style="9" hidden="1"/>
    <col min="14346" max="14346" width="21" style="9" hidden="1"/>
    <col min="14347" max="14347" width="28.109375" style="9" hidden="1"/>
    <col min="14348" max="14593" width="11.5546875" style="9" hidden="1"/>
    <col min="14594" max="14594" width="60.6640625" style="9" hidden="1"/>
    <col min="14595" max="14598" width="25.6640625" style="9" hidden="1"/>
    <col min="14599" max="14599" width="20.109375" style="9" hidden="1"/>
    <col min="14600" max="14600" width="27.33203125" style="9" hidden="1"/>
    <col min="14601" max="14601" width="23.5546875" style="9" hidden="1"/>
    <col min="14602" max="14602" width="21" style="9" hidden="1"/>
    <col min="14603" max="14603" width="28.109375" style="9" hidden="1"/>
    <col min="14604" max="14849" width="11.5546875" style="9" hidden="1"/>
    <col min="14850" max="14850" width="60.6640625" style="9" hidden="1"/>
    <col min="14851" max="14854" width="25.6640625" style="9" hidden="1"/>
    <col min="14855" max="14855" width="20.109375" style="9" hidden="1"/>
    <col min="14856" max="14856" width="27.33203125" style="9" hidden="1"/>
    <col min="14857" max="14857" width="23.5546875" style="9" hidden="1"/>
    <col min="14858" max="14858" width="21" style="9" hidden="1"/>
    <col min="14859" max="14859" width="28.109375" style="9" hidden="1"/>
    <col min="14860" max="15105" width="11.5546875" style="9" hidden="1"/>
    <col min="15106" max="15106" width="60.6640625" style="9" hidden="1"/>
    <col min="15107" max="15110" width="25.6640625" style="9" hidden="1"/>
    <col min="15111" max="15111" width="20.109375" style="9" hidden="1"/>
    <col min="15112" max="15112" width="27.33203125" style="9" hidden="1"/>
    <col min="15113" max="15113" width="23.5546875" style="9" hidden="1"/>
    <col min="15114" max="15114" width="21" style="9" hidden="1"/>
    <col min="15115" max="15115" width="28.109375" style="9" hidden="1"/>
    <col min="15116" max="15361" width="11.5546875" style="9" hidden="1"/>
    <col min="15362" max="15362" width="60.6640625" style="9" hidden="1"/>
    <col min="15363" max="15366" width="25.6640625" style="9" hidden="1"/>
    <col min="15367" max="15367" width="20.109375" style="9" hidden="1"/>
    <col min="15368" max="15368" width="27.33203125" style="9" hidden="1"/>
    <col min="15369" max="15369" width="23.5546875" style="9" hidden="1"/>
    <col min="15370" max="15370" width="21" style="9" hidden="1"/>
    <col min="15371" max="15371" width="28.109375" style="9" hidden="1"/>
    <col min="15372" max="15617" width="11.5546875" style="9" hidden="1"/>
    <col min="15618" max="15618" width="60.6640625" style="9" hidden="1"/>
    <col min="15619" max="15622" width="25.6640625" style="9" hidden="1"/>
    <col min="15623" max="15623" width="20.109375" style="9" hidden="1"/>
    <col min="15624" max="15624" width="27.33203125" style="9" hidden="1"/>
    <col min="15625" max="15625" width="23.5546875" style="9" hidden="1"/>
    <col min="15626" max="15626" width="21" style="9" hidden="1"/>
    <col min="15627" max="15627" width="28.109375" style="9" hidden="1"/>
    <col min="15628" max="15873" width="11.5546875" style="9" hidden="1"/>
    <col min="15874" max="15874" width="60.6640625" style="9" hidden="1"/>
    <col min="15875" max="15878" width="25.6640625" style="9" hidden="1"/>
    <col min="15879" max="15879" width="20.109375" style="9" hidden="1"/>
    <col min="15880" max="15880" width="27.33203125" style="9" hidden="1"/>
    <col min="15881" max="15881" width="23.5546875" style="9" hidden="1"/>
    <col min="15882" max="15882" width="21" style="9" hidden="1"/>
    <col min="15883" max="15883" width="28.109375" style="9" hidden="1"/>
    <col min="15884" max="16129" width="11.5546875" style="9" hidden="1"/>
    <col min="16130" max="16130" width="60.6640625" style="9" hidden="1"/>
    <col min="16131" max="16134" width="25.6640625" style="9" hidden="1"/>
    <col min="16135" max="16135" width="20.109375" style="9" hidden="1"/>
    <col min="16136" max="16136" width="27.33203125" style="9" hidden="1"/>
    <col min="16137" max="16137" width="23.5546875" style="9" hidden="1"/>
    <col min="16138" max="16138" width="21" style="9" hidden="1"/>
    <col min="16139" max="16139" width="28.109375" style="9" hidden="1"/>
    <col min="16140" max="16384" width="11.5546875" style="9" hidden="1"/>
  </cols>
  <sheetData>
    <row r="1" spans="1:102" ht="17.399999999999999">
      <c r="D1" s="465"/>
      <c r="E1" s="465"/>
      <c r="F1" s="465"/>
    </row>
    <row r="2" spans="1:102" ht="43.2" customHeight="1">
      <c r="D2" s="21"/>
      <c r="E2" s="21"/>
      <c r="F2" s="21"/>
    </row>
    <row r="3" spans="1:102" ht="55.95" customHeight="1">
      <c r="D3" s="21"/>
      <c r="E3" s="21"/>
      <c r="F3" s="21"/>
    </row>
    <row r="4" spans="1:102" s="76" customFormat="1" ht="28.5" customHeight="1">
      <c r="A4" s="75"/>
      <c r="B4" s="466" t="s">
        <v>27</v>
      </c>
      <c r="C4" s="466"/>
      <c r="D4" s="466"/>
      <c r="E4" s="466"/>
      <c r="F4" s="466"/>
      <c r="G4" s="75"/>
      <c r="H4" s="75"/>
      <c r="I4" s="75"/>
      <c r="J4" s="75"/>
      <c r="K4" s="75"/>
      <c r="L4" s="75"/>
      <c r="M4" s="75"/>
      <c r="N4" s="75"/>
      <c r="O4" s="75"/>
      <c r="P4" s="75"/>
      <c r="Q4" s="75"/>
      <c r="R4" s="75"/>
      <c r="S4" s="75"/>
      <c r="T4" s="75"/>
      <c r="U4" s="75"/>
      <c r="V4" s="75"/>
      <c r="W4" s="75"/>
      <c r="X4" s="75"/>
      <c r="Y4" s="75"/>
      <c r="Z4" s="75"/>
      <c r="AA4" s="75"/>
      <c r="AB4" s="75"/>
      <c r="AC4" s="75"/>
      <c r="AD4" s="75"/>
      <c r="AE4" s="75"/>
      <c r="AF4" s="75"/>
      <c r="AG4" s="75"/>
      <c r="AH4" s="75"/>
      <c r="AI4" s="75"/>
      <c r="AJ4" s="75"/>
      <c r="AK4" s="75"/>
      <c r="AL4" s="75"/>
      <c r="AM4" s="75"/>
      <c r="AN4" s="75"/>
      <c r="AO4" s="75"/>
      <c r="AP4" s="75"/>
      <c r="AQ4" s="75"/>
      <c r="AR4" s="75"/>
      <c r="AS4" s="75"/>
      <c r="AT4" s="75"/>
      <c r="AU4" s="75"/>
      <c r="AV4" s="75"/>
      <c r="AW4" s="75"/>
      <c r="AX4" s="75"/>
      <c r="AY4" s="75"/>
      <c r="AZ4" s="75"/>
      <c r="BA4" s="75"/>
      <c r="BB4" s="75"/>
      <c r="BC4" s="75"/>
      <c r="BD4" s="75"/>
      <c r="BE4" s="75"/>
      <c r="BF4" s="75"/>
      <c r="BG4" s="75"/>
      <c r="BH4" s="75"/>
      <c r="BI4" s="75"/>
      <c r="BJ4" s="75"/>
      <c r="BK4" s="75"/>
      <c r="BL4" s="75"/>
      <c r="BM4" s="75"/>
      <c r="BN4" s="75"/>
      <c r="BO4" s="75"/>
      <c r="BP4" s="75"/>
      <c r="BQ4" s="75"/>
      <c r="BR4" s="75"/>
      <c r="BS4" s="75"/>
      <c r="BT4" s="75"/>
      <c r="BU4" s="75"/>
      <c r="BV4" s="75"/>
      <c r="BW4" s="75"/>
      <c r="BX4" s="75"/>
      <c r="BY4" s="75"/>
      <c r="BZ4" s="75"/>
      <c r="CA4" s="75"/>
      <c r="CB4" s="75"/>
      <c r="CC4" s="75"/>
      <c r="CD4" s="75"/>
      <c r="CE4" s="75"/>
      <c r="CF4" s="75"/>
      <c r="CG4" s="75"/>
      <c r="CH4" s="75"/>
      <c r="CI4" s="75"/>
      <c r="CJ4" s="75"/>
      <c r="CK4" s="75"/>
      <c r="CL4" s="75"/>
      <c r="CM4" s="75"/>
      <c r="CN4" s="75"/>
      <c r="CO4" s="75"/>
      <c r="CP4" s="75"/>
      <c r="CQ4" s="75"/>
      <c r="CR4" s="75"/>
      <c r="CS4" s="75"/>
      <c r="CT4" s="75"/>
      <c r="CU4" s="75"/>
      <c r="CV4" s="75"/>
      <c r="CW4" s="75"/>
      <c r="CX4" s="75"/>
    </row>
    <row r="5" spans="1:102" s="76" customFormat="1" ht="116.4" customHeight="1">
      <c r="A5" s="75"/>
      <c r="B5" s="467" t="s">
        <v>28</v>
      </c>
      <c r="C5" s="467"/>
      <c r="D5" s="467"/>
      <c r="E5" s="467"/>
      <c r="F5" s="467"/>
      <c r="G5" s="75"/>
      <c r="H5" s="75"/>
      <c r="I5" s="75"/>
      <c r="J5" s="75"/>
      <c r="K5" s="75"/>
      <c r="L5" s="75"/>
      <c r="M5" s="75"/>
      <c r="N5" s="75"/>
      <c r="O5" s="75"/>
      <c r="P5" s="75"/>
      <c r="Q5" s="75"/>
      <c r="R5" s="75"/>
      <c r="S5" s="75"/>
      <c r="T5" s="75"/>
      <c r="U5" s="75"/>
      <c r="V5" s="75"/>
      <c r="W5" s="75"/>
      <c r="X5" s="75"/>
      <c r="Y5" s="75"/>
      <c r="Z5" s="75"/>
      <c r="AA5" s="75"/>
      <c r="AB5" s="75"/>
      <c r="AC5" s="75"/>
      <c r="AD5" s="75"/>
      <c r="AE5" s="75"/>
      <c r="AF5" s="75"/>
      <c r="AG5" s="75"/>
      <c r="AH5" s="75"/>
      <c r="AI5" s="75"/>
      <c r="AJ5" s="75"/>
      <c r="AK5" s="75"/>
      <c r="AL5" s="75"/>
      <c r="AM5" s="75"/>
      <c r="AN5" s="75"/>
      <c r="AO5" s="75"/>
      <c r="AP5" s="75"/>
      <c r="AQ5" s="75"/>
      <c r="AR5" s="75"/>
      <c r="AS5" s="75"/>
      <c r="AT5" s="75"/>
      <c r="AU5" s="75"/>
      <c r="AV5" s="75"/>
      <c r="AW5" s="75"/>
      <c r="AX5" s="75"/>
      <c r="AY5" s="75"/>
      <c r="AZ5" s="75"/>
      <c r="BA5" s="75"/>
      <c r="BB5" s="75"/>
      <c r="BC5" s="75"/>
      <c r="BD5" s="75"/>
      <c r="BE5" s="75"/>
      <c r="BF5" s="75"/>
      <c r="BG5" s="75"/>
      <c r="BH5" s="75"/>
      <c r="BI5" s="75"/>
      <c r="BJ5" s="75"/>
      <c r="BK5" s="75"/>
      <c r="BL5" s="75"/>
      <c r="BM5" s="75"/>
      <c r="BN5" s="75"/>
      <c r="BO5" s="75"/>
      <c r="BP5" s="75"/>
      <c r="BQ5" s="75"/>
      <c r="BR5" s="75"/>
      <c r="BS5" s="75"/>
      <c r="BT5" s="75"/>
      <c r="BU5" s="75"/>
      <c r="BV5" s="75"/>
      <c r="BW5" s="75"/>
      <c r="BX5" s="75"/>
      <c r="BY5" s="75"/>
      <c r="BZ5" s="75"/>
      <c r="CA5" s="75"/>
      <c r="CB5" s="75"/>
      <c r="CC5" s="75"/>
      <c r="CD5" s="75"/>
      <c r="CE5" s="75"/>
      <c r="CF5" s="75"/>
      <c r="CG5" s="75"/>
      <c r="CH5" s="75"/>
      <c r="CI5" s="75"/>
      <c r="CJ5" s="75"/>
      <c r="CK5" s="75"/>
      <c r="CL5" s="75"/>
      <c r="CM5" s="75"/>
      <c r="CN5" s="75"/>
      <c r="CO5" s="75"/>
      <c r="CP5" s="75"/>
      <c r="CQ5" s="75"/>
      <c r="CR5" s="75"/>
      <c r="CS5" s="75"/>
      <c r="CT5" s="75"/>
      <c r="CU5" s="75"/>
      <c r="CV5" s="75"/>
      <c r="CW5" s="75"/>
      <c r="CX5" s="75"/>
    </row>
    <row r="6" spans="1:102" ht="31.95" customHeight="1">
      <c r="B6" s="468" t="s">
        <v>29</v>
      </c>
      <c r="C6" s="468"/>
      <c r="D6" s="468"/>
      <c r="E6" s="468"/>
      <c r="F6" s="468"/>
    </row>
    <row r="7" spans="1:102" ht="24.6" customHeight="1">
      <c r="B7" s="469" t="s">
        <v>188</v>
      </c>
      <c r="C7" s="470"/>
      <c r="D7" s="470"/>
      <c r="E7" s="470"/>
      <c r="F7" s="470"/>
    </row>
    <row r="8" spans="1:102" ht="40.950000000000003" customHeight="1">
      <c r="B8" s="423" t="s">
        <v>30</v>
      </c>
      <c r="C8" s="424" t="s">
        <v>175</v>
      </c>
      <c r="D8" s="424" t="s">
        <v>176</v>
      </c>
      <c r="E8" s="424" t="s">
        <v>177</v>
      </c>
      <c r="F8" s="424" t="s">
        <v>178</v>
      </c>
    </row>
    <row r="9" spans="1:102" s="3" customFormat="1" ht="20.100000000000001" customHeight="1">
      <c r="A9" s="2"/>
      <c r="B9" s="419" t="s">
        <v>126</v>
      </c>
      <c r="C9" s="420">
        <v>259.9473304</v>
      </c>
      <c r="D9" s="420">
        <v>259.9473304</v>
      </c>
      <c r="E9" s="420">
        <v>259.9473304</v>
      </c>
      <c r="F9" s="420" t="s">
        <v>165</v>
      </c>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row>
    <row r="10" spans="1:102" s="3" customFormat="1" ht="20.100000000000001" customHeight="1">
      <c r="A10" s="2"/>
      <c r="B10" s="421" t="s">
        <v>53</v>
      </c>
      <c r="C10" s="422">
        <v>206.95057629999999</v>
      </c>
      <c r="D10" s="422">
        <v>206.95057629999999</v>
      </c>
      <c r="E10" s="422">
        <v>206.95057629999999</v>
      </c>
      <c r="F10" s="422" t="s">
        <v>165</v>
      </c>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row>
    <row r="11" spans="1:102" s="3" customFormat="1" ht="20.100000000000001" customHeight="1">
      <c r="A11" s="2"/>
      <c r="B11" s="419" t="s">
        <v>183</v>
      </c>
      <c r="C11" s="420">
        <v>141.58451550000001</v>
      </c>
      <c r="D11" s="420">
        <v>141.58451550000001</v>
      </c>
      <c r="E11" s="420">
        <v>141.58451550000001</v>
      </c>
      <c r="F11" s="420" t="s">
        <v>165</v>
      </c>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row>
    <row r="12" spans="1:102" s="3" customFormat="1" ht="20.100000000000001" customHeight="1">
      <c r="A12" s="2"/>
      <c r="B12" s="421" t="s">
        <v>38</v>
      </c>
      <c r="C12" s="422">
        <v>137.7820648</v>
      </c>
      <c r="D12" s="422">
        <v>137.7820648</v>
      </c>
      <c r="E12" s="422">
        <v>137.7820648</v>
      </c>
      <c r="F12" s="422" t="s">
        <v>165</v>
      </c>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row>
    <row r="13" spans="1:102" s="3" customFormat="1" ht="20.100000000000001" customHeight="1">
      <c r="A13" s="2"/>
      <c r="B13" s="419" t="s">
        <v>67</v>
      </c>
      <c r="C13" s="420">
        <v>120.8327585</v>
      </c>
      <c r="D13" s="420">
        <v>120.8327585</v>
      </c>
      <c r="E13" s="420">
        <v>120.8327585</v>
      </c>
      <c r="F13" s="420" t="s">
        <v>165</v>
      </c>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row>
    <row r="14" spans="1:102" s="3" customFormat="1" ht="20.100000000000001" customHeight="1">
      <c r="A14" s="2"/>
      <c r="B14" s="421" t="s">
        <v>63</v>
      </c>
      <c r="C14" s="422">
        <v>86.106601100000006</v>
      </c>
      <c r="D14" s="422">
        <v>86.106601100000006</v>
      </c>
      <c r="E14" s="422">
        <v>86.106601100000006</v>
      </c>
      <c r="F14" s="422" t="s">
        <v>165</v>
      </c>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row>
    <row r="15" spans="1:102" s="3" customFormat="1" ht="20.100000000000001" customHeight="1">
      <c r="A15" s="2"/>
      <c r="B15" s="419" t="s">
        <v>184</v>
      </c>
      <c r="C15" s="420">
        <v>74.1142124</v>
      </c>
      <c r="D15" s="420">
        <v>74.1142124</v>
      </c>
      <c r="E15" s="420">
        <v>74.1142124</v>
      </c>
      <c r="F15" s="420" t="s">
        <v>165</v>
      </c>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row>
    <row r="16" spans="1:102" s="3" customFormat="1" ht="20.100000000000001" customHeight="1">
      <c r="A16" s="2"/>
      <c r="B16" s="421" t="s">
        <v>49</v>
      </c>
      <c r="C16" s="422">
        <v>68.851302099999998</v>
      </c>
      <c r="D16" s="422">
        <v>68.851302099999998</v>
      </c>
      <c r="E16" s="422">
        <v>68.851302099999998</v>
      </c>
      <c r="F16" s="422" t="s">
        <v>165</v>
      </c>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row>
    <row r="17" spans="1:102" s="3" customFormat="1" ht="20.100000000000001" customHeight="1">
      <c r="A17" s="2"/>
      <c r="B17" s="419" t="s">
        <v>41</v>
      </c>
      <c r="C17" s="420">
        <v>46.702815899999997</v>
      </c>
      <c r="D17" s="420">
        <v>46.702815899999997</v>
      </c>
      <c r="E17" s="420">
        <v>46.744877899999999</v>
      </c>
      <c r="F17" s="420" t="s">
        <v>165</v>
      </c>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row>
    <row r="18" spans="1:102" s="3" customFormat="1" ht="20.100000000000001" customHeight="1">
      <c r="A18" s="2"/>
      <c r="B18" s="421" t="s">
        <v>61</v>
      </c>
      <c r="C18" s="422">
        <v>45.254263399999999</v>
      </c>
      <c r="D18" s="422">
        <v>45.254263399999999</v>
      </c>
      <c r="E18" s="422">
        <v>45.254263399999999</v>
      </c>
      <c r="F18" s="422" t="s">
        <v>165</v>
      </c>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row>
    <row r="19" spans="1:102" s="3" customFormat="1" ht="20.100000000000001" customHeight="1">
      <c r="A19" s="2"/>
      <c r="B19" s="419" t="s">
        <v>65</v>
      </c>
      <c r="C19" s="420">
        <v>43.765206399999997</v>
      </c>
      <c r="D19" s="420">
        <v>43.765206399999997</v>
      </c>
      <c r="E19" s="420">
        <v>43.765206399999997</v>
      </c>
      <c r="F19" s="420" t="s">
        <v>165</v>
      </c>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row>
    <row r="20" spans="1:102" s="3" customFormat="1" ht="20.100000000000001" customHeight="1">
      <c r="A20" s="2"/>
      <c r="B20" s="421" t="s">
        <v>62</v>
      </c>
      <c r="C20" s="422">
        <v>43.258143099999998</v>
      </c>
      <c r="D20" s="422">
        <v>43.258143099999998</v>
      </c>
      <c r="E20" s="422">
        <v>43.286390599999997</v>
      </c>
      <c r="F20" s="422" t="s">
        <v>165</v>
      </c>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row>
    <row r="21" spans="1:102" s="3" customFormat="1" ht="20.100000000000001" customHeight="1">
      <c r="A21" s="2"/>
      <c r="B21" s="419" t="s">
        <v>71</v>
      </c>
      <c r="C21" s="420">
        <v>41.799045900000003</v>
      </c>
      <c r="D21" s="420">
        <v>41.799045900000003</v>
      </c>
      <c r="E21" s="420">
        <v>41.799045900000003</v>
      </c>
      <c r="F21" s="420" t="s">
        <v>165</v>
      </c>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row>
    <row r="22" spans="1:102" s="3" customFormat="1" ht="20.100000000000001" customHeight="1">
      <c r="A22" s="2"/>
      <c r="B22" s="421" t="s">
        <v>51</v>
      </c>
      <c r="C22" s="422">
        <v>32.326131799999999</v>
      </c>
      <c r="D22" s="422">
        <v>32.326131799999999</v>
      </c>
      <c r="E22" s="422">
        <v>32.326131799999999</v>
      </c>
      <c r="F22" s="422" t="s">
        <v>165</v>
      </c>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row>
    <row r="23" spans="1:102" s="3" customFormat="1" ht="20.100000000000001" customHeight="1">
      <c r="A23" s="2"/>
      <c r="B23" s="419" t="s">
        <v>172</v>
      </c>
      <c r="C23" s="420">
        <v>31.527235699999999</v>
      </c>
      <c r="D23" s="420">
        <v>31.527235699999999</v>
      </c>
      <c r="E23" s="420">
        <v>31.527235699999999</v>
      </c>
      <c r="F23" s="420" t="s">
        <v>165</v>
      </c>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row>
    <row r="24" spans="1:102" s="3" customFormat="1" ht="20.100000000000001" customHeight="1">
      <c r="A24" s="2"/>
      <c r="B24" s="421" t="s">
        <v>169</v>
      </c>
      <c r="C24" s="422">
        <v>29.228150100000001</v>
      </c>
      <c r="D24" s="422">
        <v>29.228150100000001</v>
      </c>
      <c r="E24" s="422">
        <v>29.228150100000001</v>
      </c>
      <c r="F24" s="422" t="s">
        <v>165</v>
      </c>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row>
    <row r="25" spans="1:102" s="3" customFormat="1" ht="20.100000000000001" customHeight="1">
      <c r="A25" s="2"/>
      <c r="B25" s="419" t="s">
        <v>59</v>
      </c>
      <c r="C25" s="420">
        <v>26.981525999999999</v>
      </c>
      <c r="D25" s="420">
        <v>26.981525999999999</v>
      </c>
      <c r="E25" s="420">
        <v>26.981525999999999</v>
      </c>
      <c r="F25" s="420" t="s">
        <v>165</v>
      </c>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row>
    <row r="26" spans="1:102" s="3" customFormat="1" ht="20.100000000000001" customHeight="1">
      <c r="A26" s="2"/>
      <c r="B26" s="421" t="s">
        <v>56</v>
      </c>
      <c r="C26" s="422">
        <v>26.015182299999999</v>
      </c>
      <c r="D26" s="422">
        <v>19.1887981</v>
      </c>
      <c r="E26" s="422">
        <v>26.015182299999999</v>
      </c>
      <c r="F26" s="422" t="s">
        <v>165</v>
      </c>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row>
    <row r="27" spans="1:102" s="3" customFormat="1" ht="20.100000000000001" customHeight="1">
      <c r="A27" s="2"/>
      <c r="B27" s="419" t="s">
        <v>54</v>
      </c>
      <c r="C27" s="420">
        <v>25.685672199999999</v>
      </c>
      <c r="D27" s="420">
        <v>25.685672199999999</v>
      </c>
      <c r="E27" s="420">
        <v>25.685672199999999</v>
      </c>
      <c r="F27" s="420" t="s">
        <v>165</v>
      </c>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row>
    <row r="28" spans="1:102" s="3" customFormat="1" ht="20.100000000000001" customHeight="1">
      <c r="A28" s="2"/>
      <c r="B28" s="421" t="s">
        <v>73</v>
      </c>
      <c r="C28" s="422">
        <v>24.982475999999998</v>
      </c>
      <c r="D28" s="422">
        <v>24.982475999999998</v>
      </c>
      <c r="E28" s="422">
        <v>24.982475999999998</v>
      </c>
      <c r="F28" s="422" t="s">
        <v>165</v>
      </c>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row>
    <row r="29" spans="1:102" s="3" customFormat="1" ht="20.100000000000001" customHeight="1">
      <c r="A29" s="2"/>
      <c r="B29" s="419" t="s">
        <v>45</v>
      </c>
      <c r="C29" s="420">
        <v>24.667824499999998</v>
      </c>
      <c r="D29" s="420">
        <v>24.667824499999998</v>
      </c>
      <c r="E29" s="420">
        <v>24.667824499999998</v>
      </c>
      <c r="F29" s="420" t="s">
        <v>165</v>
      </c>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row>
    <row r="30" spans="1:102" s="3" customFormat="1" ht="20.100000000000001" customHeight="1">
      <c r="A30" s="2"/>
      <c r="B30" s="421" t="s">
        <v>168</v>
      </c>
      <c r="C30" s="422">
        <v>24.377681299999999</v>
      </c>
      <c r="D30" s="422">
        <v>24.377681299999999</v>
      </c>
      <c r="E30" s="422">
        <v>24.377681299999999</v>
      </c>
      <c r="F30" s="422" t="s">
        <v>165</v>
      </c>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row>
    <row r="31" spans="1:102" s="3" customFormat="1" ht="20.100000000000001" customHeight="1">
      <c r="A31" s="2"/>
      <c r="B31" s="419" t="s">
        <v>57</v>
      </c>
      <c r="C31" s="420">
        <v>23.248579100000001</v>
      </c>
      <c r="D31" s="420">
        <v>23.248579100000001</v>
      </c>
      <c r="E31" s="420">
        <v>23.248579100000001</v>
      </c>
      <c r="F31" s="420" t="s">
        <v>165</v>
      </c>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row>
    <row r="32" spans="1:102" s="3" customFormat="1" ht="20.100000000000001" customHeight="1">
      <c r="A32" s="2"/>
      <c r="B32" s="421" t="s">
        <v>36</v>
      </c>
      <c r="C32" s="422">
        <v>23.134731899999998</v>
      </c>
      <c r="D32" s="422">
        <v>23.134731899999998</v>
      </c>
      <c r="E32" s="422">
        <v>23.134731899999998</v>
      </c>
      <c r="F32" s="422" t="s">
        <v>165</v>
      </c>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row>
    <row r="33" spans="1:102" s="3" customFormat="1" ht="20.100000000000001" customHeight="1">
      <c r="A33" s="2"/>
      <c r="B33" s="419" t="s">
        <v>33</v>
      </c>
      <c r="C33" s="420">
        <v>21.4280638</v>
      </c>
      <c r="D33" s="420">
        <v>19.0576021</v>
      </c>
      <c r="E33" s="420">
        <v>21.4280638</v>
      </c>
      <c r="F33" s="420" t="s">
        <v>165</v>
      </c>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row>
    <row r="34" spans="1:102" s="3" customFormat="1" ht="20.100000000000001" customHeight="1">
      <c r="A34" s="2"/>
      <c r="B34" s="421" t="s">
        <v>46</v>
      </c>
      <c r="C34" s="422">
        <v>21.024059399999999</v>
      </c>
      <c r="D34" s="422">
        <v>21.024059399999999</v>
      </c>
      <c r="E34" s="422">
        <v>21.024059399999999</v>
      </c>
      <c r="F34" s="422" t="s">
        <v>165</v>
      </c>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row>
    <row r="35" spans="1:102" s="3" customFormat="1" ht="20.100000000000001" customHeight="1">
      <c r="A35" s="2"/>
      <c r="B35" s="419" t="s">
        <v>70</v>
      </c>
      <c r="C35" s="420">
        <v>21.014547199999999</v>
      </c>
      <c r="D35" s="420">
        <v>18.320211100000002</v>
      </c>
      <c r="E35" s="420">
        <v>21.0153417</v>
      </c>
      <c r="F35" s="420" t="s">
        <v>165</v>
      </c>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row>
    <row r="36" spans="1:102" s="3" customFormat="1" ht="20.100000000000001" customHeight="1">
      <c r="A36" s="2"/>
      <c r="B36" s="421" t="s">
        <v>187</v>
      </c>
      <c r="C36" s="422">
        <v>20.674680800000001</v>
      </c>
      <c r="D36" s="422">
        <v>20.674680800000001</v>
      </c>
      <c r="E36" s="422">
        <v>20.674680800000001</v>
      </c>
      <c r="F36" s="422" t="s">
        <v>165</v>
      </c>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row>
    <row r="37" spans="1:102" s="3" customFormat="1" ht="20.100000000000001" customHeight="1">
      <c r="A37" s="2"/>
      <c r="B37" s="419" t="s">
        <v>47</v>
      </c>
      <c r="C37" s="420">
        <v>16.496665400000001</v>
      </c>
      <c r="D37" s="420">
        <v>16.496665400000001</v>
      </c>
      <c r="E37" s="420">
        <v>20.137020400000001</v>
      </c>
      <c r="F37" s="420" t="s">
        <v>165</v>
      </c>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row>
    <row r="38" spans="1:102" s="3" customFormat="1" ht="20.100000000000001" customHeight="1">
      <c r="A38" s="2"/>
      <c r="B38" s="421" t="s">
        <v>55</v>
      </c>
      <c r="C38" s="422">
        <v>13.298484500000001</v>
      </c>
      <c r="D38" s="422">
        <v>13.298484500000001</v>
      </c>
      <c r="E38" s="422">
        <v>19.802389399999999</v>
      </c>
      <c r="F38" s="422" t="s">
        <v>165</v>
      </c>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row>
    <row r="39" spans="1:102" s="3" customFormat="1" ht="20.100000000000001" customHeight="1">
      <c r="A39" s="2"/>
      <c r="B39" s="419" t="s">
        <v>69</v>
      </c>
      <c r="C39" s="420">
        <v>15.139071599999999</v>
      </c>
      <c r="D39" s="420">
        <v>13.8266198</v>
      </c>
      <c r="E39" s="420">
        <v>19.775890799999999</v>
      </c>
      <c r="F39" s="420" t="s">
        <v>165</v>
      </c>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row>
    <row r="40" spans="1:102" s="3" customFormat="1" ht="20.100000000000001" customHeight="1">
      <c r="A40" s="2"/>
      <c r="B40" s="421" t="s">
        <v>43</v>
      </c>
      <c r="C40" s="422">
        <v>19.336252999999999</v>
      </c>
      <c r="D40" s="422">
        <v>12.747918500000001</v>
      </c>
      <c r="E40" s="422">
        <v>19.742618</v>
      </c>
      <c r="F40" s="422" t="s">
        <v>165</v>
      </c>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row>
    <row r="41" spans="1:102" s="3" customFormat="1" ht="20.100000000000001" customHeight="1">
      <c r="A41" s="2"/>
      <c r="B41" s="419" t="s">
        <v>64</v>
      </c>
      <c r="C41" s="420">
        <v>19.6521173</v>
      </c>
      <c r="D41" s="420">
        <v>19.6521173</v>
      </c>
      <c r="E41" s="420">
        <v>19.6521173</v>
      </c>
      <c r="F41" s="420" t="s">
        <v>165</v>
      </c>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row>
    <row r="42" spans="1:102" s="3" customFormat="1" ht="20.100000000000001" customHeight="1">
      <c r="A42" s="2"/>
      <c r="B42" s="421" t="s">
        <v>40</v>
      </c>
      <c r="C42" s="422">
        <v>19.019520700000001</v>
      </c>
      <c r="D42" s="422">
        <v>19.019520700000001</v>
      </c>
      <c r="E42" s="422">
        <v>19.019520700000001</v>
      </c>
      <c r="F42" s="422" t="s">
        <v>165</v>
      </c>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row>
    <row r="43" spans="1:102" s="3" customFormat="1" ht="20.100000000000001" customHeight="1">
      <c r="A43" s="2"/>
      <c r="B43" s="419" t="s">
        <v>34</v>
      </c>
      <c r="C43" s="420">
        <v>17.025796400000001</v>
      </c>
      <c r="D43" s="420">
        <v>17.025796400000001</v>
      </c>
      <c r="E43" s="420">
        <v>17.142838399999999</v>
      </c>
      <c r="F43" s="420" t="s">
        <v>165</v>
      </c>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row>
    <row r="44" spans="1:102" s="3" customFormat="1" ht="20.100000000000001" customHeight="1">
      <c r="A44" s="2"/>
      <c r="B44" s="421" t="s">
        <v>48</v>
      </c>
      <c r="C44" s="422">
        <v>11.6068479</v>
      </c>
      <c r="D44" s="422">
        <v>11.6068479</v>
      </c>
      <c r="E44" s="422">
        <v>17.087201400000001</v>
      </c>
      <c r="F44" s="422" t="s">
        <v>165</v>
      </c>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row>
    <row r="45" spans="1:102" s="3" customFormat="1" ht="20.100000000000001" customHeight="1">
      <c r="A45" s="2"/>
      <c r="B45" s="419" t="s">
        <v>31</v>
      </c>
      <c r="C45" s="420">
        <v>16.902720899999998</v>
      </c>
      <c r="D45" s="420">
        <v>16.902720899999998</v>
      </c>
      <c r="E45" s="420">
        <v>16.902720899999998</v>
      </c>
      <c r="F45" s="420" t="s">
        <v>165</v>
      </c>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row>
    <row r="46" spans="1:102" s="3" customFormat="1" ht="20.100000000000001" customHeight="1">
      <c r="A46" s="2"/>
      <c r="B46" s="421" t="s">
        <v>66</v>
      </c>
      <c r="C46" s="422">
        <v>13.535821200000001</v>
      </c>
      <c r="D46" s="422">
        <v>13.535821200000001</v>
      </c>
      <c r="E46" s="422">
        <v>16.576593899999999</v>
      </c>
      <c r="F46" s="422" t="s">
        <v>165</v>
      </c>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row>
    <row r="47" spans="1:102" s="3" customFormat="1" ht="20.100000000000001" customHeight="1">
      <c r="A47" s="2"/>
      <c r="B47" s="419" t="s">
        <v>37</v>
      </c>
      <c r="C47" s="420">
        <v>15.9880014</v>
      </c>
      <c r="D47" s="420">
        <v>15.9880014</v>
      </c>
      <c r="E47" s="420">
        <v>15.9880014</v>
      </c>
      <c r="F47" s="420" t="s">
        <v>165</v>
      </c>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row>
    <row r="48" spans="1:102" s="3" customFormat="1" ht="20.100000000000001" customHeight="1">
      <c r="A48" s="2"/>
      <c r="B48" s="421" t="s">
        <v>58</v>
      </c>
      <c r="C48" s="422">
        <v>12.5605063</v>
      </c>
      <c r="D48" s="422">
        <v>12.5605063</v>
      </c>
      <c r="E48" s="422">
        <v>15.960436899999999</v>
      </c>
      <c r="F48" s="422" t="s">
        <v>165</v>
      </c>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row>
    <row r="49" spans="1:102" s="3" customFormat="1" ht="20.100000000000001" customHeight="1">
      <c r="A49" s="2"/>
      <c r="B49" s="419" t="s">
        <v>32</v>
      </c>
      <c r="C49" s="420">
        <v>11.5778698</v>
      </c>
      <c r="D49" s="420">
        <v>10.5082396</v>
      </c>
      <c r="E49" s="420">
        <v>15.7428004</v>
      </c>
      <c r="F49" s="420" t="s">
        <v>165</v>
      </c>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row>
    <row r="50" spans="1:102" s="3" customFormat="1" ht="20.100000000000001" customHeight="1">
      <c r="A50" s="2"/>
      <c r="B50" s="421" t="s">
        <v>35</v>
      </c>
      <c r="C50" s="422">
        <v>15.0488885</v>
      </c>
      <c r="D50" s="422">
        <v>15.0488885</v>
      </c>
      <c r="E50" s="422">
        <v>15.5364024</v>
      </c>
      <c r="F50" s="422" t="s">
        <v>165</v>
      </c>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row>
    <row r="51" spans="1:102" s="3" customFormat="1" ht="20.100000000000001" customHeight="1">
      <c r="A51" s="2"/>
      <c r="B51" s="419" t="s">
        <v>60</v>
      </c>
      <c r="C51" s="420">
        <v>15.192572699999999</v>
      </c>
      <c r="D51" s="420">
        <v>15.192572699999999</v>
      </c>
      <c r="E51" s="420">
        <v>15.192572699999999</v>
      </c>
      <c r="F51" s="420" t="s">
        <v>165</v>
      </c>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row>
    <row r="52" spans="1:102" s="3" customFormat="1" ht="20.100000000000001" customHeight="1">
      <c r="A52" s="2"/>
      <c r="B52" s="421" t="s">
        <v>44</v>
      </c>
      <c r="C52" s="422">
        <v>15.058267499999999</v>
      </c>
      <c r="D52" s="422">
        <v>15.058267499999999</v>
      </c>
      <c r="E52" s="422">
        <v>15.0592709</v>
      </c>
      <c r="F52" s="422" t="s">
        <v>165</v>
      </c>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row>
    <row r="53" spans="1:102" s="3" customFormat="1" ht="20.100000000000001" customHeight="1">
      <c r="A53" s="2"/>
      <c r="B53" s="419" t="s">
        <v>174</v>
      </c>
      <c r="C53" s="420">
        <v>14.7688025</v>
      </c>
      <c r="D53" s="420">
        <v>14.7688025</v>
      </c>
      <c r="E53" s="420">
        <v>14.7696115</v>
      </c>
      <c r="F53" s="420" t="s">
        <v>165</v>
      </c>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row>
    <row r="54" spans="1:102" ht="20.100000000000001" customHeight="1">
      <c r="B54" s="421" t="s">
        <v>167</v>
      </c>
      <c r="C54" s="422">
        <v>14.571812</v>
      </c>
      <c r="D54" s="422">
        <v>14.571812</v>
      </c>
      <c r="E54" s="422">
        <v>14.571812</v>
      </c>
      <c r="F54" s="422" t="s">
        <v>165</v>
      </c>
    </row>
    <row r="55" spans="1:102" ht="20.100000000000001" customHeight="1">
      <c r="B55" s="419" t="s">
        <v>72</v>
      </c>
      <c r="C55" s="420">
        <v>14.5672747</v>
      </c>
      <c r="D55" s="420">
        <v>14.5672747</v>
      </c>
      <c r="E55" s="420">
        <v>14.5672747</v>
      </c>
      <c r="F55" s="420" t="s">
        <v>165</v>
      </c>
    </row>
    <row r="56" spans="1:102" ht="20.100000000000001" customHeight="1">
      <c r="B56" s="421" t="s">
        <v>68</v>
      </c>
      <c r="C56" s="422">
        <v>14.394442700000001</v>
      </c>
      <c r="D56" s="422">
        <v>14.394442700000001</v>
      </c>
      <c r="E56" s="422">
        <v>14.496681199999999</v>
      </c>
      <c r="F56" s="422" t="s">
        <v>165</v>
      </c>
    </row>
    <row r="57" spans="1:102" ht="20.100000000000001" customHeight="1">
      <c r="B57" s="419" t="s">
        <v>182</v>
      </c>
      <c r="C57" s="420">
        <v>13.985592199999999</v>
      </c>
      <c r="D57" s="420">
        <v>13.985592199999999</v>
      </c>
      <c r="E57" s="420">
        <v>13.985592199999999</v>
      </c>
      <c r="F57" s="420" t="s">
        <v>165</v>
      </c>
    </row>
    <row r="58" spans="1:102" ht="20.100000000000001" customHeight="1">
      <c r="B58" s="421" t="s">
        <v>52</v>
      </c>
      <c r="C58" s="422">
        <v>13.7557703</v>
      </c>
      <c r="D58" s="422">
        <v>10.014391399999999</v>
      </c>
      <c r="E58" s="422">
        <v>13.7557703</v>
      </c>
      <c r="F58" s="422" t="s">
        <v>165</v>
      </c>
    </row>
    <row r="59" spans="1:102" ht="20.100000000000001" customHeight="1">
      <c r="B59" s="419" t="s">
        <v>39</v>
      </c>
      <c r="C59" s="420">
        <v>10.9499496</v>
      </c>
      <c r="D59" s="420">
        <v>10.376272999999999</v>
      </c>
      <c r="E59" s="420">
        <v>13.508600599999999</v>
      </c>
      <c r="F59" s="420" t="s">
        <v>165</v>
      </c>
    </row>
    <row r="60" spans="1:102" ht="20.100000000000001" customHeight="1">
      <c r="B60" s="421" t="s">
        <v>42</v>
      </c>
      <c r="C60" s="422">
        <v>13.320249</v>
      </c>
      <c r="D60" s="422">
        <v>13.320249</v>
      </c>
      <c r="E60" s="422">
        <v>13.320249</v>
      </c>
      <c r="F60" s="422" t="s">
        <v>165</v>
      </c>
    </row>
    <row r="61" spans="1:102" ht="20.100000000000001" customHeight="1">
      <c r="B61" s="451" t="s">
        <v>166</v>
      </c>
      <c r="C61" s="449">
        <v>13.173199800000001</v>
      </c>
      <c r="D61" s="450">
        <v>13.173199800000001</v>
      </c>
      <c r="E61" s="449">
        <v>13.173199800000001</v>
      </c>
      <c r="F61" s="449" t="s">
        <v>165</v>
      </c>
    </row>
    <row r="62" spans="1:102" ht="20.100000000000001" customHeight="1">
      <c r="B62" s="446" t="s">
        <v>74</v>
      </c>
      <c r="C62" s="447">
        <v>18.387699999999999</v>
      </c>
      <c r="D62" s="447">
        <v>17.133099999999999</v>
      </c>
      <c r="E62" s="447">
        <v>20.323</v>
      </c>
      <c r="F62" s="448"/>
    </row>
    <row r="63" spans="1:102" ht="31.5" customHeight="1">
      <c r="B63" s="471" t="s">
        <v>185</v>
      </c>
      <c r="C63" s="471"/>
      <c r="D63" s="471"/>
      <c r="E63" s="471"/>
      <c r="F63" s="471"/>
      <c r="G63" s="22"/>
    </row>
    <row r="64" spans="1:102" ht="16.95" customHeight="1">
      <c r="B64" s="464" t="s">
        <v>121</v>
      </c>
      <c r="C64" s="464"/>
      <c r="D64" s="464"/>
      <c r="E64" s="464"/>
      <c r="F64" s="464"/>
    </row>
    <row r="65" spans="2:7" ht="18.75" customHeight="1">
      <c r="B65" s="464" t="s">
        <v>122</v>
      </c>
      <c r="C65" s="464"/>
      <c r="D65" s="464"/>
      <c r="E65" s="464"/>
      <c r="F65" s="464"/>
      <c r="G65" s="22"/>
    </row>
    <row r="66" spans="2:7" ht="18.75" customHeight="1">
      <c r="B66" s="464" t="s">
        <v>123</v>
      </c>
      <c r="C66" s="464"/>
      <c r="D66" s="464"/>
      <c r="E66" s="464"/>
      <c r="F66" s="464"/>
      <c r="G66" s="22"/>
    </row>
    <row r="67" spans="2:7" ht="18.75" customHeight="1">
      <c r="B67" s="464" t="s">
        <v>75</v>
      </c>
      <c r="C67" s="464"/>
      <c r="D67" s="464"/>
      <c r="E67" s="464"/>
      <c r="F67" s="464"/>
      <c r="G67" s="22"/>
    </row>
    <row r="68" spans="2:7" ht="17.399999999999999">
      <c r="B68" s="77"/>
      <c r="C68" s="75"/>
      <c r="D68" s="75"/>
      <c r="E68" s="75"/>
      <c r="F68" s="75"/>
    </row>
    <row r="69" spans="2:7" ht="17.399999999999999">
      <c r="B69" s="75"/>
      <c r="C69" s="75"/>
      <c r="D69" s="75"/>
      <c r="E69" s="75"/>
      <c r="F69" s="75"/>
    </row>
    <row r="74" spans="2:7">
      <c r="B74" s="23"/>
    </row>
  </sheetData>
  <mergeCells count="10">
    <mergeCell ref="B64:F64"/>
    <mergeCell ref="B65:F65"/>
    <mergeCell ref="B66:F66"/>
    <mergeCell ref="B67:F67"/>
    <mergeCell ref="D1:F1"/>
    <mergeCell ref="B4:F4"/>
    <mergeCell ref="B5:F5"/>
    <mergeCell ref="B6:F6"/>
    <mergeCell ref="B7:F7"/>
    <mergeCell ref="B63:F63"/>
  </mergeCells>
  <printOptions horizontalCentered="1"/>
  <pageMargins left="0" right="0" top="0.19685039370078741" bottom="0.19685039370078741" header="0" footer="0"/>
  <pageSetup scale="54" fitToHeight="2"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2DDFB-6C1C-4078-AF7B-24CF39F06D00}">
  <sheetPr>
    <tabColor rgb="FF002060"/>
    <pageSetUpPr fitToPage="1"/>
  </sheetPr>
  <dimension ref="A1:P74"/>
  <sheetViews>
    <sheetView showGridLines="0" workbookViewId="0">
      <selection activeCell="B20" sqref="B20"/>
    </sheetView>
  </sheetViews>
  <sheetFormatPr baseColWidth="10" defaultColWidth="0" defaultRowHeight="14.85" customHeight="1" zeroHeight="1"/>
  <cols>
    <col min="1" max="1" width="8.6640625" customWidth="1"/>
    <col min="2" max="3" width="9.33203125" customWidth="1"/>
    <col min="4" max="4" width="10.44140625" customWidth="1"/>
    <col min="5" max="5" width="12.5546875" customWidth="1"/>
    <col min="6" max="6" width="10.88671875" bestFit="1" customWidth="1"/>
    <col min="7" max="14" width="9.33203125" customWidth="1"/>
    <col min="15" max="15" width="8.6640625" customWidth="1"/>
    <col min="16" max="16" width="9.33203125" customWidth="1"/>
    <col min="17" max="16384" width="11.5546875" hidden="1"/>
  </cols>
  <sheetData>
    <row r="1" spans="2:15" ht="14.4"/>
    <row r="2" spans="2:15" ht="14.4"/>
    <row r="3" spans="2:15" ht="14.4"/>
    <row r="4" spans="2:15" ht="14.4"/>
    <row r="5" spans="2:15" ht="14.4"/>
    <row r="6" spans="2:15" ht="14.4"/>
    <row r="7" spans="2:15" ht="3" customHeight="1"/>
    <row r="8" spans="2:15" ht="3" customHeight="1"/>
    <row r="9" spans="2:15" ht="3" customHeight="1"/>
    <row r="10" spans="2:15" ht="3.75" customHeight="1"/>
    <row r="11" spans="2:15" ht="27.6" thickBot="1">
      <c r="B11" s="512" t="s">
        <v>375</v>
      </c>
      <c r="C11" s="512"/>
      <c r="D11" s="512"/>
      <c r="E11" s="512"/>
      <c r="F11" s="512"/>
      <c r="G11" s="512"/>
      <c r="H11" s="512"/>
      <c r="I11" s="512"/>
      <c r="J11" s="512"/>
      <c r="K11" s="512"/>
      <c r="L11" s="512"/>
      <c r="M11" s="512"/>
      <c r="N11" s="512"/>
      <c r="O11" s="512"/>
    </row>
    <row r="12" spans="2:15" ht="23.4">
      <c r="B12" s="513" t="s">
        <v>376</v>
      </c>
      <c r="C12" s="513"/>
      <c r="D12" s="513"/>
      <c r="E12" s="513"/>
      <c r="F12" s="513"/>
      <c r="G12" s="513"/>
      <c r="H12" s="513"/>
      <c r="I12" s="513"/>
      <c r="J12" s="513"/>
      <c r="K12" s="513"/>
      <c r="L12" s="513"/>
      <c r="M12" s="513"/>
      <c r="N12" s="513"/>
      <c r="O12" s="513"/>
    </row>
    <row r="13" spans="2:15" ht="14.4"/>
    <row r="14" spans="2:15" ht="14.55" customHeight="1">
      <c r="B14" s="514" t="s">
        <v>377</v>
      </c>
      <c r="C14" s="514"/>
      <c r="D14" s="514"/>
      <c r="E14" s="514"/>
      <c r="F14" s="514"/>
      <c r="G14" s="514"/>
      <c r="H14" s="514"/>
      <c r="I14" s="514"/>
      <c r="J14" s="514"/>
      <c r="K14" s="514"/>
      <c r="L14" s="514"/>
      <c r="M14" s="514"/>
      <c r="N14" s="514"/>
      <c r="O14" s="514"/>
    </row>
    <row r="15" spans="2:15" ht="14.55" customHeight="1">
      <c r="B15" s="514"/>
      <c r="C15" s="514"/>
      <c r="D15" s="514"/>
      <c r="E15" s="514"/>
      <c r="F15" s="514"/>
      <c r="G15" s="514"/>
      <c r="H15" s="514"/>
      <c r="I15" s="514"/>
      <c r="J15" s="514"/>
      <c r="K15" s="514"/>
      <c r="L15" s="514"/>
      <c r="M15" s="514"/>
      <c r="N15" s="514"/>
      <c r="O15" s="514"/>
    </row>
    <row r="16" spans="2:15" ht="14.55" customHeight="1">
      <c r="B16" s="514"/>
      <c r="C16" s="514"/>
      <c r="D16" s="514"/>
      <c r="E16" s="514"/>
      <c r="F16" s="514"/>
      <c r="G16" s="514"/>
      <c r="H16" s="514"/>
      <c r="I16" s="514"/>
      <c r="J16" s="514"/>
      <c r="K16" s="514"/>
      <c r="L16" s="514"/>
      <c r="M16" s="514"/>
      <c r="N16" s="514"/>
      <c r="O16" s="514"/>
    </row>
    <row r="17" spans="2:16" ht="14.55" customHeight="1">
      <c r="B17" s="514"/>
      <c r="C17" s="514"/>
      <c r="D17" s="514"/>
      <c r="E17" s="514"/>
      <c r="F17" s="514"/>
      <c r="G17" s="514"/>
      <c r="H17" s="514"/>
      <c r="I17" s="514"/>
      <c r="J17" s="514"/>
      <c r="K17" s="514"/>
      <c r="L17" s="514"/>
      <c r="M17" s="514"/>
      <c r="N17" s="514"/>
      <c r="O17" s="514"/>
    </row>
    <row r="18" spans="2:16" ht="14.55" customHeight="1">
      <c r="B18" s="514"/>
      <c r="C18" s="514"/>
      <c r="D18" s="514"/>
      <c r="E18" s="514"/>
      <c r="F18" s="514"/>
      <c r="G18" s="514"/>
      <c r="H18" s="514"/>
      <c r="I18" s="514"/>
      <c r="J18" s="514"/>
      <c r="K18" s="514"/>
      <c r="L18" s="514"/>
      <c r="M18" s="514"/>
      <c r="N18" s="514"/>
      <c r="O18" s="514"/>
    </row>
    <row r="19" spans="2:16" ht="14.55" customHeight="1">
      <c r="B19" s="515"/>
      <c r="C19" s="515"/>
      <c r="D19" s="515"/>
      <c r="E19" s="515"/>
      <c r="F19" s="515"/>
      <c r="G19" s="515"/>
      <c r="H19" s="515"/>
      <c r="I19" s="515"/>
      <c r="J19" s="515"/>
      <c r="K19" s="515"/>
      <c r="L19" s="515"/>
      <c r="M19" s="515"/>
    </row>
    <row r="20" spans="2:16" ht="21.6" customHeight="1">
      <c r="B20" s="516" t="s">
        <v>378</v>
      </c>
      <c r="C20" s="517" t="s">
        <v>379</v>
      </c>
      <c r="D20" s="517"/>
      <c r="E20" s="516" t="s">
        <v>380</v>
      </c>
      <c r="F20" s="517" t="s">
        <v>381</v>
      </c>
      <c r="G20" s="517"/>
      <c r="H20" s="517"/>
      <c r="I20" s="517"/>
      <c r="J20" s="517"/>
      <c r="K20" s="517"/>
      <c r="L20" s="517"/>
      <c r="M20" s="517"/>
      <c r="N20" s="517"/>
      <c r="O20" s="517"/>
    </row>
    <row r="21" spans="2:16" ht="18">
      <c r="B21" s="518">
        <v>1</v>
      </c>
      <c r="C21" s="519" t="s">
        <v>382</v>
      </c>
      <c r="D21" s="519"/>
      <c r="E21" s="518">
        <v>22</v>
      </c>
      <c r="F21" s="520" t="s">
        <v>383</v>
      </c>
      <c r="G21" s="520"/>
      <c r="H21" s="520"/>
      <c r="I21" s="520"/>
      <c r="J21" s="520"/>
      <c r="K21" s="520"/>
      <c r="L21" s="520"/>
      <c r="M21" s="520"/>
      <c r="N21" s="520"/>
      <c r="O21" s="520"/>
    </row>
    <row r="22" spans="2:16" ht="18">
      <c r="B22" s="518">
        <v>2</v>
      </c>
      <c r="C22" s="519" t="s">
        <v>384</v>
      </c>
      <c r="D22" s="519"/>
      <c r="E22" s="518">
        <v>12</v>
      </c>
      <c r="F22" s="520" t="s">
        <v>385</v>
      </c>
      <c r="G22" s="520"/>
      <c r="H22" s="520"/>
      <c r="I22" s="520"/>
      <c r="J22" s="520"/>
      <c r="K22" s="520"/>
      <c r="L22" s="520"/>
      <c r="M22" s="520"/>
      <c r="N22" s="520"/>
      <c r="O22" s="520"/>
    </row>
    <row r="23" spans="2:16" ht="18">
      <c r="B23" s="518">
        <v>3</v>
      </c>
      <c r="C23" s="519" t="s">
        <v>386</v>
      </c>
      <c r="D23" s="519"/>
      <c r="E23" s="518">
        <v>4</v>
      </c>
      <c r="F23" s="520" t="s">
        <v>387</v>
      </c>
      <c r="G23" s="520"/>
      <c r="H23" s="520"/>
      <c r="I23" s="520"/>
      <c r="J23" s="520"/>
      <c r="K23" s="520"/>
      <c r="L23" s="520"/>
      <c r="M23" s="520"/>
      <c r="N23" s="520"/>
      <c r="O23" s="520"/>
    </row>
    <row r="24" spans="2:16" ht="18">
      <c r="B24" s="518">
        <v>4</v>
      </c>
      <c r="C24" s="519" t="s">
        <v>388</v>
      </c>
      <c r="D24" s="519"/>
      <c r="E24" s="518">
        <v>1</v>
      </c>
      <c r="F24" s="520" t="s">
        <v>389</v>
      </c>
      <c r="G24" s="520"/>
      <c r="H24" s="520"/>
      <c r="I24" s="520"/>
      <c r="J24" s="520"/>
      <c r="K24" s="520"/>
      <c r="L24" s="520"/>
      <c r="M24" s="520"/>
      <c r="N24" s="520"/>
      <c r="O24" s="520"/>
    </row>
    <row r="25" spans="2:16" ht="40.799999999999997" customHeight="1">
      <c r="B25" s="518">
        <v>5</v>
      </c>
      <c r="C25" s="519" t="s">
        <v>390</v>
      </c>
      <c r="D25" s="519"/>
      <c r="E25" s="518">
        <v>23</v>
      </c>
      <c r="F25" s="520" t="s">
        <v>391</v>
      </c>
      <c r="G25" s="520"/>
      <c r="H25" s="520"/>
      <c r="I25" s="520"/>
      <c r="J25" s="520"/>
      <c r="K25" s="520"/>
      <c r="L25" s="520"/>
      <c r="M25" s="520"/>
      <c r="N25" s="520"/>
      <c r="O25" s="520"/>
    </row>
    <row r="26" spans="2:16" ht="14.4"/>
    <row r="27" spans="2:16" ht="14.55" customHeight="1">
      <c r="B27" s="514" t="s">
        <v>392</v>
      </c>
      <c r="C27" s="514"/>
      <c r="D27" s="514"/>
      <c r="E27" s="514"/>
      <c r="F27" s="514"/>
      <c r="G27" s="514"/>
      <c r="H27" s="514"/>
      <c r="I27" s="514"/>
      <c r="J27" s="514"/>
      <c r="K27" s="514"/>
      <c r="L27" s="514"/>
      <c r="M27" s="514"/>
      <c r="N27" s="514"/>
      <c r="O27" s="514"/>
    </row>
    <row r="28" spans="2:16" ht="18.600000000000001" customHeight="1">
      <c r="B28" s="514"/>
      <c r="C28" s="514"/>
      <c r="D28" s="514"/>
      <c r="E28" s="514"/>
      <c r="F28" s="514"/>
      <c r="G28" s="514"/>
      <c r="H28" s="514"/>
      <c r="I28" s="514"/>
      <c r="J28" s="514"/>
      <c r="K28" s="514"/>
      <c r="L28" s="514"/>
      <c r="M28" s="514"/>
      <c r="N28" s="514"/>
      <c r="O28" s="514"/>
    </row>
    <row r="29" spans="2:16" ht="14.55" customHeight="1">
      <c r="B29" s="521"/>
      <c r="C29" s="521"/>
      <c r="D29" s="521"/>
      <c r="E29" s="521"/>
      <c r="F29" s="521"/>
      <c r="G29" s="521"/>
      <c r="H29" s="521"/>
      <c r="I29" s="521"/>
      <c r="J29" s="521"/>
      <c r="K29" s="521"/>
      <c r="L29" s="521"/>
      <c r="M29" s="521"/>
    </row>
    <row r="30" spans="2:16" ht="14.55" customHeight="1">
      <c r="B30" s="522" t="s">
        <v>393</v>
      </c>
      <c r="C30" s="522"/>
      <c r="D30" s="522"/>
      <c r="E30" s="522"/>
      <c r="F30" s="522"/>
      <c r="G30" s="522"/>
      <c r="H30" s="522"/>
      <c r="I30" s="522"/>
      <c r="J30" s="522"/>
      <c r="K30" s="522"/>
      <c r="L30" s="522"/>
      <c r="M30" s="522"/>
      <c r="N30" s="522"/>
      <c r="O30" s="522"/>
    </row>
    <row r="31" spans="2:16" ht="3.75" customHeight="1"/>
    <row r="32" spans="2:16" ht="14.55" customHeight="1">
      <c r="B32" s="514" t="s">
        <v>394</v>
      </c>
      <c r="C32" s="514"/>
      <c r="D32" s="514"/>
      <c r="E32" s="514"/>
      <c r="F32" s="514"/>
      <c r="G32" s="514"/>
      <c r="H32" s="514"/>
      <c r="I32" s="514"/>
      <c r="J32" s="514"/>
      <c r="K32" s="514"/>
      <c r="L32" s="514"/>
      <c r="M32" s="514"/>
      <c r="N32" s="514"/>
      <c r="O32" s="514"/>
      <c r="P32" s="523"/>
    </row>
    <row r="33" spans="2:16" ht="14.55" customHeight="1">
      <c r="B33" s="514"/>
      <c r="C33" s="514"/>
      <c r="D33" s="514"/>
      <c r="E33" s="514"/>
      <c r="F33" s="514"/>
      <c r="G33" s="514"/>
      <c r="H33" s="514"/>
      <c r="I33" s="514"/>
      <c r="J33" s="514"/>
      <c r="K33" s="514"/>
      <c r="L33" s="514"/>
      <c r="M33" s="514"/>
      <c r="N33" s="514"/>
      <c r="O33" s="514"/>
      <c r="P33" s="523"/>
    </row>
    <row r="34" spans="2:16" ht="14.55" customHeight="1">
      <c r="B34" s="514"/>
      <c r="C34" s="514"/>
      <c r="D34" s="514"/>
      <c r="E34" s="514"/>
      <c r="F34" s="514"/>
      <c r="G34" s="514"/>
      <c r="H34" s="514"/>
      <c r="I34" s="514"/>
      <c r="J34" s="514"/>
      <c r="K34" s="514"/>
      <c r="L34" s="514"/>
      <c r="M34" s="514"/>
      <c r="N34" s="514"/>
      <c r="O34" s="514"/>
      <c r="P34" s="523"/>
    </row>
    <row r="35" spans="2:16" ht="32.700000000000003" customHeight="1">
      <c r="B35" s="514"/>
      <c r="C35" s="514"/>
      <c r="D35" s="514"/>
      <c r="E35" s="514"/>
      <c r="F35" s="514"/>
      <c r="G35" s="514"/>
      <c r="H35" s="514"/>
      <c r="I35" s="514"/>
      <c r="J35" s="514"/>
      <c r="K35" s="514"/>
      <c r="L35" s="514"/>
      <c r="M35" s="514"/>
      <c r="N35" s="514"/>
      <c r="O35" s="514"/>
    </row>
    <row r="36" spans="2:16" ht="14.4"/>
    <row r="37" spans="2:16" ht="18">
      <c r="B37" s="522" t="s">
        <v>395</v>
      </c>
      <c r="C37" s="522"/>
      <c r="D37" s="522"/>
      <c r="E37" s="522"/>
      <c r="F37" s="522"/>
      <c r="G37" s="522"/>
      <c r="H37" s="522"/>
      <c r="I37" s="522"/>
      <c r="J37" s="522"/>
      <c r="K37" s="522"/>
      <c r="L37" s="522"/>
      <c r="M37" s="522"/>
      <c r="N37" s="522"/>
      <c r="O37" s="522"/>
    </row>
    <row r="38" spans="2:16" ht="3.75" customHeight="1"/>
    <row r="39" spans="2:16" ht="17.399999999999999" customHeight="1">
      <c r="B39" s="514" t="s">
        <v>396</v>
      </c>
      <c r="C39" s="514"/>
      <c r="D39" s="514"/>
      <c r="E39" s="514"/>
      <c r="F39" s="514"/>
      <c r="G39" s="514"/>
      <c r="H39" s="514"/>
      <c r="I39" s="514"/>
      <c r="J39" s="514"/>
      <c r="K39" s="514"/>
      <c r="L39" s="514"/>
      <c r="M39" s="514"/>
      <c r="N39" s="514"/>
      <c r="O39" s="514"/>
    </row>
    <row r="40" spans="2:16" ht="17.399999999999999" customHeight="1">
      <c r="B40" s="514"/>
      <c r="C40" s="514"/>
      <c r="D40" s="514"/>
      <c r="E40" s="514"/>
      <c r="F40" s="514"/>
      <c r="G40" s="514"/>
      <c r="H40" s="514"/>
      <c r="I40" s="514"/>
      <c r="J40" s="514"/>
      <c r="K40" s="514"/>
      <c r="L40" s="514"/>
      <c r="M40" s="514"/>
      <c r="N40" s="514"/>
      <c r="O40" s="514"/>
    </row>
    <row r="41" spans="2:16" ht="35.700000000000003" customHeight="1">
      <c r="B41" s="514"/>
      <c r="C41" s="514"/>
      <c r="D41" s="514"/>
      <c r="E41" s="514"/>
      <c r="F41" s="514"/>
      <c r="G41" s="514"/>
      <c r="H41" s="514"/>
      <c r="I41" s="514"/>
      <c r="J41" s="514"/>
      <c r="K41" s="514"/>
      <c r="L41" s="514"/>
      <c r="M41" s="514"/>
      <c r="N41" s="514"/>
      <c r="O41" s="514"/>
    </row>
    <row r="42" spans="2:16" ht="17.399999999999999" customHeight="1">
      <c r="B42" s="521"/>
      <c r="C42" s="521"/>
      <c r="D42" s="521"/>
      <c r="E42" s="521"/>
      <c r="F42" s="521"/>
      <c r="G42" s="521"/>
      <c r="H42" s="521"/>
      <c r="I42" s="521"/>
      <c r="J42" s="521"/>
      <c r="K42" s="521"/>
      <c r="L42" s="521"/>
      <c r="M42" s="521"/>
      <c r="N42" s="521"/>
      <c r="O42" s="521"/>
    </row>
    <row r="43" spans="2:16" ht="17.399999999999999" customHeight="1">
      <c r="B43" s="522" t="s">
        <v>397</v>
      </c>
      <c r="C43" s="522"/>
      <c r="D43" s="522"/>
      <c r="E43" s="522"/>
      <c r="F43" s="522"/>
      <c r="G43" s="522"/>
      <c r="H43" s="522"/>
      <c r="I43" s="522"/>
      <c r="J43" s="522"/>
      <c r="K43" s="522"/>
      <c r="L43" s="522"/>
      <c r="M43" s="522"/>
      <c r="N43" s="522"/>
      <c r="O43" s="522"/>
    </row>
    <row r="44" spans="2:16" ht="3.75" customHeight="1"/>
    <row r="45" spans="2:16" ht="14.55" customHeight="1">
      <c r="B45" s="514" t="s">
        <v>398</v>
      </c>
      <c r="C45" s="514"/>
      <c r="D45" s="514"/>
      <c r="E45" s="514"/>
      <c r="F45" s="514"/>
      <c r="G45" s="514"/>
      <c r="H45" s="514"/>
      <c r="I45" s="514"/>
      <c r="J45" s="514"/>
      <c r="K45" s="514"/>
      <c r="L45" s="514"/>
      <c r="M45" s="514"/>
      <c r="N45" s="514"/>
      <c r="O45" s="514"/>
    </row>
    <row r="46" spans="2:16" ht="14.55" customHeight="1">
      <c r="B46" s="514"/>
      <c r="C46" s="514"/>
      <c r="D46" s="514"/>
      <c r="E46" s="514"/>
      <c r="F46" s="514"/>
      <c r="G46" s="514"/>
      <c r="H46" s="514"/>
      <c r="I46" s="514"/>
      <c r="J46" s="514"/>
      <c r="K46" s="514"/>
      <c r="L46" s="514"/>
      <c r="M46" s="514"/>
      <c r="N46" s="514"/>
      <c r="O46" s="514"/>
    </row>
    <row r="47" spans="2:16" ht="20.100000000000001" customHeight="1">
      <c r="B47" s="514"/>
      <c r="C47" s="514"/>
      <c r="D47" s="514"/>
      <c r="E47" s="514"/>
      <c r="F47" s="514"/>
      <c r="G47" s="514"/>
      <c r="H47" s="514"/>
      <c r="I47" s="514"/>
      <c r="J47" s="514"/>
      <c r="K47" s="514"/>
      <c r="L47" s="514"/>
      <c r="M47" s="514"/>
      <c r="N47" s="514"/>
      <c r="O47" s="514"/>
    </row>
    <row r="48" spans="2:16" ht="14.4"/>
    <row r="49" spans="2:15" ht="14.4"/>
    <row r="50" spans="2:15" ht="18">
      <c r="B50" s="524" t="s">
        <v>399</v>
      </c>
      <c r="C50" s="524"/>
      <c r="D50" s="524"/>
      <c r="E50" s="524"/>
      <c r="F50" s="524"/>
      <c r="G50" s="524"/>
      <c r="H50" s="524"/>
      <c r="I50" s="524"/>
      <c r="J50" s="524"/>
      <c r="K50" s="524"/>
      <c r="L50" s="524"/>
      <c r="M50" s="524"/>
      <c r="N50" s="524"/>
      <c r="O50" s="524"/>
    </row>
    <row r="51" spans="2:15" ht="3.75" customHeight="1"/>
    <row r="52" spans="2:15" ht="18">
      <c r="B52" s="525" t="s">
        <v>400</v>
      </c>
      <c r="C52" s="525"/>
      <c r="D52" s="525"/>
      <c r="E52" s="525"/>
      <c r="F52" s="525"/>
      <c r="G52" s="525"/>
      <c r="H52" s="525"/>
      <c r="I52" s="525"/>
      <c r="J52" s="525"/>
      <c r="K52" s="525"/>
      <c r="L52" s="525"/>
      <c r="M52" s="525"/>
      <c r="N52" s="525"/>
      <c r="O52" s="525"/>
    </row>
    <row r="53" spans="2:15" ht="14.4"/>
    <row r="54" spans="2:15" ht="18">
      <c r="B54" s="526" t="s">
        <v>401</v>
      </c>
      <c r="C54" s="527"/>
      <c r="D54" s="78" t="s">
        <v>402</v>
      </c>
      <c r="E54" s="78"/>
      <c r="F54" s="78"/>
      <c r="G54" s="78"/>
      <c r="H54" s="78"/>
      <c r="I54" s="78"/>
      <c r="J54" s="78"/>
      <c r="K54" s="78"/>
      <c r="L54" s="78"/>
      <c r="M54" s="78"/>
      <c r="N54" s="78"/>
      <c r="O54" s="78"/>
    </row>
    <row r="55" spans="2:15" ht="9.3000000000000007" customHeight="1">
      <c r="B55" s="78"/>
      <c r="C55" s="78"/>
      <c r="D55" s="78"/>
      <c r="E55" s="78"/>
      <c r="F55" s="78"/>
      <c r="G55" s="78"/>
      <c r="H55" s="78"/>
      <c r="I55" s="78"/>
      <c r="J55" s="78"/>
      <c r="K55" s="78"/>
      <c r="L55" s="78"/>
      <c r="M55" s="78"/>
      <c r="N55" s="78"/>
      <c r="O55" s="78"/>
    </row>
    <row r="56" spans="2:15" ht="18">
      <c r="B56" s="528" t="s">
        <v>403</v>
      </c>
      <c r="C56" s="528"/>
      <c r="D56" s="78" t="s">
        <v>404</v>
      </c>
      <c r="E56" s="78"/>
      <c r="F56" s="78"/>
      <c r="G56" s="78"/>
      <c r="H56" s="78"/>
      <c r="I56" s="78"/>
      <c r="J56" s="78"/>
      <c r="K56" s="78"/>
      <c r="L56" s="78"/>
      <c r="M56" s="78"/>
      <c r="N56" s="78"/>
      <c r="O56" s="78"/>
    </row>
    <row r="57" spans="2:15" ht="9.3000000000000007" customHeight="1">
      <c r="B57" s="78"/>
      <c r="C57" s="78"/>
      <c r="D57" s="78"/>
      <c r="E57" s="78"/>
      <c r="F57" s="78"/>
      <c r="G57" s="78"/>
      <c r="H57" s="78"/>
      <c r="I57" s="78"/>
      <c r="J57" s="78"/>
      <c r="K57" s="78"/>
      <c r="L57" s="78"/>
      <c r="M57" s="78"/>
      <c r="N57" s="78"/>
      <c r="O57" s="78"/>
    </row>
    <row r="58" spans="2:15" ht="18">
      <c r="B58" s="529" t="s">
        <v>405</v>
      </c>
      <c r="C58" s="529"/>
      <c r="D58" s="78" t="s">
        <v>406</v>
      </c>
      <c r="E58" s="78"/>
      <c r="F58" s="78"/>
      <c r="G58" s="78"/>
      <c r="H58" s="78"/>
      <c r="I58" s="78"/>
      <c r="J58" s="78"/>
      <c r="K58" s="78"/>
      <c r="L58" s="78"/>
      <c r="M58" s="78"/>
      <c r="N58" s="78"/>
      <c r="O58" s="78"/>
    </row>
    <row r="59" spans="2:15" ht="17.399999999999999">
      <c r="B59" s="530"/>
      <c r="C59" s="530"/>
      <c r="D59" s="530"/>
      <c r="E59" s="530"/>
      <c r="F59" s="530"/>
      <c r="G59" s="530"/>
      <c r="H59" s="530"/>
      <c r="I59" s="530"/>
      <c r="J59" s="530"/>
      <c r="K59" s="530"/>
      <c r="L59" s="530"/>
      <c r="M59" s="530"/>
      <c r="N59" s="530"/>
      <c r="O59" s="530"/>
    </row>
    <row r="60" spans="2:15" ht="15" customHeight="1">
      <c r="B60" s="531" t="s">
        <v>407</v>
      </c>
      <c r="C60" s="531"/>
      <c r="D60" s="531"/>
      <c r="E60" s="531"/>
      <c r="F60" s="531"/>
      <c r="G60" s="531"/>
      <c r="H60" s="531"/>
      <c r="I60" s="531"/>
      <c r="J60" s="531"/>
      <c r="K60" s="531"/>
      <c r="L60" s="531"/>
      <c r="M60" s="531"/>
      <c r="N60" s="531"/>
      <c r="O60" s="531"/>
    </row>
    <row r="61" spans="2:15" ht="14.4">
      <c r="B61" s="531"/>
      <c r="C61" s="531"/>
      <c r="D61" s="531"/>
      <c r="E61" s="531"/>
      <c r="F61" s="531"/>
      <c r="G61" s="531"/>
      <c r="H61" s="531"/>
      <c r="I61" s="531"/>
      <c r="J61" s="531"/>
      <c r="K61" s="531"/>
      <c r="L61" s="531"/>
      <c r="M61" s="531"/>
      <c r="N61" s="531"/>
      <c r="O61" s="531"/>
    </row>
    <row r="62" spans="2:15" ht="14.4"/>
    <row r="65" ht="14.4" hidden="1"/>
    <row r="66" ht="14.4" hidden="1"/>
    <row r="67" ht="14.4" hidden="1"/>
    <row r="68" ht="14.4" hidden="1"/>
    <row r="69" ht="14.4" hidden="1"/>
    <row r="70" ht="14.4" hidden="1"/>
    <row r="71" ht="14.4" hidden="1"/>
    <row r="72" ht="14.4" hidden="1"/>
    <row r="73" ht="14.4" hidden="1"/>
    <row r="74" ht="14.4" hidden="1"/>
  </sheetData>
  <mergeCells count="28">
    <mergeCell ref="B56:C56"/>
    <mergeCell ref="B58:C58"/>
    <mergeCell ref="B60:O61"/>
    <mergeCell ref="B39:O41"/>
    <mergeCell ref="B43:O43"/>
    <mergeCell ref="B45:O47"/>
    <mergeCell ref="B50:O50"/>
    <mergeCell ref="B52:O52"/>
    <mergeCell ref="B54:C54"/>
    <mergeCell ref="C25:D25"/>
    <mergeCell ref="F25:O25"/>
    <mergeCell ref="B27:O28"/>
    <mergeCell ref="B30:O30"/>
    <mergeCell ref="B32:O35"/>
    <mergeCell ref="B37:O37"/>
    <mergeCell ref="C22:D22"/>
    <mergeCell ref="F22:O22"/>
    <mergeCell ref="C23:D23"/>
    <mergeCell ref="F23:O23"/>
    <mergeCell ref="C24:D24"/>
    <mergeCell ref="F24:O24"/>
    <mergeCell ref="B11:O11"/>
    <mergeCell ref="B12:O12"/>
    <mergeCell ref="B14:O18"/>
    <mergeCell ref="C20:D20"/>
    <mergeCell ref="F20:O20"/>
    <mergeCell ref="C21:D21"/>
    <mergeCell ref="F21:O21"/>
  </mergeCells>
  <pageMargins left="0" right="0" top="0" bottom="0" header="0.31496062992125984" footer="0.31496062992125984"/>
  <pageSetup scale="68"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11CFE-2CF0-42AE-83B1-8532BFA39856}">
  <sheetPr>
    <tabColor rgb="FF002060"/>
    <pageSetUpPr fitToPage="1"/>
  </sheetPr>
  <dimension ref="A1:XFC745"/>
  <sheetViews>
    <sheetView showGridLines="0" zoomScale="85" zoomScaleNormal="85" workbookViewId="0">
      <selection activeCell="B20" sqref="B20"/>
    </sheetView>
  </sheetViews>
  <sheetFormatPr baseColWidth="10" defaultColWidth="0" defaultRowHeight="19.350000000000001" customHeight="1" zeroHeight="1"/>
  <cols>
    <col min="1" max="1" width="8.6640625" style="535" customWidth="1"/>
    <col min="2" max="2" width="10.88671875" style="535" customWidth="1"/>
    <col min="3" max="5" width="9.33203125" style="535" customWidth="1"/>
    <col min="6" max="6" width="12.6640625" style="535" customWidth="1"/>
    <col min="7" max="7" width="9.33203125" style="535" customWidth="1"/>
    <col min="8" max="8" width="17.6640625" style="535" customWidth="1"/>
    <col min="9" max="9" width="3.44140625" style="535" customWidth="1"/>
    <col min="10" max="11" width="18.6640625" style="535" customWidth="1"/>
    <col min="12" max="12" width="9.33203125" style="535" customWidth="1"/>
    <col min="13" max="13" width="0" style="78" hidden="1" customWidth="1"/>
    <col min="14" max="16383" width="11.5546875" style="78" hidden="1"/>
    <col min="16384" max="16384" width="3.33203125" style="78" hidden="1" customWidth="1"/>
  </cols>
  <sheetData>
    <row r="1" spans="1:12" ht="18">
      <c r="A1" s="78"/>
      <c r="B1" s="78"/>
      <c r="C1" s="78"/>
      <c r="D1" s="78"/>
      <c r="E1" s="78"/>
      <c r="F1" s="78"/>
      <c r="G1" s="78"/>
      <c r="H1" s="78"/>
      <c r="I1" s="78"/>
      <c r="J1" s="78"/>
      <c r="K1" s="78"/>
      <c r="L1" s="78"/>
    </row>
    <row r="2" spans="1:12" ht="18">
      <c r="A2" s="78"/>
      <c r="B2" s="78"/>
      <c r="C2" s="78"/>
      <c r="D2" s="78"/>
      <c r="E2" s="78"/>
      <c r="F2" s="78"/>
      <c r="G2" s="78"/>
      <c r="H2" s="78"/>
      <c r="I2" s="78"/>
      <c r="J2" s="78"/>
      <c r="K2" s="78"/>
      <c r="L2" s="78"/>
    </row>
    <row r="3" spans="1:12" ht="18">
      <c r="A3" s="78"/>
      <c r="B3" s="78"/>
      <c r="C3" s="78"/>
      <c r="D3" s="78"/>
      <c r="E3" s="78"/>
      <c r="F3" s="78"/>
      <c r="G3" s="78"/>
      <c r="H3" s="78"/>
      <c r="I3" s="78"/>
      <c r="J3" s="78"/>
      <c r="K3" s="78"/>
      <c r="L3" s="78"/>
    </row>
    <row r="4" spans="1:12" ht="18">
      <c r="A4" s="78"/>
      <c r="B4" s="78"/>
      <c r="C4" s="78"/>
      <c r="D4" s="78"/>
      <c r="E4" s="78"/>
      <c r="F4" s="78"/>
      <c r="G4" s="78"/>
      <c r="H4" s="78"/>
      <c r="I4" s="78"/>
      <c r="J4" s="78"/>
      <c r="K4" s="78"/>
      <c r="L4" s="78"/>
    </row>
    <row r="5" spans="1:12" ht="18">
      <c r="A5" s="78"/>
      <c r="B5" s="78"/>
      <c r="C5" s="78"/>
      <c r="D5" s="78"/>
      <c r="E5" s="78"/>
      <c r="F5" s="78"/>
      <c r="G5" s="78"/>
      <c r="H5" s="78"/>
      <c r="I5" s="78"/>
      <c r="J5" s="78"/>
      <c r="K5" s="78"/>
      <c r="L5" s="78"/>
    </row>
    <row r="6" spans="1:12" ht="22.35" customHeight="1">
      <c r="A6" s="78"/>
      <c r="B6" s="532" t="s">
        <v>375</v>
      </c>
      <c r="C6" s="532"/>
      <c r="D6" s="532"/>
      <c r="E6" s="532"/>
      <c r="F6" s="532"/>
      <c r="G6" s="532"/>
      <c r="H6" s="532"/>
      <c r="I6" s="532"/>
      <c r="J6" s="532"/>
      <c r="K6" s="532"/>
      <c r="L6" s="533"/>
    </row>
    <row r="7" spans="1:12" ht="22.35" customHeight="1">
      <c r="A7" s="78"/>
      <c r="B7" s="532" t="s">
        <v>408</v>
      </c>
      <c r="C7" s="532"/>
      <c r="D7" s="532"/>
      <c r="E7" s="532"/>
      <c r="F7" s="532"/>
      <c r="G7" s="532"/>
      <c r="H7" s="532"/>
      <c r="I7" s="532"/>
      <c r="J7" s="532"/>
      <c r="K7" s="532"/>
      <c r="L7" s="534"/>
    </row>
    <row r="8" spans="1:12" ht="22.35" customHeight="1">
      <c r="A8" s="78"/>
      <c r="B8" s="532" t="s">
        <v>409</v>
      </c>
      <c r="C8" s="532"/>
      <c r="D8" s="532"/>
      <c r="E8" s="532"/>
      <c r="F8" s="532"/>
      <c r="G8" s="532"/>
      <c r="H8" s="532"/>
      <c r="I8" s="532"/>
      <c r="J8" s="532"/>
      <c r="K8" s="532"/>
      <c r="L8" s="534"/>
    </row>
    <row r="9" spans="1:12" ht="14.55" customHeight="1">
      <c r="B9" s="523"/>
      <c r="C9" s="523"/>
      <c r="D9" s="523"/>
      <c r="E9" s="523"/>
      <c r="F9" s="523"/>
      <c r="G9" s="523"/>
      <c r="H9" s="523"/>
      <c r="I9" s="523"/>
      <c r="J9" s="536" t="s">
        <v>410</v>
      </c>
      <c r="K9" s="536"/>
      <c r="L9" s="537"/>
    </row>
    <row r="10" spans="1:12" ht="18" customHeight="1">
      <c r="B10" s="538" t="s">
        <v>411</v>
      </c>
      <c r="C10" s="539" t="s">
        <v>412</v>
      </c>
      <c r="D10" s="539"/>
      <c r="E10" s="539"/>
      <c r="F10" s="539"/>
      <c r="G10" s="539" t="s">
        <v>413</v>
      </c>
      <c r="H10" s="540"/>
      <c r="I10" s="523"/>
      <c r="J10" s="538" t="s">
        <v>414</v>
      </c>
      <c r="K10" s="541" t="s">
        <v>415</v>
      </c>
      <c r="L10" s="537"/>
    </row>
    <row r="11" spans="1:12" ht="15" customHeight="1">
      <c r="B11" s="542">
        <v>1</v>
      </c>
      <c r="C11" s="543" t="s">
        <v>416</v>
      </c>
      <c r="D11" s="544" t="s">
        <v>33</v>
      </c>
      <c r="E11" s="544"/>
      <c r="F11" s="544"/>
      <c r="G11" s="545">
        <v>100</v>
      </c>
      <c r="H11" s="546">
        <v>100</v>
      </c>
      <c r="I11" s="537"/>
      <c r="J11" s="547">
        <v>100</v>
      </c>
      <c r="K11" s="548">
        <v>100</v>
      </c>
      <c r="L11" s="537"/>
    </row>
    <row r="12" spans="1:12" ht="15" customHeight="1">
      <c r="B12" s="549">
        <v>1</v>
      </c>
      <c r="C12" s="550" t="s">
        <v>417</v>
      </c>
      <c r="D12" s="551" t="s">
        <v>72</v>
      </c>
      <c r="E12" s="551"/>
      <c r="F12" s="551"/>
      <c r="G12" s="552">
        <v>100</v>
      </c>
      <c r="H12" s="553">
        <v>100</v>
      </c>
      <c r="I12" s="537"/>
      <c r="J12" s="554">
        <v>100</v>
      </c>
      <c r="K12" s="555">
        <v>100</v>
      </c>
      <c r="L12" s="537"/>
    </row>
    <row r="13" spans="1:12" ht="15" customHeight="1">
      <c r="B13" s="549">
        <v>1</v>
      </c>
      <c r="C13" s="550" t="s">
        <v>418</v>
      </c>
      <c r="D13" s="551" t="s">
        <v>53</v>
      </c>
      <c r="E13" s="551"/>
      <c r="F13" s="551"/>
      <c r="G13" s="552">
        <v>100</v>
      </c>
      <c r="H13" s="553">
        <v>100</v>
      </c>
      <c r="I13" s="537"/>
      <c r="J13" s="554">
        <v>100</v>
      </c>
      <c r="K13" s="555">
        <v>100</v>
      </c>
      <c r="L13" s="537"/>
    </row>
    <row r="14" spans="1:12" ht="15" customHeight="1">
      <c r="B14" s="549">
        <v>1</v>
      </c>
      <c r="C14" s="550" t="s">
        <v>419</v>
      </c>
      <c r="D14" s="551" t="s">
        <v>46</v>
      </c>
      <c r="E14" s="551"/>
      <c r="F14" s="551"/>
      <c r="G14" s="552">
        <v>100</v>
      </c>
      <c r="H14" s="553">
        <v>100</v>
      </c>
      <c r="I14" s="537"/>
      <c r="J14" s="554">
        <v>100</v>
      </c>
      <c r="K14" s="555">
        <v>100</v>
      </c>
      <c r="L14" s="537"/>
    </row>
    <row r="15" spans="1:12" ht="15" customHeight="1">
      <c r="B15" s="549">
        <v>1</v>
      </c>
      <c r="C15" s="550" t="s">
        <v>420</v>
      </c>
      <c r="D15" s="551" t="s">
        <v>48</v>
      </c>
      <c r="E15" s="551"/>
      <c r="F15" s="551"/>
      <c r="G15" s="552">
        <v>100</v>
      </c>
      <c r="H15" s="553">
        <v>100</v>
      </c>
      <c r="I15" s="537"/>
      <c r="J15" s="554">
        <v>100</v>
      </c>
      <c r="K15" s="555">
        <v>100</v>
      </c>
      <c r="L15" s="537"/>
    </row>
    <row r="16" spans="1:12" ht="15" customHeight="1">
      <c r="B16" s="549">
        <v>1</v>
      </c>
      <c r="C16" s="550" t="s">
        <v>421</v>
      </c>
      <c r="D16" s="551" t="s">
        <v>73</v>
      </c>
      <c r="E16" s="551"/>
      <c r="F16" s="551"/>
      <c r="G16" s="552">
        <v>100</v>
      </c>
      <c r="H16" s="553">
        <v>100</v>
      </c>
      <c r="I16" s="537"/>
      <c r="J16" s="554">
        <v>100</v>
      </c>
      <c r="K16" s="555">
        <v>100</v>
      </c>
      <c r="L16" s="537"/>
    </row>
    <row r="17" spans="2:12" ht="15" customHeight="1">
      <c r="B17" s="549">
        <v>1</v>
      </c>
      <c r="C17" s="550" t="s">
        <v>422</v>
      </c>
      <c r="D17" s="551" t="s">
        <v>184</v>
      </c>
      <c r="E17" s="551"/>
      <c r="F17" s="551"/>
      <c r="G17" s="552">
        <v>100</v>
      </c>
      <c r="H17" s="553">
        <v>100</v>
      </c>
      <c r="I17" s="537"/>
      <c r="J17" s="554">
        <v>100</v>
      </c>
      <c r="K17" s="555">
        <v>100</v>
      </c>
      <c r="L17" s="537"/>
    </row>
    <row r="18" spans="2:12" ht="15" customHeight="1">
      <c r="B18" s="549">
        <v>1</v>
      </c>
      <c r="C18" s="550" t="s">
        <v>423</v>
      </c>
      <c r="D18" s="551" t="s">
        <v>62</v>
      </c>
      <c r="E18" s="551"/>
      <c r="F18" s="551"/>
      <c r="G18" s="552">
        <v>100</v>
      </c>
      <c r="H18" s="553">
        <v>100</v>
      </c>
      <c r="I18" s="537"/>
      <c r="J18" s="554">
        <v>100</v>
      </c>
      <c r="K18" s="555">
        <v>100</v>
      </c>
      <c r="L18" s="537"/>
    </row>
    <row r="19" spans="2:12" ht="15" customHeight="1">
      <c r="B19" s="549">
        <v>1</v>
      </c>
      <c r="C19" s="550" t="s">
        <v>424</v>
      </c>
      <c r="D19" s="551" t="s">
        <v>126</v>
      </c>
      <c r="E19" s="551"/>
      <c r="F19" s="551"/>
      <c r="G19" s="552">
        <v>100</v>
      </c>
      <c r="H19" s="553">
        <v>100</v>
      </c>
      <c r="I19" s="537"/>
      <c r="J19" s="554">
        <v>100</v>
      </c>
      <c r="K19" s="555">
        <v>100</v>
      </c>
      <c r="L19" s="537"/>
    </row>
    <row r="20" spans="2:12" ht="15" customHeight="1">
      <c r="B20" s="549">
        <v>1</v>
      </c>
      <c r="C20" s="550" t="s">
        <v>425</v>
      </c>
      <c r="D20" s="551" t="s">
        <v>173</v>
      </c>
      <c r="E20" s="551"/>
      <c r="F20" s="551"/>
      <c r="G20" s="552">
        <v>100</v>
      </c>
      <c r="H20" s="553">
        <v>100</v>
      </c>
      <c r="I20" s="537"/>
      <c r="J20" s="554">
        <v>100</v>
      </c>
      <c r="K20" s="555">
        <v>100</v>
      </c>
      <c r="L20" s="537"/>
    </row>
    <row r="21" spans="2:12" ht="15" customHeight="1">
      <c r="B21" s="549">
        <v>11</v>
      </c>
      <c r="C21" s="550" t="s">
        <v>426</v>
      </c>
      <c r="D21" s="551" t="s">
        <v>43</v>
      </c>
      <c r="E21" s="551"/>
      <c r="F21" s="551"/>
      <c r="G21" s="552">
        <v>99.72</v>
      </c>
      <c r="H21" s="553">
        <v>99.72</v>
      </c>
      <c r="I21" s="537"/>
      <c r="J21" s="554">
        <v>99.72</v>
      </c>
      <c r="K21" s="555">
        <v>100</v>
      </c>
      <c r="L21" s="537"/>
    </row>
    <row r="22" spans="2:12" ht="15" customHeight="1">
      <c r="B22" s="549">
        <v>12</v>
      </c>
      <c r="C22" s="550" t="s">
        <v>427</v>
      </c>
      <c r="D22" s="551" t="s">
        <v>174</v>
      </c>
      <c r="E22" s="551"/>
      <c r="F22" s="551"/>
      <c r="G22" s="552">
        <v>99.51</v>
      </c>
      <c r="H22" s="553">
        <v>99.51</v>
      </c>
      <c r="I22" s="537"/>
      <c r="J22" s="554">
        <v>99.51</v>
      </c>
      <c r="K22" s="555">
        <v>100</v>
      </c>
      <c r="L22" s="537"/>
    </row>
    <row r="23" spans="2:12" ht="15" customHeight="1">
      <c r="B23" s="549">
        <v>13</v>
      </c>
      <c r="C23" s="550" t="s">
        <v>428</v>
      </c>
      <c r="D23" s="551" t="s">
        <v>37</v>
      </c>
      <c r="E23" s="551"/>
      <c r="F23" s="551"/>
      <c r="G23" s="552">
        <v>99.49</v>
      </c>
      <c r="H23" s="553">
        <v>99.49</v>
      </c>
      <c r="I23" s="537"/>
      <c r="J23" s="554">
        <v>99.49</v>
      </c>
      <c r="K23" s="555">
        <v>100</v>
      </c>
      <c r="L23" s="537"/>
    </row>
    <row r="24" spans="2:12" ht="15" customHeight="1">
      <c r="B24" s="549">
        <v>14</v>
      </c>
      <c r="C24" s="550" t="s">
        <v>429</v>
      </c>
      <c r="D24" s="551" t="s">
        <v>47</v>
      </c>
      <c r="E24" s="551"/>
      <c r="F24" s="551"/>
      <c r="G24" s="552">
        <v>99.44</v>
      </c>
      <c r="H24" s="553">
        <v>99.44</v>
      </c>
      <c r="I24" s="537"/>
      <c r="J24" s="554">
        <v>99.44</v>
      </c>
      <c r="K24" s="555">
        <v>100</v>
      </c>
      <c r="L24" s="537"/>
    </row>
    <row r="25" spans="2:12" ht="15" customHeight="1">
      <c r="B25" s="549">
        <v>15</v>
      </c>
      <c r="C25" s="550" t="s">
        <v>430</v>
      </c>
      <c r="D25" s="551" t="s">
        <v>54</v>
      </c>
      <c r="E25" s="551"/>
      <c r="F25" s="551"/>
      <c r="G25" s="552">
        <v>99.43</v>
      </c>
      <c r="H25" s="553">
        <v>99.43</v>
      </c>
      <c r="I25" s="537"/>
      <c r="J25" s="554">
        <v>99.43</v>
      </c>
      <c r="K25" s="555">
        <v>100</v>
      </c>
      <c r="L25" s="537"/>
    </row>
    <row r="26" spans="2:12" ht="15" customHeight="1">
      <c r="B26" s="549">
        <v>16</v>
      </c>
      <c r="C26" s="550" t="s">
        <v>431</v>
      </c>
      <c r="D26" s="551" t="s">
        <v>31</v>
      </c>
      <c r="E26" s="551"/>
      <c r="F26" s="551"/>
      <c r="G26" s="552">
        <v>99.22</v>
      </c>
      <c r="H26" s="553">
        <v>99.22</v>
      </c>
      <c r="I26" s="537"/>
      <c r="J26" s="554">
        <v>99.22</v>
      </c>
      <c r="K26" s="555">
        <v>100</v>
      </c>
      <c r="L26" s="537"/>
    </row>
    <row r="27" spans="2:12" ht="15" customHeight="1">
      <c r="B27" s="549">
        <v>17</v>
      </c>
      <c r="C27" s="550" t="s">
        <v>432</v>
      </c>
      <c r="D27" s="551" t="s">
        <v>49</v>
      </c>
      <c r="E27" s="551"/>
      <c r="F27" s="551"/>
      <c r="G27" s="552">
        <v>98.99</v>
      </c>
      <c r="H27" s="553">
        <v>98.99</v>
      </c>
      <c r="I27" s="537"/>
      <c r="J27" s="554">
        <v>98.99</v>
      </c>
      <c r="K27" s="555">
        <v>100</v>
      </c>
      <c r="L27" s="537"/>
    </row>
    <row r="28" spans="2:12" ht="15" customHeight="1">
      <c r="B28" s="549">
        <v>18</v>
      </c>
      <c r="C28" s="550" t="s">
        <v>433</v>
      </c>
      <c r="D28" s="551" t="s">
        <v>64</v>
      </c>
      <c r="E28" s="551"/>
      <c r="F28" s="551"/>
      <c r="G28" s="552">
        <v>98.53</v>
      </c>
      <c r="H28" s="553">
        <v>98.53</v>
      </c>
      <c r="I28" s="537"/>
      <c r="J28" s="554">
        <v>98.53</v>
      </c>
      <c r="K28" s="555">
        <v>100</v>
      </c>
      <c r="L28" s="537"/>
    </row>
    <row r="29" spans="2:12" ht="15" customHeight="1">
      <c r="B29" s="549">
        <v>19</v>
      </c>
      <c r="C29" s="550" t="s">
        <v>434</v>
      </c>
      <c r="D29" s="551" t="s">
        <v>51</v>
      </c>
      <c r="E29" s="551"/>
      <c r="F29" s="551"/>
      <c r="G29" s="552">
        <v>98.49</v>
      </c>
      <c r="H29" s="553">
        <v>98.49</v>
      </c>
      <c r="I29" s="537"/>
      <c r="J29" s="554">
        <v>98.49</v>
      </c>
      <c r="K29" s="555">
        <v>100</v>
      </c>
      <c r="L29" s="537"/>
    </row>
    <row r="30" spans="2:12" ht="15" customHeight="1">
      <c r="B30" s="549">
        <v>20</v>
      </c>
      <c r="C30" s="550" t="s">
        <v>435</v>
      </c>
      <c r="D30" s="551" t="s">
        <v>32</v>
      </c>
      <c r="E30" s="551"/>
      <c r="F30" s="551"/>
      <c r="G30" s="552">
        <v>98.46</v>
      </c>
      <c r="H30" s="553">
        <v>98.46</v>
      </c>
      <c r="I30" s="537"/>
      <c r="J30" s="554">
        <v>98.46</v>
      </c>
      <c r="K30" s="555">
        <v>100</v>
      </c>
      <c r="L30" s="537"/>
    </row>
    <row r="31" spans="2:12" ht="15" customHeight="1">
      <c r="B31" s="549">
        <v>21</v>
      </c>
      <c r="C31" s="550" t="s">
        <v>436</v>
      </c>
      <c r="D31" s="551" t="s">
        <v>65</v>
      </c>
      <c r="E31" s="551"/>
      <c r="F31" s="551"/>
      <c r="G31" s="552">
        <v>98.27</v>
      </c>
      <c r="H31" s="553">
        <v>98.27</v>
      </c>
      <c r="I31" s="537"/>
      <c r="J31" s="554">
        <v>98.27</v>
      </c>
      <c r="K31" s="555">
        <v>100</v>
      </c>
      <c r="L31" s="537"/>
    </row>
    <row r="32" spans="2:12" ht="15" customHeight="1">
      <c r="B32" s="549">
        <v>22</v>
      </c>
      <c r="C32" s="550" t="s">
        <v>437</v>
      </c>
      <c r="D32" s="551" t="s">
        <v>196</v>
      </c>
      <c r="E32" s="551"/>
      <c r="F32" s="551"/>
      <c r="G32" s="552">
        <v>98.04</v>
      </c>
      <c r="H32" s="553">
        <v>98.04</v>
      </c>
      <c r="I32" s="537"/>
      <c r="J32" s="554">
        <v>98.04</v>
      </c>
      <c r="K32" s="555">
        <v>100</v>
      </c>
      <c r="L32" s="537"/>
    </row>
    <row r="33" spans="2:12" ht="15" customHeight="1">
      <c r="B33" s="549">
        <v>23</v>
      </c>
      <c r="C33" s="550" t="s">
        <v>438</v>
      </c>
      <c r="D33" s="551" t="s">
        <v>41</v>
      </c>
      <c r="E33" s="551"/>
      <c r="F33" s="551"/>
      <c r="G33" s="552">
        <v>97.91</v>
      </c>
      <c r="H33" s="553">
        <v>97.91</v>
      </c>
      <c r="I33" s="537"/>
      <c r="J33" s="554">
        <v>97.91</v>
      </c>
      <c r="K33" s="555">
        <v>100</v>
      </c>
      <c r="L33" s="537"/>
    </row>
    <row r="34" spans="2:12" ht="15" customHeight="1">
      <c r="B34" s="549">
        <v>24</v>
      </c>
      <c r="C34" s="550" t="s">
        <v>439</v>
      </c>
      <c r="D34" s="551" t="s">
        <v>56</v>
      </c>
      <c r="E34" s="551"/>
      <c r="F34" s="551"/>
      <c r="G34" s="552">
        <v>97.81</v>
      </c>
      <c r="H34" s="553">
        <v>97.81</v>
      </c>
      <c r="I34" s="537"/>
      <c r="J34" s="554">
        <v>97.81</v>
      </c>
      <c r="K34" s="555">
        <v>100</v>
      </c>
      <c r="L34" s="537"/>
    </row>
    <row r="35" spans="2:12" ht="15" customHeight="1">
      <c r="B35" s="549">
        <v>25</v>
      </c>
      <c r="C35" s="550" t="s">
        <v>440</v>
      </c>
      <c r="D35" s="551" t="s">
        <v>68</v>
      </c>
      <c r="E35" s="551"/>
      <c r="F35" s="551"/>
      <c r="G35" s="552">
        <v>97.63</v>
      </c>
      <c r="H35" s="553">
        <v>97.63</v>
      </c>
      <c r="I35" s="537"/>
      <c r="J35" s="554">
        <v>97.63</v>
      </c>
      <c r="K35" s="555">
        <v>100</v>
      </c>
      <c r="L35" s="537"/>
    </row>
    <row r="36" spans="2:12" ht="15" customHeight="1">
      <c r="B36" s="549">
        <v>26</v>
      </c>
      <c r="C36" s="550" t="s">
        <v>441</v>
      </c>
      <c r="D36" s="551" t="s">
        <v>44</v>
      </c>
      <c r="E36" s="551"/>
      <c r="F36" s="551"/>
      <c r="G36" s="552">
        <v>97.22</v>
      </c>
      <c r="H36" s="553">
        <v>97.22</v>
      </c>
      <c r="I36" s="537"/>
      <c r="J36" s="554">
        <v>97.22</v>
      </c>
      <c r="K36" s="555">
        <v>100</v>
      </c>
      <c r="L36" s="537"/>
    </row>
    <row r="37" spans="2:12" ht="15" customHeight="1">
      <c r="B37" s="549">
        <v>27</v>
      </c>
      <c r="C37" s="550" t="s">
        <v>442</v>
      </c>
      <c r="D37" s="551" t="s">
        <v>40</v>
      </c>
      <c r="E37" s="551"/>
      <c r="F37" s="551"/>
      <c r="G37" s="552">
        <v>97.16</v>
      </c>
      <c r="H37" s="553">
        <v>97.16</v>
      </c>
      <c r="I37" s="537"/>
      <c r="J37" s="554">
        <v>97.16</v>
      </c>
      <c r="K37" s="555">
        <v>100</v>
      </c>
      <c r="L37" s="537"/>
    </row>
    <row r="38" spans="2:12" ht="15" customHeight="1">
      <c r="B38" s="549">
        <v>28</v>
      </c>
      <c r="C38" s="550" t="s">
        <v>443</v>
      </c>
      <c r="D38" s="551" t="s">
        <v>71</v>
      </c>
      <c r="E38" s="551"/>
      <c r="F38" s="551"/>
      <c r="G38" s="552">
        <v>97.13</v>
      </c>
      <c r="H38" s="553">
        <v>97.13</v>
      </c>
      <c r="I38" s="537"/>
      <c r="J38" s="554">
        <v>97.13</v>
      </c>
      <c r="K38" s="555">
        <v>100</v>
      </c>
      <c r="L38" s="537"/>
    </row>
    <row r="39" spans="2:12" ht="15" customHeight="1">
      <c r="B39" s="549">
        <v>29</v>
      </c>
      <c r="C39" s="550" t="s">
        <v>444</v>
      </c>
      <c r="D39" s="551" t="s">
        <v>187</v>
      </c>
      <c r="E39" s="551"/>
      <c r="F39" s="551"/>
      <c r="G39" s="552">
        <v>97.05</v>
      </c>
      <c r="H39" s="553">
        <v>97.05</v>
      </c>
      <c r="I39" s="537"/>
      <c r="J39" s="554">
        <v>97.05</v>
      </c>
      <c r="K39" s="555">
        <v>100</v>
      </c>
      <c r="L39" s="537"/>
    </row>
    <row r="40" spans="2:12" ht="15" customHeight="1">
      <c r="B40" s="549">
        <v>30</v>
      </c>
      <c r="C40" s="550" t="s">
        <v>445</v>
      </c>
      <c r="D40" s="551" t="s">
        <v>168</v>
      </c>
      <c r="E40" s="551"/>
      <c r="F40" s="551"/>
      <c r="G40" s="552">
        <v>96.98</v>
      </c>
      <c r="H40" s="553">
        <v>96.98</v>
      </c>
      <c r="I40" s="537"/>
      <c r="J40" s="554">
        <v>96.98</v>
      </c>
      <c r="K40" s="555">
        <v>100</v>
      </c>
      <c r="L40" s="537"/>
    </row>
    <row r="41" spans="2:12" ht="15" customHeight="1">
      <c r="B41" s="549">
        <v>31</v>
      </c>
      <c r="C41" s="550" t="s">
        <v>446</v>
      </c>
      <c r="D41" s="551" t="s">
        <v>45</v>
      </c>
      <c r="E41" s="551"/>
      <c r="F41" s="551"/>
      <c r="G41" s="552">
        <v>96.96</v>
      </c>
      <c r="H41" s="553">
        <v>96.96</v>
      </c>
      <c r="I41" s="537"/>
      <c r="J41" s="554">
        <v>96.96</v>
      </c>
      <c r="K41" s="555">
        <v>100</v>
      </c>
      <c r="L41" s="537"/>
    </row>
    <row r="42" spans="2:12" ht="15" customHeight="1">
      <c r="B42" s="549">
        <v>32</v>
      </c>
      <c r="C42" s="550" t="s">
        <v>447</v>
      </c>
      <c r="D42" s="551" t="s">
        <v>34</v>
      </c>
      <c r="E42" s="551"/>
      <c r="F42" s="551"/>
      <c r="G42" s="552">
        <v>96.47</v>
      </c>
      <c r="H42" s="553">
        <v>96.47</v>
      </c>
      <c r="I42" s="537"/>
      <c r="J42" s="554">
        <v>96.47</v>
      </c>
      <c r="K42" s="555">
        <v>100</v>
      </c>
      <c r="L42" s="537"/>
    </row>
    <row r="43" spans="2:12" ht="15" customHeight="1">
      <c r="B43" s="549">
        <v>33</v>
      </c>
      <c r="C43" s="550" t="s">
        <v>448</v>
      </c>
      <c r="D43" s="551" t="s">
        <v>58</v>
      </c>
      <c r="E43" s="551"/>
      <c r="F43" s="551"/>
      <c r="G43" s="552">
        <v>96.13</v>
      </c>
      <c r="H43" s="553">
        <v>96.13</v>
      </c>
      <c r="I43" s="537"/>
      <c r="J43" s="554">
        <v>96.13</v>
      </c>
      <c r="K43" s="555">
        <v>100</v>
      </c>
      <c r="L43" s="537"/>
    </row>
    <row r="44" spans="2:12" ht="15" customHeight="1">
      <c r="B44" s="549">
        <v>34</v>
      </c>
      <c r="C44" s="550" t="s">
        <v>449</v>
      </c>
      <c r="D44" s="551" t="s">
        <v>67</v>
      </c>
      <c r="E44" s="551"/>
      <c r="F44" s="551"/>
      <c r="G44" s="552">
        <v>96.12</v>
      </c>
      <c r="H44" s="553">
        <v>96.12</v>
      </c>
      <c r="I44" s="537"/>
      <c r="J44" s="554">
        <v>96.12</v>
      </c>
      <c r="K44" s="555">
        <v>100</v>
      </c>
      <c r="L44" s="537"/>
    </row>
    <row r="45" spans="2:12" ht="15" customHeight="1">
      <c r="B45" s="549">
        <v>35</v>
      </c>
      <c r="C45" s="550" t="s">
        <v>450</v>
      </c>
      <c r="D45" s="551" t="s">
        <v>35</v>
      </c>
      <c r="E45" s="551"/>
      <c r="F45" s="551"/>
      <c r="G45" s="552">
        <v>95.33</v>
      </c>
      <c r="H45" s="553">
        <v>95.33</v>
      </c>
      <c r="I45" s="537"/>
      <c r="J45" s="554">
        <v>95.33</v>
      </c>
      <c r="K45" s="555">
        <v>100</v>
      </c>
      <c r="L45" s="537"/>
    </row>
    <row r="46" spans="2:12" ht="15" customHeight="1">
      <c r="B46" s="549">
        <v>36</v>
      </c>
      <c r="C46" s="550" t="s">
        <v>451</v>
      </c>
      <c r="D46" s="551" t="s">
        <v>61</v>
      </c>
      <c r="E46" s="551"/>
      <c r="F46" s="551"/>
      <c r="G46" s="552">
        <v>95.18</v>
      </c>
      <c r="H46" s="553">
        <v>95.18</v>
      </c>
      <c r="I46" s="537"/>
      <c r="J46" s="554">
        <v>95.18</v>
      </c>
      <c r="K46" s="555">
        <v>100</v>
      </c>
      <c r="L46" s="537"/>
    </row>
    <row r="47" spans="2:12" ht="15" customHeight="1">
      <c r="B47" s="549">
        <v>37</v>
      </c>
      <c r="C47" s="550" t="s">
        <v>452</v>
      </c>
      <c r="D47" s="551" t="s">
        <v>90</v>
      </c>
      <c r="E47" s="551"/>
      <c r="F47" s="551"/>
      <c r="G47" s="552">
        <v>95.17</v>
      </c>
      <c r="H47" s="553">
        <v>95.17</v>
      </c>
      <c r="I47" s="537"/>
      <c r="J47" s="554">
        <v>95.17</v>
      </c>
      <c r="K47" s="555">
        <v>100</v>
      </c>
      <c r="L47" s="537"/>
    </row>
    <row r="48" spans="2:12" ht="15" customHeight="1">
      <c r="B48" s="549">
        <v>38</v>
      </c>
      <c r="C48" s="550" t="s">
        <v>453</v>
      </c>
      <c r="D48" s="551" t="s">
        <v>63</v>
      </c>
      <c r="E48" s="551"/>
      <c r="F48" s="551"/>
      <c r="G48" s="552">
        <v>94.97</v>
      </c>
      <c r="H48" s="553">
        <v>94.97</v>
      </c>
      <c r="I48" s="537"/>
      <c r="J48" s="554">
        <v>94.97</v>
      </c>
      <c r="K48" s="555">
        <v>100</v>
      </c>
      <c r="L48" s="537"/>
    </row>
    <row r="49" spans="2:12" ht="15" customHeight="1">
      <c r="B49" s="549">
        <v>39</v>
      </c>
      <c r="C49" s="550" t="s">
        <v>454</v>
      </c>
      <c r="D49" s="551" t="s">
        <v>55</v>
      </c>
      <c r="E49" s="551"/>
      <c r="F49" s="551"/>
      <c r="G49" s="552">
        <v>94.92</v>
      </c>
      <c r="H49" s="553">
        <v>94.92</v>
      </c>
      <c r="I49" s="537"/>
      <c r="J49" s="554">
        <v>94.92</v>
      </c>
      <c r="K49" s="555">
        <v>100</v>
      </c>
      <c r="L49" s="537"/>
    </row>
    <row r="50" spans="2:12" ht="15" customHeight="1">
      <c r="B50" s="549">
        <v>40</v>
      </c>
      <c r="C50" s="550" t="s">
        <v>455</v>
      </c>
      <c r="D50" s="551" t="s">
        <v>52</v>
      </c>
      <c r="E50" s="551"/>
      <c r="F50" s="551"/>
      <c r="G50" s="552">
        <v>94.84</v>
      </c>
      <c r="H50" s="553">
        <v>94.84</v>
      </c>
      <c r="I50" s="537"/>
      <c r="J50" s="554">
        <v>94.84</v>
      </c>
      <c r="K50" s="555">
        <v>100</v>
      </c>
      <c r="L50" s="537"/>
    </row>
    <row r="51" spans="2:12" ht="15" customHeight="1">
      <c r="B51" s="549">
        <v>41</v>
      </c>
      <c r="C51" s="550" t="s">
        <v>456</v>
      </c>
      <c r="D51" s="551" t="s">
        <v>66</v>
      </c>
      <c r="E51" s="551"/>
      <c r="F51" s="551"/>
      <c r="G51" s="552">
        <v>94.4</v>
      </c>
      <c r="H51" s="553">
        <v>94.4</v>
      </c>
      <c r="I51" s="537"/>
      <c r="J51" s="554">
        <v>94.4</v>
      </c>
      <c r="K51" s="555">
        <v>100</v>
      </c>
      <c r="L51" s="537"/>
    </row>
    <row r="52" spans="2:12" ht="15" customHeight="1">
      <c r="B52" s="549">
        <v>42</v>
      </c>
      <c r="C52" s="550" t="s">
        <v>457</v>
      </c>
      <c r="D52" s="551" t="s">
        <v>458</v>
      </c>
      <c r="E52" s="551"/>
      <c r="F52" s="551"/>
      <c r="G52" s="552">
        <v>93.87</v>
      </c>
      <c r="H52" s="553">
        <v>93.87</v>
      </c>
      <c r="I52" s="537"/>
      <c r="J52" s="554">
        <v>93.87</v>
      </c>
      <c r="K52" s="555">
        <v>100</v>
      </c>
      <c r="L52" s="537"/>
    </row>
    <row r="53" spans="2:12" ht="15" customHeight="1">
      <c r="B53" s="549">
        <v>43</v>
      </c>
      <c r="C53" s="550" t="s">
        <v>459</v>
      </c>
      <c r="D53" s="551" t="s">
        <v>38</v>
      </c>
      <c r="E53" s="551"/>
      <c r="F53" s="551"/>
      <c r="G53" s="552">
        <v>91.95</v>
      </c>
      <c r="H53" s="553">
        <v>91.95</v>
      </c>
      <c r="I53" s="537"/>
      <c r="J53" s="554">
        <v>91.95</v>
      </c>
      <c r="K53" s="555">
        <v>100</v>
      </c>
      <c r="L53" s="537"/>
    </row>
    <row r="54" spans="2:12" ht="15" customHeight="1">
      <c r="B54" s="549">
        <v>44</v>
      </c>
      <c r="C54" s="550" t="s">
        <v>460</v>
      </c>
      <c r="D54" s="551" t="s">
        <v>70</v>
      </c>
      <c r="E54" s="551"/>
      <c r="F54" s="551"/>
      <c r="G54" s="552">
        <v>91.93</v>
      </c>
      <c r="H54" s="553">
        <v>91.93</v>
      </c>
      <c r="I54" s="537"/>
      <c r="J54" s="554">
        <v>91.93</v>
      </c>
      <c r="K54" s="555">
        <v>100</v>
      </c>
      <c r="L54" s="537"/>
    </row>
    <row r="55" spans="2:12" ht="15" customHeight="1">
      <c r="B55" s="549">
        <v>45</v>
      </c>
      <c r="C55" s="550" t="s">
        <v>461</v>
      </c>
      <c r="D55" s="551" t="s">
        <v>179</v>
      </c>
      <c r="E55" s="551"/>
      <c r="F55" s="551"/>
      <c r="G55" s="552">
        <v>91.79</v>
      </c>
      <c r="H55" s="553">
        <v>91.79</v>
      </c>
      <c r="I55" s="537"/>
      <c r="J55" s="554">
        <v>91.79</v>
      </c>
      <c r="K55" s="555">
        <v>100</v>
      </c>
      <c r="L55" s="537"/>
    </row>
    <row r="56" spans="2:12" ht="15" customHeight="1">
      <c r="B56" s="549">
        <v>46</v>
      </c>
      <c r="C56" s="550" t="s">
        <v>462</v>
      </c>
      <c r="D56" s="551" t="s">
        <v>57</v>
      </c>
      <c r="E56" s="551"/>
      <c r="F56" s="551"/>
      <c r="G56" s="552">
        <v>91.15</v>
      </c>
      <c r="H56" s="553">
        <v>91.15</v>
      </c>
      <c r="I56" s="537"/>
      <c r="J56" s="554">
        <v>91.15</v>
      </c>
      <c r="K56" s="555">
        <v>100</v>
      </c>
      <c r="L56" s="537"/>
    </row>
    <row r="57" spans="2:12" ht="15" customHeight="1">
      <c r="B57" s="549">
        <v>47</v>
      </c>
      <c r="C57" s="550" t="s">
        <v>463</v>
      </c>
      <c r="D57" s="551" t="s">
        <v>36</v>
      </c>
      <c r="E57" s="551"/>
      <c r="F57" s="551"/>
      <c r="G57" s="552">
        <v>89.9</v>
      </c>
      <c r="H57" s="553">
        <v>89.9</v>
      </c>
      <c r="I57" s="537"/>
      <c r="J57" s="554">
        <v>89.9</v>
      </c>
      <c r="K57" s="555">
        <v>100</v>
      </c>
      <c r="L57" s="537"/>
    </row>
    <row r="58" spans="2:12" ht="15" customHeight="1">
      <c r="B58" s="549">
        <v>48</v>
      </c>
      <c r="C58" s="550" t="s">
        <v>464</v>
      </c>
      <c r="D58" s="551" t="s">
        <v>69</v>
      </c>
      <c r="E58" s="551"/>
      <c r="F58" s="551"/>
      <c r="G58" s="552">
        <v>89.31</v>
      </c>
      <c r="H58" s="553">
        <v>89.31</v>
      </c>
      <c r="I58" s="537"/>
      <c r="J58" s="554">
        <v>89.31</v>
      </c>
      <c r="K58" s="555">
        <v>100</v>
      </c>
      <c r="L58" s="537"/>
    </row>
    <row r="59" spans="2:12" ht="15" customHeight="1">
      <c r="B59" s="549">
        <v>49</v>
      </c>
      <c r="C59" s="550" t="s">
        <v>465</v>
      </c>
      <c r="D59" s="551" t="s">
        <v>60</v>
      </c>
      <c r="E59" s="551"/>
      <c r="F59" s="551"/>
      <c r="G59" s="552">
        <v>89.18</v>
      </c>
      <c r="H59" s="553">
        <v>89.18</v>
      </c>
      <c r="I59" s="537"/>
      <c r="J59" s="554">
        <v>89.18</v>
      </c>
      <c r="K59" s="555">
        <v>100</v>
      </c>
      <c r="L59" s="537"/>
    </row>
    <row r="60" spans="2:12" ht="15" customHeight="1">
      <c r="B60" s="549">
        <v>50</v>
      </c>
      <c r="C60" s="550" t="s">
        <v>466</v>
      </c>
      <c r="D60" s="551" t="s">
        <v>39</v>
      </c>
      <c r="E60" s="551"/>
      <c r="F60" s="551"/>
      <c r="G60" s="552">
        <v>86.42</v>
      </c>
      <c r="H60" s="553">
        <v>86.42</v>
      </c>
      <c r="I60" s="537"/>
      <c r="J60" s="554">
        <v>86.42</v>
      </c>
      <c r="K60" s="555">
        <v>100</v>
      </c>
      <c r="L60" s="537"/>
    </row>
    <row r="61" spans="2:12" ht="15" customHeight="1">
      <c r="B61" s="549">
        <v>51</v>
      </c>
      <c r="C61" s="550" t="s">
        <v>467</v>
      </c>
      <c r="D61" s="551" t="s">
        <v>42</v>
      </c>
      <c r="E61" s="551"/>
      <c r="F61" s="551"/>
      <c r="G61" s="552">
        <v>85.72</v>
      </c>
      <c r="H61" s="553">
        <v>85.72</v>
      </c>
      <c r="I61" s="537"/>
      <c r="J61" s="554">
        <v>85.72</v>
      </c>
      <c r="K61" s="555">
        <v>100</v>
      </c>
      <c r="L61" s="537"/>
    </row>
    <row r="62" spans="2:12" ht="15" customHeight="1">
      <c r="B62" s="549">
        <v>52</v>
      </c>
      <c r="C62" s="550" t="s">
        <v>468</v>
      </c>
      <c r="D62" s="551" t="s">
        <v>59</v>
      </c>
      <c r="E62" s="551"/>
      <c r="F62" s="551"/>
      <c r="G62" s="552">
        <v>66.66</v>
      </c>
      <c r="H62" s="553">
        <v>66.66</v>
      </c>
      <c r="I62" s="537"/>
      <c r="J62" s="554">
        <v>66.66</v>
      </c>
      <c r="K62" s="555">
        <v>100</v>
      </c>
      <c r="L62" s="537"/>
    </row>
    <row r="63" spans="2:12" ht="15" customHeight="1">
      <c r="B63" s="556">
        <v>53</v>
      </c>
      <c r="C63" s="557" t="s">
        <v>469</v>
      </c>
      <c r="D63" s="558" t="s">
        <v>182</v>
      </c>
      <c r="E63" s="558"/>
      <c r="F63" s="558"/>
      <c r="G63" s="559">
        <v>51.95</v>
      </c>
      <c r="H63" s="560">
        <v>51.95</v>
      </c>
      <c r="I63" s="537"/>
      <c r="J63" s="561">
        <v>51.95</v>
      </c>
      <c r="K63" s="562">
        <v>100</v>
      </c>
      <c r="L63" s="537"/>
    </row>
    <row r="64" spans="2:12" ht="18"/>
    <row r="65" ht="18"/>
    <row r="66" ht="18"/>
    <row r="67" ht="18"/>
    <row r="68" ht="18"/>
    <row r="69" ht="18"/>
    <row r="70" ht="18"/>
    <row r="71" ht="18"/>
    <row r="72" ht="18"/>
    <row r="73" ht="18"/>
    <row r="74" ht="18"/>
    <row r="75" ht="18"/>
    <row r="76" ht="18"/>
    <row r="77" ht="18"/>
    <row r="78" ht="18"/>
    <row r="79" ht="18"/>
    <row r="80" ht="18"/>
    <row r="81" ht="18"/>
    <row r="82" ht="18"/>
    <row r="83" ht="18"/>
    <row r="84" ht="18"/>
    <row r="85" ht="18"/>
    <row r="86" ht="18"/>
    <row r="87" ht="18"/>
    <row r="88" ht="18"/>
    <row r="89" ht="18"/>
    <row r="90" ht="18"/>
    <row r="91" ht="18"/>
    <row r="92" ht="18"/>
    <row r="93" ht="18"/>
    <row r="94" ht="18"/>
    <row r="95" ht="18"/>
    <row r="96" ht="18"/>
    <row r="97" ht="18"/>
    <row r="98" ht="18"/>
    <row r="99" ht="18"/>
    <row r="100" ht="18"/>
    <row r="101" ht="18"/>
    <row r="102" ht="18"/>
    <row r="103" ht="18"/>
    <row r="104" ht="18"/>
    <row r="105" ht="18"/>
    <row r="106" ht="18"/>
    <row r="107" ht="18"/>
    <row r="108" ht="18"/>
    <row r="109" ht="18"/>
    <row r="110" ht="18"/>
    <row r="111" ht="18"/>
    <row r="112" ht="18"/>
    <row r="113" ht="18"/>
    <row r="114" ht="18"/>
    <row r="115" ht="18"/>
    <row r="116" ht="18"/>
    <row r="117" ht="18"/>
    <row r="118" ht="18"/>
    <row r="119" ht="18"/>
    <row r="120" ht="18"/>
    <row r="121" ht="18"/>
    <row r="122" ht="18"/>
    <row r="123" ht="18"/>
    <row r="124" ht="18"/>
    <row r="125" ht="18"/>
    <row r="126" ht="18"/>
    <row r="127" ht="18"/>
    <row r="128" ht="18"/>
    <row r="129" ht="18"/>
    <row r="130" ht="18"/>
    <row r="131" ht="18"/>
    <row r="132" ht="18"/>
    <row r="133" ht="18"/>
    <row r="134" ht="18"/>
    <row r="135" ht="18"/>
    <row r="136" ht="18"/>
    <row r="137" ht="18"/>
    <row r="138" ht="18"/>
    <row r="139" ht="18"/>
    <row r="140" ht="18"/>
    <row r="141" ht="18"/>
    <row r="142" ht="18"/>
    <row r="143" ht="18"/>
    <row r="144" ht="18"/>
    <row r="145" ht="18"/>
    <row r="146" ht="18"/>
    <row r="147" ht="18"/>
    <row r="148" ht="18"/>
    <row r="149" ht="18"/>
    <row r="150" ht="18"/>
    <row r="151" ht="18"/>
    <row r="152" ht="18"/>
    <row r="153" ht="18"/>
    <row r="154" ht="18"/>
    <row r="155" ht="18"/>
    <row r="156" ht="18"/>
    <row r="157" ht="18"/>
    <row r="158" ht="18"/>
    <row r="159" ht="18"/>
    <row r="160" ht="18"/>
    <row r="161" ht="18"/>
    <row r="162" ht="18"/>
    <row r="163" ht="18"/>
    <row r="164" ht="18"/>
    <row r="165" ht="18"/>
    <row r="166" ht="18"/>
    <row r="167" ht="18"/>
    <row r="168" ht="18"/>
    <row r="169" ht="18"/>
    <row r="170" ht="18"/>
    <row r="171" ht="18"/>
    <row r="172" ht="18"/>
    <row r="173" ht="18"/>
    <row r="174" ht="18"/>
    <row r="175" ht="18"/>
    <row r="176" ht="18"/>
    <row r="177" ht="18"/>
    <row r="178" ht="18"/>
    <row r="179" ht="18"/>
    <row r="180" ht="18"/>
    <row r="181" ht="18"/>
    <row r="182" ht="18"/>
    <row r="183" ht="18"/>
    <row r="184" ht="18"/>
    <row r="185" ht="18"/>
    <row r="186" ht="18"/>
    <row r="187" ht="18"/>
    <row r="188" ht="18"/>
    <row r="189" ht="18"/>
    <row r="190" ht="18"/>
    <row r="191" ht="18"/>
    <row r="192" ht="18"/>
    <row r="193" ht="18"/>
    <row r="194" ht="18"/>
    <row r="195" ht="18"/>
    <row r="196" ht="18"/>
    <row r="197" ht="18"/>
    <row r="198" ht="18"/>
    <row r="199" ht="18"/>
    <row r="200" ht="18"/>
    <row r="201" ht="18"/>
    <row r="202" ht="18"/>
    <row r="203" ht="18"/>
    <row r="204" ht="18"/>
    <row r="205" ht="18"/>
    <row r="206" ht="18"/>
    <row r="207" ht="18"/>
    <row r="208" ht="18"/>
    <row r="209" ht="18"/>
    <row r="210" ht="18"/>
    <row r="211" ht="18"/>
    <row r="212" ht="18"/>
    <row r="213" ht="18"/>
    <row r="214" ht="18"/>
    <row r="215" ht="18"/>
    <row r="216" ht="18"/>
    <row r="217" ht="18"/>
    <row r="218" ht="18"/>
    <row r="219" ht="18"/>
    <row r="220" ht="18"/>
    <row r="221" ht="18"/>
    <row r="222" ht="18"/>
    <row r="223" ht="18"/>
    <row r="224" ht="18"/>
    <row r="225" ht="18"/>
    <row r="226" ht="18"/>
    <row r="227" ht="18"/>
    <row r="228" ht="18"/>
    <row r="229" ht="18"/>
    <row r="230" ht="18"/>
    <row r="231" ht="18"/>
    <row r="232" ht="18"/>
    <row r="233" ht="18"/>
    <row r="234" ht="18"/>
    <row r="235" ht="18"/>
    <row r="236" ht="18"/>
    <row r="237" ht="18"/>
    <row r="238" ht="18"/>
    <row r="239" ht="18"/>
    <row r="240" ht="18"/>
    <row r="241" ht="18"/>
    <row r="242" ht="18"/>
    <row r="243" ht="18"/>
    <row r="244" ht="18"/>
    <row r="245" ht="18"/>
    <row r="246" ht="18"/>
    <row r="247" ht="18"/>
    <row r="248" ht="18"/>
    <row r="249" ht="18"/>
    <row r="250" ht="18"/>
    <row r="251" ht="18"/>
    <row r="252" ht="18"/>
    <row r="253" ht="18"/>
    <row r="254" ht="18"/>
    <row r="255" ht="18"/>
    <row r="256" ht="18"/>
    <row r="257" ht="18"/>
    <row r="258" ht="18"/>
    <row r="259" ht="18"/>
    <row r="260" ht="18"/>
    <row r="261" ht="18"/>
    <row r="262" ht="18"/>
    <row r="263" ht="18"/>
    <row r="264" ht="18"/>
    <row r="265" ht="18"/>
    <row r="266" ht="18"/>
    <row r="267" ht="18"/>
    <row r="268" ht="18"/>
    <row r="269" ht="18"/>
    <row r="270" ht="18"/>
    <row r="271" ht="18"/>
    <row r="272" ht="18"/>
    <row r="273" ht="18"/>
    <row r="274" ht="18"/>
    <row r="275" ht="18"/>
    <row r="276" ht="18"/>
    <row r="277" ht="18"/>
    <row r="278" ht="18"/>
    <row r="279" ht="18"/>
    <row r="280" ht="18"/>
    <row r="281" ht="18"/>
    <row r="282" ht="18"/>
    <row r="283" ht="18"/>
    <row r="284" ht="18"/>
    <row r="285" ht="18"/>
    <row r="286" ht="18"/>
    <row r="287" ht="18"/>
    <row r="288" ht="18"/>
    <row r="289" ht="18"/>
    <row r="290" ht="18"/>
    <row r="291" ht="18"/>
    <row r="292" ht="18"/>
    <row r="293" ht="18"/>
    <row r="294" ht="18"/>
    <row r="295" ht="18"/>
    <row r="296" ht="18"/>
    <row r="297" ht="18"/>
    <row r="298" ht="18"/>
    <row r="299" ht="18"/>
    <row r="300" ht="18"/>
    <row r="301" ht="18"/>
    <row r="302" ht="18"/>
    <row r="303" ht="18"/>
    <row r="304" ht="18"/>
    <row r="305" ht="18"/>
    <row r="306" ht="18"/>
    <row r="307" ht="18"/>
    <row r="308" ht="18"/>
    <row r="309" ht="18"/>
    <row r="310" ht="18"/>
    <row r="311" ht="18"/>
    <row r="312" ht="18"/>
    <row r="313" ht="18"/>
    <row r="314" ht="18"/>
    <row r="315" ht="18"/>
    <row r="316" ht="18"/>
    <row r="317" ht="18"/>
    <row r="318" ht="18"/>
    <row r="319" ht="18"/>
    <row r="320" ht="18"/>
    <row r="321" ht="18"/>
    <row r="322" ht="18"/>
    <row r="323" ht="18"/>
    <row r="324" ht="18"/>
    <row r="325" ht="18"/>
    <row r="326" ht="18"/>
    <row r="327" ht="18"/>
    <row r="328" ht="18"/>
    <row r="329" ht="18"/>
    <row r="330" ht="18"/>
    <row r="331" ht="18"/>
    <row r="332" ht="18"/>
    <row r="333" ht="18"/>
    <row r="334" ht="18"/>
    <row r="335" ht="18"/>
    <row r="336" ht="18"/>
    <row r="337" ht="18"/>
    <row r="338" ht="18"/>
    <row r="339" ht="18"/>
    <row r="340" ht="18"/>
    <row r="341" ht="18"/>
    <row r="342" ht="18"/>
    <row r="343" ht="18"/>
    <row r="344" ht="18"/>
    <row r="345" ht="18"/>
    <row r="346" ht="18"/>
    <row r="347" ht="18"/>
    <row r="348" ht="18"/>
    <row r="349" ht="18"/>
    <row r="350" ht="18"/>
    <row r="351" ht="18"/>
    <row r="352" ht="18"/>
    <row r="353" ht="18"/>
    <row r="354" ht="18"/>
    <row r="355" ht="18"/>
    <row r="356" ht="18"/>
    <row r="357" ht="18"/>
    <row r="358" ht="18"/>
    <row r="359" ht="18"/>
    <row r="360" ht="18"/>
    <row r="361" ht="18"/>
    <row r="362" ht="18"/>
    <row r="363" ht="18"/>
    <row r="364" ht="18"/>
    <row r="365" ht="18"/>
    <row r="366" ht="18"/>
    <row r="367" ht="18"/>
    <row r="368" ht="18"/>
    <row r="369" ht="18"/>
    <row r="370" ht="18"/>
    <row r="371" ht="18"/>
    <row r="372" ht="18"/>
    <row r="373" ht="18"/>
    <row r="374" ht="18"/>
    <row r="375" ht="18"/>
    <row r="376" ht="18"/>
    <row r="377" ht="18"/>
    <row r="378" ht="18"/>
    <row r="379" ht="18"/>
    <row r="380" ht="18"/>
    <row r="381" ht="18"/>
    <row r="382" ht="18"/>
    <row r="383" ht="18"/>
    <row r="384" ht="18"/>
    <row r="385" ht="18"/>
    <row r="386" ht="18"/>
    <row r="387" ht="18"/>
    <row r="388" ht="18"/>
    <row r="389" ht="18"/>
    <row r="390" ht="18"/>
    <row r="391" ht="18"/>
    <row r="392" ht="18"/>
    <row r="393" ht="18"/>
    <row r="394" ht="18"/>
    <row r="395" ht="18"/>
    <row r="396" ht="18"/>
    <row r="397" ht="18"/>
    <row r="398" ht="18"/>
    <row r="399" ht="18"/>
    <row r="400" ht="18"/>
    <row r="401" ht="18"/>
    <row r="402" ht="18"/>
    <row r="403" ht="18"/>
    <row r="404" ht="18"/>
    <row r="405" ht="18"/>
    <row r="406" ht="18"/>
    <row r="407" ht="18"/>
    <row r="408" ht="18"/>
    <row r="409" ht="18"/>
    <row r="410" ht="18"/>
    <row r="411" ht="18"/>
    <row r="412" ht="18"/>
    <row r="413" ht="18"/>
    <row r="414" ht="18"/>
    <row r="415" ht="18"/>
    <row r="416" ht="18"/>
    <row r="417" ht="18"/>
    <row r="418" ht="18"/>
    <row r="419" ht="18"/>
    <row r="420" ht="18"/>
    <row r="421" ht="18"/>
    <row r="422" ht="18"/>
    <row r="423" ht="18"/>
    <row r="424" ht="18"/>
    <row r="425" ht="18"/>
    <row r="426" ht="18"/>
    <row r="427" ht="18"/>
    <row r="428" ht="18"/>
    <row r="429" ht="18"/>
    <row r="430" ht="18"/>
    <row r="431" ht="18"/>
    <row r="432" ht="18"/>
    <row r="433" ht="18"/>
    <row r="434" ht="18"/>
    <row r="435" ht="18"/>
    <row r="436" ht="18"/>
    <row r="437" ht="18"/>
    <row r="438" ht="18"/>
    <row r="439" ht="18"/>
    <row r="440" ht="18"/>
    <row r="441" ht="18"/>
    <row r="442" ht="18"/>
    <row r="443" ht="18"/>
    <row r="444" ht="18"/>
    <row r="445" ht="18"/>
    <row r="446" ht="18"/>
    <row r="447" ht="18"/>
    <row r="448" ht="18"/>
    <row r="449" ht="18"/>
    <row r="450" ht="18"/>
    <row r="451" ht="18"/>
    <row r="452" ht="18"/>
    <row r="453" ht="18"/>
    <row r="454" ht="18"/>
    <row r="455" ht="18"/>
    <row r="456" ht="18"/>
    <row r="457" ht="18"/>
    <row r="458" ht="18"/>
    <row r="459" ht="18"/>
    <row r="460" ht="18"/>
    <row r="461" ht="18"/>
    <row r="462" ht="18"/>
    <row r="463" ht="18"/>
    <row r="464" ht="18"/>
    <row r="465" ht="18"/>
    <row r="466" ht="18"/>
    <row r="467" ht="18"/>
    <row r="468" ht="18"/>
    <row r="469" ht="18"/>
    <row r="470" ht="18"/>
    <row r="471" ht="18"/>
    <row r="472" ht="18"/>
    <row r="473" ht="18"/>
    <row r="474" ht="18"/>
    <row r="475" ht="18"/>
    <row r="476" ht="18"/>
    <row r="477" ht="18"/>
    <row r="478" ht="18"/>
    <row r="479" ht="18"/>
    <row r="480" ht="18"/>
    <row r="481" ht="18"/>
    <row r="482" ht="18"/>
    <row r="483" ht="18"/>
    <row r="484" ht="18"/>
    <row r="485" ht="18"/>
    <row r="486" ht="18"/>
    <row r="487" ht="18"/>
    <row r="488" ht="18"/>
    <row r="489" ht="18"/>
    <row r="490" ht="18"/>
    <row r="491" ht="18"/>
    <row r="492" ht="18"/>
    <row r="493" ht="18"/>
    <row r="494" ht="18"/>
    <row r="495" ht="18"/>
    <row r="496" ht="18"/>
    <row r="497" ht="18"/>
    <row r="498" ht="18"/>
    <row r="499" ht="18"/>
    <row r="500" ht="18"/>
    <row r="501" ht="18"/>
    <row r="502" ht="18"/>
    <row r="503" ht="18"/>
    <row r="504" ht="18"/>
    <row r="505" ht="18"/>
    <row r="506" ht="18"/>
    <row r="507" ht="18"/>
    <row r="508" ht="18"/>
    <row r="509" ht="18"/>
    <row r="510" ht="18"/>
    <row r="511" ht="18"/>
    <row r="512" ht="18"/>
    <row r="513" ht="18"/>
    <row r="514" ht="18"/>
    <row r="515" ht="18"/>
    <row r="516" ht="18"/>
    <row r="517" ht="18"/>
    <row r="518" ht="18"/>
    <row r="519" ht="18"/>
    <row r="520" ht="18"/>
    <row r="521" ht="18"/>
    <row r="522" ht="18"/>
    <row r="523" ht="18"/>
    <row r="524" ht="18"/>
    <row r="525" ht="18"/>
    <row r="526" ht="18"/>
    <row r="527" ht="18"/>
    <row r="528" ht="18"/>
    <row r="529" ht="18"/>
    <row r="530" ht="18"/>
    <row r="531" ht="18"/>
    <row r="532" ht="18"/>
    <row r="533" ht="18"/>
    <row r="534" ht="18"/>
    <row r="535" ht="18"/>
    <row r="536" ht="18"/>
    <row r="537" ht="18"/>
    <row r="538" ht="18"/>
    <row r="539" ht="18"/>
    <row r="540" ht="18"/>
    <row r="541" ht="18"/>
    <row r="542" ht="18"/>
    <row r="543" ht="18"/>
    <row r="544" ht="18"/>
    <row r="545" ht="18"/>
    <row r="546" ht="18"/>
    <row r="547" ht="18"/>
    <row r="548" ht="18"/>
    <row r="549" ht="18"/>
    <row r="550" ht="18"/>
    <row r="551" ht="18"/>
    <row r="552" ht="18"/>
    <row r="553" ht="18"/>
    <row r="554" ht="18"/>
    <row r="555" ht="18"/>
    <row r="556" ht="18"/>
    <row r="557" ht="18"/>
    <row r="558" ht="18"/>
    <row r="559" ht="18"/>
    <row r="560" ht="18"/>
    <row r="561" ht="18"/>
    <row r="562" ht="18"/>
    <row r="563" ht="18"/>
    <row r="564" ht="18"/>
    <row r="565" ht="18"/>
    <row r="566" ht="18"/>
    <row r="567" ht="18"/>
    <row r="568" ht="18"/>
    <row r="569" ht="18"/>
    <row r="570" ht="18"/>
    <row r="571" ht="18"/>
    <row r="572" ht="18"/>
    <row r="573" ht="18"/>
    <row r="574" ht="18"/>
    <row r="575" ht="18"/>
    <row r="576" ht="18"/>
    <row r="577" ht="18"/>
    <row r="578" ht="18"/>
    <row r="579" ht="18"/>
    <row r="580" ht="18"/>
    <row r="581" ht="18"/>
    <row r="582" ht="18"/>
    <row r="583" ht="18"/>
    <row r="584" ht="18"/>
    <row r="585" ht="18"/>
    <row r="586" ht="18"/>
    <row r="587" ht="18"/>
    <row r="588" ht="18"/>
    <row r="589" ht="18"/>
    <row r="590" ht="18"/>
    <row r="591" ht="18"/>
    <row r="592" ht="18"/>
    <row r="593" ht="18"/>
    <row r="594" ht="18"/>
    <row r="595" ht="18"/>
    <row r="596" ht="18"/>
    <row r="597" ht="18"/>
    <row r="598" ht="18"/>
    <row r="599" ht="18"/>
    <row r="600" ht="18"/>
    <row r="601" ht="18"/>
    <row r="602" ht="18"/>
    <row r="603" ht="18"/>
    <row r="604" ht="18"/>
    <row r="605" ht="18"/>
    <row r="606" ht="18"/>
    <row r="607" ht="18"/>
    <row r="608" ht="18"/>
    <row r="609" ht="18"/>
    <row r="610" ht="18"/>
    <row r="611" ht="18"/>
    <row r="612" ht="18"/>
    <row r="613" ht="18"/>
    <row r="614" ht="18"/>
    <row r="615" ht="18"/>
    <row r="616" ht="18"/>
    <row r="617" ht="18"/>
    <row r="618" ht="18"/>
    <row r="619" ht="18"/>
    <row r="620" ht="18"/>
    <row r="621" ht="18"/>
    <row r="622" ht="18"/>
    <row r="623" ht="18"/>
    <row r="624" ht="18"/>
    <row r="625" ht="18"/>
    <row r="626" ht="18"/>
    <row r="627" ht="18"/>
    <row r="628" ht="18"/>
    <row r="629" ht="18"/>
    <row r="630" ht="18"/>
    <row r="631" ht="18"/>
    <row r="632" ht="18"/>
    <row r="633" ht="18"/>
    <row r="634" ht="18"/>
    <row r="635" ht="18"/>
    <row r="636" ht="18"/>
    <row r="637" ht="18"/>
    <row r="638" ht="18"/>
    <row r="639" ht="18"/>
    <row r="640" ht="18"/>
    <row r="641" ht="18"/>
    <row r="642" ht="18"/>
    <row r="643" ht="18"/>
    <row r="644" ht="18"/>
    <row r="645" ht="18"/>
    <row r="646" ht="18"/>
    <row r="647" ht="18"/>
    <row r="648" ht="18"/>
    <row r="649" ht="18"/>
    <row r="650" ht="18"/>
    <row r="651" ht="18"/>
    <row r="652" ht="18"/>
    <row r="653" ht="18"/>
    <row r="654" ht="18"/>
    <row r="655" ht="18"/>
    <row r="656" ht="18"/>
    <row r="657" ht="18"/>
    <row r="658" ht="18"/>
    <row r="659" ht="18"/>
    <row r="660" ht="18"/>
    <row r="661" ht="18"/>
    <row r="662" ht="18"/>
    <row r="663" ht="18"/>
    <row r="664" ht="18"/>
    <row r="665" ht="18"/>
    <row r="666" ht="18"/>
    <row r="667" ht="18"/>
    <row r="668" ht="18"/>
    <row r="669" ht="18"/>
    <row r="670" ht="18"/>
    <row r="671" ht="18"/>
    <row r="672" ht="18"/>
    <row r="673" ht="18"/>
    <row r="674" ht="18"/>
    <row r="675" ht="18"/>
    <row r="676" ht="18"/>
    <row r="677" ht="18"/>
    <row r="678" ht="18"/>
    <row r="679" ht="18"/>
    <row r="680" ht="18"/>
    <row r="681" ht="18"/>
    <row r="682" ht="18"/>
    <row r="683" ht="18"/>
    <row r="684" ht="18"/>
    <row r="685" ht="18"/>
    <row r="686" ht="18"/>
    <row r="687" ht="18"/>
    <row r="688" ht="18"/>
    <row r="689" ht="18"/>
    <row r="690" ht="18"/>
    <row r="691" ht="18"/>
    <row r="692" ht="18"/>
    <row r="693" ht="18"/>
    <row r="694" ht="18"/>
    <row r="695" ht="18"/>
    <row r="696" ht="18"/>
    <row r="697" ht="18"/>
    <row r="698" ht="18"/>
    <row r="699" ht="18"/>
    <row r="700" ht="18"/>
    <row r="701" ht="18"/>
    <row r="702" ht="18"/>
    <row r="703" ht="18"/>
    <row r="704" ht="18"/>
    <row r="705" ht="18"/>
    <row r="706" ht="18"/>
    <row r="707" ht="18"/>
    <row r="708" ht="18"/>
    <row r="709" ht="18"/>
    <row r="710" ht="18"/>
    <row r="711" ht="18"/>
    <row r="712" ht="18"/>
    <row r="713" ht="18"/>
    <row r="714" ht="18"/>
    <row r="715" ht="18"/>
    <row r="716" ht="18"/>
    <row r="717" ht="18"/>
    <row r="718" ht="18"/>
    <row r="719" ht="18"/>
    <row r="720" ht="18"/>
    <row r="721" ht="18"/>
    <row r="722" ht="18"/>
    <row r="723" ht="18"/>
    <row r="724" ht="18"/>
    <row r="725" ht="18"/>
    <row r="726" ht="18"/>
    <row r="727" ht="18"/>
    <row r="728" ht="18"/>
    <row r="729" ht="18"/>
    <row r="730" ht="18"/>
    <row r="731" ht="18"/>
    <row r="732" ht="18"/>
    <row r="733" ht="18"/>
    <row r="734" ht="18"/>
    <row r="735" ht="18"/>
    <row r="736" ht="18"/>
    <row r="737" ht="18"/>
    <row r="738" ht="18"/>
    <row r="739" ht="18"/>
    <row r="740" ht="18"/>
    <row r="742" ht="18"/>
    <row r="743" ht="18"/>
    <row r="744" ht="18"/>
    <row r="745" ht="18"/>
  </sheetData>
  <dataConsolidate/>
  <mergeCells count="6">
    <mergeCell ref="B6:K6"/>
    <mergeCell ref="B7:K7"/>
    <mergeCell ref="B8:K8"/>
    <mergeCell ref="J9:K9"/>
    <mergeCell ref="C10:F10"/>
    <mergeCell ref="G10:H10"/>
  </mergeCells>
  <conditionalFormatting sqref="H11:H47">
    <cfRule type="dataBar" priority="3">
      <dataBar showValue="0">
        <cfvo type="num" val="0"/>
        <cfvo type="num" val="100"/>
        <color rgb="FF008066"/>
      </dataBar>
      <extLst>
        <ext xmlns:x14="http://schemas.microsoft.com/office/spreadsheetml/2009/9/main" uri="{B025F937-C7B1-47D3-B67F-A62EFF666E3E}">
          <x14:id>{5C2E89C8-194C-41B6-9787-70F08EDDF006}</x14:id>
        </ext>
      </extLst>
    </cfRule>
  </conditionalFormatting>
  <conditionalFormatting sqref="H48:H56">
    <cfRule type="dataBar" priority="2">
      <dataBar showValue="0">
        <cfvo type="num" val="0"/>
        <cfvo type="num" val="100"/>
        <color rgb="FFFFC107"/>
      </dataBar>
      <extLst>
        <ext xmlns:x14="http://schemas.microsoft.com/office/spreadsheetml/2009/9/main" uri="{B025F937-C7B1-47D3-B67F-A62EFF666E3E}">
          <x14:id>{2267A0B3-FD0F-4A27-8344-50C09B9BC9AC}</x14:id>
        </ext>
      </extLst>
    </cfRule>
  </conditionalFormatting>
  <conditionalFormatting sqref="H57:H63">
    <cfRule type="dataBar" priority="1">
      <dataBar showValue="0">
        <cfvo type="num" val="0"/>
        <cfvo type="num" val="100"/>
        <color rgb="FFB30039"/>
      </dataBar>
      <extLst>
        <ext xmlns:x14="http://schemas.microsoft.com/office/spreadsheetml/2009/9/main" uri="{B025F937-C7B1-47D3-B67F-A62EFF666E3E}">
          <x14:id>{9555D46F-2ACA-4505-848B-034B65349916}</x14:id>
        </ext>
      </extLst>
    </cfRule>
  </conditionalFormatting>
  <pageMargins left="0" right="0" top="0" bottom="0" header="0.31496062992125984" footer="0.31496062992125984"/>
  <pageSetup scale="73" orientation="portrait" r:id="rId1"/>
  <drawing r:id="rId2"/>
  <extLst>
    <ext xmlns:x14="http://schemas.microsoft.com/office/spreadsheetml/2009/9/main" uri="{78C0D931-6437-407d-A8EE-F0AAD7539E65}">
      <x14:conditionalFormattings>
        <x14:conditionalFormatting xmlns:xm="http://schemas.microsoft.com/office/excel/2006/main">
          <x14:cfRule type="dataBar" id="{5C2E89C8-194C-41B6-9787-70F08EDDF006}">
            <x14:dataBar minLength="0" maxLength="100" gradient="0" negativeBarColorSameAsPositive="1" axisPosition="none">
              <x14:cfvo type="num">
                <xm:f>0</xm:f>
              </x14:cfvo>
              <x14:cfvo type="num">
                <xm:f>100</xm:f>
              </x14:cfvo>
            </x14:dataBar>
          </x14:cfRule>
          <xm:sqref>H11:H47</xm:sqref>
        </x14:conditionalFormatting>
        <x14:conditionalFormatting xmlns:xm="http://schemas.microsoft.com/office/excel/2006/main">
          <x14:cfRule type="dataBar" id="{2267A0B3-FD0F-4A27-8344-50C09B9BC9AC}">
            <x14:dataBar minLength="0" maxLength="100" gradient="0" negativeBarColorSameAsPositive="1" axisPosition="none">
              <x14:cfvo type="num">
                <xm:f>0</xm:f>
              </x14:cfvo>
              <x14:cfvo type="num">
                <xm:f>100</xm:f>
              </x14:cfvo>
            </x14:dataBar>
          </x14:cfRule>
          <xm:sqref>H48:H56</xm:sqref>
        </x14:conditionalFormatting>
        <x14:conditionalFormatting xmlns:xm="http://schemas.microsoft.com/office/excel/2006/main">
          <x14:cfRule type="dataBar" id="{9555D46F-2ACA-4505-848B-034B65349916}">
            <x14:dataBar minLength="0" maxLength="100" gradient="0" negativeBarColorSameAsPositive="1" axisPosition="none">
              <x14:cfvo type="num">
                <xm:f>0</xm:f>
              </x14:cfvo>
              <x14:cfvo type="num">
                <xm:f>100</xm:f>
              </x14:cfvo>
            </x14:dataBar>
          </x14:cfRule>
          <xm:sqref>H57:H63</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6ED33-6FCF-4638-8FA0-307DEAA68165}">
  <sheetPr>
    <tabColor rgb="FF002060"/>
    <pageSetUpPr fitToPage="1"/>
  </sheetPr>
  <dimension ref="A1:XEY880"/>
  <sheetViews>
    <sheetView showGridLines="0" zoomScaleNormal="100" workbookViewId="0">
      <selection activeCell="B20" sqref="B20:H20"/>
    </sheetView>
  </sheetViews>
  <sheetFormatPr baseColWidth="10" defaultColWidth="0" defaultRowHeight="16.350000000000001" customHeight="1" zeroHeight="1"/>
  <cols>
    <col min="1" max="1" width="8.6640625" style="535" customWidth="1"/>
    <col min="2" max="2" width="9.33203125" style="535" customWidth="1"/>
    <col min="3" max="3" width="9.33203125" style="617" customWidth="1"/>
    <col min="4" max="5" width="9.33203125" style="535" customWidth="1"/>
    <col min="6" max="6" width="13.109375" style="535" customWidth="1"/>
    <col min="7" max="7" width="9.33203125" style="535" customWidth="1"/>
    <col min="8" max="8" width="17.6640625" style="535" customWidth="1"/>
    <col min="9" max="10" width="1.88671875" style="535" customWidth="1"/>
    <col min="11" max="12" width="18.6640625" style="618" customWidth="1"/>
    <col min="13" max="13" width="9.33203125" style="535" customWidth="1"/>
    <col min="14" max="14" width="9.33203125" style="535" hidden="1"/>
    <col min="15" max="19" width="11.5546875" hidden="1"/>
    <col min="20" max="20" width="19.109375" hidden="1"/>
    <col min="21" max="16379" width="11.5546875" hidden="1"/>
    <col min="16380" max="16384" width="1.109375" hidden="1"/>
  </cols>
  <sheetData>
    <row r="1" spans="1:15" ht="14.4">
      <c r="A1"/>
      <c r="B1"/>
      <c r="C1" s="563"/>
      <c r="D1"/>
      <c r="E1"/>
      <c r="F1"/>
      <c r="G1"/>
      <c r="H1"/>
      <c r="I1"/>
      <c r="J1"/>
      <c r="K1"/>
      <c r="L1"/>
      <c r="M1"/>
      <c r="N1"/>
    </row>
    <row r="2" spans="1:15" ht="14.4">
      <c r="A2"/>
      <c r="B2"/>
      <c r="C2" s="563"/>
      <c r="D2"/>
      <c r="E2"/>
      <c r="F2"/>
      <c r="G2"/>
      <c r="H2"/>
      <c r="I2"/>
      <c r="J2"/>
      <c r="K2"/>
      <c r="L2"/>
      <c r="M2"/>
      <c r="N2"/>
    </row>
    <row r="3" spans="1:15" ht="14.4">
      <c r="A3"/>
      <c r="B3"/>
      <c r="C3" s="563"/>
      <c r="D3"/>
      <c r="E3"/>
      <c r="F3"/>
      <c r="G3"/>
      <c r="H3"/>
      <c r="I3"/>
      <c r="J3"/>
      <c r="K3"/>
      <c r="L3"/>
      <c r="M3"/>
      <c r="N3"/>
    </row>
    <row r="4" spans="1:15" ht="14.4">
      <c r="A4"/>
      <c r="B4"/>
      <c r="C4" s="563"/>
      <c r="D4"/>
      <c r="E4"/>
      <c r="F4"/>
      <c r="G4"/>
      <c r="H4"/>
      <c r="I4"/>
      <c r="J4"/>
      <c r="K4"/>
      <c r="L4"/>
      <c r="M4"/>
      <c r="N4"/>
    </row>
    <row r="5" spans="1:15" ht="14.4">
      <c r="A5"/>
      <c r="B5"/>
      <c r="C5" s="563"/>
      <c r="D5"/>
      <c r="E5"/>
      <c r="F5"/>
      <c r="G5"/>
      <c r="H5"/>
      <c r="I5"/>
      <c r="J5"/>
      <c r="K5"/>
      <c r="L5"/>
      <c r="M5"/>
      <c r="N5"/>
    </row>
    <row r="6" spans="1:15" ht="14.4">
      <c r="A6"/>
      <c r="B6"/>
      <c r="C6" s="563"/>
      <c r="D6"/>
      <c r="E6"/>
      <c r="F6"/>
      <c r="G6"/>
      <c r="H6"/>
      <c r="I6"/>
      <c r="J6"/>
      <c r="K6"/>
      <c r="L6"/>
      <c r="M6"/>
      <c r="N6"/>
    </row>
    <row r="7" spans="1:15" ht="20.85" customHeight="1">
      <c r="A7"/>
      <c r="B7" s="513" t="s">
        <v>375</v>
      </c>
      <c r="C7" s="513"/>
      <c r="D7" s="513"/>
      <c r="E7" s="513"/>
      <c r="F7" s="513"/>
      <c r="G7" s="513"/>
      <c r="H7" s="513"/>
      <c r="I7" s="513"/>
      <c r="J7" s="513"/>
      <c r="K7" s="513"/>
      <c r="L7" s="513"/>
      <c r="M7" s="564"/>
      <c r="N7" s="564"/>
    </row>
    <row r="8" spans="1:15" ht="20.399999999999999" customHeight="1">
      <c r="A8"/>
      <c r="B8" s="513" t="s">
        <v>376</v>
      </c>
      <c r="C8" s="513"/>
      <c r="D8" s="513"/>
      <c r="E8" s="513"/>
      <c r="F8" s="513"/>
      <c r="G8" s="513"/>
      <c r="H8" s="513"/>
      <c r="I8" s="513"/>
      <c r="J8" s="513"/>
      <c r="K8" s="513"/>
      <c r="L8" s="513"/>
      <c r="M8" s="565"/>
      <c r="N8" s="565"/>
    </row>
    <row r="9" spans="1:15" ht="20.85" customHeight="1">
      <c r="A9"/>
      <c r="B9" s="566" t="s">
        <v>409</v>
      </c>
      <c r="C9" s="513"/>
      <c r="D9" s="513"/>
      <c r="E9" s="513"/>
      <c r="F9" s="513"/>
      <c r="G9" s="513"/>
      <c r="H9" s="513"/>
      <c r="I9" s="513"/>
      <c r="J9" s="513"/>
      <c r="K9" s="513"/>
      <c r="L9" s="513"/>
      <c r="M9" s="565"/>
      <c r="N9" s="565"/>
    </row>
    <row r="10" spans="1:15" ht="12.3" customHeight="1">
      <c r="B10" s="537"/>
      <c r="C10" s="567"/>
      <c r="D10" s="537"/>
      <c r="E10" s="537"/>
      <c r="F10" s="537"/>
      <c r="G10" s="537"/>
      <c r="H10" s="537"/>
      <c r="I10" s="537"/>
      <c r="J10" s="537"/>
      <c r="K10" s="536" t="s">
        <v>410</v>
      </c>
      <c r="L10" s="536"/>
      <c r="M10" s="537"/>
      <c r="N10" s="537"/>
    </row>
    <row r="11" spans="1:15" ht="18" customHeight="1">
      <c r="B11" s="568" t="s">
        <v>411</v>
      </c>
      <c r="C11" s="569" t="s">
        <v>412</v>
      </c>
      <c r="D11" s="569"/>
      <c r="E11" s="569"/>
      <c r="F11" s="569"/>
      <c r="G11" s="569" t="s">
        <v>413</v>
      </c>
      <c r="H11" s="570"/>
      <c r="I11" s="537"/>
      <c r="J11" s="537"/>
      <c r="K11" s="568" t="s">
        <v>414</v>
      </c>
      <c r="L11" s="571" t="s">
        <v>415</v>
      </c>
      <c r="M11" s="537"/>
      <c r="N11" s="537"/>
    </row>
    <row r="12" spans="1:15" ht="13.95" customHeight="1">
      <c r="B12" s="572" t="s">
        <v>470</v>
      </c>
      <c r="C12" s="573"/>
      <c r="D12" s="573"/>
      <c r="E12" s="573"/>
      <c r="F12" s="573"/>
      <c r="G12" s="573"/>
      <c r="H12" s="574"/>
      <c r="K12" s="575"/>
      <c r="L12" s="576"/>
    </row>
    <row r="13" spans="1:15" ht="13.5" customHeight="1">
      <c r="B13" s="577">
        <v>1</v>
      </c>
      <c r="C13" s="578" t="s">
        <v>416</v>
      </c>
      <c r="D13" s="579" t="s">
        <v>33</v>
      </c>
      <c r="E13" s="579"/>
      <c r="F13" s="579"/>
      <c r="G13" s="545">
        <v>100</v>
      </c>
      <c r="H13" s="546">
        <v>100</v>
      </c>
      <c r="I13" s="537"/>
      <c r="J13" s="537"/>
      <c r="K13" s="547">
        <v>100</v>
      </c>
      <c r="L13" s="548">
        <v>100</v>
      </c>
      <c r="M13" s="537"/>
      <c r="N13" s="537"/>
      <c r="O13" t="s">
        <v>471</v>
      </c>
    </row>
    <row r="14" spans="1:15" ht="13.5" customHeight="1">
      <c r="B14" s="580">
        <v>2</v>
      </c>
      <c r="C14" s="581" t="s">
        <v>426</v>
      </c>
      <c r="D14" s="582" t="s">
        <v>43</v>
      </c>
      <c r="E14" s="582"/>
      <c r="F14" s="582"/>
      <c r="G14" s="552">
        <v>99.72</v>
      </c>
      <c r="H14" s="553">
        <v>99.72</v>
      </c>
      <c r="I14" s="537"/>
      <c r="J14" s="537"/>
      <c r="K14" s="554">
        <v>99.72</v>
      </c>
      <c r="L14" s="555">
        <v>100</v>
      </c>
      <c r="M14" s="537"/>
      <c r="N14" s="537"/>
      <c r="O14" t="s">
        <v>471</v>
      </c>
    </row>
    <row r="15" spans="1:15" ht="13.5" customHeight="1">
      <c r="B15" s="580">
        <v>3</v>
      </c>
      <c r="C15" s="581" t="s">
        <v>429</v>
      </c>
      <c r="D15" s="582" t="s">
        <v>47</v>
      </c>
      <c r="E15" s="582"/>
      <c r="F15" s="582"/>
      <c r="G15" s="552">
        <v>99.44</v>
      </c>
      <c r="H15" s="553">
        <v>99.44</v>
      </c>
      <c r="I15" s="537"/>
      <c r="J15" s="537"/>
      <c r="K15" s="554">
        <v>99.44</v>
      </c>
      <c r="L15" s="555">
        <v>100</v>
      </c>
      <c r="M15" s="537"/>
      <c r="N15" s="537"/>
      <c r="O15" t="s">
        <v>471</v>
      </c>
    </row>
    <row r="16" spans="1:15" ht="13.5" customHeight="1">
      <c r="B16" s="580">
        <v>4</v>
      </c>
      <c r="C16" s="581" t="s">
        <v>454</v>
      </c>
      <c r="D16" s="582" t="s">
        <v>55</v>
      </c>
      <c r="E16" s="582"/>
      <c r="F16" s="582"/>
      <c r="G16" s="552">
        <v>94.92</v>
      </c>
      <c r="H16" s="553">
        <v>94.92</v>
      </c>
      <c r="I16" s="537"/>
      <c r="J16" s="537"/>
      <c r="K16" s="554">
        <v>94.92</v>
      </c>
      <c r="L16" s="555">
        <v>100</v>
      </c>
      <c r="M16" s="537"/>
      <c r="N16" s="537"/>
      <c r="O16" t="s">
        <v>471</v>
      </c>
    </row>
    <row r="17" spans="2:20" ht="13.5" customHeight="1">
      <c r="B17" s="580">
        <v>5</v>
      </c>
      <c r="C17" s="581" t="s">
        <v>460</v>
      </c>
      <c r="D17" s="582" t="s">
        <v>70</v>
      </c>
      <c r="E17" s="582"/>
      <c r="F17" s="582"/>
      <c r="G17" s="552">
        <v>91.93</v>
      </c>
      <c r="H17" s="553">
        <v>91.93</v>
      </c>
      <c r="I17" s="537"/>
      <c r="J17" s="537"/>
      <c r="K17" s="554">
        <v>91.93</v>
      </c>
      <c r="L17" s="555">
        <v>100</v>
      </c>
      <c r="M17" s="537"/>
      <c r="N17" s="537"/>
      <c r="O17" t="s">
        <v>471</v>
      </c>
    </row>
    <row r="18" spans="2:20" ht="13.5" customHeight="1">
      <c r="B18" s="580">
        <v>6</v>
      </c>
      <c r="C18" s="581" t="s">
        <v>462</v>
      </c>
      <c r="D18" s="582" t="s">
        <v>57</v>
      </c>
      <c r="E18" s="582"/>
      <c r="F18" s="582"/>
      <c r="G18" s="552">
        <v>91.15</v>
      </c>
      <c r="H18" s="553">
        <v>91.15</v>
      </c>
      <c r="I18" s="537"/>
      <c r="J18" s="537"/>
      <c r="K18" s="554">
        <v>91.15</v>
      </c>
      <c r="L18" s="555">
        <v>100</v>
      </c>
      <c r="M18" s="537"/>
      <c r="N18" s="537"/>
      <c r="O18" t="s">
        <v>471</v>
      </c>
    </row>
    <row r="19" spans="2:20" ht="13.5" customHeight="1">
      <c r="B19" s="583">
        <v>7</v>
      </c>
      <c r="C19" s="584" t="s">
        <v>464</v>
      </c>
      <c r="D19" s="585" t="s">
        <v>69</v>
      </c>
      <c r="E19" s="585"/>
      <c r="F19" s="585"/>
      <c r="G19" s="559">
        <v>89.31</v>
      </c>
      <c r="H19" s="560">
        <v>89.31</v>
      </c>
      <c r="I19" s="537"/>
      <c r="J19" s="537"/>
      <c r="K19" s="561">
        <v>89.31</v>
      </c>
      <c r="L19" s="562">
        <v>100</v>
      </c>
      <c r="M19" s="537"/>
      <c r="N19" s="537"/>
      <c r="O19" t="s">
        <v>471</v>
      </c>
    </row>
    <row r="20" spans="2:20" s="535" customFormat="1" ht="4.3499999999999996" customHeight="1">
      <c r="B20" s="586"/>
      <c r="C20" s="586"/>
      <c r="D20" s="586"/>
      <c r="E20" s="586"/>
      <c r="F20" s="586"/>
      <c r="G20" s="586"/>
      <c r="H20" s="586"/>
      <c r="K20" s="587"/>
      <c r="L20" s="587"/>
    </row>
    <row r="21" spans="2:20" ht="13.95" customHeight="1">
      <c r="B21" s="588" t="s">
        <v>472</v>
      </c>
      <c r="C21" s="589"/>
      <c r="D21" s="589"/>
      <c r="E21" s="589"/>
      <c r="F21" s="589"/>
      <c r="G21" s="589"/>
      <c r="H21" s="590"/>
      <c r="K21" s="591"/>
      <c r="L21" s="592"/>
      <c r="M21" s="537"/>
      <c r="N21" s="537"/>
    </row>
    <row r="22" spans="2:20" ht="13.5" customHeight="1">
      <c r="B22" s="542">
        <v>1</v>
      </c>
      <c r="C22" s="543" t="s">
        <v>433</v>
      </c>
      <c r="D22" s="579" t="s">
        <v>64</v>
      </c>
      <c r="E22" s="579"/>
      <c r="F22" s="579"/>
      <c r="G22" s="545">
        <v>98.53</v>
      </c>
      <c r="H22" s="546">
        <v>98.53</v>
      </c>
      <c r="K22" s="547">
        <v>98.53</v>
      </c>
      <c r="L22" s="548">
        <v>100</v>
      </c>
      <c r="M22" s="537"/>
      <c r="N22" s="537"/>
      <c r="O22" t="s">
        <v>473</v>
      </c>
    </row>
    <row r="23" spans="2:20" ht="13.5" customHeight="1">
      <c r="B23" s="549">
        <v>2</v>
      </c>
      <c r="C23" s="550" t="s">
        <v>463</v>
      </c>
      <c r="D23" s="582" t="s">
        <v>36</v>
      </c>
      <c r="E23" s="582"/>
      <c r="F23" s="582"/>
      <c r="G23" s="552">
        <v>89.9</v>
      </c>
      <c r="H23" s="553">
        <v>89.9</v>
      </c>
      <c r="K23" s="554">
        <v>89.9</v>
      </c>
      <c r="L23" s="555">
        <v>100</v>
      </c>
      <c r="M23" s="537"/>
      <c r="N23" s="537"/>
      <c r="O23" t="s">
        <v>473</v>
      </c>
    </row>
    <row r="24" spans="2:20" ht="13.5" customHeight="1">
      <c r="B24" s="556">
        <v>3</v>
      </c>
      <c r="C24" s="557" t="s">
        <v>468</v>
      </c>
      <c r="D24" s="585" t="s">
        <v>59</v>
      </c>
      <c r="E24" s="585"/>
      <c r="F24" s="585"/>
      <c r="G24" s="559">
        <v>66.66</v>
      </c>
      <c r="H24" s="560">
        <v>66.66</v>
      </c>
      <c r="K24" s="561">
        <v>66.66</v>
      </c>
      <c r="L24" s="562">
        <v>100</v>
      </c>
      <c r="M24" s="537"/>
      <c r="N24" s="537"/>
      <c r="O24" t="s">
        <v>473</v>
      </c>
    </row>
    <row r="25" spans="2:20" s="535" customFormat="1" ht="4.3499999999999996" customHeight="1">
      <c r="B25" s="586"/>
      <c r="C25" s="586"/>
      <c r="D25" s="586"/>
      <c r="E25" s="586"/>
      <c r="F25" s="586"/>
      <c r="G25" s="586"/>
      <c r="H25" s="586"/>
      <c r="K25" s="587"/>
      <c r="L25" s="587"/>
      <c r="T25"/>
    </row>
    <row r="26" spans="2:20" ht="12.3" customHeight="1">
      <c r="B26" s="593" t="s">
        <v>474</v>
      </c>
      <c r="C26" s="594"/>
      <c r="D26" s="594"/>
      <c r="E26" s="594"/>
      <c r="F26" s="594"/>
      <c r="G26" s="594"/>
      <c r="H26" s="595"/>
      <c r="K26" s="596"/>
      <c r="L26" s="597"/>
    </row>
    <row r="27" spans="2:20" s="535" customFormat="1" ht="13.5" customHeight="1">
      <c r="B27" s="542">
        <v>1</v>
      </c>
      <c r="C27" s="543" t="s">
        <v>418</v>
      </c>
      <c r="D27" s="579" t="s">
        <v>53</v>
      </c>
      <c r="E27" s="579"/>
      <c r="F27" s="579"/>
      <c r="G27" s="545">
        <v>100</v>
      </c>
      <c r="H27" s="546">
        <v>100</v>
      </c>
      <c r="K27" s="547">
        <v>100</v>
      </c>
      <c r="L27" s="548">
        <v>100</v>
      </c>
      <c r="O27" s="535" t="s">
        <v>475</v>
      </c>
      <c r="T27"/>
    </row>
    <row r="28" spans="2:20" s="535" customFormat="1" ht="13.5" customHeight="1">
      <c r="B28" s="549">
        <v>1</v>
      </c>
      <c r="C28" s="550" t="s">
        <v>419</v>
      </c>
      <c r="D28" s="582" t="s">
        <v>46</v>
      </c>
      <c r="E28" s="582"/>
      <c r="F28" s="582"/>
      <c r="G28" s="552">
        <v>100</v>
      </c>
      <c r="H28" s="553">
        <v>100</v>
      </c>
      <c r="K28" s="554">
        <v>100</v>
      </c>
      <c r="L28" s="555">
        <v>100</v>
      </c>
      <c r="O28" s="535" t="s">
        <v>475</v>
      </c>
      <c r="T28"/>
    </row>
    <row r="29" spans="2:20" s="535" customFormat="1" ht="13.5" customHeight="1">
      <c r="B29" s="549">
        <v>1</v>
      </c>
      <c r="C29" s="550" t="s">
        <v>420</v>
      </c>
      <c r="D29" s="582" t="s">
        <v>48</v>
      </c>
      <c r="E29" s="582"/>
      <c r="F29" s="582"/>
      <c r="G29" s="552">
        <v>100</v>
      </c>
      <c r="H29" s="553">
        <v>100</v>
      </c>
      <c r="K29" s="554">
        <v>100</v>
      </c>
      <c r="L29" s="555">
        <v>100</v>
      </c>
      <c r="O29" s="535" t="s">
        <v>475</v>
      </c>
      <c r="T29"/>
    </row>
    <row r="30" spans="2:20" s="535" customFormat="1" ht="13.5" customHeight="1">
      <c r="B30" s="549">
        <v>4</v>
      </c>
      <c r="C30" s="550" t="s">
        <v>432</v>
      </c>
      <c r="D30" s="582" t="s">
        <v>49</v>
      </c>
      <c r="E30" s="582"/>
      <c r="F30" s="582"/>
      <c r="G30" s="552">
        <v>98.99</v>
      </c>
      <c r="H30" s="553">
        <v>98.99</v>
      </c>
      <c r="K30" s="554">
        <v>98.99</v>
      </c>
      <c r="L30" s="555">
        <v>100</v>
      </c>
      <c r="O30" s="535" t="s">
        <v>475</v>
      </c>
      <c r="T30"/>
    </row>
    <row r="31" spans="2:20" s="535" customFormat="1" ht="13.5" customHeight="1">
      <c r="B31" s="549">
        <v>5</v>
      </c>
      <c r="C31" s="550" t="s">
        <v>435</v>
      </c>
      <c r="D31" s="582" t="s">
        <v>32</v>
      </c>
      <c r="E31" s="582"/>
      <c r="F31" s="582"/>
      <c r="G31" s="552">
        <v>98.46</v>
      </c>
      <c r="H31" s="553">
        <v>98.46</v>
      </c>
      <c r="K31" s="554">
        <v>98.46</v>
      </c>
      <c r="L31" s="555">
        <v>100</v>
      </c>
      <c r="O31" s="535" t="s">
        <v>475</v>
      </c>
      <c r="T31"/>
    </row>
    <row r="32" spans="2:20" s="535" customFormat="1" ht="13.5" customHeight="1">
      <c r="B32" s="549">
        <v>6</v>
      </c>
      <c r="C32" s="550" t="s">
        <v>436</v>
      </c>
      <c r="D32" s="582" t="s">
        <v>65</v>
      </c>
      <c r="E32" s="582"/>
      <c r="F32" s="582"/>
      <c r="G32" s="552">
        <v>98.27</v>
      </c>
      <c r="H32" s="553">
        <v>98.27</v>
      </c>
      <c r="K32" s="554">
        <v>98.27</v>
      </c>
      <c r="L32" s="555">
        <v>100</v>
      </c>
      <c r="O32" s="535" t="s">
        <v>475</v>
      </c>
      <c r="T32"/>
    </row>
    <row r="33" spans="2:20" s="535" customFormat="1" ht="13.5" customHeight="1">
      <c r="B33" s="549">
        <v>7</v>
      </c>
      <c r="C33" s="550" t="s">
        <v>442</v>
      </c>
      <c r="D33" s="582" t="s">
        <v>40</v>
      </c>
      <c r="E33" s="582"/>
      <c r="F33" s="582"/>
      <c r="G33" s="552">
        <v>97.16</v>
      </c>
      <c r="H33" s="553">
        <v>97.16</v>
      </c>
      <c r="K33" s="554">
        <v>97.16</v>
      </c>
      <c r="L33" s="555">
        <v>100</v>
      </c>
      <c r="O33" s="535" t="s">
        <v>475</v>
      </c>
      <c r="T33"/>
    </row>
    <row r="34" spans="2:20" s="535" customFormat="1" ht="13.5" customHeight="1">
      <c r="B34" s="549">
        <v>8</v>
      </c>
      <c r="C34" s="550" t="s">
        <v>445</v>
      </c>
      <c r="D34" s="582" t="s">
        <v>168</v>
      </c>
      <c r="E34" s="582"/>
      <c r="F34" s="582"/>
      <c r="G34" s="552">
        <v>96.98</v>
      </c>
      <c r="H34" s="553">
        <v>96.98</v>
      </c>
      <c r="K34" s="554">
        <v>96.98</v>
      </c>
      <c r="L34" s="555">
        <v>100</v>
      </c>
      <c r="O34" s="535" t="s">
        <v>475</v>
      </c>
      <c r="T34"/>
    </row>
    <row r="35" spans="2:20" s="535" customFormat="1" ht="13.5" customHeight="1">
      <c r="B35" s="549">
        <v>9</v>
      </c>
      <c r="C35" s="550" t="s">
        <v>449</v>
      </c>
      <c r="D35" s="582" t="s">
        <v>67</v>
      </c>
      <c r="E35" s="582"/>
      <c r="F35" s="582"/>
      <c r="G35" s="552">
        <v>96.12</v>
      </c>
      <c r="H35" s="553">
        <v>96.12</v>
      </c>
      <c r="K35" s="554">
        <v>96.12</v>
      </c>
      <c r="L35" s="555">
        <v>100</v>
      </c>
      <c r="O35" s="535" t="s">
        <v>475</v>
      </c>
      <c r="T35"/>
    </row>
    <row r="36" spans="2:20" s="535" customFormat="1" ht="13.5" customHeight="1">
      <c r="B36" s="549">
        <v>10</v>
      </c>
      <c r="C36" s="550" t="s">
        <v>451</v>
      </c>
      <c r="D36" s="582" t="s">
        <v>61</v>
      </c>
      <c r="E36" s="582"/>
      <c r="F36" s="582"/>
      <c r="G36" s="552">
        <v>95.18</v>
      </c>
      <c r="H36" s="553">
        <v>95.18</v>
      </c>
      <c r="K36" s="554">
        <v>95.18</v>
      </c>
      <c r="L36" s="555">
        <v>100</v>
      </c>
      <c r="O36" s="535" t="s">
        <v>475</v>
      </c>
      <c r="T36"/>
    </row>
    <row r="37" spans="2:20" s="535" customFormat="1" ht="13.5" customHeight="1">
      <c r="B37" s="549">
        <v>11</v>
      </c>
      <c r="C37" s="550" t="s">
        <v>459</v>
      </c>
      <c r="D37" s="582" t="s">
        <v>38</v>
      </c>
      <c r="E37" s="582"/>
      <c r="F37" s="582"/>
      <c r="G37" s="552">
        <v>91.95</v>
      </c>
      <c r="H37" s="553">
        <v>91.95</v>
      </c>
      <c r="K37" s="554">
        <v>91.95</v>
      </c>
      <c r="L37" s="555">
        <v>100</v>
      </c>
      <c r="O37" s="535" t="s">
        <v>475</v>
      </c>
      <c r="T37"/>
    </row>
    <row r="38" spans="2:20" s="535" customFormat="1" ht="13.5" customHeight="1">
      <c r="B38" s="556">
        <v>12</v>
      </c>
      <c r="C38" s="557" t="s">
        <v>465</v>
      </c>
      <c r="D38" s="585" t="s">
        <v>60</v>
      </c>
      <c r="E38" s="585"/>
      <c r="F38" s="585"/>
      <c r="G38" s="559">
        <v>89.18</v>
      </c>
      <c r="H38" s="560">
        <v>89.18</v>
      </c>
      <c r="K38" s="561">
        <v>89.18</v>
      </c>
      <c r="L38" s="562">
        <v>100</v>
      </c>
      <c r="O38" s="535" t="s">
        <v>475</v>
      </c>
      <c r="T38"/>
    </row>
    <row r="39" spans="2:20" s="535" customFormat="1" ht="4.3499999999999996" customHeight="1">
      <c r="B39" s="587"/>
      <c r="C39" s="587"/>
      <c r="D39" s="587"/>
      <c r="E39" s="587"/>
      <c r="F39" s="587"/>
      <c r="G39" s="587"/>
      <c r="H39" s="587"/>
      <c r="K39" s="587"/>
      <c r="L39" s="587"/>
      <c r="T39"/>
    </row>
    <row r="40" spans="2:20" ht="12.3" customHeight="1">
      <c r="B40" s="598" t="s">
        <v>476</v>
      </c>
      <c r="C40" s="599"/>
      <c r="D40" s="599"/>
      <c r="E40" s="599"/>
      <c r="F40" s="599"/>
      <c r="G40" s="599"/>
      <c r="H40" s="600"/>
      <c r="I40" s="537"/>
      <c r="J40" s="537"/>
      <c r="K40" s="601"/>
      <c r="L40" s="602"/>
      <c r="M40" s="603"/>
      <c r="N40" s="603"/>
    </row>
    <row r="41" spans="2:20" ht="13.5" customHeight="1">
      <c r="B41" s="542">
        <v>1</v>
      </c>
      <c r="C41" s="543" t="s">
        <v>417</v>
      </c>
      <c r="D41" s="579" t="s">
        <v>72</v>
      </c>
      <c r="E41" s="579"/>
      <c r="F41" s="579"/>
      <c r="G41" s="545">
        <v>100</v>
      </c>
      <c r="H41" s="546">
        <v>100</v>
      </c>
      <c r="I41" s="537"/>
      <c r="J41" s="537"/>
      <c r="K41" s="547">
        <v>100</v>
      </c>
      <c r="L41" s="548">
        <v>100</v>
      </c>
      <c r="O41" t="s">
        <v>477</v>
      </c>
    </row>
    <row r="42" spans="2:20" ht="13.5" customHeight="1">
      <c r="B42" s="549">
        <v>2</v>
      </c>
      <c r="C42" s="550" t="s">
        <v>428</v>
      </c>
      <c r="D42" s="582" t="s">
        <v>37</v>
      </c>
      <c r="E42" s="582"/>
      <c r="F42" s="582"/>
      <c r="G42" s="552">
        <v>99.49</v>
      </c>
      <c r="H42" s="553">
        <v>99.49</v>
      </c>
      <c r="I42" s="537"/>
      <c r="J42" s="537"/>
      <c r="K42" s="554">
        <v>99.49</v>
      </c>
      <c r="L42" s="555">
        <v>100</v>
      </c>
      <c r="O42" t="s">
        <v>477</v>
      </c>
    </row>
    <row r="43" spans="2:20" ht="13.5" customHeight="1">
      <c r="B43" s="549">
        <v>3</v>
      </c>
      <c r="C43" s="550" t="s">
        <v>440</v>
      </c>
      <c r="D43" s="582" t="s">
        <v>68</v>
      </c>
      <c r="E43" s="582"/>
      <c r="F43" s="582"/>
      <c r="G43" s="552">
        <v>97.63</v>
      </c>
      <c r="H43" s="553">
        <v>97.63</v>
      </c>
      <c r="I43" s="537"/>
      <c r="J43" s="537"/>
      <c r="K43" s="554">
        <v>97.63</v>
      </c>
      <c r="L43" s="555">
        <v>100</v>
      </c>
      <c r="O43" t="s">
        <v>477</v>
      </c>
    </row>
    <row r="44" spans="2:20" ht="13.5" customHeight="1">
      <c r="B44" s="549">
        <v>4</v>
      </c>
      <c r="C44" s="550" t="s">
        <v>441</v>
      </c>
      <c r="D44" s="582" t="s">
        <v>44</v>
      </c>
      <c r="E44" s="582"/>
      <c r="F44" s="582"/>
      <c r="G44" s="552">
        <v>97.22</v>
      </c>
      <c r="H44" s="553">
        <v>97.22</v>
      </c>
      <c r="I44" s="537"/>
      <c r="J44" s="537"/>
      <c r="K44" s="554">
        <v>97.22</v>
      </c>
      <c r="L44" s="555">
        <v>100</v>
      </c>
      <c r="O44" t="s">
        <v>477</v>
      </c>
    </row>
    <row r="45" spans="2:20" ht="13.5" customHeight="1">
      <c r="B45" s="549">
        <v>5</v>
      </c>
      <c r="C45" s="550" t="s">
        <v>447</v>
      </c>
      <c r="D45" s="582" t="s">
        <v>34</v>
      </c>
      <c r="E45" s="582"/>
      <c r="F45" s="582"/>
      <c r="G45" s="552">
        <v>96.47</v>
      </c>
      <c r="H45" s="553">
        <v>96.47</v>
      </c>
      <c r="I45" s="537"/>
      <c r="J45" s="537"/>
      <c r="K45" s="554">
        <v>96.47</v>
      </c>
      <c r="L45" s="555">
        <v>100</v>
      </c>
      <c r="O45" t="s">
        <v>477</v>
      </c>
    </row>
    <row r="46" spans="2:20" ht="13.5" customHeight="1">
      <c r="B46" s="556">
        <v>6</v>
      </c>
      <c r="C46" s="557" t="s">
        <v>456</v>
      </c>
      <c r="D46" s="585" t="s">
        <v>66</v>
      </c>
      <c r="E46" s="585"/>
      <c r="F46" s="585"/>
      <c r="G46" s="559">
        <v>94.4</v>
      </c>
      <c r="H46" s="560">
        <v>94.4</v>
      </c>
      <c r="I46" s="537"/>
      <c r="J46" s="537"/>
      <c r="K46" s="561">
        <v>94.4</v>
      </c>
      <c r="L46" s="562">
        <v>100</v>
      </c>
      <c r="O46" t="s">
        <v>477</v>
      </c>
    </row>
    <row r="47" spans="2:20" s="535" customFormat="1" ht="4.3499999999999996" customHeight="1">
      <c r="B47" s="587"/>
      <c r="C47" s="587"/>
      <c r="D47" s="587"/>
      <c r="E47" s="587"/>
      <c r="F47" s="587"/>
      <c r="G47" s="587"/>
      <c r="H47" s="587"/>
      <c r="K47" s="587"/>
      <c r="L47" s="587"/>
    </row>
    <row r="48" spans="2:20" ht="12.3" customHeight="1">
      <c r="B48" s="604" t="s">
        <v>478</v>
      </c>
      <c r="C48" s="605"/>
      <c r="D48" s="605"/>
      <c r="E48" s="605"/>
      <c r="F48" s="605"/>
      <c r="G48" s="605"/>
      <c r="H48" s="606"/>
      <c r="I48" s="537"/>
      <c r="J48" s="537"/>
      <c r="K48" s="607"/>
      <c r="L48" s="608"/>
    </row>
    <row r="49" spans="2:15" ht="13.5" customHeight="1">
      <c r="B49" s="542">
        <v>1</v>
      </c>
      <c r="C49" s="543" t="s">
        <v>423</v>
      </c>
      <c r="D49" s="579" t="s">
        <v>62</v>
      </c>
      <c r="E49" s="579"/>
      <c r="F49" s="579"/>
      <c r="G49" s="545">
        <v>100</v>
      </c>
      <c r="H49" s="546">
        <v>100</v>
      </c>
      <c r="I49" s="537"/>
      <c r="J49" s="537"/>
      <c r="K49" s="547">
        <v>100</v>
      </c>
      <c r="L49" s="548">
        <v>100</v>
      </c>
      <c r="O49" t="s">
        <v>479</v>
      </c>
    </row>
    <row r="50" spans="2:15" ht="13.5" customHeight="1">
      <c r="B50" s="549">
        <v>2</v>
      </c>
      <c r="C50" s="550" t="s">
        <v>430</v>
      </c>
      <c r="D50" s="582" t="s">
        <v>54</v>
      </c>
      <c r="E50" s="582"/>
      <c r="F50" s="582"/>
      <c r="G50" s="552">
        <v>99.43</v>
      </c>
      <c r="H50" s="553">
        <v>99.43</v>
      </c>
      <c r="I50" s="537"/>
      <c r="J50" s="537"/>
      <c r="K50" s="554">
        <v>99.43</v>
      </c>
      <c r="L50" s="555">
        <v>100</v>
      </c>
      <c r="O50" t="s">
        <v>479</v>
      </c>
    </row>
    <row r="51" spans="2:15" ht="13.5" customHeight="1">
      <c r="B51" s="549">
        <v>3</v>
      </c>
      <c r="C51" s="550" t="s">
        <v>431</v>
      </c>
      <c r="D51" s="582" t="s">
        <v>31</v>
      </c>
      <c r="E51" s="582"/>
      <c r="F51" s="582"/>
      <c r="G51" s="552">
        <v>99.22</v>
      </c>
      <c r="H51" s="553">
        <v>99.22</v>
      </c>
      <c r="I51" s="537"/>
      <c r="J51" s="537"/>
      <c r="K51" s="554">
        <v>99.22</v>
      </c>
      <c r="L51" s="555">
        <v>100</v>
      </c>
      <c r="O51" t="s">
        <v>479</v>
      </c>
    </row>
    <row r="52" spans="2:15" ht="13.5" customHeight="1">
      <c r="B52" s="549">
        <v>4</v>
      </c>
      <c r="C52" s="550" t="s">
        <v>438</v>
      </c>
      <c r="D52" s="582" t="s">
        <v>41</v>
      </c>
      <c r="E52" s="582"/>
      <c r="F52" s="582"/>
      <c r="G52" s="552">
        <v>97.91</v>
      </c>
      <c r="H52" s="553">
        <v>97.91</v>
      </c>
      <c r="I52" s="537"/>
      <c r="J52" s="537"/>
      <c r="K52" s="554">
        <v>97.91</v>
      </c>
      <c r="L52" s="555">
        <v>100</v>
      </c>
      <c r="O52" t="s">
        <v>479</v>
      </c>
    </row>
    <row r="53" spans="2:15" ht="13.5" customHeight="1">
      <c r="B53" s="549">
        <v>5</v>
      </c>
      <c r="C53" s="550" t="s">
        <v>439</v>
      </c>
      <c r="D53" s="582" t="s">
        <v>56</v>
      </c>
      <c r="E53" s="582"/>
      <c r="F53" s="582"/>
      <c r="G53" s="552">
        <v>97.81</v>
      </c>
      <c r="H53" s="553">
        <v>97.81</v>
      </c>
      <c r="I53" s="537"/>
      <c r="J53" s="537"/>
      <c r="K53" s="554">
        <v>97.81</v>
      </c>
      <c r="L53" s="555">
        <v>100</v>
      </c>
      <c r="O53" t="s">
        <v>479</v>
      </c>
    </row>
    <row r="54" spans="2:15" ht="13.5" customHeight="1">
      <c r="B54" s="549">
        <v>6</v>
      </c>
      <c r="C54" s="550" t="s">
        <v>443</v>
      </c>
      <c r="D54" s="582" t="s">
        <v>71</v>
      </c>
      <c r="E54" s="582"/>
      <c r="F54" s="582"/>
      <c r="G54" s="552">
        <v>97.13</v>
      </c>
      <c r="H54" s="553">
        <v>97.13</v>
      </c>
      <c r="I54" s="537"/>
      <c r="J54" s="537"/>
      <c r="K54" s="554">
        <v>97.13</v>
      </c>
      <c r="L54" s="555">
        <v>100</v>
      </c>
      <c r="O54" t="s">
        <v>479</v>
      </c>
    </row>
    <row r="55" spans="2:15" ht="13.5" customHeight="1">
      <c r="B55" s="549">
        <v>7</v>
      </c>
      <c r="C55" s="550" t="s">
        <v>446</v>
      </c>
      <c r="D55" s="582" t="s">
        <v>45</v>
      </c>
      <c r="E55" s="582"/>
      <c r="F55" s="582"/>
      <c r="G55" s="552">
        <v>96.96</v>
      </c>
      <c r="H55" s="553">
        <v>96.96</v>
      </c>
      <c r="I55" s="537"/>
      <c r="J55" s="537"/>
      <c r="K55" s="554">
        <v>96.96</v>
      </c>
      <c r="L55" s="555">
        <v>100</v>
      </c>
      <c r="O55" t="s">
        <v>479</v>
      </c>
    </row>
    <row r="56" spans="2:15" ht="13.5" customHeight="1">
      <c r="B56" s="549">
        <v>8</v>
      </c>
      <c r="C56" s="550" t="s">
        <v>448</v>
      </c>
      <c r="D56" s="582" t="s">
        <v>58</v>
      </c>
      <c r="E56" s="582"/>
      <c r="F56" s="582"/>
      <c r="G56" s="552">
        <v>96.13</v>
      </c>
      <c r="H56" s="553">
        <v>96.13</v>
      </c>
      <c r="I56" s="537"/>
      <c r="J56" s="537"/>
      <c r="K56" s="554">
        <v>96.13</v>
      </c>
      <c r="L56" s="555">
        <v>100</v>
      </c>
      <c r="O56" t="s">
        <v>479</v>
      </c>
    </row>
    <row r="57" spans="2:15" ht="13.5" customHeight="1">
      <c r="B57" s="549">
        <v>9</v>
      </c>
      <c r="C57" s="550" t="s">
        <v>452</v>
      </c>
      <c r="D57" s="582" t="s">
        <v>90</v>
      </c>
      <c r="E57" s="582"/>
      <c r="F57" s="582"/>
      <c r="G57" s="552">
        <v>95.17</v>
      </c>
      <c r="H57" s="553">
        <v>95.17</v>
      </c>
      <c r="I57" s="537"/>
      <c r="J57" s="537"/>
      <c r="K57" s="554">
        <v>95.17</v>
      </c>
      <c r="L57" s="555">
        <v>100</v>
      </c>
      <c r="O57" t="s">
        <v>479</v>
      </c>
    </row>
    <row r="58" spans="2:15" ht="13.5" customHeight="1">
      <c r="B58" s="549">
        <v>10</v>
      </c>
      <c r="C58" s="550" t="s">
        <v>453</v>
      </c>
      <c r="D58" s="582" t="s">
        <v>63</v>
      </c>
      <c r="E58" s="582"/>
      <c r="F58" s="582"/>
      <c r="G58" s="552">
        <v>94.97</v>
      </c>
      <c r="H58" s="553">
        <v>94.97</v>
      </c>
      <c r="I58" s="537"/>
      <c r="J58" s="537"/>
      <c r="K58" s="554">
        <v>94.97</v>
      </c>
      <c r="L58" s="555">
        <v>100</v>
      </c>
      <c r="O58" t="s">
        <v>479</v>
      </c>
    </row>
    <row r="59" spans="2:15" ht="13.5" customHeight="1">
      <c r="B59" s="549">
        <v>11</v>
      </c>
      <c r="C59" s="550" t="s">
        <v>461</v>
      </c>
      <c r="D59" s="582" t="s">
        <v>179</v>
      </c>
      <c r="E59" s="582"/>
      <c r="F59" s="582"/>
      <c r="G59" s="552">
        <v>91.79</v>
      </c>
      <c r="H59" s="553">
        <v>91.79</v>
      </c>
      <c r="I59" s="537"/>
      <c r="J59" s="537"/>
      <c r="K59" s="554">
        <v>91.79</v>
      </c>
      <c r="L59" s="555">
        <v>100</v>
      </c>
      <c r="O59" t="s">
        <v>479</v>
      </c>
    </row>
    <row r="60" spans="2:15" ht="13.5" customHeight="1">
      <c r="B60" s="549">
        <v>12</v>
      </c>
      <c r="C60" s="550" t="s">
        <v>466</v>
      </c>
      <c r="D60" s="582" t="s">
        <v>39</v>
      </c>
      <c r="E60" s="582"/>
      <c r="F60" s="582"/>
      <c r="G60" s="552">
        <v>86.42</v>
      </c>
      <c r="H60" s="553">
        <v>86.42</v>
      </c>
      <c r="I60" s="537"/>
      <c r="J60" s="537"/>
      <c r="K60" s="554">
        <v>86.42</v>
      </c>
      <c r="L60" s="555">
        <v>100</v>
      </c>
      <c r="O60" t="s">
        <v>479</v>
      </c>
    </row>
    <row r="61" spans="2:15" ht="13.5" customHeight="1">
      <c r="B61" s="549">
        <v>13</v>
      </c>
      <c r="C61" s="550" t="s">
        <v>467</v>
      </c>
      <c r="D61" s="582" t="s">
        <v>42</v>
      </c>
      <c r="E61" s="582"/>
      <c r="F61" s="582"/>
      <c r="G61" s="552">
        <v>85.72</v>
      </c>
      <c r="H61" s="553">
        <v>85.72</v>
      </c>
      <c r="I61" s="537"/>
      <c r="J61" s="537"/>
      <c r="K61" s="554">
        <v>85.72</v>
      </c>
      <c r="L61" s="555">
        <v>100</v>
      </c>
      <c r="O61" t="s">
        <v>479</v>
      </c>
    </row>
    <row r="62" spans="2:15" ht="13.5" customHeight="1">
      <c r="B62" s="556">
        <v>14</v>
      </c>
      <c r="C62" s="557" t="s">
        <v>469</v>
      </c>
      <c r="D62" s="585" t="s">
        <v>182</v>
      </c>
      <c r="E62" s="585"/>
      <c r="F62" s="585"/>
      <c r="G62" s="559">
        <v>51.95</v>
      </c>
      <c r="H62" s="560">
        <v>51.95</v>
      </c>
      <c r="I62" s="537"/>
      <c r="J62" s="537"/>
      <c r="K62" s="561">
        <v>51.95</v>
      </c>
      <c r="L62" s="562">
        <v>100</v>
      </c>
      <c r="O62" t="s">
        <v>479</v>
      </c>
    </row>
    <row r="63" spans="2:15" s="535" customFormat="1" ht="4.3499999999999996" customHeight="1">
      <c r="B63" s="587"/>
      <c r="C63" s="587"/>
      <c r="D63" s="587"/>
      <c r="E63" s="587"/>
      <c r="F63" s="587"/>
      <c r="G63" s="587"/>
      <c r="H63" s="587"/>
      <c r="K63" s="587"/>
      <c r="L63" s="587"/>
    </row>
    <row r="64" spans="2:15" ht="12.3" customHeight="1">
      <c r="B64" s="609" t="s">
        <v>480</v>
      </c>
      <c r="C64" s="610"/>
      <c r="D64" s="610"/>
      <c r="E64" s="610"/>
      <c r="F64" s="610"/>
      <c r="G64" s="610"/>
      <c r="H64" s="611"/>
      <c r="K64" s="612"/>
      <c r="L64" s="613"/>
    </row>
    <row r="65" spans="2:15" ht="13.5" customHeight="1">
      <c r="B65" s="542">
        <v>1</v>
      </c>
      <c r="C65" s="614" t="s">
        <v>421</v>
      </c>
      <c r="D65" s="579" t="s">
        <v>73</v>
      </c>
      <c r="E65" s="579"/>
      <c r="F65" s="579"/>
      <c r="G65" s="545">
        <v>100</v>
      </c>
      <c r="H65" s="546">
        <v>100</v>
      </c>
      <c r="K65" s="547">
        <v>100</v>
      </c>
      <c r="L65" s="548">
        <v>100</v>
      </c>
      <c r="O65" t="s">
        <v>481</v>
      </c>
    </row>
    <row r="66" spans="2:15" ht="13.5" customHeight="1">
      <c r="B66" s="549">
        <v>1</v>
      </c>
      <c r="C66" s="615" t="s">
        <v>422</v>
      </c>
      <c r="D66" s="582" t="s">
        <v>184</v>
      </c>
      <c r="E66" s="582"/>
      <c r="F66" s="582"/>
      <c r="G66" s="552">
        <v>100</v>
      </c>
      <c r="H66" s="553">
        <v>100</v>
      </c>
      <c r="K66" s="554">
        <v>100</v>
      </c>
      <c r="L66" s="555">
        <v>100</v>
      </c>
      <c r="O66" t="s">
        <v>481</v>
      </c>
    </row>
    <row r="67" spans="2:15" ht="13.5" customHeight="1">
      <c r="B67" s="549">
        <v>1</v>
      </c>
      <c r="C67" s="615" t="s">
        <v>424</v>
      </c>
      <c r="D67" s="582" t="s">
        <v>126</v>
      </c>
      <c r="E67" s="582"/>
      <c r="F67" s="582"/>
      <c r="G67" s="552">
        <v>100</v>
      </c>
      <c r="H67" s="553">
        <v>100</v>
      </c>
      <c r="K67" s="554">
        <v>100</v>
      </c>
      <c r="L67" s="555">
        <v>100</v>
      </c>
      <c r="O67" t="s">
        <v>481</v>
      </c>
    </row>
    <row r="68" spans="2:15" ht="13.5" customHeight="1">
      <c r="B68" s="549">
        <v>1</v>
      </c>
      <c r="C68" s="615" t="s">
        <v>425</v>
      </c>
      <c r="D68" s="582" t="s">
        <v>173</v>
      </c>
      <c r="E68" s="582"/>
      <c r="F68" s="582"/>
      <c r="G68" s="552">
        <v>100</v>
      </c>
      <c r="H68" s="553">
        <v>100</v>
      </c>
      <c r="K68" s="554">
        <v>100</v>
      </c>
      <c r="L68" s="555">
        <v>100</v>
      </c>
      <c r="O68" t="s">
        <v>481</v>
      </c>
    </row>
    <row r="69" spans="2:15" ht="13.5" customHeight="1">
      <c r="B69" s="549">
        <v>5</v>
      </c>
      <c r="C69" s="615" t="s">
        <v>427</v>
      </c>
      <c r="D69" s="582" t="s">
        <v>174</v>
      </c>
      <c r="E69" s="582"/>
      <c r="F69" s="582"/>
      <c r="G69" s="552">
        <v>99.51</v>
      </c>
      <c r="H69" s="553">
        <v>99.51</v>
      </c>
      <c r="K69" s="554">
        <v>99.51</v>
      </c>
      <c r="L69" s="555">
        <v>100</v>
      </c>
      <c r="O69" t="s">
        <v>481</v>
      </c>
    </row>
    <row r="70" spans="2:15" ht="13.5" customHeight="1">
      <c r="B70" s="549">
        <v>6</v>
      </c>
      <c r="C70" s="615" t="s">
        <v>434</v>
      </c>
      <c r="D70" s="582" t="s">
        <v>51</v>
      </c>
      <c r="E70" s="582"/>
      <c r="F70" s="582"/>
      <c r="G70" s="552">
        <v>98.49</v>
      </c>
      <c r="H70" s="553">
        <v>98.49</v>
      </c>
      <c r="K70" s="554">
        <v>98.49</v>
      </c>
      <c r="L70" s="555">
        <v>100</v>
      </c>
      <c r="O70" t="s">
        <v>481</v>
      </c>
    </row>
    <row r="71" spans="2:15" ht="13.5" customHeight="1">
      <c r="B71" s="549">
        <v>7</v>
      </c>
      <c r="C71" s="615" t="s">
        <v>437</v>
      </c>
      <c r="D71" s="582" t="s">
        <v>196</v>
      </c>
      <c r="E71" s="582"/>
      <c r="F71" s="582"/>
      <c r="G71" s="552">
        <v>98.04</v>
      </c>
      <c r="H71" s="553">
        <v>98.04</v>
      </c>
      <c r="K71" s="554">
        <v>98.04</v>
      </c>
      <c r="L71" s="555">
        <v>100</v>
      </c>
      <c r="O71" t="s">
        <v>481</v>
      </c>
    </row>
    <row r="72" spans="2:15" ht="13.5" customHeight="1">
      <c r="B72" s="549">
        <v>8</v>
      </c>
      <c r="C72" s="615" t="s">
        <v>444</v>
      </c>
      <c r="D72" s="582" t="s">
        <v>187</v>
      </c>
      <c r="E72" s="582"/>
      <c r="F72" s="582"/>
      <c r="G72" s="552">
        <v>97.05</v>
      </c>
      <c r="H72" s="553">
        <v>97.05</v>
      </c>
      <c r="K72" s="554">
        <v>97.05</v>
      </c>
      <c r="L72" s="555">
        <v>100</v>
      </c>
      <c r="O72" t="s">
        <v>481</v>
      </c>
    </row>
    <row r="73" spans="2:15" ht="13.5" customHeight="1">
      <c r="B73" s="549">
        <v>9</v>
      </c>
      <c r="C73" s="615" t="s">
        <v>450</v>
      </c>
      <c r="D73" s="582" t="s">
        <v>35</v>
      </c>
      <c r="E73" s="582"/>
      <c r="F73" s="582"/>
      <c r="G73" s="552">
        <v>95.33</v>
      </c>
      <c r="H73" s="553">
        <v>95.33</v>
      </c>
      <c r="K73" s="554">
        <v>95.33</v>
      </c>
      <c r="L73" s="555">
        <v>100</v>
      </c>
      <c r="O73" t="s">
        <v>481</v>
      </c>
    </row>
    <row r="74" spans="2:15" ht="13.5" customHeight="1">
      <c r="B74" s="549">
        <v>10</v>
      </c>
      <c r="C74" s="615" t="s">
        <v>455</v>
      </c>
      <c r="D74" s="582" t="s">
        <v>52</v>
      </c>
      <c r="E74" s="582"/>
      <c r="F74" s="582"/>
      <c r="G74" s="552">
        <v>94.84</v>
      </c>
      <c r="H74" s="553">
        <v>94.84</v>
      </c>
      <c r="K74" s="554">
        <v>94.84</v>
      </c>
      <c r="L74" s="555">
        <v>100</v>
      </c>
      <c r="O74" t="s">
        <v>481</v>
      </c>
    </row>
    <row r="75" spans="2:15" ht="13.5" customHeight="1">
      <c r="B75" s="556">
        <v>11</v>
      </c>
      <c r="C75" s="616" t="s">
        <v>457</v>
      </c>
      <c r="D75" s="585" t="s">
        <v>458</v>
      </c>
      <c r="E75" s="585"/>
      <c r="F75" s="585"/>
      <c r="G75" s="559">
        <v>93.87</v>
      </c>
      <c r="H75" s="560">
        <v>93.87</v>
      </c>
      <c r="K75" s="561">
        <v>93.87</v>
      </c>
      <c r="L75" s="562">
        <v>100</v>
      </c>
      <c r="O75" t="s">
        <v>481</v>
      </c>
    </row>
    <row r="76" spans="2:15" ht="16.2"/>
    <row r="77" spans="2:15" ht="16.2"/>
    <row r="78" spans="2:15" ht="16.2"/>
    <row r="79" spans="2:15" ht="16.2"/>
    <row r="80" spans="2:15" ht="16.2"/>
    <row r="81" ht="16.2"/>
    <row r="82" ht="16.2"/>
    <row r="83" ht="16.2"/>
    <row r="84" ht="16.2"/>
    <row r="85" ht="16.2"/>
    <row r="86" ht="16.2"/>
    <row r="87" ht="16.2"/>
    <row r="88" ht="16.2"/>
    <row r="89" ht="16.2"/>
    <row r="90" ht="16.2"/>
    <row r="91" ht="16.2"/>
    <row r="92" ht="16.2"/>
    <row r="93" ht="16.2"/>
    <row r="94" ht="16.2"/>
    <row r="95" ht="16.2"/>
    <row r="96" ht="16.2"/>
    <row r="97" ht="16.2"/>
    <row r="98" ht="16.2"/>
    <row r="99" ht="16.2"/>
    <row r="100" ht="16.2"/>
    <row r="101" ht="16.2"/>
    <row r="102" ht="16.2"/>
    <row r="103" ht="16.2"/>
    <row r="104" ht="16.2"/>
    <row r="105" ht="16.2"/>
    <row r="106" ht="16.2"/>
    <row r="107" ht="16.2"/>
    <row r="108" ht="16.2"/>
    <row r="109" ht="16.2"/>
    <row r="110" ht="16.2"/>
    <row r="111" ht="16.2"/>
    <row r="112" ht="16.2"/>
    <row r="113" ht="16.2"/>
    <row r="114" ht="16.2"/>
    <row r="115" ht="16.2"/>
    <row r="116" ht="16.2"/>
    <row r="117" ht="16.2"/>
    <row r="118" ht="16.2"/>
    <row r="119" ht="16.2"/>
    <row r="120" ht="16.2"/>
    <row r="121" ht="16.2"/>
    <row r="122" ht="16.2"/>
    <row r="123" ht="16.2"/>
    <row r="124" ht="16.2"/>
    <row r="125" ht="16.2"/>
    <row r="126" ht="16.2"/>
    <row r="127" ht="16.2"/>
    <row r="128" ht="16.2"/>
    <row r="129" ht="16.2"/>
    <row r="130" ht="16.2"/>
    <row r="131" ht="16.2"/>
    <row r="132" ht="16.2"/>
    <row r="133" ht="16.2"/>
    <row r="134" ht="16.2"/>
    <row r="135" ht="16.2"/>
    <row r="136" ht="16.2"/>
    <row r="137" ht="16.2"/>
    <row r="138" ht="16.2"/>
    <row r="139" ht="16.2"/>
    <row r="140" ht="16.2"/>
    <row r="141" ht="16.2"/>
    <row r="142" ht="16.2"/>
    <row r="143" ht="16.2"/>
    <row r="144" ht="16.2"/>
    <row r="145" ht="16.2"/>
    <row r="146" ht="16.2"/>
    <row r="147" ht="16.2"/>
    <row r="148" ht="16.2"/>
    <row r="149" ht="16.2"/>
    <row r="150" ht="16.2"/>
    <row r="151" ht="16.2"/>
    <row r="152" ht="16.2"/>
    <row r="153" ht="16.2"/>
    <row r="154" ht="16.2"/>
    <row r="155" ht="16.2"/>
    <row r="156" ht="16.2"/>
    <row r="157" ht="16.2"/>
    <row r="158" ht="16.2"/>
    <row r="159" ht="16.2"/>
    <row r="160" ht="16.2"/>
    <row r="161" ht="16.2"/>
    <row r="162" ht="16.2"/>
    <row r="163" ht="16.2"/>
    <row r="164" ht="16.2"/>
    <row r="165" ht="16.2"/>
    <row r="166" ht="16.2"/>
    <row r="167" ht="16.2"/>
    <row r="168" ht="16.2"/>
    <row r="169" ht="16.2"/>
    <row r="170" ht="16.2"/>
    <row r="171" ht="16.2"/>
    <row r="172" ht="16.2"/>
    <row r="173" ht="16.2"/>
    <row r="174" ht="16.2"/>
    <row r="175" ht="16.2"/>
    <row r="176" ht="16.2"/>
    <row r="177" ht="16.2"/>
    <row r="178" ht="16.2"/>
    <row r="179" ht="16.2"/>
    <row r="180" ht="16.2"/>
    <row r="181" ht="16.2"/>
    <row r="182" ht="16.2"/>
    <row r="183" ht="16.2"/>
    <row r="184" ht="16.2"/>
    <row r="185" ht="16.2"/>
    <row r="186" ht="16.2"/>
    <row r="187" ht="16.2"/>
    <row r="188" ht="16.2"/>
    <row r="189" ht="16.2"/>
    <row r="190" ht="16.2"/>
    <row r="191" ht="16.2"/>
    <row r="192" ht="16.2"/>
    <row r="193" ht="16.2"/>
    <row r="194" ht="16.2"/>
    <row r="195" ht="16.2"/>
    <row r="196" ht="16.2"/>
    <row r="197" ht="16.2"/>
    <row r="198" ht="16.2"/>
    <row r="199" ht="16.2"/>
    <row r="200" ht="16.2"/>
    <row r="201" ht="16.2"/>
    <row r="202" ht="16.2"/>
    <row r="203" ht="16.2"/>
    <row r="204" ht="16.2"/>
    <row r="205" ht="16.2"/>
    <row r="206" ht="16.2"/>
    <row r="207" ht="16.2"/>
    <row r="208" ht="16.2"/>
    <row r="209" ht="16.2"/>
    <row r="210" ht="16.2"/>
    <row r="211" ht="16.2"/>
    <row r="212" ht="16.2"/>
    <row r="213" ht="16.2"/>
    <row r="214" ht="16.2"/>
    <row r="215" ht="16.2"/>
    <row r="216" ht="16.2"/>
    <row r="217" ht="16.2"/>
    <row r="218" ht="16.2"/>
    <row r="219" ht="16.2"/>
    <row r="220" ht="16.2"/>
    <row r="221" ht="16.2"/>
    <row r="222" ht="16.2"/>
    <row r="223" ht="16.2"/>
    <row r="224" ht="16.2"/>
    <row r="225" ht="16.2"/>
    <row r="226" ht="16.2"/>
    <row r="227" ht="16.2"/>
    <row r="228" ht="16.2"/>
    <row r="229" ht="16.2"/>
    <row r="230" ht="16.2"/>
    <row r="231" ht="16.2"/>
    <row r="232" ht="16.2"/>
    <row r="233" ht="16.2"/>
    <row r="234" ht="16.2"/>
    <row r="235" ht="16.2"/>
    <row r="236" ht="16.2"/>
    <row r="237" ht="16.2"/>
    <row r="238" ht="16.2"/>
    <row r="239" ht="16.2"/>
    <row r="240" ht="16.2"/>
    <row r="241" ht="16.2"/>
    <row r="242" ht="16.2"/>
    <row r="243" ht="16.2"/>
    <row r="244" ht="16.2"/>
    <row r="245" ht="16.2"/>
    <row r="246" ht="16.2"/>
    <row r="247" ht="16.2"/>
    <row r="248" ht="16.2"/>
    <row r="249" ht="16.2"/>
    <row r="250" ht="16.2"/>
    <row r="251" ht="16.2"/>
    <row r="252" ht="16.2"/>
    <row r="253" ht="16.2"/>
    <row r="254" ht="16.2"/>
    <row r="255" ht="16.2"/>
    <row r="256" ht="16.2"/>
    <row r="257" ht="16.2"/>
    <row r="258" ht="16.2"/>
    <row r="259" ht="16.2"/>
    <row r="260" ht="16.2"/>
    <row r="261" ht="16.2"/>
    <row r="262" ht="16.2"/>
    <row r="263" ht="16.2"/>
    <row r="264" ht="16.2"/>
    <row r="265" ht="16.2"/>
    <row r="266" ht="16.2"/>
    <row r="267" ht="16.2"/>
    <row r="268" ht="16.2"/>
    <row r="269" ht="16.2"/>
    <row r="270" ht="16.2"/>
    <row r="271" ht="16.2"/>
    <row r="272" ht="16.2"/>
    <row r="273" ht="16.2"/>
    <row r="274" ht="16.2"/>
    <row r="275" ht="16.2"/>
    <row r="276" ht="16.2"/>
    <row r="277" ht="16.2"/>
    <row r="278" ht="16.2"/>
    <row r="279" ht="16.2"/>
    <row r="280" ht="16.2"/>
    <row r="281" ht="16.2"/>
    <row r="282" ht="16.2"/>
    <row r="283" ht="16.2"/>
    <row r="284" ht="16.2"/>
    <row r="285" ht="16.2"/>
    <row r="286" ht="16.2"/>
    <row r="287" ht="16.2"/>
    <row r="288" ht="16.2"/>
    <row r="289" ht="16.2"/>
    <row r="290" ht="16.2"/>
    <row r="291" ht="16.2"/>
    <row r="292" ht="16.2"/>
    <row r="293" ht="16.2"/>
    <row r="294" ht="16.2"/>
    <row r="295" ht="16.2"/>
    <row r="296" ht="16.2"/>
    <row r="297" ht="16.2"/>
    <row r="298" ht="16.2"/>
    <row r="299" ht="16.2"/>
    <row r="300" ht="16.2"/>
    <row r="301" ht="16.2"/>
    <row r="302" ht="16.2"/>
    <row r="303" ht="16.2"/>
    <row r="304" ht="16.2"/>
    <row r="305" ht="16.2"/>
    <row r="306" ht="16.2"/>
    <row r="307" ht="16.2"/>
    <row r="308" ht="16.2"/>
    <row r="309" ht="16.2"/>
    <row r="310" ht="16.2"/>
    <row r="311" ht="16.2"/>
    <row r="312" ht="16.2"/>
    <row r="313" ht="16.2"/>
    <row r="314" ht="16.2"/>
    <row r="315" ht="16.2"/>
    <row r="316" ht="16.2"/>
    <row r="317" ht="16.2"/>
    <row r="318" ht="16.2"/>
    <row r="319" ht="16.2"/>
    <row r="320" ht="16.2"/>
    <row r="321" ht="16.2"/>
    <row r="322" ht="16.2"/>
    <row r="323" ht="16.2"/>
    <row r="324" ht="16.2"/>
    <row r="325" ht="16.2"/>
    <row r="326" ht="16.2"/>
    <row r="327" ht="16.2"/>
    <row r="328" ht="16.2"/>
    <row r="329" ht="16.2"/>
    <row r="330" ht="16.2"/>
    <row r="331" ht="16.2"/>
    <row r="332" ht="16.2"/>
    <row r="333" ht="16.2"/>
    <row r="334" ht="16.2"/>
    <row r="335" ht="16.2"/>
    <row r="336" ht="16.2"/>
    <row r="337" ht="16.2"/>
    <row r="338" ht="16.2"/>
    <row r="339" ht="16.2"/>
    <row r="340" ht="16.2"/>
    <row r="341" ht="16.2"/>
    <row r="342" ht="16.2"/>
    <row r="343" ht="16.2"/>
    <row r="344" ht="16.2"/>
    <row r="345" ht="16.2"/>
    <row r="346" ht="16.2"/>
    <row r="347" ht="16.2"/>
    <row r="348" ht="16.2"/>
    <row r="349" ht="16.2"/>
    <row r="350" ht="16.2"/>
    <row r="351" ht="16.2"/>
    <row r="352" ht="16.2"/>
    <row r="353" ht="16.2"/>
    <row r="354" ht="16.2"/>
    <row r="355" ht="16.2"/>
    <row r="356" ht="16.2"/>
    <row r="357" ht="16.2"/>
    <row r="358" ht="16.2"/>
    <row r="359" ht="16.2"/>
    <row r="360" ht="16.2"/>
    <row r="361" ht="16.2"/>
    <row r="362" ht="16.2"/>
    <row r="363" ht="16.2"/>
    <row r="364" ht="16.2"/>
    <row r="365" ht="16.2"/>
    <row r="366" ht="16.2"/>
    <row r="367" ht="16.2"/>
    <row r="368" ht="16.2"/>
    <row r="369" ht="16.2"/>
    <row r="370" ht="16.2"/>
    <row r="371" ht="16.2"/>
    <row r="372" ht="16.2"/>
    <row r="373" ht="16.2"/>
    <row r="374" ht="16.2"/>
    <row r="375" ht="16.2"/>
    <row r="376" ht="16.2"/>
    <row r="377" ht="16.2"/>
    <row r="378" ht="16.2"/>
    <row r="379" ht="16.2"/>
    <row r="380" ht="16.2"/>
    <row r="381" ht="16.2"/>
    <row r="382" ht="16.2"/>
    <row r="383" ht="16.2"/>
    <row r="384" ht="16.2"/>
    <row r="385" ht="16.2"/>
    <row r="386" ht="16.2"/>
    <row r="387" ht="16.2"/>
    <row r="388" ht="16.2"/>
    <row r="389" ht="16.2"/>
    <row r="390" ht="16.2"/>
    <row r="391" ht="16.2"/>
    <row r="392" ht="16.2"/>
    <row r="393" ht="16.2"/>
    <row r="394" ht="16.2"/>
    <row r="395" ht="16.2"/>
    <row r="396" ht="16.2"/>
    <row r="397" ht="16.2"/>
    <row r="398" ht="16.2"/>
    <row r="399" ht="16.2"/>
    <row r="400" ht="16.2"/>
    <row r="401" ht="16.2"/>
    <row r="402" ht="16.2"/>
    <row r="403" ht="16.2"/>
    <row r="404" ht="16.2"/>
    <row r="405" ht="16.2"/>
    <row r="406" ht="16.2"/>
    <row r="407" ht="16.2"/>
    <row r="408" ht="16.2"/>
    <row r="409" ht="16.2"/>
    <row r="410" ht="16.2"/>
    <row r="411" ht="16.2"/>
    <row r="412" ht="16.2"/>
    <row r="413" ht="16.2"/>
    <row r="414" ht="16.2"/>
    <row r="415" ht="16.2"/>
    <row r="416" ht="16.2"/>
    <row r="417" ht="16.2"/>
    <row r="418" ht="16.2"/>
    <row r="419" ht="16.2"/>
    <row r="420" ht="16.2"/>
    <row r="421" ht="16.2"/>
    <row r="422" ht="16.2"/>
    <row r="423" ht="16.2"/>
    <row r="424" ht="16.2"/>
    <row r="425" ht="16.2"/>
    <row r="426" ht="16.2"/>
    <row r="427" ht="16.2"/>
    <row r="428" ht="16.2"/>
    <row r="429" ht="16.2"/>
    <row r="430" ht="16.2"/>
    <row r="431" ht="16.2"/>
    <row r="432" ht="16.2"/>
    <row r="433" ht="16.2"/>
    <row r="434" ht="16.2"/>
    <row r="435" ht="16.2"/>
    <row r="436" ht="16.2"/>
    <row r="437" ht="16.2"/>
    <row r="438" ht="16.2"/>
    <row r="439" ht="16.2"/>
    <row r="440" ht="16.2"/>
    <row r="441" ht="16.2"/>
    <row r="442" ht="16.2"/>
    <row r="443" ht="16.2"/>
    <row r="444" ht="16.2"/>
    <row r="445" ht="16.2"/>
    <row r="446" ht="16.2"/>
    <row r="447" ht="16.2"/>
    <row r="448" ht="16.2"/>
    <row r="449" ht="16.2"/>
    <row r="450" ht="16.2"/>
    <row r="451" ht="16.2"/>
    <row r="452" ht="16.2"/>
    <row r="453" ht="16.2"/>
    <row r="454" ht="16.2"/>
    <row r="455" ht="16.2"/>
    <row r="456" ht="16.2"/>
    <row r="457" ht="16.2"/>
    <row r="458" ht="16.2"/>
    <row r="459" ht="16.2"/>
    <row r="460" ht="16.2"/>
    <row r="461" ht="16.2"/>
    <row r="462" ht="16.2"/>
    <row r="463" ht="16.2"/>
    <row r="464" ht="16.2"/>
    <row r="465" ht="16.2"/>
    <row r="466" ht="16.2"/>
    <row r="467" ht="16.2"/>
    <row r="468" ht="16.2"/>
    <row r="469" ht="16.2"/>
    <row r="470" ht="16.2"/>
    <row r="471" ht="16.2"/>
    <row r="472" ht="16.2"/>
    <row r="473" ht="16.2"/>
    <row r="474" ht="16.2"/>
    <row r="475" ht="16.2"/>
    <row r="476" ht="16.2"/>
    <row r="477" ht="16.2"/>
    <row r="478" ht="16.2"/>
    <row r="479" ht="16.2"/>
    <row r="480" ht="16.2"/>
    <row r="481" ht="16.2"/>
    <row r="482" ht="16.2"/>
    <row r="483" ht="16.2"/>
    <row r="484" ht="16.2"/>
    <row r="485" ht="16.2"/>
    <row r="486" ht="16.2"/>
    <row r="487" ht="16.2"/>
    <row r="488" ht="16.2"/>
    <row r="489" ht="16.2"/>
    <row r="490" ht="16.2"/>
    <row r="491" ht="16.2"/>
    <row r="492" ht="16.2"/>
    <row r="493" ht="16.2"/>
    <row r="494" ht="16.2"/>
    <row r="495" ht="16.2"/>
    <row r="496" ht="16.2"/>
    <row r="497" ht="16.2"/>
    <row r="498" ht="16.2"/>
    <row r="499" ht="16.2"/>
    <row r="500" ht="16.2"/>
    <row r="501" ht="16.2"/>
    <row r="502" ht="16.2"/>
    <row r="503" ht="16.2"/>
    <row r="504" ht="16.2"/>
    <row r="505" ht="16.2"/>
    <row r="506" ht="16.2"/>
    <row r="507" ht="16.2"/>
    <row r="508" ht="16.2"/>
    <row r="509" ht="16.2"/>
    <row r="510" ht="16.2"/>
    <row r="511" ht="16.2"/>
    <row r="512" ht="16.2"/>
    <row r="513" ht="16.2"/>
    <row r="514" ht="16.2"/>
    <row r="515" ht="16.2"/>
    <row r="516" ht="16.2"/>
    <row r="517" ht="16.2"/>
    <row r="518" ht="16.2"/>
    <row r="519" ht="16.2"/>
    <row r="520" ht="16.2"/>
    <row r="521" ht="16.2"/>
    <row r="522" ht="16.2"/>
    <row r="523" ht="16.2"/>
    <row r="524" ht="16.2"/>
    <row r="525" ht="16.2"/>
    <row r="526" ht="16.2"/>
    <row r="527" ht="16.2"/>
    <row r="528" ht="16.2"/>
    <row r="529" ht="16.2"/>
    <row r="530" ht="16.2"/>
    <row r="531" ht="16.2"/>
    <row r="532" ht="16.2"/>
    <row r="533" ht="16.2"/>
    <row r="534" ht="16.2"/>
    <row r="535" ht="16.2"/>
    <row r="536" ht="16.2"/>
    <row r="537" ht="16.2"/>
    <row r="538" ht="16.2"/>
    <row r="539" ht="16.2"/>
    <row r="540" ht="16.2"/>
    <row r="541" ht="16.2"/>
    <row r="542" ht="16.2"/>
    <row r="543" ht="16.2"/>
    <row r="544" ht="16.2"/>
    <row r="545" ht="16.2"/>
    <row r="546" ht="16.2"/>
    <row r="547" ht="16.2"/>
    <row r="548" ht="16.2"/>
    <row r="549" ht="16.2"/>
    <row r="550" ht="16.2"/>
    <row r="551" ht="16.2"/>
    <row r="552" ht="16.2"/>
    <row r="553" ht="16.2"/>
    <row r="554" ht="16.2"/>
    <row r="555" ht="16.2"/>
    <row r="556" ht="16.2"/>
    <row r="557" ht="16.2"/>
    <row r="558" ht="16.2"/>
    <row r="559" ht="16.2"/>
    <row r="560" ht="16.2"/>
    <row r="561" ht="16.2"/>
    <row r="562" ht="16.2"/>
    <row r="563" ht="16.2"/>
    <row r="564" ht="16.2"/>
    <row r="565" ht="16.2"/>
    <row r="566" ht="16.2"/>
    <row r="567" ht="16.2"/>
    <row r="568" ht="16.2"/>
    <row r="569" ht="16.2"/>
    <row r="570" ht="16.2"/>
    <row r="571" ht="16.2"/>
    <row r="572" ht="16.2"/>
    <row r="573" ht="16.2"/>
    <row r="574" ht="16.2"/>
    <row r="575" ht="16.2"/>
    <row r="576" ht="16.2"/>
    <row r="577" ht="16.2"/>
    <row r="578" ht="16.2"/>
    <row r="579" ht="16.2"/>
    <row r="580" ht="16.2"/>
    <row r="581" ht="16.2"/>
    <row r="582" ht="16.2"/>
    <row r="583" ht="16.2"/>
    <row r="584" ht="16.2"/>
    <row r="585" ht="16.2"/>
    <row r="586" ht="16.2"/>
    <row r="587" ht="16.2"/>
    <row r="588" ht="16.2"/>
    <row r="589" ht="16.2"/>
    <row r="590" ht="16.2"/>
    <row r="591" ht="16.2"/>
    <row r="592" ht="16.2"/>
    <row r="593" ht="16.2"/>
    <row r="594" ht="16.2"/>
    <row r="595" ht="16.2"/>
    <row r="596" ht="16.2"/>
    <row r="597" ht="16.2"/>
    <row r="598" ht="16.2"/>
    <row r="599" ht="16.2"/>
    <row r="600" ht="16.2"/>
    <row r="601" ht="16.2"/>
    <row r="602" ht="16.2"/>
    <row r="603" ht="16.2"/>
    <row r="604" ht="16.2"/>
    <row r="605" ht="16.2"/>
    <row r="606" ht="16.2"/>
    <row r="607" ht="16.2"/>
    <row r="608" ht="16.2"/>
    <row r="609" ht="16.2"/>
    <row r="610" ht="16.2"/>
    <row r="611" ht="16.2"/>
    <row r="612" ht="16.2"/>
    <row r="613" ht="16.2"/>
    <row r="614" ht="16.2"/>
    <row r="615" ht="16.2"/>
    <row r="616" ht="16.2"/>
    <row r="617" ht="16.2"/>
    <row r="618" ht="16.2"/>
    <row r="619" ht="16.2"/>
    <row r="620" ht="16.2"/>
    <row r="621" ht="16.2"/>
    <row r="622" ht="16.2"/>
    <row r="623" ht="16.2"/>
    <row r="624" ht="16.2"/>
    <row r="625" ht="16.2"/>
    <row r="626" ht="16.2"/>
    <row r="627" ht="16.2"/>
    <row r="628" ht="16.2"/>
    <row r="629" ht="16.2"/>
    <row r="630" ht="16.2"/>
    <row r="631" ht="16.2"/>
    <row r="632" ht="16.2"/>
    <row r="633" ht="16.2"/>
    <row r="634" ht="16.2"/>
    <row r="635" ht="16.2"/>
    <row r="636" ht="16.2"/>
    <row r="637" ht="16.2"/>
    <row r="638" ht="16.2"/>
    <row r="639" ht="16.2"/>
    <row r="640" ht="16.2"/>
    <row r="641" ht="16.2"/>
    <row r="642" ht="16.2"/>
    <row r="643" ht="16.2"/>
    <row r="644" ht="16.2"/>
    <row r="645" ht="16.2"/>
    <row r="646" ht="16.2"/>
    <row r="647" ht="16.2"/>
    <row r="648" ht="16.2"/>
    <row r="649" ht="16.2"/>
    <row r="650" ht="16.2"/>
    <row r="651" ht="16.2"/>
    <row r="652" ht="16.2"/>
    <row r="653" ht="16.2"/>
    <row r="654" ht="16.2"/>
    <row r="655" ht="16.2"/>
    <row r="656" ht="16.2"/>
    <row r="657" ht="16.2"/>
    <row r="658" ht="16.2"/>
    <row r="659" ht="16.2"/>
    <row r="660" ht="16.2"/>
    <row r="661" ht="16.2"/>
    <row r="662" ht="16.2"/>
    <row r="663" ht="16.2"/>
    <row r="664" ht="16.2"/>
    <row r="665" ht="16.2"/>
    <row r="666" ht="16.2"/>
    <row r="667" ht="16.2"/>
    <row r="668" ht="16.2"/>
    <row r="669" ht="16.2"/>
    <row r="670" ht="16.2"/>
    <row r="671" ht="16.2"/>
    <row r="672" ht="16.2"/>
    <row r="673" ht="16.2"/>
    <row r="674" ht="16.2"/>
    <row r="675" ht="16.2"/>
    <row r="676" ht="16.2"/>
    <row r="677" ht="16.2"/>
    <row r="678" ht="16.2"/>
    <row r="679" ht="16.2"/>
    <row r="680" ht="16.2"/>
    <row r="681" ht="16.2"/>
    <row r="682" ht="16.2"/>
    <row r="683" ht="16.2"/>
    <row r="684" ht="16.2"/>
    <row r="685" ht="16.2"/>
    <row r="686" ht="16.2"/>
    <row r="687" ht="16.2"/>
    <row r="688" ht="16.2"/>
    <row r="689" ht="16.2"/>
    <row r="690" ht="16.2"/>
    <row r="691" ht="16.2"/>
    <row r="692" ht="16.2"/>
    <row r="693" ht="16.2"/>
    <row r="694" ht="16.2"/>
    <row r="695" ht="16.2"/>
    <row r="696" ht="16.2"/>
    <row r="697" ht="16.2"/>
    <row r="698" ht="16.2"/>
    <row r="699" ht="16.2"/>
    <row r="700" ht="16.2"/>
    <row r="701" ht="16.2"/>
    <row r="702" ht="16.2"/>
    <row r="703" ht="16.2"/>
    <row r="704" ht="16.2"/>
    <row r="705" ht="16.2"/>
    <row r="706" ht="16.2"/>
    <row r="707" ht="16.2"/>
    <row r="708" ht="16.2"/>
    <row r="709" ht="16.2"/>
    <row r="710" ht="16.2"/>
    <row r="711" ht="16.2"/>
    <row r="712" ht="16.2"/>
    <row r="713" ht="16.2"/>
    <row r="714" ht="16.2"/>
    <row r="715" ht="16.2"/>
    <row r="716" ht="16.2"/>
    <row r="717" ht="16.2"/>
    <row r="718" ht="16.2"/>
    <row r="719" ht="16.2"/>
    <row r="720" ht="16.2"/>
    <row r="721" ht="16.2"/>
    <row r="722" ht="16.2"/>
    <row r="723" ht="16.2"/>
    <row r="724" ht="16.2"/>
    <row r="725" ht="16.2"/>
    <row r="726" ht="16.2"/>
    <row r="727" ht="16.2"/>
    <row r="728" ht="16.2"/>
    <row r="729" ht="16.2"/>
    <row r="730" ht="16.2"/>
    <row r="731" ht="16.2"/>
    <row r="732" ht="16.2"/>
    <row r="733" ht="16.2"/>
    <row r="734" ht="16.2"/>
    <row r="735" ht="16.2"/>
    <row r="736" ht="16.2"/>
    <row r="737" ht="16.2"/>
    <row r="738" ht="16.2"/>
    <row r="739" ht="16.2"/>
    <row r="740" ht="16.2"/>
    <row r="741" ht="16.2"/>
    <row r="742" ht="16.2"/>
    <row r="743" ht="16.2"/>
    <row r="744" ht="16.2"/>
    <row r="745" ht="16.2"/>
    <row r="746" ht="16.2"/>
    <row r="747" ht="16.2"/>
    <row r="748" ht="16.2"/>
    <row r="749" ht="16.2"/>
    <row r="750" ht="16.2"/>
    <row r="751" ht="16.2"/>
    <row r="752" ht="16.2"/>
    <row r="753" ht="16.2"/>
    <row r="754" ht="16.2"/>
    <row r="755" ht="16.2"/>
    <row r="756" ht="16.2"/>
    <row r="757" ht="16.2"/>
    <row r="758" ht="16.2"/>
    <row r="759" ht="16.2"/>
    <row r="760" ht="16.2"/>
    <row r="761" ht="16.2"/>
    <row r="762" ht="16.2"/>
    <row r="763" ht="16.2"/>
    <row r="764" ht="16.2"/>
    <row r="765" ht="16.2"/>
    <row r="766" ht="16.2"/>
    <row r="767" ht="16.2"/>
    <row r="768" ht="16.2"/>
    <row r="769" ht="16.2"/>
    <row r="770" ht="16.2"/>
    <row r="771" ht="16.2"/>
    <row r="772" ht="16.2"/>
    <row r="773" ht="16.2"/>
    <row r="774" ht="16.2"/>
    <row r="775" ht="16.2"/>
    <row r="776" ht="16.2"/>
    <row r="777" ht="16.2"/>
    <row r="778" ht="16.2"/>
    <row r="779" ht="16.2"/>
    <row r="780" ht="16.2"/>
    <row r="781" ht="16.2"/>
    <row r="782" ht="16.2"/>
    <row r="783" ht="16.2"/>
    <row r="784" ht="16.2"/>
    <row r="785" ht="16.2"/>
    <row r="786" ht="16.2"/>
    <row r="787" ht="16.2"/>
    <row r="788" ht="16.2"/>
    <row r="789" ht="16.2"/>
    <row r="790" ht="16.2"/>
    <row r="791" ht="16.2"/>
    <row r="792" ht="16.2"/>
    <row r="793" ht="16.2"/>
    <row r="794" ht="16.2"/>
    <row r="795" ht="16.2"/>
    <row r="796" ht="16.2"/>
    <row r="797" ht="16.2"/>
    <row r="798" ht="16.2"/>
    <row r="799" ht="16.2"/>
    <row r="800" ht="16.2"/>
    <row r="801" ht="16.2"/>
    <row r="802" ht="16.2"/>
    <row r="803" ht="16.2"/>
    <row r="804" ht="16.2"/>
    <row r="805" ht="16.2"/>
    <row r="806" ht="16.2"/>
    <row r="807" ht="16.2"/>
    <row r="808" ht="16.2"/>
    <row r="809" ht="16.2"/>
    <row r="810" ht="16.2"/>
    <row r="811" ht="16.2"/>
    <row r="812" ht="16.2"/>
    <row r="813" ht="16.2"/>
    <row r="814" ht="16.2"/>
    <row r="815" ht="16.2"/>
    <row r="816" ht="16.2"/>
    <row r="817" ht="16.2"/>
    <row r="818" ht="16.2"/>
    <row r="819" ht="16.2"/>
    <row r="820" ht="16.2"/>
    <row r="821" ht="16.2"/>
    <row r="822" ht="16.2"/>
    <row r="823" ht="16.2"/>
    <row r="824" ht="16.2"/>
    <row r="825" ht="16.2"/>
    <row r="826" ht="16.2"/>
    <row r="827" ht="16.2"/>
    <row r="828" ht="16.2"/>
    <row r="829" ht="16.2"/>
    <row r="830" ht="16.2"/>
    <row r="831" ht="16.2"/>
    <row r="832" ht="16.2"/>
    <row r="833" ht="16.2"/>
    <row r="834" ht="16.2"/>
    <row r="835" ht="16.2"/>
    <row r="836" ht="16.2"/>
    <row r="837" ht="16.2"/>
    <row r="838" ht="16.2"/>
    <row r="839" ht="16.2"/>
    <row r="840" ht="16.2"/>
    <row r="841" ht="16.2"/>
    <row r="842" ht="16.2"/>
    <row r="843" ht="16.2"/>
    <row r="844" ht="16.2"/>
    <row r="845" ht="16.2"/>
    <row r="846" ht="16.2"/>
    <row r="847" ht="16.2"/>
    <row r="848" ht="16.2"/>
    <row r="849" ht="16.2"/>
    <row r="850" ht="16.2"/>
    <row r="851" ht="16.2"/>
    <row r="852" ht="16.2"/>
    <row r="853" ht="16.2"/>
    <row r="854" ht="16.2"/>
    <row r="855" ht="16.2"/>
    <row r="856" ht="16.2"/>
    <row r="857" ht="16.2"/>
    <row r="858" ht="16.2"/>
    <row r="859" ht="16.2"/>
    <row r="860" ht="16.2"/>
    <row r="861" ht="16.2"/>
    <row r="862" ht="16.2"/>
    <row r="863" ht="16.2"/>
    <row r="864" ht="16.2"/>
    <row r="865" ht="16.2"/>
    <row r="866" ht="16.2"/>
    <row r="867" ht="16.2"/>
    <row r="868" ht="16.2"/>
    <row r="869" ht="16.2"/>
    <row r="870" ht="16.2"/>
    <row r="871" ht="16.2"/>
    <row r="872" ht="16.2"/>
    <row r="873" ht="16.2"/>
    <row r="874" ht="16.2"/>
    <row r="875" ht="16.2"/>
    <row r="876" ht="16.2"/>
    <row r="877" ht="16.2"/>
    <row r="878" ht="16.2"/>
    <row r="879" ht="16.2"/>
    <row r="880" ht="16.2"/>
  </sheetData>
  <mergeCells count="81">
    <mergeCell ref="D75:F75"/>
    <mergeCell ref="D69:F69"/>
    <mergeCell ref="D70:F70"/>
    <mergeCell ref="D71:F71"/>
    <mergeCell ref="D72:F72"/>
    <mergeCell ref="D73:F73"/>
    <mergeCell ref="D74:F74"/>
    <mergeCell ref="B64:H64"/>
    <mergeCell ref="K64:L64"/>
    <mergeCell ref="D65:F65"/>
    <mergeCell ref="D66:F66"/>
    <mergeCell ref="D67:F67"/>
    <mergeCell ref="D68:F68"/>
    <mergeCell ref="D59:F59"/>
    <mergeCell ref="D60:F60"/>
    <mergeCell ref="D61:F61"/>
    <mergeCell ref="D62:F62"/>
    <mergeCell ref="B63:H63"/>
    <mergeCell ref="K63:L63"/>
    <mergeCell ref="D53:F53"/>
    <mergeCell ref="D54:F54"/>
    <mergeCell ref="D55:F55"/>
    <mergeCell ref="D56:F56"/>
    <mergeCell ref="D57:F57"/>
    <mergeCell ref="D58:F58"/>
    <mergeCell ref="B48:H48"/>
    <mergeCell ref="K48:L48"/>
    <mergeCell ref="D49:F49"/>
    <mergeCell ref="D50:F50"/>
    <mergeCell ref="D51:F51"/>
    <mergeCell ref="D52:F52"/>
    <mergeCell ref="D43:F43"/>
    <mergeCell ref="D44:F44"/>
    <mergeCell ref="D45:F45"/>
    <mergeCell ref="D46:F46"/>
    <mergeCell ref="B47:H47"/>
    <mergeCell ref="K47:L47"/>
    <mergeCell ref="B39:H39"/>
    <mergeCell ref="K39:L39"/>
    <mergeCell ref="B40:H40"/>
    <mergeCell ref="K40:L40"/>
    <mergeCell ref="D41:F41"/>
    <mergeCell ref="D42:F42"/>
    <mergeCell ref="D33:F33"/>
    <mergeCell ref="D34:F34"/>
    <mergeCell ref="D35:F35"/>
    <mergeCell ref="D36:F36"/>
    <mergeCell ref="D37:F37"/>
    <mergeCell ref="D38:F38"/>
    <mergeCell ref="D27:F27"/>
    <mergeCell ref="D28:F28"/>
    <mergeCell ref="D29:F29"/>
    <mergeCell ref="D30:F30"/>
    <mergeCell ref="D31:F31"/>
    <mergeCell ref="D32:F32"/>
    <mergeCell ref="D22:F22"/>
    <mergeCell ref="D23:F23"/>
    <mergeCell ref="D24:F24"/>
    <mergeCell ref="B25:H25"/>
    <mergeCell ref="K25:L25"/>
    <mergeCell ref="B26:H26"/>
    <mergeCell ref="K26:L26"/>
    <mergeCell ref="D17:F17"/>
    <mergeCell ref="D18:F18"/>
    <mergeCell ref="D19:F19"/>
    <mergeCell ref="B20:H20"/>
    <mergeCell ref="K20:L20"/>
    <mergeCell ref="B21:H21"/>
    <mergeCell ref="K21:L21"/>
    <mergeCell ref="B12:H12"/>
    <mergeCell ref="K12:L12"/>
    <mergeCell ref="D13:F13"/>
    <mergeCell ref="D14:F14"/>
    <mergeCell ref="D15:F15"/>
    <mergeCell ref="D16:F16"/>
    <mergeCell ref="B7:L7"/>
    <mergeCell ref="B8:L8"/>
    <mergeCell ref="B9:L9"/>
    <mergeCell ref="K10:L10"/>
    <mergeCell ref="C11:F11"/>
    <mergeCell ref="G11:H11"/>
  </mergeCells>
  <conditionalFormatting sqref="H13:H15 H22 H27:H36 H41:H45 H49:H57 H65:H73">
    <cfRule type="dataBar" priority="3">
      <dataBar showValue="0">
        <cfvo type="num" val="0"/>
        <cfvo type="num" val="100"/>
        <color rgb="FF008066"/>
      </dataBar>
      <extLst>
        <ext xmlns:x14="http://schemas.microsoft.com/office/spreadsheetml/2009/9/main" uri="{B025F937-C7B1-47D3-B67F-A62EFF666E3E}">
          <x14:id>{DA902109-83A8-44A4-BF76-5321123D75DE}</x14:id>
        </ext>
      </extLst>
    </cfRule>
  </conditionalFormatting>
  <conditionalFormatting sqref="H16:H18 H37 H46 H58:H59 H74:H75">
    <cfRule type="dataBar" priority="2">
      <dataBar showValue="0">
        <cfvo type="num" val="0"/>
        <cfvo type="num" val="100"/>
        <color rgb="FFFFC107"/>
      </dataBar>
      <extLst>
        <ext xmlns:x14="http://schemas.microsoft.com/office/spreadsheetml/2009/9/main" uri="{B025F937-C7B1-47D3-B67F-A62EFF666E3E}">
          <x14:id>{D53BB2A8-7CDE-4915-968D-05C9491433F3}</x14:id>
        </ext>
      </extLst>
    </cfRule>
  </conditionalFormatting>
  <conditionalFormatting sqref="H23:H24 H19 H38 H60:H62">
    <cfRule type="dataBar" priority="1">
      <dataBar showValue="0">
        <cfvo type="num" val="0"/>
        <cfvo type="num" val="100"/>
        <color rgb="FFB30039"/>
      </dataBar>
      <extLst>
        <ext xmlns:x14="http://schemas.microsoft.com/office/spreadsheetml/2009/9/main" uri="{B025F937-C7B1-47D3-B67F-A62EFF666E3E}">
          <x14:id>{181259F0-C3D3-4230-AD58-1EC1974F5DAE}</x14:id>
        </ext>
      </extLst>
    </cfRule>
  </conditionalFormatting>
  <pageMargins left="0" right="0" top="0" bottom="0" header="0.31496062992125984" footer="0.31496062992125984"/>
  <pageSetup scale="76" orientation="portrait" r:id="rId1"/>
  <drawing r:id="rId2"/>
  <extLst>
    <ext xmlns:x14="http://schemas.microsoft.com/office/spreadsheetml/2009/9/main" uri="{78C0D931-6437-407d-A8EE-F0AAD7539E65}">
      <x14:conditionalFormattings>
        <x14:conditionalFormatting xmlns:xm="http://schemas.microsoft.com/office/excel/2006/main">
          <x14:cfRule type="dataBar" id="{DA902109-83A8-44A4-BF76-5321123D75DE}">
            <x14:dataBar minLength="0" maxLength="100" gradient="0" negativeBarColorSameAsPositive="1" axisPosition="none">
              <x14:cfvo type="num">
                <xm:f>0</xm:f>
              </x14:cfvo>
              <x14:cfvo type="num">
                <xm:f>100</xm:f>
              </x14:cfvo>
            </x14:dataBar>
          </x14:cfRule>
          <xm:sqref>H13:H15 H22 H27:H36 H41:H45 H49:H57 H65:H73</xm:sqref>
        </x14:conditionalFormatting>
        <x14:conditionalFormatting xmlns:xm="http://schemas.microsoft.com/office/excel/2006/main">
          <x14:cfRule type="dataBar" id="{D53BB2A8-7CDE-4915-968D-05C9491433F3}">
            <x14:dataBar minLength="0" maxLength="100" gradient="0" negativeBarColorSameAsPositive="1" axisPosition="none">
              <x14:cfvo type="num">
                <xm:f>0</xm:f>
              </x14:cfvo>
              <x14:cfvo type="num">
                <xm:f>100</xm:f>
              </x14:cfvo>
            </x14:dataBar>
          </x14:cfRule>
          <xm:sqref>H16:H18 H37 H46 H58:H59 H74:H75</xm:sqref>
        </x14:conditionalFormatting>
        <x14:conditionalFormatting xmlns:xm="http://schemas.microsoft.com/office/excel/2006/main">
          <x14:cfRule type="dataBar" id="{181259F0-C3D3-4230-AD58-1EC1974F5DAE}">
            <x14:dataBar minLength="0" maxLength="100" gradient="0" negativeBarColorSameAsPositive="1" axisPosition="none">
              <x14:cfvo type="num">
                <xm:f>0</xm:f>
              </x14:cfvo>
              <x14:cfvo type="num">
                <xm:f>100</xm:f>
              </x14:cfvo>
            </x14:dataBar>
          </x14:cfRule>
          <xm:sqref>H23:H24 H19 H38 H60:H62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F1D10-B7D6-49D2-BC10-FF3C01CD55AC}">
  <sheetPr>
    <tabColor rgb="FF002060"/>
    <pageSetUpPr fitToPage="1"/>
  </sheetPr>
  <dimension ref="A1:U676"/>
  <sheetViews>
    <sheetView showGridLines="0" zoomScale="55" zoomScaleNormal="55" workbookViewId="0">
      <selection activeCell="B20" sqref="B20"/>
    </sheetView>
  </sheetViews>
  <sheetFormatPr baseColWidth="10" defaultColWidth="0" defaultRowHeight="19.350000000000001" customHeight="1" zeroHeight="1"/>
  <cols>
    <col min="1" max="1" width="7.109375" style="78" customWidth="1"/>
    <col min="2" max="2" width="14.33203125" style="78" customWidth="1"/>
    <col min="3" max="3" width="15.6640625" style="78" customWidth="1"/>
    <col min="4" max="5" width="25.6640625" style="78" customWidth="1"/>
    <col min="6" max="6" width="4.6640625" style="78" customWidth="1"/>
    <col min="7" max="8" width="20.6640625" style="78" customWidth="1"/>
    <col min="9" max="9" width="4.6640625" style="78" customWidth="1"/>
    <col min="10" max="11" width="20.6640625" style="78" customWidth="1"/>
    <col min="12" max="12" width="4.6640625" style="78" customWidth="1"/>
    <col min="13" max="14" width="20.6640625" style="78" customWidth="1"/>
    <col min="15" max="15" width="4.6640625" style="78" customWidth="1"/>
    <col min="16" max="17" width="20.6640625" style="78" customWidth="1"/>
    <col min="18" max="18" width="4.6640625" style="78" customWidth="1"/>
    <col min="19" max="20" width="20.6640625" style="78" customWidth="1"/>
    <col min="21" max="21" width="7.109375" style="78" customWidth="1"/>
    <col min="22" max="16384" width="15.6640625" style="78" hidden="1"/>
  </cols>
  <sheetData>
    <row r="1" spans="2:20" ht="18"/>
    <row r="2" spans="2:20" ht="18"/>
    <row r="3" spans="2:20" ht="33">
      <c r="B3" s="619" t="s">
        <v>375</v>
      </c>
      <c r="C3" s="619"/>
      <c r="D3" s="619"/>
      <c r="E3" s="619"/>
      <c r="F3" s="619"/>
      <c r="G3" s="619"/>
      <c r="H3" s="619"/>
      <c r="I3" s="619"/>
      <c r="J3" s="619"/>
      <c r="K3" s="619"/>
      <c r="L3" s="619"/>
      <c r="M3" s="619"/>
      <c r="N3" s="619"/>
      <c r="O3" s="619"/>
      <c r="P3" s="619"/>
      <c r="Q3" s="619"/>
      <c r="R3" s="619"/>
      <c r="S3" s="619"/>
      <c r="T3" s="619"/>
    </row>
    <row r="4" spans="2:20" ht="33">
      <c r="B4" s="619" t="s">
        <v>376</v>
      </c>
      <c r="C4" s="619"/>
      <c r="D4" s="619"/>
      <c r="E4" s="619"/>
      <c r="F4" s="619"/>
      <c r="G4" s="619"/>
      <c r="H4" s="619"/>
      <c r="I4" s="619"/>
      <c r="J4" s="619"/>
      <c r="K4" s="619"/>
      <c r="L4" s="619"/>
      <c r="M4" s="619"/>
      <c r="N4" s="619"/>
      <c r="O4" s="619"/>
      <c r="P4" s="619"/>
      <c r="Q4" s="619"/>
      <c r="R4" s="619"/>
      <c r="S4" s="619"/>
      <c r="T4" s="619"/>
    </row>
    <row r="5" spans="2:20" ht="33">
      <c r="B5" s="620" t="s">
        <v>409</v>
      </c>
      <c r="C5" s="619"/>
      <c r="D5" s="619"/>
      <c r="E5" s="619"/>
      <c r="F5" s="619"/>
      <c r="G5" s="619"/>
      <c r="H5" s="619"/>
      <c r="I5" s="619"/>
      <c r="J5" s="619"/>
      <c r="K5" s="619"/>
      <c r="L5" s="619"/>
      <c r="M5" s="619"/>
      <c r="N5" s="619"/>
      <c r="O5" s="619"/>
      <c r="P5" s="619"/>
      <c r="Q5" s="619"/>
      <c r="R5" s="619"/>
      <c r="S5" s="619"/>
      <c r="T5" s="619"/>
    </row>
    <row r="6" spans="2:20" ht="19.8">
      <c r="M6" s="621" t="s">
        <v>410</v>
      </c>
      <c r="N6" s="621"/>
      <c r="O6" s="621"/>
      <c r="P6" s="621"/>
      <c r="Q6" s="621"/>
      <c r="R6" s="621"/>
      <c r="S6" s="621"/>
      <c r="T6" s="621"/>
    </row>
    <row r="7" spans="2:20" ht="18"/>
    <row r="8" spans="2:20" ht="27.6" customHeight="1">
      <c r="B8" s="622" t="s">
        <v>411</v>
      </c>
      <c r="C8" s="623" t="s">
        <v>412</v>
      </c>
      <c r="D8" s="623"/>
      <c r="E8" s="624"/>
      <c r="F8" s="625"/>
      <c r="G8" s="626" t="s">
        <v>482</v>
      </c>
      <c r="H8" s="627"/>
      <c r="I8" s="625"/>
      <c r="J8" s="628" t="s">
        <v>483</v>
      </c>
      <c r="K8" s="629"/>
      <c r="L8" s="625"/>
      <c r="M8" s="630" t="s">
        <v>484</v>
      </c>
      <c r="N8" s="631"/>
      <c r="O8" s="625"/>
      <c r="P8" s="632" t="s">
        <v>485</v>
      </c>
      <c r="Q8" s="633"/>
      <c r="R8" s="625"/>
      <c r="S8" s="634" t="s">
        <v>486</v>
      </c>
      <c r="T8" s="635"/>
    </row>
    <row r="9" spans="2:20" ht="27.6" customHeight="1">
      <c r="B9" s="636"/>
      <c r="C9" s="637"/>
      <c r="D9" s="637"/>
      <c r="E9" s="638"/>
      <c r="F9" s="625"/>
      <c r="G9" s="639" t="s">
        <v>414</v>
      </c>
      <c r="H9" s="640" t="s">
        <v>415</v>
      </c>
      <c r="I9" s="625"/>
      <c r="J9" s="641" t="s">
        <v>414</v>
      </c>
      <c r="K9" s="642" t="s">
        <v>415</v>
      </c>
      <c r="L9" s="625"/>
      <c r="M9" s="643" t="s">
        <v>414</v>
      </c>
      <c r="N9" s="644" t="s">
        <v>415</v>
      </c>
      <c r="O9" s="625"/>
      <c r="P9" s="645" t="s">
        <v>414</v>
      </c>
      <c r="Q9" s="646" t="s">
        <v>415</v>
      </c>
      <c r="R9" s="625"/>
      <c r="S9" s="647" t="s">
        <v>414</v>
      </c>
      <c r="T9" s="648" t="s">
        <v>415</v>
      </c>
    </row>
    <row r="10" spans="2:20" ht="19.8">
      <c r="B10" s="649">
        <v>1</v>
      </c>
      <c r="C10" s="650" t="s">
        <v>416</v>
      </c>
      <c r="D10" s="651" t="s">
        <v>33</v>
      </c>
      <c r="E10" s="652"/>
      <c r="F10" s="653"/>
      <c r="G10" s="654">
        <v>100</v>
      </c>
      <c r="H10" s="655">
        <v>100</v>
      </c>
      <c r="I10" s="653"/>
      <c r="J10" s="654">
        <v>100</v>
      </c>
      <c r="K10" s="655">
        <v>100</v>
      </c>
      <c r="L10" s="653"/>
      <c r="M10" s="654">
        <v>100</v>
      </c>
      <c r="N10" s="655">
        <v>100</v>
      </c>
      <c r="O10" s="653"/>
      <c r="P10" s="654">
        <v>100</v>
      </c>
      <c r="Q10" s="655">
        <v>100</v>
      </c>
      <c r="R10" s="653"/>
      <c r="S10" s="654">
        <v>100</v>
      </c>
      <c r="T10" s="655">
        <v>100</v>
      </c>
    </row>
    <row r="11" spans="2:20" ht="19.8">
      <c r="B11" s="656">
        <v>1</v>
      </c>
      <c r="C11" s="657" t="s">
        <v>417</v>
      </c>
      <c r="D11" s="658" t="s">
        <v>72</v>
      </c>
      <c r="E11" s="659"/>
      <c r="F11" s="653"/>
      <c r="G11" s="660">
        <v>100</v>
      </c>
      <c r="H11" s="661">
        <v>100</v>
      </c>
      <c r="I11" s="653"/>
      <c r="J11" s="660">
        <v>100</v>
      </c>
      <c r="K11" s="661">
        <v>100</v>
      </c>
      <c r="L11" s="653"/>
      <c r="M11" s="660">
        <v>100</v>
      </c>
      <c r="N11" s="661">
        <v>100</v>
      </c>
      <c r="O11" s="653"/>
      <c r="P11" s="660">
        <v>100</v>
      </c>
      <c r="Q11" s="661">
        <v>100</v>
      </c>
      <c r="R11" s="653"/>
      <c r="S11" s="660">
        <v>100</v>
      </c>
      <c r="T11" s="661">
        <v>100</v>
      </c>
    </row>
    <row r="12" spans="2:20" ht="19.8">
      <c r="B12" s="656">
        <v>1</v>
      </c>
      <c r="C12" s="657" t="s">
        <v>418</v>
      </c>
      <c r="D12" s="658" t="s">
        <v>53</v>
      </c>
      <c r="E12" s="659"/>
      <c r="F12" s="653"/>
      <c r="G12" s="660">
        <v>100</v>
      </c>
      <c r="H12" s="661">
        <v>100</v>
      </c>
      <c r="I12" s="653"/>
      <c r="J12" s="660" t="s">
        <v>487</v>
      </c>
      <c r="K12" s="661">
        <v>100</v>
      </c>
      <c r="L12" s="653"/>
      <c r="M12" s="660" t="s">
        <v>487</v>
      </c>
      <c r="N12" s="661">
        <v>100</v>
      </c>
      <c r="O12" s="653"/>
      <c r="P12" s="660">
        <v>100</v>
      </c>
      <c r="Q12" s="661">
        <v>100</v>
      </c>
      <c r="R12" s="653"/>
      <c r="S12" s="660">
        <v>100</v>
      </c>
      <c r="T12" s="661">
        <v>100</v>
      </c>
    </row>
    <row r="13" spans="2:20" ht="19.8">
      <c r="B13" s="656">
        <v>1</v>
      </c>
      <c r="C13" s="657" t="s">
        <v>419</v>
      </c>
      <c r="D13" s="658" t="s">
        <v>46</v>
      </c>
      <c r="E13" s="659"/>
      <c r="F13" s="653"/>
      <c r="G13" s="660">
        <v>100</v>
      </c>
      <c r="H13" s="661">
        <v>100</v>
      </c>
      <c r="I13" s="653"/>
      <c r="J13" s="660" t="s">
        <v>487</v>
      </c>
      <c r="K13" s="661">
        <v>100</v>
      </c>
      <c r="L13" s="653"/>
      <c r="M13" s="660" t="s">
        <v>487</v>
      </c>
      <c r="N13" s="661">
        <v>100</v>
      </c>
      <c r="O13" s="653"/>
      <c r="P13" s="660">
        <v>100</v>
      </c>
      <c r="Q13" s="661">
        <v>100</v>
      </c>
      <c r="R13" s="653"/>
      <c r="S13" s="660">
        <v>100</v>
      </c>
      <c r="T13" s="661">
        <v>100</v>
      </c>
    </row>
    <row r="14" spans="2:20" ht="19.8">
      <c r="B14" s="656">
        <v>1</v>
      </c>
      <c r="C14" s="657" t="s">
        <v>420</v>
      </c>
      <c r="D14" s="658" t="s">
        <v>48</v>
      </c>
      <c r="E14" s="659"/>
      <c r="F14" s="653"/>
      <c r="G14" s="660">
        <v>100</v>
      </c>
      <c r="H14" s="661">
        <v>100</v>
      </c>
      <c r="I14" s="653"/>
      <c r="J14" s="660">
        <v>100</v>
      </c>
      <c r="K14" s="661">
        <v>100</v>
      </c>
      <c r="L14" s="653"/>
      <c r="M14" s="660" t="s">
        <v>487</v>
      </c>
      <c r="N14" s="661">
        <v>100</v>
      </c>
      <c r="O14" s="653"/>
      <c r="P14" s="660">
        <v>100</v>
      </c>
      <c r="Q14" s="661">
        <v>100</v>
      </c>
      <c r="R14" s="653"/>
      <c r="S14" s="660">
        <v>100</v>
      </c>
      <c r="T14" s="661">
        <v>100</v>
      </c>
    </row>
    <row r="15" spans="2:20" ht="19.8">
      <c r="B15" s="656">
        <v>1</v>
      </c>
      <c r="C15" s="657" t="s">
        <v>421</v>
      </c>
      <c r="D15" s="658" t="s">
        <v>73</v>
      </c>
      <c r="E15" s="659"/>
      <c r="F15" s="653"/>
      <c r="G15" s="660">
        <v>100</v>
      </c>
      <c r="H15" s="661">
        <v>100</v>
      </c>
      <c r="I15" s="653"/>
      <c r="J15" s="660" t="s">
        <v>487</v>
      </c>
      <c r="K15" s="661">
        <v>100</v>
      </c>
      <c r="L15" s="653"/>
      <c r="M15" s="660" t="s">
        <v>487</v>
      </c>
      <c r="N15" s="661">
        <v>100</v>
      </c>
      <c r="O15" s="653"/>
      <c r="P15" s="660">
        <v>100</v>
      </c>
      <c r="Q15" s="661">
        <v>100</v>
      </c>
      <c r="R15" s="653"/>
      <c r="S15" s="660">
        <v>100</v>
      </c>
      <c r="T15" s="661">
        <v>100</v>
      </c>
    </row>
    <row r="16" spans="2:20" ht="19.8">
      <c r="B16" s="656">
        <v>1</v>
      </c>
      <c r="C16" s="657" t="s">
        <v>422</v>
      </c>
      <c r="D16" s="658" t="s">
        <v>184</v>
      </c>
      <c r="E16" s="659"/>
      <c r="F16" s="653"/>
      <c r="G16" s="660">
        <v>100</v>
      </c>
      <c r="H16" s="661">
        <v>100</v>
      </c>
      <c r="I16" s="653"/>
      <c r="J16" s="660">
        <v>100</v>
      </c>
      <c r="K16" s="661">
        <v>100</v>
      </c>
      <c r="L16" s="653"/>
      <c r="M16" s="660" t="s">
        <v>487</v>
      </c>
      <c r="N16" s="661">
        <v>100</v>
      </c>
      <c r="O16" s="653"/>
      <c r="P16" s="660">
        <v>100</v>
      </c>
      <c r="Q16" s="661">
        <v>100</v>
      </c>
      <c r="R16" s="653"/>
      <c r="S16" s="660">
        <v>100</v>
      </c>
      <c r="T16" s="661">
        <v>100</v>
      </c>
    </row>
    <row r="17" spans="2:20" ht="19.8">
      <c r="B17" s="656">
        <v>1</v>
      </c>
      <c r="C17" s="657" t="s">
        <v>423</v>
      </c>
      <c r="D17" s="658" t="s">
        <v>62</v>
      </c>
      <c r="E17" s="659"/>
      <c r="F17" s="653"/>
      <c r="G17" s="660">
        <v>100</v>
      </c>
      <c r="H17" s="661">
        <v>100</v>
      </c>
      <c r="I17" s="653"/>
      <c r="J17" s="660">
        <v>100</v>
      </c>
      <c r="K17" s="661">
        <v>100</v>
      </c>
      <c r="L17" s="653"/>
      <c r="M17" s="660" t="s">
        <v>487</v>
      </c>
      <c r="N17" s="661">
        <v>100</v>
      </c>
      <c r="O17" s="653"/>
      <c r="P17" s="660">
        <v>100</v>
      </c>
      <c r="Q17" s="661">
        <v>100</v>
      </c>
      <c r="R17" s="653"/>
      <c r="S17" s="660">
        <v>100</v>
      </c>
      <c r="T17" s="661">
        <v>100</v>
      </c>
    </row>
    <row r="18" spans="2:20" ht="19.8">
      <c r="B18" s="656">
        <v>1</v>
      </c>
      <c r="C18" s="657" t="s">
        <v>424</v>
      </c>
      <c r="D18" s="658" t="s">
        <v>126</v>
      </c>
      <c r="E18" s="659"/>
      <c r="F18" s="653"/>
      <c r="G18" s="660">
        <v>100</v>
      </c>
      <c r="H18" s="661">
        <v>100</v>
      </c>
      <c r="I18" s="653"/>
      <c r="J18" s="660" t="s">
        <v>487</v>
      </c>
      <c r="K18" s="661">
        <v>100</v>
      </c>
      <c r="L18" s="653"/>
      <c r="M18" s="660" t="s">
        <v>487</v>
      </c>
      <c r="N18" s="661">
        <v>100</v>
      </c>
      <c r="O18" s="653"/>
      <c r="P18" s="660">
        <v>100</v>
      </c>
      <c r="Q18" s="661">
        <v>100</v>
      </c>
      <c r="R18" s="653"/>
      <c r="S18" s="660">
        <v>100</v>
      </c>
      <c r="T18" s="661">
        <v>100</v>
      </c>
    </row>
    <row r="19" spans="2:20" ht="19.8">
      <c r="B19" s="656">
        <v>1</v>
      </c>
      <c r="C19" s="657" t="s">
        <v>425</v>
      </c>
      <c r="D19" s="658" t="s">
        <v>173</v>
      </c>
      <c r="E19" s="659"/>
      <c r="F19" s="653"/>
      <c r="G19" s="660">
        <v>100</v>
      </c>
      <c r="H19" s="661">
        <v>100</v>
      </c>
      <c r="I19" s="653"/>
      <c r="J19" s="660" t="s">
        <v>487</v>
      </c>
      <c r="K19" s="661">
        <v>100</v>
      </c>
      <c r="L19" s="653"/>
      <c r="M19" s="660" t="s">
        <v>487</v>
      </c>
      <c r="N19" s="661">
        <v>100</v>
      </c>
      <c r="O19" s="653"/>
      <c r="P19" s="660">
        <v>100</v>
      </c>
      <c r="Q19" s="661">
        <v>100</v>
      </c>
      <c r="R19" s="653"/>
      <c r="S19" s="660">
        <v>100</v>
      </c>
      <c r="T19" s="661">
        <v>100</v>
      </c>
    </row>
    <row r="20" spans="2:20" ht="19.8">
      <c r="B20" s="656">
        <v>11</v>
      </c>
      <c r="C20" s="657" t="s">
        <v>426</v>
      </c>
      <c r="D20" s="658" t="s">
        <v>43</v>
      </c>
      <c r="E20" s="659"/>
      <c r="F20" s="653"/>
      <c r="G20" s="660">
        <v>100</v>
      </c>
      <c r="H20" s="661">
        <v>100</v>
      </c>
      <c r="I20" s="653"/>
      <c r="J20" s="660">
        <v>99.52</v>
      </c>
      <c r="K20" s="661">
        <v>100</v>
      </c>
      <c r="L20" s="653"/>
      <c r="M20" s="660">
        <v>99.53</v>
      </c>
      <c r="N20" s="661">
        <v>100</v>
      </c>
      <c r="O20" s="653"/>
      <c r="P20" s="660">
        <v>100</v>
      </c>
      <c r="Q20" s="661">
        <v>100</v>
      </c>
      <c r="R20" s="653"/>
      <c r="S20" s="660">
        <v>100</v>
      </c>
      <c r="T20" s="661">
        <v>100</v>
      </c>
    </row>
    <row r="21" spans="2:20" ht="19.8">
      <c r="B21" s="656">
        <v>12</v>
      </c>
      <c r="C21" s="657" t="s">
        <v>427</v>
      </c>
      <c r="D21" s="658" t="s">
        <v>174</v>
      </c>
      <c r="E21" s="659"/>
      <c r="F21" s="653"/>
      <c r="G21" s="660">
        <v>99.73</v>
      </c>
      <c r="H21" s="661">
        <v>100</v>
      </c>
      <c r="I21" s="653"/>
      <c r="J21" s="660">
        <v>99.04</v>
      </c>
      <c r="K21" s="661">
        <v>100</v>
      </c>
      <c r="L21" s="653"/>
      <c r="M21" s="660" t="s">
        <v>487</v>
      </c>
      <c r="N21" s="661">
        <v>100</v>
      </c>
      <c r="O21" s="653"/>
      <c r="P21" s="660">
        <v>100</v>
      </c>
      <c r="Q21" s="661">
        <v>100</v>
      </c>
      <c r="R21" s="653"/>
      <c r="S21" s="660">
        <v>100</v>
      </c>
      <c r="T21" s="661">
        <v>100</v>
      </c>
    </row>
    <row r="22" spans="2:20" ht="19.8">
      <c r="B22" s="656">
        <v>13</v>
      </c>
      <c r="C22" s="657" t="s">
        <v>428</v>
      </c>
      <c r="D22" s="658" t="s">
        <v>37</v>
      </c>
      <c r="E22" s="659"/>
      <c r="F22" s="653"/>
      <c r="G22" s="660">
        <v>99.73</v>
      </c>
      <c r="H22" s="661">
        <v>100</v>
      </c>
      <c r="I22" s="653"/>
      <c r="J22" s="660">
        <v>98.5</v>
      </c>
      <c r="K22" s="661">
        <v>100</v>
      </c>
      <c r="L22" s="653"/>
      <c r="M22" s="660">
        <v>100</v>
      </c>
      <c r="N22" s="661">
        <v>100</v>
      </c>
      <c r="O22" s="653"/>
      <c r="P22" s="660">
        <v>100</v>
      </c>
      <c r="Q22" s="661">
        <v>100</v>
      </c>
      <c r="R22" s="653"/>
      <c r="S22" s="660">
        <v>100</v>
      </c>
      <c r="T22" s="661">
        <v>100</v>
      </c>
    </row>
    <row r="23" spans="2:20" ht="19.8">
      <c r="B23" s="656">
        <v>14</v>
      </c>
      <c r="C23" s="657" t="s">
        <v>429</v>
      </c>
      <c r="D23" s="658" t="s">
        <v>47</v>
      </c>
      <c r="E23" s="659"/>
      <c r="F23" s="653"/>
      <c r="G23" s="660">
        <v>100</v>
      </c>
      <c r="H23" s="661">
        <v>100</v>
      </c>
      <c r="I23" s="653"/>
      <c r="J23" s="660">
        <v>100</v>
      </c>
      <c r="K23" s="661">
        <v>100</v>
      </c>
      <c r="L23" s="653"/>
      <c r="M23" s="660">
        <v>99.75</v>
      </c>
      <c r="N23" s="661">
        <v>100</v>
      </c>
      <c r="O23" s="653"/>
      <c r="P23" s="660">
        <v>92.31</v>
      </c>
      <c r="Q23" s="661">
        <v>100</v>
      </c>
      <c r="R23" s="653"/>
      <c r="S23" s="660">
        <v>97.95</v>
      </c>
      <c r="T23" s="661">
        <v>100</v>
      </c>
    </row>
    <row r="24" spans="2:20" ht="19.8">
      <c r="B24" s="656">
        <v>15</v>
      </c>
      <c r="C24" s="657" t="s">
        <v>430</v>
      </c>
      <c r="D24" s="658" t="s">
        <v>54</v>
      </c>
      <c r="E24" s="659"/>
      <c r="F24" s="653"/>
      <c r="G24" s="660">
        <v>100</v>
      </c>
      <c r="H24" s="661">
        <v>100</v>
      </c>
      <c r="I24" s="653"/>
      <c r="J24" s="660">
        <v>100</v>
      </c>
      <c r="K24" s="661">
        <v>100</v>
      </c>
      <c r="L24" s="653"/>
      <c r="M24" s="660" t="s">
        <v>487</v>
      </c>
      <c r="N24" s="661">
        <v>100</v>
      </c>
      <c r="O24" s="653"/>
      <c r="P24" s="660">
        <v>84.62</v>
      </c>
      <c r="Q24" s="661">
        <v>100</v>
      </c>
      <c r="R24" s="653"/>
      <c r="S24" s="660">
        <v>100</v>
      </c>
      <c r="T24" s="661">
        <v>100</v>
      </c>
    </row>
    <row r="25" spans="2:20" ht="19.8">
      <c r="B25" s="656">
        <v>16</v>
      </c>
      <c r="C25" s="657" t="s">
        <v>431</v>
      </c>
      <c r="D25" s="658" t="s">
        <v>31</v>
      </c>
      <c r="E25" s="659"/>
      <c r="F25" s="653"/>
      <c r="G25" s="660">
        <v>100</v>
      </c>
      <c r="H25" s="661">
        <v>100</v>
      </c>
      <c r="I25" s="653"/>
      <c r="J25" s="660">
        <v>98.18</v>
      </c>
      <c r="K25" s="661">
        <v>100</v>
      </c>
      <c r="L25" s="653"/>
      <c r="M25" s="660" t="s">
        <v>487</v>
      </c>
      <c r="N25" s="661">
        <v>100</v>
      </c>
      <c r="O25" s="653"/>
      <c r="P25" s="660">
        <v>100</v>
      </c>
      <c r="Q25" s="661">
        <v>100</v>
      </c>
      <c r="R25" s="653"/>
      <c r="S25" s="660">
        <v>100</v>
      </c>
      <c r="T25" s="661">
        <v>100</v>
      </c>
    </row>
    <row r="26" spans="2:20" ht="19.8">
      <c r="B26" s="656">
        <v>17</v>
      </c>
      <c r="C26" s="657" t="s">
        <v>432</v>
      </c>
      <c r="D26" s="658" t="s">
        <v>49</v>
      </c>
      <c r="E26" s="659"/>
      <c r="F26" s="653"/>
      <c r="G26" s="660">
        <v>98.05</v>
      </c>
      <c r="H26" s="661">
        <v>100</v>
      </c>
      <c r="I26" s="653"/>
      <c r="J26" s="660" t="s">
        <v>487</v>
      </c>
      <c r="K26" s="661">
        <v>100</v>
      </c>
      <c r="L26" s="653"/>
      <c r="M26" s="660" t="s">
        <v>487</v>
      </c>
      <c r="N26" s="661">
        <v>100</v>
      </c>
      <c r="O26" s="653"/>
      <c r="P26" s="660" t="s">
        <v>487</v>
      </c>
      <c r="Q26" s="661">
        <v>100</v>
      </c>
      <c r="R26" s="653"/>
      <c r="S26" s="660">
        <v>100</v>
      </c>
      <c r="T26" s="661">
        <v>100</v>
      </c>
    </row>
    <row r="27" spans="2:20" ht="19.8">
      <c r="B27" s="656">
        <v>18</v>
      </c>
      <c r="C27" s="657" t="s">
        <v>433</v>
      </c>
      <c r="D27" s="658" t="s">
        <v>64</v>
      </c>
      <c r="E27" s="659"/>
      <c r="F27" s="653"/>
      <c r="G27" s="660">
        <v>99.73</v>
      </c>
      <c r="H27" s="661">
        <v>100</v>
      </c>
      <c r="I27" s="653"/>
      <c r="J27" s="660">
        <v>95.26</v>
      </c>
      <c r="K27" s="661">
        <v>100</v>
      </c>
      <c r="L27" s="653"/>
      <c r="M27" s="660">
        <v>100</v>
      </c>
      <c r="N27" s="661">
        <v>100</v>
      </c>
      <c r="O27" s="653"/>
      <c r="P27" s="660">
        <v>100</v>
      </c>
      <c r="Q27" s="661">
        <v>100</v>
      </c>
      <c r="R27" s="653"/>
      <c r="S27" s="660">
        <v>100</v>
      </c>
      <c r="T27" s="661">
        <v>100</v>
      </c>
    </row>
    <row r="28" spans="2:20" ht="19.8">
      <c r="B28" s="656">
        <v>19</v>
      </c>
      <c r="C28" s="657" t="s">
        <v>434</v>
      </c>
      <c r="D28" s="658" t="s">
        <v>51</v>
      </c>
      <c r="E28" s="659"/>
      <c r="F28" s="653"/>
      <c r="G28" s="660">
        <v>98.72</v>
      </c>
      <c r="H28" s="661">
        <v>100</v>
      </c>
      <c r="I28" s="653"/>
      <c r="J28" s="660">
        <v>99.76</v>
      </c>
      <c r="K28" s="661">
        <v>100</v>
      </c>
      <c r="L28" s="653"/>
      <c r="M28" s="660" t="s">
        <v>487</v>
      </c>
      <c r="N28" s="661">
        <v>100</v>
      </c>
      <c r="O28" s="653"/>
      <c r="P28" s="660">
        <v>76.92</v>
      </c>
      <c r="Q28" s="661">
        <v>100</v>
      </c>
      <c r="R28" s="653"/>
      <c r="S28" s="660">
        <v>99.49</v>
      </c>
      <c r="T28" s="661">
        <v>100</v>
      </c>
    </row>
    <row r="29" spans="2:20" ht="19.8">
      <c r="B29" s="656">
        <v>20</v>
      </c>
      <c r="C29" s="657" t="s">
        <v>435</v>
      </c>
      <c r="D29" s="658" t="s">
        <v>32</v>
      </c>
      <c r="E29" s="659"/>
      <c r="F29" s="653"/>
      <c r="G29" s="660">
        <v>100</v>
      </c>
      <c r="H29" s="661">
        <v>100</v>
      </c>
      <c r="I29" s="653"/>
      <c r="J29" s="660">
        <v>94.72</v>
      </c>
      <c r="K29" s="661">
        <v>100</v>
      </c>
      <c r="L29" s="653"/>
      <c r="M29" s="660">
        <v>100</v>
      </c>
      <c r="N29" s="661">
        <v>100</v>
      </c>
      <c r="O29" s="653"/>
      <c r="P29" s="660">
        <v>100</v>
      </c>
      <c r="Q29" s="661">
        <v>100</v>
      </c>
      <c r="R29" s="653"/>
      <c r="S29" s="660">
        <v>100</v>
      </c>
      <c r="T29" s="661">
        <v>100</v>
      </c>
    </row>
    <row r="30" spans="2:20" ht="19.8">
      <c r="B30" s="656">
        <v>21</v>
      </c>
      <c r="C30" s="657" t="s">
        <v>436</v>
      </c>
      <c r="D30" s="658" t="s">
        <v>65</v>
      </c>
      <c r="E30" s="659"/>
      <c r="F30" s="653"/>
      <c r="G30" s="660">
        <v>98.91</v>
      </c>
      <c r="H30" s="661">
        <v>100</v>
      </c>
      <c r="I30" s="653"/>
      <c r="J30" s="660">
        <v>97.98</v>
      </c>
      <c r="K30" s="661">
        <v>100</v>
      </c>
      <c r="L30" s="653"/>
      <c r="M30" s="660" t="s">
        <v>487</v>
      </c>
      <c r="N30" s="661">
        <v>100</v>
      </c>
      <c r="O30" s="653"/>
      <c r="P30" s="660">
        <v>100</v>
      </c>
      <c r="Q30" s="661">
        <v>100</v>
      </c>
      <c r="R30" s="653"/>
      <c r="S30" s="660">
        <v>97.44</v>
      </c>
      <c r="T30" s="661">
        <v>100</v>
      </c>
    </row>
    <row r="31" spans="2:20" ht="19.8">
      <c r="B31" s="656">
        <v>22</v>
      </c>
      <c r="C31" s="657" t="s">
        <v>437</v>
      </c>
      <c r="D31" s="658" t="s">
        <v>196</v>
      </c>
      <c r="E31" s="659"/>
      <c r="F31" s="653"/>
      <c r="G31" s="660">
        <v>96.82</v>
      </c>
      <c r="H31" s="661">
        <v>100</v>
      </c>
      <c r="I31" s="653"/>
      <c r="J31" s="660" t="s">
        <v>487</v>
      </c>
      <c r="K31" s="661">
        <v>100</v>
      </c>
      <c r="L31" s="653"/>
      <c r="M31" s="660" t="s">
        <v>487</v>
      </c>
      <c r="N31" s="661">
        <v>100</v>
      </c>
      <c r="O31" s="653"/>
      <c r="P31" s="660">
        <v>100</v>
      </c>
      <c r="Q31" s="661">
        <v>100</v>
      </c>
      <c r="R31" s="653"/>
      <c r="S31" s="660">
        <v>100</v>
      </c>
      <c r="T31" s="661">
        <v>100</v>
      </c>
    </row>
    <row r="32" spans="2:20" ht="19.8">
      <c r="B32" s="656">
        <v>23</v>
      </c>
      <c r="C32" s="657" t="s">
        <v>438</v>
      </c>
      <c r="D32" s="658" t="s">
        <v>41</v>
      </c>
      <c r="E32" s="659"/>
      <c r="F32" s="653"/>
      <c r="G32" s="660">
        <v>99.72</v>
      </c>
      <c r="H32" s="661">
        <v>100</v>
      </c>
      <c r="I32" s="653"/>
      <c r="J32" s="660">
        <v>95.98</v>
      </c>
      <c r="K32" s="661">
        <v>100</v>
      </c>
      <c r="L32" s="653"/>
      <c r="M32" s="660" t="s">
        <v>487</v>
      </c>
      <c r="N32" s="661">
        <v>100</v>
      </c>
      <c r="O32" s="653"/>
      <c r="P32" s="660">
        <v>92.31</v>
      </c>
      <c r="Q32" s="661">
        <v>100</v>
      </c>
      <c r="R32" s="653"/>
      <c r="S32" s="660">
        <v>100</v>
      </c>
      <c r="T32" s="661">
        <v>100</v>
      </c>
    </row>
    <row r="33" spans="2:20" ht="19.8">
      <c r="B33" s="656">
        <v>24</v>
      </c>
      <c r="C33" s="657" t="s">
        <v>439</v>
      </c>
      <c r="D33" s="658" t="s">
        <v>56</v>
      </c>
      <c r="E33" s="659"/>
      <c r="F33" s="653"/>
      <c r="G33" s="660">
        <v>98.35</v>
      </c>
      <c r="H33" s="661">
        <v>100</v>
      </c>
      <c r="I33" s="653"/>
      <c r="J33" s="660">
        <v>96.21</v>
      </c>
      <c r="K33" s="661">
        <v>100</v>
      </c>
      <c r="L33" s="653"/>
      <c r="M33" s="660" t="s">
        <v>487</v>
      </c>
      <c r="N33" s="661">
        <v>100</v>
      </c>
      <c r="O33" s="653"/>
      <c r="P33" s="660">
        <v>100</v>
      </c>
      <c r="Q33" s="661">
        <v>100</v>
      </c>
      <c r="R33" s="653"/>
      <c r="S33" s="660">
        <v>100</v>
      </c>
      <c r="T33" s="661">
        <v>100</v>
      </c>
    </row>
    <row r="34" spans="2:20" ht="19.8">
      <c r="B34" s="656">
        <v>25</v>
      </c>
      <c r="C34" s="657" t="s">
        <v>440</v>
      </c>
      <c r="D34" s="658" t="s">
        <v>68</v>
      </c>
      <c r="E34" s="659"/>
      <c r="F34" s="653"/>
      <c r="G34" s="660">
        <v>100</v>
      </c>
      <c r="H34" s="661">
        <v>100</v>
      </c>
      <c r="I34" s="653"/>
      <c r="J34" s="660">
        <v>92.28</v>
      </c>
      <c r="K34" s="661">
        <v>100</v>
      </c>
      <c r="L34" s="653"/>
      <c r="M34" s="660">
        <v>100</v>
      </c>
      <c r="N34" s="661">
        <v>100</v>
      </c>
      <c r="O34" s="653"/>
      <c r="P34" s="660">
        <v>100</v>
      </c>
      <c r="Q34" s="661">
        <v>100</v>
      </c>
      <c r="R34" s="653"/>
      <c r="S34" s="660">
        <v>100</v>
      </c>
      <c r="T34" s="661">
        <v>100</v>
      </c>
    </row>
    <row r="35" spans="2:20" ht="19.8">
      <c r="B35" s="656">
        <v>26</v>
      </c>
      <c r="C35" s="657" t="s">
        <v>441</v>
      </c>
      <c r="D35" s="658" t="s">
        <v>44</v>
      </c>
      <c r="E35" s="659"/>
      <c r="F35" s="653"/>
      <c r="G35" s="660">
        <v>100</v>
      </c>
      <c r="H35" s="661">
        <v>100</v>
      </c>
      <c r="I35" s="653"/>
      <c r="J35" s="660">
        <v>96.12</v>
      </c>
      <c r="K35" s="661">
        <v>100</v>
      </c>
      <c r="L35" s="653"/>
      <c r="M35" s="660">
        <v>94.35</v>
      </c>
      <c r="N35" s="661">
        <v>100</v>
      </c>
      <c r="O35" s="653"/>
      <c r="P35" s="660">
        <v>100</v>
      </c>
      <c r="Q35" s="661">
        <v>100</v>
      </c>
      <c r="R35" s="653"/>
      <c r="S35" s="660">
        <v>100</v>
      </c>
      <c r="T35" s="661">
        <v>100</v>
      </c>
    </row>
    <row r="36" spans="2:20" ht="19.8">
      <c r="B36" s="656">
        <v>27</v>
      </c>
      <c r="C36" s="657" t="s">
        <v>442</v>
      </c>
      <c r="D36" s="658" t="s">
        <v>40</v>
      </c>
      <c r="E36" s="659"/>
      <c r="F36" s="653"/>
      <c r="G36" s="660">
        <v>97.81</v>
      </c>
      <c r="H36" s="661">
        <v>100</v>
      </c>
      <c r="I36" s="653"/>
      <c r="J36" s="660">
        <v>96.02</v>
      </c>
      <c r="K36" s="661">
        <v>100</v>
      </c>
      <c r="L36" s="653"/>
      <c r="M36" s="660" t="s">
        <v>487</v>
      </c>
      <c r="N36" s="661">
        <v>100</v>
      </c>
      <c r="O36" s="653"/>
      <c r="P36" s="660">
        <v>94.87</v>
      </c>
      <c r="Q36" s="661">
        <v>100</v>
      </c>
      <c r="R36" s="653"/>
      <c r="S36" s="660">
        <v>98.97</v>
      </c>
      <c r="T36" s="661">
        <v>100</v>
      </c>
    </row>
    <row r="37" spans="2:20" ht="19.8">
      <c r="B37" s="656">
        <v>28</v>
      </c>
      <c r="C37" s="657" t="s">
        <v>443</v>
      </c>
      <c r="D37" s="658" t="s">
        <v>71</v>
      </c>
      <c r="E37" s="659"/>
      <c r="F37" s="653"/>
      <c r="G37" s="660">
        <v>99.45</v>
      </c>
      <c r="H37" s="661">
        <v>100</v>
      </c>
      <c r="I37" s="653"/>
      <c r="J37" s="660">
        <v>93.73</v>
      </c>
      <c r="K37" s="661">
        <v>100</v>
      </c>
      <c r="L37" s="653"/>
      <c r="M37" s="660" t="s">
        <v>487</v>
      </c>
      <c r="N37" s="661">
        <v>100</v>
      </c>
      <c r="O37" s="653"/>
      <c r="P37" s="660">
        <v>100</v>
      </c>
      <c r="Q37" s="661">
        <v>100</v>
      </c>
      <c r="R37" s="653"/>
      <c r="S37" s="660">
        <v>100</v>
      </c>
      <c r="T37" s="661">
        <v>100</v>
      </c>
    </row>
    <row r="38" spans="2:20" ht="19.8">
      <c r="B38" s="656">
        <v>29</v>
      </c>
      <c r="C38" s="657" t="s">
        <v>444</v>
      </c>
      <c r="D38" s="658" t="s">
        <v>187</v>
      </c>
      <c r="E38" s="659"/>
      <c r="F38" s="653"/>
      <c r="G38" s="660">
        <v>95.76</v>
      </c>
      <c r="H38" s="661">
        <v>100</v>
      </c>
      <c r="I38" s="653"/>
      <c r="J38" s="660" t="s">
        <v>487</v>
      </c>
      <c r="K38" s="661">
        <v>100</v>
      </c>
      <c r="L38" s="653"/>
      <c r="M38" s="660" t="s">
        <v>487</v>
      </c>
      <c r="N38" s="661">
        <v>100</v>
      </c>
      <c r="O38" s="653"/>
      <c r="P38" s="660">
        <v>94.87</v>
      </c>
      <c r="Q38" s="661">
        <v>100</v>
      </c>
      <c r="R38" s="653"/>
      <c r="S38" s="660">
        <v>100</v>
      </c>
      <c r="T38" s="661">
        <v>100</v>
      </c>
    </row>
    <row r="39" spans="2:20" ht="19.8">
      <c r="B39" s="656">
        <v>30</v>
      </c>
      <c r="C39" s="657" t="s">
        <v>445</v>
      </c>
      <c r="D39" s="658" t="s">
        <v>168</v>
      </c>
      <c r="E39" s="659"/>
      <c r="F39" s="653"/>
      <c r="G39" s="660">
        <v>100</v>
      </c>
      <c r="H39" s="661">
        <v>100</v>
      </c>
      <c r="I39" s="653"/>
      <c r="J39" s="660">
        <v>99.76</v>
      </c>
      <c r="K39" s="661">
        <v>100</v>
      </c>
      <c r="L39" s="653"/>
      <c r="M39" s="660" t="s">
        <v>487</v>
      </c>
      <c r="N39" s="661">
        <v>100</v>
      </c>
      <c r="O39" s="653"/>
      <c r="P39" s="660">
        <v>23.08</v>
      </c>
      <c r="Q39" s="661">
        <v>100</v>
      </c>
      <c r="R39" s="653"/>
      <c r="S39" s="660">
        <v>100</v>
      </c>
      <c r="T39" s="661">
        <v>100</v>
      </c>
    </row>
    <row r="40" spans="2:20" ht="19.8">
      <c r="B40" s="656">
        <v>31</v>
      </c>
      <c r="C40" s="657" t="s">
        <v>446</v>
      </c>
      <c r="D40" s="658" t="s">
        <v>45</v>
      </c>
      <c r="E40" s="659"/>
      <c r="F40" s="653"/>
      <c r="G40" s="660">
        <v>99.45</v>
      </c>
      <c r="H40" s="661">
        <v>100</v>
      </c>
      <c r="I40" s="653"/>
      <c r="J40" s="660">
        <v>92.82</v>
      </c>
      <c r="K40" s="661">
        <v>100</v>
      </c>
      <c r="L40" s="653"/>
      <c r="M40" s="660">
        <v>100</v>
      </c>
      <c r="N40" s="661">
        <v>100</v>
      </c>
      <c r="O40" s="653"/>
      <c r="P40" s="660">
        <v>100</v>
      </c>
      <c r="Q40" s="661">
        <v>100</v>
      </c>
      <c r="R40" s="653"/>
      <c r="S40" s="660">
        <v>94.87</v>
      </c>
      <c r="T40" s="661">
        <v>100</v>
      </c>
    </row>
    <row r="41" spans="2:20" ht="19.8">
      <c r="B41" s="656">
        <v>32</v>
      </c>
      <c r="C41" s="657" t="s">
        <v>447</v>
      </c>
      <c r="D41" s="658" t="s">
        <v>34</v>
      </c>
      <c r="E41" s="659"/>
      <c r="F41" s="653"/>
      <c r="G41" s="660">
        <v>100</v>
      </c>
      <c r="H41" s="661">
        <v>100</v>
      </c>
      <c r="I41" s="653"/>
      <c r="J41" s="660">
        <v>94.35</v>
      </c>
      <c r="K41" s="661">
        <v>100</v>
      </c>
      <c r="L41" s="653"/>
      <c r="M41" s="660">
        <v>95.33</v>
      </c>
      <c r="N41" s="661">
        <v>100</v>
      </c>
      <c r="O41" s="653"/>
      <c r="P41" s="660">
        <v>92.31</v>
      </c>
      <c r="Q41" s="661">
        <v>100</v>
      </c>
      <c r="R41" s="653"/>
      <c r="S41" s="660">
        <v>97.95</v>
      </c>
      <c r="T41" s="661">
        <v>100</v>
      </c>
    </row>
    <row r="42" spans="2:20" ht="19.8">
      <c r="B42" s="656">
        <v>33</v>
      </c>
      <c r="C42" s="657" t="s">
        <v>448</v>
      </c>
      <c r="D42" s="658" t="s">
        <v>58</v>
      </c>
      <c r="E42" s="659"/>
      <c r="F42" s="653"/>
      <c r="G42" s="660">
        <v>100</v>
      </c>
      <c r="H42" s="661">
        <v>100</v>
      </c>
      <c r="I42" s="653"/>
      <c r="J42" s="660">
        <v>87.25</v>
      </c>
      <c r="K42" s="661">
        <v>100</v>
      </c>
      <c r="L42" s="653"/>
      <c r="M42" s="660">
        <v>100</v>
      </c>
      <c r="N42" s="661">
        <v>100</v>
      </c>
      <c r="O42" s="653"/>
      <c r="P42" s="660">
        <v>100</v>
      </c>
      <c r="Q42" s="661">
        <v>100</v>
      </c>
      <c r="R42" s="653"/>
      <c r="S42" s="660">
        <v>100</v>
      </c>
      <c r="T42" s="661">
        <v>100</v>
      </c>
    </row>
    <row r="43" spans="2:20" ht="19.8">
      <c r="B43" s="656">
        <v>34</v>
      </c>
      <c r="C43" s="657" t="s">
        <v>449</v>
      </c>
      <c r="D43" s="658" t="s">
        <v>67</v>
      </c>
      <c r="E43" s="659"/>
      <c r="F43" s="653"/>
      <c r="G43" s="660">
        <v>98.98</v>
      </c>
      <c r="H43" s="661">
        <v>100</v>
      </c>
      <c r="I43" s="653"/>
      <c r="J43" s="660" t="s">
        <v>487</v>
      </c>
      <c r="K43" s="661">
        <v>100</v>
      </c>
      <c r="L43" s="653"/>
      <c r="M43" s="660" t="s">
        <v>487</v>
      </c>
      <c r="N43" s="661">
        <v>100</v>
      </c>
      <c r="O43" s="653"/>
      <c r="P43" s="660">
        <v>66.67</v>
      </c>
      <c r="Q43" s="661">
        <v>100</v>
      </c>
      <c r="R43" s="653"/>
      <c r="S43" s="660">
        <v>98.97</v>
      </c>
      <c r="T43" s="661">
        <v>100</v>
      </c>
    </row>
    <row r="44" spans="2:20" ht="19.8">
      <c r="B44" s="656">
        <v>35</v>
      </c>
      <c r="C44" s="657" t="s">
        <v>450</v>
      </c>
      <c r="D44" s="658" t="s">
        <v>35</v>
      </c>
      <c r="E44" s="659"/>
      <c r="F44" s="653"/>
      <c r="G44" s="660">
        <v>99.46</v>
      </c>
      <c r="H44" s="661">
        <v>100</v>
      </c>
      <c r="I44" s="653"/>
      <c r="J44" s="660">
        <v>94.5</v>
      </c>
      <c r="K44" s="661">
        <v>100</v>
      </c>
      <c r="L44" s="653"/>
      <c r="M44" s="660">
        <v>91.26</v>
      </c>
      <c r="N44" s="661">
        <v>100</v>
      </c>
      <c r="O44" s="653"/>
      <c r="P44" s="660">
        <v>100</v>
      </c>
      <c r="Q44" s="661">
        <v>100</v>
      </c>
      <c r="R44" s="653"/>
      <c r="S44" s="660">
        <v>97.44</v>
      </c>
      <c r="T44" s="661">
        <v>100</v>
      </c>
    </row>
    <row r="45" spans="2:20" ht="19.8">
      <c r="B45" s="656">
        <v>36</v>
      </c>
      <c r="C45" s="657" t="s">
        <v>451</v>
      </c>
      <c r="D45" s="658" t="s">
        <v>61</v>
      </c>
      <c r="E45" s="659"/>
      <c r="F45" s="653"/>
      <c r="G45" s="660">
        <v>100</v>
      </c>
      <c r="H45" s="661">
        <v>100</v>
      </c>
      <c r="I45" s="653"/>
      <c r="J45" s="660">
        <v>91.68</v>
      </c>
      <c r="K45" s="661">
        <v>100</v>
      </c>
      <c r="L45" s="653"/>
      <c r="M45" s="660" t="s">
        <v>487</v>
      </c>
      <c r="N45" s="661">
        <v>100</v>
      </c>
      <c r="O45" s="653"/>
      <c r="P45" s="660">
        <v>100</v>
      </c>
      <c r="Q45" s="661">
        <v>100</v>
      </c>
      <c r="R45" s="653"/>
      <c r="S45" s="660">
        <v>93.33</v>
      </c>
      <c r="T45" s="661">
        <v>100</v>
      </c>
    </row>
    <row r="46" spans="2:20" ht="19.8">
      <c r="B46" s="656">
        <v>37</v>
      </c>
      <c r="C46" s="657" t="s">
        <v>452</v>
      </c>
      <c r="D46" s="658" t="s">
        <v>90</v>
      </c>
      <c r="E46" s="659"/>
      <c r="F46" s="653"/>
      <c r="G46" s="660">
        <v>99.73</v>
      </c>
      <c r="H46" s="661">
        <v>100</v>
      </c>
      <c r="I46" s="653"/>
      <c r="J46" s="660">
        <v>88.94</v>
      </c>
      <c r="K46" s="661">
        <v>100</v>
      </c>
      <c r="L46" s="653"/>
      <c r="M46" s="660" t="s">
        <v>487</v>
      </c>
      <c r="N46" s="661">
        <v>100</v>
      </c>
      <c r="O46" s="653"/>
      <c r="P46" s="660">
        <v>100</v>
      </c>
      <c r="Q46" s="661">
        <v>100</v>
      </c>
      <c r="R46" s="653"/>
      <c r="S46" s="660">
        <v>100</v>
      </c>
      <c r="T46" s="661">
        <v>100</v>
      </c>
    </row>
    <row r="47" spans="2:20" ht="19.8">
      <c r="B47" s="656">
        <v>38</v>
      </c>
      <c r="C47" s="657" t="s">
        <v>453</v>
      </c>
      <c r="D47" s="658" t="s">
        <v>63</v>
      </c>
      <c r="E47" s="659"/>
      <c r="F47" s="653"/>
      <c r="G47" s="660">
        <v>98.08</v>
      </c>
      <c r="H47" s="661">
        <v>100</v>
      </c>
      <c r="I47" s="653"/>
      <c r="J47" s="660">
        <v>90</v>
      </c>
      <c r="K47" s="661">
        <v>100</v>
      </c>
      <c r="L47" s="653"/>
      <c r="M47" s="660" t="s">
        <v>487</v>
      </c>
      <c r="N47" s="661">
        <v>100</v>
      </c>
      <c r="O47" s="653"/>
      <c r="P47" s="660">
        <v>100</v>
      </c>
      <c r="Q47" s="661">
        <v>100</v>
      </c>
      <c r="R47" s="653"/>
      <c r="S47" s="660">
        <v>99.49</v>
      </c>
      <c r="T47" s="661">
        <v>100</v>
      </c>
    </row>
    <row r="48" spans="2:20" ht="19.8">
      <c r="B48" s="656">
        <v>39</v>
      </c>
      <c r="C48" s="657" t="s">
        <v>454</v>
      </c>
      <c r="D48" s="658" t="s">
        <v>55</v>
      </c>
      <c r="E48" s="659"/>
      <c r="F48" s="653"/>
      <c r="G48" s="660">
        <v>100</v>
      </c>
      <c r="H48" s="661">
        <v>100</v>
      </c>
      <c r="I48" s="653"/>
      <c r="J48" s="660">
        <v>92.36</v>
      </c>
      <c r="K48" s="661">
        <v>100</v>
      </c>
      <c r="L48" s="653"/>
      <c r="M48" s="660">
        <v>90.22</v>
      </c>
      <c r="N48" s="661">
        <v>100</v>
      </c>
      <c r="O48" s="653"/>
      <c r="P48" s="660">
        <v>100</v>
      </c>
      <c r="Q48" s="661">
        <v>100</v>
      </c>
      <c r="R48" s="653"/>
      <c r="S48" s="660">
        <v>100</v>
      </c>
      <c r="T48" s="661">
        <v>100</v>
      </c>
    </row>
    <row r="49" spans="2:20" ht="19.8">
      <c r="B49" s="656">
        <v>40</v>
      </c>
      <c r="C49" s="657" t="s">
        <v>455</v>
      </c>
      <c r="D49" s="658" t="s">
        <v>52</v>
      </c>
      <c r="E49" s="659"/>
      <c r="F49" s="653"/>
      <c r="G49" s="660">
        <v>97.8</v>
      </c>
      <c r="H49" s="661">
        <v>100</v>
      </c>
      <c r="I49" s="653"/>
      <c r="J49" s="660">
        <v>90.6</v>
      </c>
      <c r="K49" s="661">
        <v>100</v>
      </c>
      <c r="L49" s="653"/>
      <c r="M49" s="660" t="s">
        <v>487</v>
      </c>
      <c r="N49" s="661">
        <v>100</v>
      </c>
      <c r="O49" s="653"/>
      <c r="P49" s="660">
        <v>94.87</v>
      </c>
      <c r="Q49" s="661">
        <v>100</v>
      </c>
      <c r="R49" s="653"/>
      <c r="S49" s="660">
        <v>98.97</v>
      </c>
      <c r="T49" s="661">
        <v>100</v>
      </c>
    </row>
    <row r="50" spans="2:20" ht="19.8">
      <c r="B50" s="656">
        <v>41</v>
      </c>
      <c r="C50" s="657" t="s">
        <v>456</v>
      </c>
      <c r="D50" s="658" t="s">
        <v>66</v>
      </c>
      <c r="E50" s="659"/>
      <c r="F50" s="653"/>
      <c r="G50" s="660">
        <v>98.41</v>
      </c>
      <c r="H50" s="661">
        <v>100</v>
      </c>
      <c r="I50" s="653"/>
      <c r="J50" s="660">
        <v>88.55</v>
      </c>
      <c r="K50" s="661">
        <v>100</v>
      </c>
      <c r="L50" s="653"/>
      <c r="M50" s="660">
        <v>96.92</v>
      </c>
      <c r="N50" s="661">
        <v>100</v>
      </c>
      <c r="O50" s="653"/>
      <c r="P50" s="660">
        <v>74.36</v>
      </c>
      <c r="Q50" s="661">
        <v>100</v>
      </c>
      <c r="R50" s="653"/>
      <c r="S50" s="660">
        <v>97.95</v>
      </c>
      <c r="T50" s="661">
        <v>100</v>
      </c>
    </row>
    <row r="51" spans="2:20" ht="19.8">
      <c r="B51" s="656">
        <v>42</v>
      </c>
      <c r="C51" s="657" t="s">
        <v>457</v>
      </c>
      <c r="D51" s="658" t="s">
        <v>458</v>
      </c>
      <c r="E51" s="659"/>
      <c r="F51" s="653"/>
      <c r="G51" s="660">
        <v>93.64</v>
      </c>
      <c r="H51" s="661">
        <v>100</v>
      </c>
      <c r="I51" s="653"/>
      <c r="J51" s="660">
        <v>92.68</v>
      </c>
      <c r="K51" s="661">
        <v>100</v>
      </c>
      <c r="L51" s="653"/>
      <c r="M51" s="660">
        <v>94.97</v>
      </c>
      <c r="N51" s="661">
        <v>100</v>
      </c>
      <c r="O51" s="653"/>
      <c r="P51" s="660">
        <v>100</v>
      </c>
      <c r="Q51" s="661">
        <v>100</v>
      </c>
      <c r="R51" s="653"/>
      <c r="S51" s="660">
        <v>93.33</v>
      </c>
      <c r="T51" s="661">
        <v>100</v>
      </c>
    </row>
    <row r="52" spans="2:20" ht="19.8">
      <c r="B52" s="656">
        <v>43</v>
      </c>
      <c r="C52" s="657" t="s">
        <v>459</v>
      </c>
      <c r="D52" s="658" t="s">
        <v>38</v>
      </c>
      <c r="E52" s="659"/>
      <c r="F52" s="653"/>
      <c r="G52" s="660">
        <v>95.65</v>
      </c>
      <c r="H52" s="661">
        <v>100</v>
      </c>
      <c r="I52" s="653"/>
      <c r="J52" s="660">
        <v>98.46</v>
      </c>
      <c r="K52" s="661">
        <v>100</v>
      </c>
      <c r="L52" s="653"/>
      <c r="M52" s="660" t="s">
        <v>487</v>
      </c>
      <c r="N52" s="661">
        <v>100</v>
      </c>
      <c r="O52" s="653"/>
      <c r="P52" s="660">
        <v>100</v>
      </c>
      <c r="Q52" s="661">
        <v>100</v>
      </c>
      <c r="R52" s="653"/>
      <c r="S52" s="660">
        <v>95.38</v>
      </c>
      <c r="T52" s="661">
        <v>100</v>
      </c>
    </row>
    <row r="53" spans="2:20" ht="19.8">
      <c r="B53" s="656">
        <v>44</v>
      </c>
      <c r="C53" s="657" t="s">
        <v>460</v>
      </c>
      <c r="D53" s="658" t="s">
        <v>70</v>
      </c>
      <c r="E53" s="659"/>
      <c r="F53" s="653"/>
      <c r="G53" s="660">
        <v>99.73</v>
      </c>
      <c r="H53" s="661">
        <v>100</v>
      </c>
      <c r="I53" s="653"/>
      <c r="J53" s="660">
        <v>99.28</v>
      </c>
      <c r="K53" s="661">
        <v>100</v>
      </c>
      <c r="L53" s="653"/>
      <c r="M53" s="660">
        <v>90.81</v>
      </c>
      <c r="N53" s="661">
        <v>100</v>
      </c>
      <c r="O53" s="653"/>
      <c r="P53" s="660">
        <v>100</v>
      </c>
      <c r="Q53" s="661">
        <v>100</v>
      </c>
      <c r="R53" s="653"/>
      <c r="S53" s="660">
        <v>99.49</v>
      </c>
      <c r="T53" s="661">
        <v>100</v>
      </c>
    </row>
    <row r="54" spans="2:20" ht="19.8">
      <c r="B54" s="656">
        <v>45</v>
      </c>
      <c r="C54" s="657" t="s">
        <v>461</v>
      </c>
      <c r="D54" s="658" t="s">
        <v>179</v>
      </c>
      <c r="E54" s="659"/>
      <c r="F54" s="653"/>
      <c r="G54" s="660">
        <v>96.31</v>
      </c>
      <c r="H54" s="661">
        <v>100</v>
      </c>
      <c r="I54" s="653"/>
      <c r="J54" s="660">
        <v>93.78</v>
      </c>
      <c r="K54" s="661">
        <v>100</v>
      </c>
      <c r="L54" s="653"/>
      <c r="M54" s="660">
        <v>99.76</v>
      </c>
      <c r="N54" s="661">
        <v>100</v>
      </c>
      <c r="O54" s="653"/>
      <c r="P54" s="660">
        <v>100</v>
      </c>
      <c r="Q54" s="661">
        <v>100</v>
      </c>
      <c r="R54" s="653"/>
      <c r="S54" s="660">
        <v>97.95</v>
      </c>
      <c r="T54" s="661">
        <v>100</v>
      </c>
    </row>
    <row r="55" spans="2:20" ht="19.8">
      <c r="B55" s="656">
        <v>46</v>
      </c>
      <c r="C55" s="657" t="s">
        <v>462</v>
      </c>
      <c r="D55" s="658" t="s">
        <v>57</v>
      </c>
      <c r="E55" s="659"/>
      <c r="F55" s="653"/>
      <c r="G55" s="660">
        <v>97.88</v>
      </c>
      <c r="H55" s="661">
        <v>100</v>
      </c>
      <c r="I55" s="653"/>
      <c r="J55" s="660">
        <v>79.349999999999994</v>
      </c>
      <c r="K55" s="661">
        <v>100</v>
      </c>
      <c r="L55" s="653"/>
      <c r="M55" s="660">
        <v>96.69</v>
      </c>
      <c r="N55" s="661">
        <v>100</v>
      </c>
      <c r="O55" s="653"/>
      <c r="P55" s="660">
        <v>76.92</v>
      </c>
      <c r="Q55" s="661">
        <v>100</v>
      </c>
      <c r="R55" s="653"/>
      <c r="S55" s="660">
        <v>95.38</v>
      </c>
      <c r="T55" s="661">
        <v>100</v>
      </c>
    </row>
    <row r="56" spans="2:20" ht="19.8">
      <c r="B56" s="656">
        <v>47</v>
      </c>
      <c r="C56" s="657" t="s">
        <v>463</v>
      </c>
      <c r="D56" s="658" t="s">
        <v>36</v>
      </c>
      <c r="E56" s="659"/>
      <c r="F56" s="653"/>
      <c r="G56" s="660">
        <v>99.72</v>
      </c>
      <c r="H56" s="661">
        <v>100</v>
      </c>
      <c r="I56" s="653"/>
      <c r="J56" s="660">
        <v>92.6</v>
      </c>
      <c r="K56" s="661">
        <v>100</v>
      </c>
      <c r="L56" s="653"/>
      <c r="M56" s="660" t="s">
        <v>487</v>
      </c>
      <c r="N56" s="661">
        <v>100</v>
      </c>
      <c r="O56" s="653"/>
      <c r="P56" s="660">
        <v>100</v>
      </c>
      <c r="Q56" s="661">
        <v>100</v>
      </c>
      <c r="R56" s="653"/>
      <c r="S56" s="660">
        <v>90.26</v>
      </c>
      <c r="T56" s="661">
        <v>100</v>
      </c>
    </row>
    <row r="57" spans="2:20" ht="19.8">
      <c r="B57" s="656">
        <v>48</v>
      </c>
      <c r="C57" s="657" t="s">
        <v>464</v>
      </c>
      <c r="D57" s="658" t="s">
        <v>69</v>
      </c>
      <c r="E57" s="659"/>
      <c r="F57" s="653"/>
      <c r="G57" s="660">
        <v>100</v>
      </c>
      <c r="H57" s="661">
        <v>100</v>
      </c>
      <c r="I57" s="653"/>
      <c r="J57" s="660">
        <v>75.33</v>
      </c>
      <c r="K57" s="661">
        <v>100</v>
      </c>
      <c r="L57" s="653"/>
      <c r="M57" s="660">
        <v>88.48</v>
      </c>
      <c r="N57" s="661">
        <v>100</v>
      </c>
      <c r="O57" s="653"/>
      <c r="P57" s="660">
        <v>100</v>
      </c>
      <c r="Q57" s="661">
        <v>100</v>
      </c>
      <c r="R57" s="653"/>
      <c r="S57" s="660">
        <v>99.49</v>
      </c>
      <c r="T57" s="661">
        <v>100</v>
      </c>
    </row>
    <row r="58" spans="2:20" ht="19.8">
      <c r="B58" s="656">
        <v>49</v>
      </c>
      <c r="C58" s="657" t="s">
        <v>465</v>
      </c>
      <c r="D58" s="658" t="s">
        <v>60</v>
      </c>
      <c r="E58" s="659"/>
      <c r="F58" s="653"/>
      <c r="G58" s="660">
        <v>100</v>
      </c>
      <c r="H58" s="661">
        <v>100</v>
      </c>
      <c r="I58" s="653"/>
      <c r="J58" s="660">
        <v>73.97</v>
      </c>
      <c r="K58" s="661">
        <v>100</v>
      </c>
      <c r="L58" s="653"/>
      <c r="M58" s="660">
        <v>91.71</v>
      </c>
      <c r="N58" s="661">
        <v>100</v>
      </c>
      <c r="O58" s="653"/>
      <c r="P58" s="660">
        <v>82.05</v>
      </c>
      <c r="Q58" s="661">
        <v>100</v>
      </c>
      <c r="R58" s="653"/>
      <c r="S58" s="660">
        <v>99.49</v>
      </c>
      <c r="T58" s="661">
        <v>100</v>
      </c>
    </row>
    <row r="59" spans="2:20" ht="19.8">
      <c r="B59" s="656">
        <v>50</v>
      </c>
      <c r="C59" s="657" t="s">
        <v>466</v>
      </c>
      <c r="D59" s="658" t="s">
        <v>39</v>
      </c>
      <c r="E59" s="659"/>
      <c r="F59" s="653"/>
      <c r="G59" s="660">
        <v>89.59</v>
      </c>
      <c r="H59" s="661">
        <v>100</v>
      </c>
      <c r="I59" s="653"/>
      <c r="J59" s="660">
        <v>65.92</v>
      </c>
      <c r="K59" s="661">
        <v>100</v>
      </c>
      <c r="L59" s="653"/>
      <c r="M59" s="660">
        <v>100</v>
      </c>
      <c r="N59" s="661">
        <v>100</v>
      </c>
      <c r="O59" s="653"/>
      <c r="P59" s="660">
        <v>100</v>
      </c>
      <c r="Q59" s="661">
        <v>100</v>
      </c>
      <c r="R59" s="653"/>
      <c r="S59" s="660">
        <v>93.85</v>
      </c>
      <c r="T59" s="661">
        <v>100</v>
      </c>
    </row>
    <row r="60" spans="2:20" ht="19.8">
      <c r="B60" s="656">
        <v>51</v>
      </c>
      <c r="C60" s="657" t="s">
        <v>467</v>
      </c>
      <c r="D60" s="658" t="s">
        <v>42</v>
      </c>
      <c r="E60" s="659"/>
      <c r="F60" s="653"/>
      <c r="G60" s="660">
        <v>92.03</v>
      </c>
      <c r="H60" s="661">
        <v>100</v>
      </c>
      <c r="I60" s="653"/>
      <c r="J60" s="660">
        <v>96.48</v>
      </c>
      <c r="K60" s="661">
        <v>100</v>
      </c>
      <c r="L60" s="653"/>
      <c r="M60" s="660" t="s">
        <v>487</v>
      </c>
      <c r="N60" s="661">
        <v>100</v>
      </c>
      <c r="O60" s="653"/>
      <c r="P60" s="660">
        <v>100</v>
      </c>
      <c r="Q60" s="661">
        <v>100</v>
      </c>
      <c r="R60" s="653"/>
      <c r="S60" s="660">
        <v>100</v>
      </c>
      <c r="T60" s="661">
        <v>100</v>
      </c>
    </row>
    <row r="61" spans="2:20" ht="19.8">
      <c r="B61" s="656">
        <v>52</v>
      </c>
      <c r="C61" s="657" t="s">
        <v>468</v>
      </c>
      <c r="D61" s="658" t="s">
        <v>59</v>
      </c>
      <c r="E61" s="659"/>
      <c r="F61" s="653"/>
      <c r="G61" s="660">
        <v>66.64</v>
      </c>
      <c r="H61" s="661">
        <v>100</v>
      </c>
      <c r="I61" s="653"/>
      <c r="J61" s="660">
        <v>77.47</v>
      </c>
      <c r="K61" s="661">
        <v>100</v>
      </c>
      <c r="L61" s="653"/>
      <c r="M61" s="660" t="s">
        <v>487</v>
      </c>
      <c r="N61" s="661">
        <v>100</v>
      </c>
      <c r="O61" s="653"/>
      <c r="P61" s="660">
        <v>87.18</v>
      </c>
      <c r="Q61" s="661">
        <v>100</v>
      </c>
      <c r="R61" s="653"/>
      <c r="S61" s="660">
        <v>91.28</v>
      </c>
      <c r="T61" s="661">
        <v>100</v>
      </c>
    </row>
    <row r="62" spans="2:20" ht="19.8">
      <c r="B62" s="662">
        <v>53</v>
      </c>
      <c r="C62" s="663" t="s">
        <v>469</v>
      </c>
      <c r="D62" s="664" t="s">
        <v>182</v>
      </c>
      <c r="E62" s="665"/>
      <c r="F62" s="653"/>
      <c r="G62" s="666">
        <v>73.37</v>
      </c>
      <c r="H62" s="667">
        <v>100</v>
      </c>
      <c r="I62" s="653"/>
      <c r="J62" s="666">
        <v>63.56</v>
      </c>
      <c r="K62" s="667">
        <v>100</v>
      </c>
      <c r="L62" s="653"/>
      <c r="M62" s="666">
        <v>90.52</v>
      </c>
      <c r="N62" s="667">
        <v>100</v>
      </c>
      <c r="O62" s="653"/>
      <c r="P62" s="666">
        <v>30.77</v>
      </c>
      <c r="Q62" s="667">
        <v>100</v>
      </c>
      <c r="R62" s="653"/>
      <c r="S62" s="666">
        <v>92.82</v>
      </c>
      <c r="T62" s="667">
        <v>100</v>
      </c>
    </row>
    <row r="63" spans="2:20" ht="18"/>
    <row r="64" spans="2:20" ht="18"/>
    <row r="65" ht="18"/>
    <row r="66" ht="18"/>
    <row r="67" ht="18"/>
    <row r="68" ht="18"/>
    <row r="69" ht="18"/>
    <row r="70" ht="18"/>
    <row r="71" ht="18"/>
    <row r="72" ht="18"/>
    <row r="73" ht="18"/>
    <row r="74" ht="18"/>
    <row r="75" ht="18"/>
    <row r="76" ht="18"/>
    <row r="77" ht="18"/>
    <row r="78" ht="18"/>
    <row r="79" ht="18"/>
    <row r="80" ht="18"/>
    <row r="81" ht="18"/>
    <row r="82" ht="18"/>
    <row r="83" ht="18"/>
    <row r="84" ht="18"/>
    <row r="85" ht="18"/>
    <row r="86" ht="18"/>
    <row r="87" ht="18"/>
    <row r="88" ht="18"/>
    <row r="89" ht="18"/>
    <row r="90" ht="18"/>
    <row r="91" ht="18"/>
    <row r="92" ht="18"/>
    <row r="93" ht="18"/>
    <row r="94" ht="18"/>
    <row r="95" ht="18"/>
    <row r="96" ht="18"/>
    <row r="97" ht="18"/>
    <row r="98" ht="18"/>
    <row r="99" ht="18"/>
    <row r="100" ht="18"/>
    <row r="101" ht="18"/>
    <row r="102" ht="18"/>
    <row r="103" ht="18"/>
    <row r="104" ht="18"/>
    <row r="105" ht="18"/>
    <row r="106" ht="18"/>
    <row r="107" ht="18"/>
    <row r="108" ht="18"/>
    <row r="109" ht="18"/>
    <row r="110" ht="18"/>
    <row r="111" ht="18"/>
    <row r="112" ht="18"/>
    <row r="113" ht="18"/>
    <row r="114" ht="18"/>
    <row r="115" ht="18"/>
    <row r="116" ht="18"/>
    <row r="117" ht="18"/>
    <row r="118" ht="18"/>
    <row r="119" ht="18"/>
    <row r="120" ht="18"/>
    <row r="121" ht="18"/>
    <row r="122" ht="18"/>
    <row r="123" ht="18"/>
    <row r="124" ht="18"/>
    <row r="125" ht="18"/>
    <row r="126" ht="18"/>
    <row r="127" ht="18"/>
    <row r="128" ht="18"/>
    <row r="129" ht="18"/>
    <row r="130" ht="18"/>
    <row r="131" ht="18"/>
    <row r="132" ht="18"/>
    <row r="133" ht="18"/>
    <row r="134" ht="18"/>
    <row r="135" ht="18"/>
    <row r="136" ht="18"/>
    <row r="137" ht="18"/>
    <row r="138" ht="18"/>
    <row r="139" ht="18"/>
    <row r="140" ht="18"/>
    <row r="141" ht="18"/>
    <row r="142" ht="18"/>
    <row r="143" ht="18"/>
    <row r="144" ht="18"/>
    <row r="145" ht="18"/>
    <row r="146" ht="18"/>
    <row r="147" ht="18"/>
    <row r="148" ht="18"/>
    <row r="149" ht="18"/>
    <row r="150" ht="18"/>
    <row r="151" ht="18"/>
    <row r="152" ht="18"/>
    <row r="153" ht="18"/>
    <row r="154" ht="18"/>
    <row r="155" ht="18"/>
    <row r="156" ht="18"/>
    <row r="157" ht="18"/>
    <row r="158" ht="18"/>
    <row r="159" ht="18"/>
    <row r="160" ht="18"/>
    <row r="161" ht="18"/>
    <row r="162" ht="18"/>
    <row r="163" ht="18"/>
    <row r="164" ht="18"/>
    <row r="165" ht="18"/>
    <row r="166" ht="18"/>
    <row r="167" ht="18"/>
    <row r="168" ht="18"/>
    <row r="169" ht="18"/>
    <row r="170" ht="18"/>
    <row r="171" ht="18"/>
    <row r="172" ht="18"/>
    <row r="173" ht="18"/>
    <row r="174" ht="18"/>
    <row r="175" ht="18"/>
    <row r="176" ht="18"/>
    <row r="177" ht="18"/>
    <row r="178" ht="18"/>
    <row r="179" ht="18"/>
    <row r="180" ht="18"/>
    <row r="181" ht="18"/>
    <row r="182" ht="18"/>
    <row r="183" ht="18"/>
    <row r="184" ht="18"/>
    <row r="185" ht="18"/>
    <row r="186" ht="18"/>
    <row r="187" ht="18"/>
    <row r="188" ht="18"/>
    <row r="189" ht="18"/>
    <row r="190" ht="18"/>
    <row r="191" ht="18"/>
    <row r="192" ht="18"/>
    <row r="193" ht="18"/>
    <row r="194" ht="18"/>
    <row r="195" ht="18"/>
    <row r="196" ht="18"/>
    <row r="197" ht="18"/>
    <row r="198" ht="18"/>
    <row r="199" ht="18"/>
    <row r="200" ht="18"/>
    <row r="201" ht="18"/>
    <row r="202" ht="18"/>
    <row r="203" ht="18"/>
    <row r="204" ht="18"/>
    <row r="205" ht="18"/>
    <row r="206" ht="18"/>
    <row r="207" ht="18"/>
    <row r="208" ht="18"/>
    <row r="209" ht="18"/>
    <row r="210" ht="18"/>
    <row r="211" ht="18"/>
    <row r="212" ht="18"/>
    <row r="213" ht="18"/>
    <row r="214" ht="18"/>
    <row r="215" ht="18"/>
    <row r="216" ht="18"/>
    <row r="217" ht="18"/>
    <row r="218" ht="18"/>
    <row r="219" ht="18"/>
    <row r="220" ht="18"/>
    <row r="221" ht="18"/>
    <row r="222" ht="18"/>
    <row r="223" ht="18"/>
    <row r="224" ht="18"/>
    <row r="225" ht="18"/>
    <row r="226" ht="18"/>
    <row r="227" ht="18"/>
    <row r="228" ht="18"/>
    <row r="229" ht="18"/>
    <row r="230" ht="18"/>
    <row r="231" ht="18"/>
    <row r="232" ht="18"/>
    <row r="233" ht="18"/>
    <row r="234" ht="18"/>
    <row r="235" ht="18"/>
    <row r="236" ht="18"/>
    <row r="237" ht="18"/>
    <row r="238" ht="18"/>
    <row r="239" ht="18"/>
    <row r="240" ht="18"/>
    <row r="241" ht="18"/>
    <row r="242" ht="18"/>
    <row r="243" ht="18"/>
    <row r="244" ht="18"/>
    <row r="245" ht="18"/>
    <row r="246" ht="18"/>
    <row r="247" ht="18"/>
    <row r="248" ht="18"/>
    <row r="249" ht="18"/>
    <row r="250" ht="18"/>
    <row r="251" ht="18"/>
    <row r="252" ht="18"/>
    <row r="253" ht="18"/>
    <row r="254" ht="18"/>
    <row r="255" ht="18"/>
    <row r="256" ht="18"/>
    <row r="257" ht="18"/>
    <row r="258" ht="18"/>
    <row r="259" ht="18"/>
    <row r="260" ht="18"/>
    <row r="261" ht="18"/>
    <row r="262" ht="18"/>
    <row r="263" ht="18"/>
    <row r="264" ht="18"/>
    <row r="265" ht="18"/>
    <row r="266" ht="18"/>
    <row r="267" ht="18"/>
    <row r="268" ht="18"/>
    <row r="269" ht="18"/>
    <row r="270" ht="18"/>
    <row r="271" ht="18"/>
    <row r="272" ht="18"/>
    <row r="273" ht="18"/>
    <row r="274" ht="18"/>
    <row r="275" ht="18"/>
    <row r="276" ht="18"/>
    <row r="277" ht="18"/>
    <row r="278" ht="18"/>
    <row r="279" ht="18"/>
    <row r="280" ht="18"/>
    <row r="281" ht="18"/>
    <row r="282" ht="18"/>
    <row r="283" ht="18"/>
    <row r="284" ht="18"/>
    <row r="285" ht="18"/>
    <row r="286" ht="18"/>
    <row r="287" ht="18"/>
    <row r="288" ht="18"/>
    <row r="289" ht="18"/>
    <row r="290" ht="18"/>
    <row r="291" ht="18"/>
    <row r="292" ht="18"/>
    <row r="293" ht="18"/>
    <row r="294" ht="18"/>
    <row r="295" ht="18"/>
    <row r="296" ht="18"/>
    <row r="297" ht="18"/>
    <row r="298" ht="18"/>
    <row r="299" ht="18"/>
    <row r="300" ht="18"/>
    <row r="301" ht="18"/>
    <row r="302" ht="18"/>
    <row r="303" ht="18"/>
    <row r="304" ht="18"/>
    <row r="305" ht="18"/>
    <row r="306" ht="18"/>
    <row r="307" ht="18"/>
    <row r="308" ht="18"/>
    <row r="309" ht="18"/>
    <row r="310" ht="18"/>
    <row r="311" ht="18"/>
    <row r="312" ht="18"/>
    <row r="313" ht="18"/>
    <row r="314" ht="18"/>
    <row r="315" ht="18"/>
    <row r="316" ht="18"/>
    <row r="317" ht="18"/>
    <row r="318" ht="18"/>
    <row r="319" ht="18"/>
    <row r="320" ht="18"/>
    <row r="321" ht="18"/>
    <row r="322" ht="18"/>
    <row r="323" ht="18"/>
    <row r="324" ht="18"/>
    <row r="325" ht="18"/>
    <row r="326" ht="18"/>
    <row r="327" ht="18"/>
    <row r="328" ht="18"/>
    <row r="329" ht="18"/>
    <row r="330" ht="18"/>
    <row r="331" ht="18"/>
    <row r="332" ht="18"/>
    <row r="333" ht="18"/>
    <row r="334" ht="18"/>
    <row r="335" ht="18"/>
    <row r="336" ht="18"/>
    <row r="337" ht="18"/>
    <row r="338" ht="18"/>
    <row r="339" ht="18"/>
    <row r="340" ht="18"/>
    <row r="341" ht="18"/>
    <row r="342" ht="18"/>
    <row r="343" ht="18"/>
    <row r="344" ht="18"/>
    <row r="345" ht="18"/>
    <row r="346" ht="18"/>
    <row r="347" ht="18"/>
    <row r="348" ht="18"/>
    <row r="349" ht="18"/>
    <row r="350" ht="18"/>
    <row r="351" ht="18"/>
    <row r="352" ht="18"/>
    <row r="353" ht="18"/>
    <row r="354" ht="18"/>
    <row r="355" ht="18"/>
    <row r="356" ht="18"/>
    <row r="357" ht="18"/>
    <row r="358" ht="18"/>
    <row r="359" ht="18"/>
    <row r="360" ht="18"/>
    <row r="361" ht="18"/>
    <row r="362" ht="18"/>
    <row r="363" ht="18"/>
    <row r="364" ht="18"/>
    <row r="365" ht="18"/>
    <row r="366" ht="18"/>
    <row r="367" ht="18"/>
    <row r="368" ht="18"/>
    <row r="369" ht="18"/>
    <row r="370" ht="18"/>
    <row r="371" ht="18"/>
    <row r="372" ht="18"/>
    <row r="373" ht="18"/>
    <row r="374" ht="18"/>
    <row r="375" ht="18"/>
    <row r="376" ht="18"/>
    <row r="377" ht="18"/>
    <row r="378" ht="18"/>
    <row r="379" ht="18"/>
    <row r="380" ht="18"/>
    <row r="381" ht="18"/>
    <row r="382" ht="18"/>
    <row r="383" ht="18"/>
    <row r="384" ht="18"/>
    <row r="385" ht="18"/>
    <row r="386" ht="18"/>
    <row r="387" ht="18"/>
    <row r="388" ht="18"/>
    <row r="389" ht="18"/>
    <row r="390" ht="18"/>
    <row r="391" ht="18"/>
    <row r="392" ht="18"/>
    <row r="393" ht="18"/>
    <row r="394" ht="18"/>
    <row r="395" ht="18"/>
    <row r="396" ht="18"/>
    <row r="397" ht="18"/>
    <row r="398" ht="18"/>
    <row r="399" ht="18"/>
    <row r="400" ht="18"/>
    <row r="401" ht="18"/>
    <row r="402" ht="18"/>
    <row r="403" ht="18"/>
    <row r="404" ht="18"/>
    <row r="405" ht="18"/>
    <row r="406" ht="18"/>
    <row r="407" ht="18"/>
    <row r="408" ht="18"/>
    <row r="409" ht="18"/>
    <row r="410" ht="18"/>
    <row r="411" ht="18"/>
    <row r="412" ht="18"/>
    <row r="413" ht="18"/>
    <row r="414" ht="18"/>
    <row r="415" ht="18"/>
    <row r="416" ht="18"/>
    <row r="417" ht="18"/>
    <row r="418" ht="18"/>
    <row r="419" ht="18"/>
    <row r="420" ht="18"/>
    <row r="421" ht="18"/>
    <row r="422" ht="18"/>
    <row r="423" ht="18"/>
    <row r="424" ht="18"/>
    <row r="425" ht="18"/>
    <row r="426" ht="18"/>
    <row r="427" ht="18"/>
    <row r="428" ht="18"/>
    <row r="429" ht="18"/>
    <row r="430" ht="18"/>
    <row r="431" ht="18"/>
    <row r="432" ht="18"/>
    <row r="433" ht="18"/>
    <row r="434" ht="18"/>
    <row r="435" ht="18"/>
    <row r="436" ht="18"/>
    <row r="437" ht="18"/>
    <row r="438" ht="18"/>
    <row r="439" ht="18"/>
    <row r="440" ht="18"/>
    <row r="441" ht="18"/>
    <row r="442" ht="18"/>
    <row r="443" ht="18"/>
    <row r="444" ht="18"/>
    <row r="445" ht="18"/>
    <row r="446" ht="18"/>
    <row r="447" ht="18"/>
    <row r="448" ht="18"/>
    <row r="449" ht="18"/>
    <row r="450" ht="18"/>
    <row r="451" ht="18"/>
    <row r="452" ht="18"/>
    <row r="453" ht="18"/>
    <row r="454" ht="18"/>
    <row r="455" ht="18"/>
    <row r="456" ht="18"/>
    <row r="457" ht="18"/>
    <row r="458" ht="18"/>
    <row r="459" ht="18"/>
    <row r="460" ht="18"/>
    <row r="461" ht="18"/>
    <row r="462" ht="18"/>
    <row r="463" ht="18"/>
    <row r="464" ht="18"/>
    <row r="465" ht="18"/>
    <row r="466" ht="18"/>
    <row r="467" ht="18"/>
    <row r="468" ht="18"/>
    <row r="469" ht="18"/>
    <row r="470" ht="18"/>
    <row r="471" ht="18"/>
    <row r="472" ht="18"/>
    <row r="473" ht="18"/>
    <row r="474" ht="18"/>
    <row r="475" ht="18"/>
    <row r="476" ht="18"/>
    <row r="477" ht="18"/>
    <row r="478" ht="18"/>
    <row r="479" ht="18"/>
    <row r="480" ht="18"/>
    <row r="481" ht="18"/>
    <row r="482" ht="18"/>
    <row r="483" ht="18"/>
    <row r="484" ht="18"/>
    <row r="485" ht="18"/>
    <row r="486" ht="18"/>
    <row r="487" ht="18"/>
    <row r="488" ht="18"/>
    <row r="489" ht="18"/>
    <row r="490" ht="18"/>
    <row r="491" ht="18"/>
    <row r="492" ht="18"/>
    <row r="493" ht="18"/>
    <row r="494" ht="18"/>
    <row r="495" ht="18"/>
    <row r="496" ht="18"/>
    <row r="497" ht="18"/>
    <row r="498" ht="18"/>
    <row r="499" ht="18"/>
    <row r="500" ht="18"/>
    <row r="501" ht="18"/>
    <row r="502" ht="18"/>
    <row r="503" ht="18"/>
    <row r="504" ht="18"/>
    <row r="505" ht="18"/>
    <row r="506" ht="18"/>
    <row r="507" ht="18"/>
    <row r="508" ht="18"/>
    <row r="509" ht="18"/>
    <row r="510" ht="18"/>
    <row r="511" ht="18"/>
    <row r="512" ht="18"/>
    <row r="513" ht="18"/>
    <row r="514" ht="18"/>
    <row r="515" ht="18"/>
    <row r="516" ht="18"/>
    <row r="517" ht="18"/>
    <row r="518" ht="18"/>
    <row r="519" ht="18"/>
    <row r="520" ht="18"/>
    <row r="521" ht="18"/>
    <row r="522" ht="18"/>
    <row r="523" ht="18"/>
    <row r="524" ht="18"/>
    <row r="525" ht="18"/>
    <row r="526" ht="18"/>
    <row r="527" ht="18"/>
    <row r="528" ht="18"/>
    <row r="529" ht="18"/>
    <row r="530" ht="18"/>
    <row r="531" ht="18"/>
    <row r="532" ht="18"/>
    <row r="533" ht="18"/>
    <row r="534" ht="18"/>
    <row r="535" ht="18"/>
    <row r="536" ht="18"/>
    <row r="537" ht="18"/>
    <row r="538" ht="18"/>
    <row r="539" ht="18"/>
    <row r="540" ht="18"/>
    <row r="541" ht="18"/>
    <row r="542" ht="18"/>
    <row r="543" ht="18"/>
    <row r="544" ht="18"/>
    <row r="545" ht="18"/>
    <row r="546" ht="18"/>
    <row r="547" ht="18"/>
    <row r="548" ht="18"/>
    <row r="549" ht="18"/>
    <row r="550" ht="18"/>
    <row r="551" ht="18"/>
    <row r="552" ht="18"/>
    <row r="553" ht="18"/>
    <row r="554" ht="18"/>
    <row r="555" ht="18"/>
    <row r="556" ht="18"/>
    <row r="557" ht="18"/>
    <row r="558" ht="18"/>
    <row r="559" ht="18"/>
    <row r="560" ht="18"/>
    <row r="561" ht="18"/>
    <row r="562" ht="18"/>
    <row r="563" ht="18"/>
    <row r="564" ht="18"/>
    <row r="565" ht="18"/>
    <row r="566" ht="18"/>
    <row r="567" ht="18"/>
    <row r="568" ht="18"/>
    <row r="569" ht="18"/>
    <row r="570" ht="18"/>
    <row r="571" ht="18"/>
    <row r="572" ht="18"/>
    <row r="573" ht="18"/>
    <row r="574" ht="18"/>
    <row r="575" ht="18"/>
    <row r="576" ht="18"/>
    <row r="577" ht="18"/>
    <row r="578" ht="18"/>
    <row r="579" ht="18"/>
    <row r="580" ht="18"/>
    <row r="581" ht="18"/>
    <row r="582" ht="18"/>
    <row r="583" ht="18"/>
    <row r="584" ht="18"/>
    <row r="585" ht="18"/>
    <row r="586" ht="18"/>
    <row r="587" ht="18"/>
    <row r="588" ht="18"/>
    <row r="589" ht="18"/>
    <row r="590" ht="18"/>
    <row r="591" ht="18"/>
    <row r="592" ht="18"/>
    <row r="593" ht="18"/>
    <row r="594" ht="18"/>
    <row r="595" ht="18"/>
    <row r="596" ht="18"/>
    <row r="597" ht="18"/>
    <row r="598" ht="18"/>
    <row r="599" ht="18"/>
    <row r="600" ht="18"/>
    <row r="601" ht="18"/>
    <row r="602" ht="18"/>
    <row r="603" ht="18"/>
    <row r="604" ht="18"/>
    <row r="605" ht="18"/>
    <row r="606" ht="18"/>
    <row r="607" ht="18"/>
    <row r="608" ht="18"/>
    <row r="609" ht="18"/>
    <row r="610" ht="18"/>
    <row r="611" ht="18"/>
    <row r="612" ht="18"/>
    <row r="613" ht="18"/>
    <row r="614" ht="18"/>
    <row r="615" ht="18"/>
    <row r="616" ht="18"/>
    <row r="617" ht="18"/>
    <row r="618" ht="18"/>
    <row r="619" ht="18"/>
    <row r="620" ht="18"/>
    <row r="621" ht="18"/>
    <row r="622" ht="18"/>
    <row r="623" ht="18"/>
    <row r="624" ht="18"/>
    <row r="625" ht="18"/>
    <row r="626" ht="18"/>
    <row r="627" ht="18"/>
    <row r="628" ht="18"/>
    <row r="629" ht="18"/>
    <row r="630" ht="18"/>
    <row r="631" ht="18"/>
    <row r="632" ht="18"/>
    <row r="633" ht="18"/>
    <row r="634" ht="18"/>
    <row r="635" ht="18"/>
    <row r="636" ht="18"/>
    <row r="637" ht="18"/>
    <row r="638" ht="18"/>
    <row r="639" ht="18"/>
    <row r="640" ht="18"/>
    <row r="641" ht="18"/>
    <row r="642" ht="18"/>
    <row r="643" ht="18"/>
    <row r="644" ht="18"/>
    <row r="645" ht="18"/>
    <row r="646" ht="18"/>
    <row r="647" ht="18"/>
    <row r="648" ht="18"/>
    <row r="649" ht="18"/>
    <row r="650" ht="18"/>
    <row r="651" ht="18"/>
    <row r="652" ht="18"/>
    <row r="653" ht="18"/>
    <row r="654" ht="18"/>
    <row r="655" ht="18"/>
    <row r="656" ht="18"/>
    <row r="657" ht="18"/>
    <row r="658" ht="18"/>
    <row r="659" ht="18"/>
    <row r="660" ht="18"/>
    <row r="661" ht="18"/>
    <row r="662" ht="18"/>
    <row r="663" ht="18"/>
    <row r="664" ht="18"/>
    <row r="665" ht="18"/>
    <row r="666" ht="18"/>
    <row r="667" ht="18"/>
    <row r="668" ht="18"/>
    <row r="669" ht="18"/>
    <row r="670" ht="18"/>
    <row r="671" ht="18"/>
    <row r="673" ht="18"/>
    <row r="674" ht="18"/>
    <row r="675" ht="18"/>
    <row r="676" ht="18"/>
  </sheetData>
  <mergeCells count="11">
    <mergeCell ref="S8:T8"/>
    <mergeCell ref="B3:T3"/>
    <mergeCell ref="B4:T4"/>
    <mergeCell ref="B5:T5"/>
    <mergeCell ref="M6:T6"/>
    <mergeCell ref="B8:B9"/>
    <mergeCell ref="C8:E9"/>
    <mergeCell ref="G8:H8"/>
    <mergeCell ref="J8:K8"/>
    <mergeCell ref="M8:N8"/>
    <mergeCell ref="P8:Q8"/>
  </mergeCells>
  <pageMargins left="0" right="0" top="0" bottom="0" header="0.31496062992125984" footer="0.31496062992125984"/>
  <pageSetup scale="41"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codeName="Hoja22">
    <tabColor rgb="FF002060"/>
    <pageSetUpPr fitToPage="1"/>
  </sheetPr>
  <dimension ref="A1:WVK39"/>
  <sheetViews>
    <sheetView showGridLines="0" zoomScale="85" zoomScaleNormal="85" zoomScaleSheetLayoutView="55" workbookViewId="0"/>
  </sheetViews>
  <sheetFormatPr baseColWidth="10" defaultColWidth="0" defaultRowHeight="13.2" zeroHeight="1"/>
  <cols>
    <col min="1" max="1" width="5.6640625" style="2" customWidth="1"/>
    <col min="2" max="2" width="138.44140625" style="2" customWidth="1"/>
    <col min="3" max="3" width="2.6640625" style="2" customWidth="1"/>
    <col min="4" max="5" width="11.5546875" style="2" customWidth="1"/>
    <col min="6" max="102" width="11.5546875" style="2" hidden="1"/>
    <col min="103" max="256" width="11.5546875" style="3" hidden="1"/>
    <col min="257" max="257" width="5.6640625" style="3" hidden="1"/>
    <col min="258" max="258" width="125.6640625" style="3" hidden="1"/>
    <col min="259" max="259" width="5.6640625" style="3" hidden="1"/>
    <col min="260" max="512" width="11.5546875" style="3" hidden="1"/>
    <col min="513" max="513" width="5.6640625" style="3" hidden="1"/>
    <col min="514" max="514" width="125.6640625" style="3" hidden="1"/>
    <col min="515" max="515" width="5.6640625" style="3" hidden="1"/>
    <col min="516" max="768" width="11.5546875" style="3" hidden="1"/>
    <col min="769" max="769" width="5.6640625" style="3" hidden="1"/>
    <col min="770" max="770" width="125.6640625" style="3" hidden="1"/>
    <col min="771" max="771" width="5.6640625" style="3" hidden="1"/>
    <col min="772" max="1024" width="11.5546875" style="3" hidden="1"/>
    <col min="1025" max="1025" width="5.6640625" style="3" hidden="1"/>
    <col min="1026" max="1026" width="125.6640625" style="3" hidden="1"/>
    <col min="1027" max="1027" width="5.6640625" style="3" hidden="1"/>
    <col min="1028" max="1280" width="11.5546875" style="3" hidden="1"/>
    <col min="1281" max="1281" width="5.6640625" style="3" hidden="1"/>
    <col min="1282" max="1282" width="125.6640625" style="3" hidden="1"/>
    <col min="1283" max="1283" width="5.6640625" style="3" hidden="1"/>
    <col min="1284" max="1536" width="11.5546875" style="3" hidden="1"/>
    <col min="1537" max="1537" width="5.6640625" style="3" hidden="1"/>
    <col min="1538" max="1538" width="125.6640625" style="3" hidden="1"/>
    <col min="1539" max="1539" width="5.6640625" style="3" hidden="1"/>
    <col min="1540" max="1792" width="11.5546875" style="3" hidden="1"/>
    <col min="1793" max="1793" width="5.6640625" style="3" hidden="1"/>
    <col min="1794" max="1794" width="125.6640625" style="3" hidden="1"/>
    <col min="1795" max="1795" width="5.6640625" style="3" hidden="1"/>
    <col min="1796" max="2048" width="11.5546875" style="3" hidden="1"/>
    <col min="2049" max="2049" width="5.6640625" style="3" hidden="1"/>
    <col min="2050" max="2050" width="125.6640625" style="3" hidden="1"/>
    <col min="2051" max="2051" width="5.6640625" style="3" hidden="1"/>
    <col min="2052" max="2304" width="11.5546875" style="3" hidden="1"/>
    <col min="2305" max="2305" width="5.6640625" style="3" hidden="1"/>
    <col min="2306" max="2306" width="125.6640625" style="3" hidden="1"/>
    <col min="2307" max="2307" width="5.6640625" style="3" hidden="1"/>
    <col min="2308" max="2560" width="11.5546875" style="3" hidden="1"/>
    <col min="2561" max="2561" width="5.6640625" style="3" hidden="1"/>
    <col min="2562" max="2562" width="125.6640625" style="3" hidden="1"/>
    <col min="2563" max="2563" width="5.6640625" style="3" hidden="1"/>
    <col min="2564" max="2816" width="11.5546875" style="3" hidden="1"/>
    <col min="2817" max="2817" width="5.6640625" style="3" hidden="1"/>
    <col min="2818" max="2818" width="125.6640625" style="3" hidden="1"/>
    <col min="2819" max="2819" width="5.6640625" style="3" hidden="1"/>
    <col min="2820" max="3072" width="11.5546875" style="3" hidden="1"/>
    <col min="3073" max="3073" width="5.6640625" style="3" hidden="1"/>
    <col min="3074" max="3074" width="125.6640625" style="3" hidden="1"/>
    <col min="3075" max="3075" width="5.6640625" style="3" hidden="1"/>
    <col min="3076" max="3328" width="11.5546875" style="3" hidden="1"/>
    <col min="3329" max="3329" width="5.6640625" style="3" hidden="1"/>
    <col min="3330" max="3330" width="125.6640625" style="3" hidden="1"/>
    <col min="3331" max="3331" width="5.6640625" style="3" hidden="1"/>
    <col min="3332" max="3584" width="11.5546875" style="3" hidden="1"/>
    <col min="3585" max="3585" width="5.6640625" style="3" hidden="1"/>
    <col min="3586" max="3586" width="125.6640625" style="3" hidden="1"/>
    <col min="3587" max="3587" width="5.6640625" style="3" hidden="1"/>
    <col min="3588" max="3840" width="11.5546875" style="3" hidden="1"/>
    <col min="3841" max="3841" width="5.6640625" style="3" hidden="1"/>
    <col min="3842" max="3842" width="125.6640625" style="3" hidden="1"/>
    <col min="3843" max="3843" width="5.6640625" style="3" hidden="1"/>
    <col min="3844" max="4096" width="11.5546875" style="3" hidden="1"/>
    <col min="4097" max="4097" width="5.6640625" style="3" hidden="1"/>
    <col min="4098" max="4098" width="125.6640625" style="3" hidden="1"/>
    <col min="4099" max="4099" width="5.6640625" style="3" hidden="1"/>
    <col min="4100" max="4352" width="11.5546875" style="3" hidden="1"/>
    <col min="4353" max="4353" width="5.6640625" style="3" hidden="1"/>
    <col min="4354" max="4354" width="125.6640625" style="3" hidden="1"/>
    <col min="4355" max="4355" width="5.6640625" style="3" hidden="1"/>
    <col min="4356" max="4608" width="11.5546875" style="3" hidden="1"/>
    <col min="4609" max="4609" width="5.6640625" style="3" hidden="1"/>
    <col min="4610" max="4610" width="125.6640625" style="3" hidden="1"/>
    <col min="4611" max="4611" width="5.6640625" style="3" hidden="1"/>
    <col min="4612" max="4864" width="11.5546875" style="3" hidden="1"/>
    <col min="4865" max="4865" width="5.6640625" style="3" hidden="1"/>
    <col min="4866" max="4866" width="125.6640625" style="3" hidden="1"/>
    <col min="4867" max="4867" width="5.6640625" style="3" hidden="1"/>
    <col min="4868" max="5120" width="11.5546875" style="3" hidden="1"/>
    <col min="5121" max="5121" width="5.6640625" style="3" hidden="1"/>
    <col min="5122" max="5122" width="125.6640625" style="3" hidden="1"/>
    <col min="5123" max="5123" width="5.6640625" style="3" hidden="1"/>
    <col min="5124" max="5376" width="11.5546875" style="3" hidden="1"/>
    <col min="5377" max="5377" width="5.6640625" style="3" hidden="1"/>
    <col min="5378" max="5378" width="125.6640625" style="3" hidden="1"/>
    <col min="5379" max="5379" width="5.6640625" style="3" hidden="1"/>
    <col min="5380" max="5632" width="11.5546875" style="3" hidden="1"/>
    <col min="5633" max="5633" width="5.6640625" style="3" hidden="1"/>
    <col min="5634" max="5634" width="125.6640625" style="3" hidden="1"/>
    <col min="5635" max="5635" width="5.6640625" style="3" hidden="1"/>
    <col min="5636" max="5888" width="11.5546875" style="3" hidden="1"/>
    <col min="5889" max="5889" width="5.6640625" style="3" hidden="1"/>
    <col min="5890" max="5890" width="125.6640625" style="3" hidden="1"/>
    <col min="5891" max="5891" width="5.6640625" style="3" hidden="1"/>
    <col min="5892" max="6144" width="11.5546875" style="3" hidden="1"/>
    <col min="6145" max="6145" width="5.6640625" style="3" hidden="1"/>
    <col min="6146" max="6146" width="125.6640625" style="3" hidden="1"/>
    <col min="6147" max="6147" width="5.6640625" style="3" hidden="1"/>
    <col min="6148" max="6400" width="11.5546875" style="3" hidden="1"/>
    <col min="6401" max="6401" width="5.6640625" style="3" hidden="1"/>
    <col min="6402" max="6402" width="125.6640625" style="3" hidden="1"/>
    <col min="6403" max="6403" width="5.6640625" style="3" hidden="1"/>
    <col min="6404" max="6656" width="11.5546875" style="3" hidden="1"/>
    <col min="6657" max="6657" width="5.6640625" style="3" hidden="1"/>
    <col min="6658" max="6658" width="125.6640625" style="3" hidden="1"/>
    <col min="6659" max="6659" width="5.6640625" style="3" hidden="1"/>
    <col min="6660" max="6912" width="11.5546875" style="3" hidden="1"/>
    <col min="6913" max="6913" width="5.6640625" style="3" hidden="1"/>
    <col min="6914" max="6914" width="125.6640625" style="3" hidden="1"/>
    <col min="6915" max="6915" width="5.6640625" style="3" hidden="1"/>
    <col min="6916" max="7168" width="11.5546875" style="3" hidden="1"/>
    <col min="7169" max="7169" width="5.6640625" style="3" hidden="1"/>
    <col min="7170" max="7170" width="125.6640625" style="3" hidden="1"/>
    <col min="7171" max="7171" width="5.6640625" style="3" hidden="1"/>
    <col min="7172" max="7424" width="11.5546875" style="3" hidden="1"/>
    <col min="7425" max="7425" width="5.6640625" style="3" hidden="1"/>
    <col min="7426" max="7426" width="125.6640625" style="3" hidden="1"/>
    <col min="7427" max="7427" width="5.6640625" style="3" hidden="1"/>
    <col min="7428" max="7680" width="11.5546875" style="3" hidden="1"/>
    <col min="7681" max="7681" width="5.6640625" style="3" hidden="1"/>
    <col min="7682" max="7682" width="125.6640625" style="3" hidden="1"/>
    <col min="7683" max="7683" width="5.6640625" style="3" hidden="1"/>
    <col min="7684" max="7936" width="11.5546875" style="3" hidden="1"/>
    <col min="7937" max="7937" width="5.6640625" style="3" hidden="1"/>
    <col min="7938" max="7938" width="125.6640625" style="3" hidden="1"/>
    <col min="7939" max="7939" width="5.6640625" style="3" hidden="1"/>
    <col min="7940" max="8192" width="11.5546875" style="3" hidden="1"/>
    <col min="8193" max="8193" width="5.6640625" style="3" hidden="1"/>
    <col min="8194" max="8194" width="125.6640625" style="3" hidden="1"/>
    <col min="8195" max="8195" width="5.6640625" style="3" hidden="1"/>
    <col min="8196" max="8448" width="11.5546875" style="3" hidden="1"/>
    <col min="8449" max="8449" width="5.6640625" style="3" hidden="1"/>
    <col min="8450" max="8450" width="125.6640625" style="3" hidden="1"/>
    <col min="8451" max="8451" width="5.6640625" style="3" hidden="1"/>
    <col min="8452" max="8704" width="11.5546875" style="3" hidden="1"/>
    <col min="8705" max="8705" width="5.6640625" style="3" hidden="1"/>
    <col min="8706" max="8706" width="125.6640625" style="3" hidden="1"/>
    <col min="8707" max="8707" width="5.6640625" style="3" hidden="1"/>
    <col min="8708" max="8960" width="11.5546875" style="3" hidden="1"/>
    <col min="8961" max="8961" width="5.6640625" style="3" hidden="1"/>
    <col min="8962" max="8962" width="125.6640625" style="3" hidden="1"/>
    <col min="8963" max="8963" width="5.6640625" style="3" hidden="1"/>
    <col min="8964" max="9216" width="11.5546875" style="3" hidden="1"/>
    <col min="9217" max="9217" width="5.6640625" style="3" hidden="1"/>
    <col min="9218" max="9218" width="125.6640625" style="3" hidden="1"/>
    <col min="9219" max="9219" width="5.6640625" style="3" hidden="1"/>
    <col min="9220" max="9472" width="11.5546875" style="3" hidden="1"/>
    <col min="9473" max="9473" width="5.6640625" style="3" hidden="1"/>
    <col min="9474" max="9474" width="125.6640625" style="3" hidden="1"/>
    <col min="9475" max="9475" width="5.6640625" style="3" hidden="1"/>
    <col min="9476" max="9728" width="11.5546875" style="3" hidden="1"/>
    <col min="9729" max="9729" width="5.6640625" style="3" hidden="1"/>
    <col min="9730" max="9730" width="125.6640625" style="3" hidden="1"/>
    <col min="9731" max="9731" width="5.6640625" style="3" hidden="1"/>
    <col min="9732" max="9984" width="11.5546875" style="3" hidden="1"/>
    <col min="9985" max="9985" width="5.6640625" style="3" hidden="1"/>
    <col min="9986" max="9986" width="125.6640625" style="3" hidden="1"/>
    <col min="9987" max="9987" width="5.6640625" style="3" hidden="1"/>
    <col min="9988" max="10240" width="11.5546875" style="3" hidden="1"/>
    <col min="10241" max="10241" width="5.6640625" style="3" hidden="1"/>
    <col min="10242" max="10242" width="125.6640625" style="3" hidden="1"/>
    <col min="10243" max="10243" width="5.6640625" style="3" hidden="1"/>
    <col min="10244" max="10496" width="11.5546875" style="3" hidden="1"/>
    <col min="10497" max="10497" width="5.6640625" style="3" hidden="1"/>
    <col min="10498" max="10498" width="125.6640625" style="3" hidden="1"/>
    <col min="10499" max="10499" width="5.6640625" style="3" hidden="1"/>
    <col min="10500" max="10752" width="11.5546875" style="3" hidden="1"/>
    <col min="10753" max="10753" width="5.6640625" style="3" hidden="1"/>
    <col min="10754" max="10754" width="125.6640625" style="3" hidden="1"/>
    <col min="10755" max="10755" width="5.6640625" style="3" hidden="1"/>
    <col min="10756" max="11008" width="11.5546875" style="3" hidden="1"/>
    <col min="11009" max="11009" width="5.6640625" style="3" hidden="1"/>
    <col min="11010" max="11010" width="125.6640625" style="3" hidden="1"/>
    <col min="11011" max="11011" width="5.6640625" style="3" hidden="1"/>
    <col min="11012" max="11264" width="11.5546875" style="3" hidden="1"/>
    <col min="11265" max="11265" width="5.6640625" style="3" hidden="1"/>
    <col min="11266" max="11266" width="125.6640625" style="3" hidden="1"/>
    <col min="11267" max="11267" width="5.6640625" style="3" hidden="1"/>
    <col min="11268" max="11520" width="11.5546875" style="3" hidden="1"/>
    <col min="11521" max="11521" width="5.6640625" style="3" hidden="1"/>
    <col min="11522" max="11522" width="125.6640625" style="3" hidden="1"/>
    <col min="11523" max="11523" width="5.6640625" style="3" hidden="1"/>
    <col min="11524" max="11776" width="11.5546875" style="3" hidden="1"/>
    <col min="11777" max="11777" width="5.6640625" style="3" hidden="1"/>
    <col min="11778" max="11778" width="125.6640625" style="3" hidden="1"/>
    <col min="11779" max="11779" width="5.6640625" style="3" hidden="1"/>
    <col min="11780" max="12032" width="11.5546875" style="3" hidden="1"/>
    <col min="12033" max="12033" width="5.6640625" style="3" hidden="1"/>
    <col min="12034" max="12034" width="125.6640625" style="3" hidden="1"/>
    <col min="12035" max="12035" width="5.6640625" style="3" hidden="1"/>
    <col min="12036" max="12288" width="11.5546875" style="3" hidden="1"/>
    <col min="12289" max="12289" width="5.6640625" style="3" hidden="1"/>
    <col min="12290" max="12290" width="125.6640625" style="3" hidden="1"/>
    <col min="12291" max="12291" width="5.6640625" style="3" hidden="1"/>
    <col min="12292" max="12544" width="11.5546875" style="3" hidden="1"/>
    <col min="12545" max="12545" width="5.6640625" style="3" hidden="1"/>
    <col min="12546" max="12546" width="125.6640625" style="3" hidden="1"/>
    <col min="12547" max="12547" width="5.6640625" style="3" hidden="1"/>
    <col min="12548" max="12800" width="11.5546875" style="3" hidden="1"/>
    <col min="12801" max="12801" width="5.6640625" style="3" hidden="1"/>
    <col min="12802" max="12802" width="125.6640625" style="3" hidden="1"/>
    <col min="12803" max="12803" width="5.6640625" style="3" hidden="1"/>
    <col min="12804" max="13056" width="11.5546875" style="3" hidden="1"/>
    <col min="13057" max="13057" width="5.6640625" style="3" hidden="1"/>
    <col min="13058" max="13058" width="125.6640625" style="3" hidden="1"/>
    <col min="13059" max="13059" width="5.6640625" style="3" hidden="1"/>
    <col min="13060" max="13312" width="11.5546875" style="3" hidden="1"/>
    <col min="13313" max="13313" width="5.6640625" style="3" hidden="1"/>
    <col min="13314" max="13314" width="125.6640625" style="3" hidden="1"/>
    <col min="13315" max="13315" width="5.6640625" style="3" hidden="1"/>
    <col min="13316" max="13568" width="11.5546875" style="3" hidden="1"/>
    <col min="13569" max="13569" width="5.6640625" style="3" hidden="1"/>
    <col min="13570" max="13570" width="125.6640625" style="3" hidden="1"/>
    <col min="13571" max="13571" width="5.6640625" style="3" hidden="1"/>
    <col min="13572" max="13824" width="11.5546875" style="3" hidden="1"/>
    <col min="13825" max="13825" width="5.6640625" style="3" hidden="1"/>
    <col min="13826" max="13826" width="125.6640625" style="3" hidden="1"/>
    <col min="13827" max="13827" width="5.6640625" style="3" hidden="1"/>
    <col min="13828" max="14080" width="11.5546875" style="3" hidden="1"/>
    <col min="14081" max="14081" width="5.6640625" style="3" hidden="1"/>
    <col min="14082" max="14082" width="125.6640625" style="3" hidden="1"/>
    <col min="14083" max="14083" width="5.6640625" style="3" hidden="1"/>
    <col min="14084" max="14336" width="11.5546875" style="3" hidden="1"/>
    <col min="14337" max="14337" width="5.6640625" style="3" hidden="1"/>
    <col min="14338" max="14338" width="125.6640625" style="3" hidden="1"/>
    <col min="14339" max="14339" width="5.6640625" style="3" hidden="1"/>
    <col min="14340" max="14592" width="11.5546875" style="3" hidden="1"/>
    <col min="14593" max="14593" width="5.6640625" style="3" hidden="1"/>
    <col min="14594" max="14594" width="125.6640625" style="3" hidden="1"/>
    <col min="14595" max="14595" width="5.6640625" style="3" hidden="1"/>
    <col min="14596" max="14848" width="11.5546875" style="3" hidden="1"/>
    <col min="14849" max="14849" width="5.6640625" style="3" hidden="1"/>
    <col min="14850" max="14850" width="125.6640625" style="3" hidden="1"/>
    <col min="14851" max="14851" width="5.6640625" style="3" hidden="1"/>
    <col min="14852" max="15104" width="11.5546875" style="3" hidden="1"/>
    <col min="15105" max="15105" width="5.6640625" style="3" hidden="1"/>
    <col min="15106" max="15106" width="125.6640625" style="3" hidden="1"/>
    <col min="15107" max="15107" width="5.6640625" style="3" hidden="1"/>
    <col min="15108" max="15360" width="11.5546875" style="3" hidden="1"/>
    <col min="15361" max="15361" width="5.6640625" style="3" hidden="1"/>
    <col min="15362" max="15362" width="125.6640625" style="3" hidden="1"/>
    <col min="15363" max="15363" width="5.6640625" style="3" hidden="1"/>
    <col min="15364" max="15616" width="11.5546875" style="3" hidden="1"/>
    <col min="15617" max="15617" width="5.6640625" style="3" hidden="1"/>
    <col min="15618" max="15618" width="125.6640625" style="3" hidden="1"/>
    <col min="15619" max="15619" width="5.6640625" style="3" hidden="1"/>
    <col min="15620" max="15872" width="11.5546875" style="3" hidden="1"/>
    <col min="15873" max="15873" width="5.6640625" style="3" hidden="1"/>
    <col min="15874" max="15874" width="125.6640625" style="3" hidden="1"/>
    <col min="15875" max="15875" width="5.6640625" style="3" hidden="1"/>
    <col min="15876" max="16128" width="11.5546875" style="3" hidden="1"/>
    <col min="16129" max="16129" width="5.6640625" style="3" hidden="1"/>
    <col min="16130" max="16130" width="125.6640625" style="3" hidden="1"/>
    <col min="16131" max="16131" width="5.6640625" style="3" hidden="1"/>
    <col min="16132" max="16384" width="11.5546875" style="3" hidden="1"/>
  </cols>
  <sheetData>
    <row r="1" spans="1:102" ht="81.599999999999994" customHeight="1"/>
    <row r="2" spans="1:102" s="51" customFormat="1" ht="52.2" customHeight="1">
      <c r="A2" s="43"/>
      <c r="B2" s="79" t="s">
        <v>24</v>
      </c>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43"/>
      <c r="CE2" s="43"/>
      <c r="CF2" s="43"/>
      <c r="CG2" s="43"/>
      <c r="CH2" s="43"/>
      <c r="CI2" s="43"/>
      <c r="CJ2" s="43"/>
      <c r="CK2" s="43"/>
      <c r="CL2" s="43"/>
      <c r="CM2" s="43"/>
      <c r="CN2" s="43"/>
      <c r="CO2" s="43"/>
      <c r="CP2" s="43"/>
      <c r="CQ2" s="43"/>
      <c r="CR2" s="43"/>
      <c r="CS2" s="43"/>
      <c r="CT2" s="43"/>
      <c r="CU2" s="43"/>
      <c r="CV2" s="43"/>
      <c r="CW2" s="43"/>
      <c r="CX2" s="43"/>
    </row>
    <row r="3" spans="1:102" s="51" customFormat="1" ht="137.25" customHeight="1">
      <c r="A3" s="43"/>
      <c r="B3" s="457" t="s">
        <v>189</v>
      </c>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c r="BN3" s="43"/>
      <c r="BO3" s="43"/>
      <c r="BP3" s="43"/>
      <c r="BQ3" s="43"/>
      <c r="BR3" s="43"/>
      <c r="BS3" s="43"/>
      <c r="BT3" s="43"/>
      <c r="BU3" s="43"/>
      <c r="BV3" s="43"/>
      <c r="BW3" s="43"/>
      <c r="BX3" s="43"/>
      <c r="BY3" s="43"/>
      <c r="BZ3" s="43"/>
      <c r="CA3" s="43"/>
      <c r="CB3" s="43"/>
      <c r="CC3" s="43"/>
      <c r="CD3" s="43"/>
      <c r="CE3" s="43"/>
      <c r="CF3" s="43"/>
      <c r="CG3" s="43"/>
      <c r="CH3" s="43"/>
      <c r="CI3" s="43"/>
      <c r="CJ3" s="43"/>
      <c r="CK3" s="43"/>
      <c r="CL3" s="43"/>
      <c r="CM3" s="43"/>
      <c r="CN3" s="43"/>
      <c r="CO3" s="43"/>
      <c r="CP3" s="43"/>
      <c r="CQ3" s="43"/>
      <c r="CR3" s="43"/>
      <c r="CS3" s="43"/>
      <c r="CT3" s="43"/>
      <c r="CU3" s="43"/>
      <c r="CV3" s="43"/>
      <c r="CW3" s="43"/>
      <c r="CX3" s="43"/>
    </row>
    <row r="4" spans="1:102" s="51" customFormat="1" ht="18" customHeight="1">
      <c r="A4" s="43"/>
      <c r="B4" s="80"/>
      <c r="C4" s="43"/>
      <c r="D4" s="43"/>
      <c r="E4" s="43"/>
      <c r="F4" s="7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3"/>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3"/>
      <c r="CX4" s="43"/>
    </row>
    <row r="5" spans="1:102" s="51" customFormat="1" ht="19.5" customHeight="1">
      <c r="A5" s="43"/>
      <c r="B5" s="81" t="s">
        <v>76</v>
      </c>
      <c r="C5" s="43"/>
      <c r="D5" s="43"/>
      <c r="E5" s="43"/>
      <c r="F5" s="7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3"/>
      <c r="CX5" s="43"/>
    </row>
    <row r="6" spans="1:102" s="51" customFormat="1" ht="12" customHeight="1">
      <c r="A6" s="43"/>
      <c r="B6" s="43"/>
      <c r="C6" s="43"/>
      <c r="D6" s="43"/>
      <c r="E6" s="43"/>
      <c r="F6" s="7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3"/>
      <c r="CX6" s="43"/>
    </row>
    <row r="7" spans="1:102" s="84" customFormat="1" ht="64.5" customHeight="1">
      <c r="A7" s="83"/>
      <c r="B7" s="472" t="s">
        <v>152</v>
      </c>
      <c r="C7" s="83"/>
      <c r="D7" s="83"/>
      <c r="E7" s="83"/>
      <c r="F7" s="83"/>
      <c r="G7" s="83"/>
      <c r="H7" s="83"/>
      <c r="I7" s="83"/>
      <c r="J7" s="83"/>
      <c r="K7" s="83"/>
      <c r="L7" s="83"/>
      <c r="M7" s="83"/>
      <c r="N7" s="83"/>
      <c r="O7" s="83"/>
      <c r="P7" s="83"/>
      <c r="Q7" s="83"/>
      <c r="R7" s="83"/>
      <c r="S7" s="83"/>
      <c r="T7" s="83"/>
      <c r="U7" s="83"/>
      <c r="V7" s="83"/>
      <c r="W7" s="83"/>
      <c r="X7" s="83"/>
      <c r="Y7" s="83"/>
      <c r="Z7" s="83"/>
      <c r="AA7" s="83"/>
      <c r="AB7" s="83"/>
      <c r="AC7" s="83"/>
      <c r="AD7" s="83"/>
      <c r="AE7" s="83"/>
      <c r="AF7" s="83"/>
      <c r="AG7" s="83"/>
      <c r="AH7" s="83"/>
      <c r="AI7" s="83"/>
      <c r="AJ7" s="83"/>
      <c r="AK7" s="83"/>
      <c r="AL7" s="83"/>
      <c r="AM7" s="83"/>
      <c r="AN7" s="83"/>
      <c r="AO7" s="83"/>
      <c r="AP7" s="83"/>
      <c r="AQ7" s="83"/>
      <c r="AR7" s="83"/>
      <c r="AS7" s="83"/>
      <c r="AT7" s="83"/>
      <c r="AU7" s="83"/>
      <c r="AV7" s="83"/>
      <c r="AW7" s="83"/>
      <c r="AX7" s="83"/>
      <c r="AY7" s="83"/>
      <c r="AZ7" s="83"/>
      <c r="BA7" s="83"/>
      <c r="BB7" s="83"/>
      <c r="BC7" s="83"/>
      <c r="BD7" s="83"/>
      <c r="BE7" s="83"/>
      <c r="BF7" s="83"/>
      <c r="BG7" s="83"/>
      <c r="BH7" s="83"/>
      <c r="BI7" s="83"/>
      <c r="BJ7" s="83"/>
      <c r="BK7" s="83"/>
      <c r="BL7" s="83"/>
      <c r="BM7" s="83"/>
      <c r="BN7" s="83"/>
      <c r="BO7" s="83"/>
      <c r="BP7" s="83"/>
      <c r="BQ7" s="83"/>
      <c r="BR7" s="83"/>
      <c r="BS7" s="83"/>
      <c r="BT7" s="83"/>
      <c r="BU7" s="83"/>
      <c r="BV7" s="83"/>
      <c r="BW7" s="83"/>
      <c r="BX7" s="83"/>
      <c r="BY7" s="83"/>
      <c r="BZ7" s="83"/>
      <c r="CA7" s="83"/>
      <c r="CB7" s="83"/>
      <c r="CC7" s="83"/>
      <c r="CD7" s="83"/>
      <c r="CE7" s="83"/>
      <c r="CF7" s="83"/>
      <c r="CG7" s="83"/>
      <c r="CH7" s="83"/>
      <c r="CI7" s="83"/>
      <c r="CJ7" s="83"/>
      <c r="CK7" s="83"/>
      <c r="CL7" s="83"/>
      <c r="CM7" s="83"/>
      <c r="CN7" s="83"/>
      <c r="CO7" s="83"/>
      <c r="CP7" s="83"/>
      <c r="CQ7" s="83"/>
      <c r="CR7" s="83"/>
      <c r="CS7" s="83"/>
      <c r="CT7" s="83"/>
      <c r="CU7" s="83"/>
      <c r="CV7" s="83"/>
      <c r="CW7" s="83"/>
      <c r="CX7" s="83"/>
    </row>
    <row r="8" spans="1:102" s="84" customFormat="1" ht="50.25" customHeight="1">
      <c r="A8" s="83"/>
      <c r="B8" s="472"/>
      <c r="C8" s="83"/>
      <c r="D8" s="83"/>
      <c r="E8" s="299"/>
      <c r="F8" s="83"/>
      <c r="G8" s="83"/>
      <c r="H8" s="83"/>
      <c r="I8" s="83"/>
      <c r="J8" s="83"/>
      <c r="K8" s="83"/>
      <c r="L8" s="83"/>
      <c r="M8" s="83"/>
      <c r="N8" s="83"/>
      <c r="O8" s="83"/>
      <c r="P8" s="83"/>
      <c r="Q8" s="83"/>
      <c r="R8" s="83"/>
      <c r="S8" s="83"/>
      <c r="T8" s="83"/>
      <c r="U8" s="83"/>
      <c r="V8" s="83"/>
      <c r="W8" s="83"/>
      <c r="X8" s="83"/>
      <c r="Y8" s="83"/>
      <c r="Z8" s="83"/>
      <c r="AA8" s="83"/>
      <c r="AB8" s="83"/>
      <c r="AC8" s="83"/>
      <c r="AD8" s="83"/>
      <c r="AE8" s="83"/>
      <c r="AF8" s="83"/>
      <c r="AG8" s="83"/>
      <c r="AH8" s="83"/>
      <c r="AI8" s="83"/>
      <c r="AJ8" s="83"/>
      <c r="AK8" s="83"/>
      <c r="AL8" s="83"/>
      <c r="AM8" s="83"/>
      <c r="AN8" s="83"/>
      <c r="AO8" s="83"/>
      <c r="AP8" s="83"/>
      <c r="AQ8" s="83"/>
      <c r="AR8" s="83"/>
      <c r="AS8" s="83"/>
      <c r="AT8" s="83"/>
      <c r="AU8" s="83"/>
      <c r="AV8" s="83"/>
      <c r="AW8" s="83"/>
      <c r="AX8" s="83"/>
      <c r="AY8" s="83"/>
      <c r="AZ8" s="83"/>
      <c r="BA8" s="83"/>
      <c r="BB8" s="83"/>
      <c r="BC8" s="83"/>
      <c r="BD8" s="83"/>
      <c r="BE8" s="83"/>
      <c r="BF8" s="83"/>
      <c r="BG8" s="83"/>
      <c r="BH8" s="83"/>
      <c r="BI8" s="83"/>
      <c r="BJ8" s="83"/>
      <c r="BK8" s="83"/>
      <c r="BL8" s="83"/>
      <c r="BM8" s="83"/>
      <c r="BN8" s="83"/>
      <c r="BO8" s="83"/>
      <c r="BP8" s="83"/>
      <c r="BQ8" s="83"/>
      <c r="BR8" s="83"/>
      <c r="BS8" s="83"/>
      <c r="BT8" s="83"/>
      <c r="BU8" s="83"/>
      <c r="BV8" s="83"/>
      <c r="BW8" s="83"/>
      <c r="BX8" s="83"/>
      <c r="BY8" s="83"/>
      <c r="BZ8" s="83"/>
      <c r="CA8" s="83"/>
      <c r="CB8" s="83"/>
      <c r="CC8" s="83"/>
      <c r="CD8" s="83"/>
      <c r="CE8" s="83"/>
      <c r="CF8" s="83"/>
      <c r="CG8" s="83"/>
      <c r="CH8" s="83"/>
      <c r="CI8" s="83"/>
      <c r="CJ8" s="83"/>
      <c r="CK8" s="83"/>
      <c r="CL8" s="83"/>
      <c r="CM8" s="83"/>
      <c r="CN8" s="83"/>
      <c r="CO8" s="83"/>
      <c r="CP8" s="83"/>
      <c r="CQ8" s="83"/>
      <c r="CR8" s="83"/>
      <c r="CS8" s="83"/>
      <c r="CT8" s="83"/>
      <c r="CU8" s="83"/>
      <c r="CV8" s="83"/>
      <c r="CW8" s="83"/>
      <c r="CX8" s="83"/>
    </row>
    <row r="9" spans="1:102" s="84" customFormat="1" ht="33" customHeight="1">
      <c r="A9" s="83"/>
      <c r="B9" s="426" t="s">
        <v>153</v>
      </c>
      <c r="C9" s="83"/>
      <c r="D9" s="83"/>
      <c r="E9" s="299"/>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83"/>
      <c r="CD9" s="83"/>
      <c r="CE9" s="83"/>
      <c r="CF9" s="83"/>
      <c r="CG9" s="83"/>
      <c r="CH9" s="83"/>
      <c r="CI9" s="83"/>
      <c r="CJ9" s="83"/>
      <c r="CK9" s="83"/>
      <c r="CL9" s="83"/>
      <c r="CM9" s="83"/>
      <c r="CN9" s="83"/>
      <c r="CO9" s="83"/>
      <c r="CP9" s="83"/>
      <c r="CQ9" s="83"/>
      <c r="CR9" s="83"/>
      <c r="CS9" s="83"/>
      <c r="CT9" s="83"/>
      <c r="CU9" s="83"/>
      <c r="CV9" s="83"/>
      <c r="CW9" s="83"/>
      <c r="CX9" s="83"/>
    </row>
    <row r="10" spans="1:102" s="84" customFormat="1" ht="33" customHeight="1">
      <c r="A10" s="83"/>
      <c r="B10" s="427" t="s">
        <v>154</v>
      </c>
      <c r="C10" s="83"/>
      <c r="D10" s="83"/>
      <c r="E10" s="299"/>
      <c r="F10" s="83"/>
      <c r="G10" s="83"/>
      <c r="H10" s="83"/>
      <c r="I10" s="83"/>
      <c r="J10" s="83"/>
      <c r="K10" s="83"/>
      <c r="L10" s="83"/>
      <c r="M10" s="83"/>
      <c r="N10" s="83"/>
      <c r="O10" s="83"/>
      <c r="P10" s="83"/>
      <c r="Q10" s="83"/>
      <c r="R10" s="83"/>
      <c r="S10" s="83"/>
      <c r="T10" s="83"/>
      <c r="U10" s="83"/>
      <c r="V10" s="83"/>
      <c r="W10" s="83"/>
      <c r="X10" s="83"/>
      <c r="Y10" s="83"/>
      <c r="Z10" s="83"/>
      <c r="AA10" s="83"/>
      <c r="AB10" s="83"/>
      <c r="AC10" s="83"/>
      <c r="AD10" s="83"/>
      <c r="AE10" s="83"/>
      <c r="AF10" s="83"/>
      <c r="AG10" s="83"/>
      <c r="AH10" s="83"/>
      <c r="AI10" s="83"/>
      <c r="AJ10" s="83"/>
      <c r="AK10" s="83"/>
      <c r="AL10" s="83"/>
      <c r="AM10" s="83"/>
      <c r="AN10" s="83"/>
      <c r="AO10" s="83"/>
      <c r="AP10" s="83"/>
      <c r="AQ10" s="83"/>
      <c r="AR10" s="83"/>
      <c r="AS10" s="83"/>
      <c r="AT10" s="83"/>
      <c r="AU10" s="83"/>
      <c r="AV10" s="83"/>
      <c r="AW10" s="83"/>
      <c r="AX10" s="83"/>
      <c r="AY10" s="83"/>
      <c r="AZ10" s="83"/>
      <c r="BA10" s="83"/>
      <c r="BB10" s="83"/>
      <c r="BC10" s="83"/>
      <c r="BD10" s="83"/>
      <c r="BE10" s="83"/>
      <c r="BF10" s="83"/>
      <c r="BG10" s="83"/>
      <c r="BH10" s="83"/>
      <c r="BI10" s="83"/>
      <c r="BJ10" s="83"/>
      <c r="BK10" s="83"/>
      <c r="BL10" s="83"/>
      <c r="BM10" s="83"/>
      <c r="BN10" s="83"/>
      <c r="BO10" s="83"/>
      <c r="BP10" s="83"/>
      <c r="BQ10" s="83"/>
      <c r="BR10" s="83"/>
      <c r="BS10" s="83"/>
      <c r="BT10" s="83"/>
      <c r="BU10" s="83"/>
      <c r="BV10" s="83"/>
      <c r="BW10" s="83"/>
      <c r="BX10" s="83"/>
      <c r="BY10" s="83"/>
      <c r="BZ10" s="83"/>
      <c r="CA10" s="83"/>
      <c r="CB10" s="83"/>
      <c r="CC10" s="83"/>
      <c r="CD10" s="83"/>
      <c r="CE10" s="83"/>
      <c r="CF10" s="83"/>
      <c r="CG10" s="83"/>
      <c r="CH10" s="83"/>
      <c r="CI10" s="83"/>
      <c r="CJ10" s="83"/>
      <c r="CK10" s="83"/>
      <c r="CL10" s="83"/>
      <c r="CM10" s="83"/>
      <c r="CN10" s="83"/>
      <c r="CO10" s="83"/>
      <c r="CP10" s="83"/>
      <c r="CQ10" s="83"/>
      <c r="CR10" s="83"/>
      <c r="CS10" s="83"/>
      <c r="CT10" s="83"/>
      <c r="CU10" s="83"/>
      <c r="CV10" s="83"/>
      <c r="CW10" s="83"/>
      <c r="CX10" s="83"/>
    </row>
    <row r="11" spans="1:102" s="84" customFormat="1" ht="33.6" customHeight="1">
      <c r="A11" s="83"/>
      <c r="B11" s="427" t="s">
        <v>155</v>
      </c>
      <c r="C11" s="83"/>
      <c r="D11" s="83"/>
      <c r="E11" s="299"/>
      <c r="F11" s="83"/>
      <c r="G11" s="83"/>
      <c r="H11" s="83"/>
      <c r="I11" s="83"/>
      <c r="J11" s="83"/>
      <c r="K11" s="83"/>
      <c r="L11" s="83"/>
      <c r="M11" s="83"/>
      <c r="N11" s="83"/>
      <c r="O11" s="83"/>
      <c r="P11" s="83"/>
      <c r="Q11" s="83"/>
      <c r="R11" s="83"/>
      <c r="S11" s="83"/>
      <c r="T11" s="83"/>
      <c r="U11" s="83"/>
      <c r="V11" s="83"/>
      <c r="W11" s="83"/>
      <c r="X11" s="83"/>
      <c r="Y11" s="83"/>
      <c r="Z11" s="83"/>
      <c r="AA11" s="83"/>
      <c r="AB11" s="83"/>
      <c r="AC11" s="83"/>
      <c r="AD11" s="83"/>
      <c r="AE11" s="83"/>
      <c r="AF11" s="83"/>
      <c r="AG11" s="83"/>
      <c r="AH11" s="83"/>
      <c r="AI11" s="83"/>
      <c r="AJ11" s="83"/>
      <c r="AK11" s="83"/>
      <c r="AL11" s="83"/>
      <c r="AM11" s="83"/>
      <c r="AN11" s="83"/>
      <c r="AO11" s="83"/>
      <c r="AP11" s="83"/>
      <c r="AQ11" s="83"/>
      <c r="AR11" s="83"/>
      <c r="AS11" s="83"/>
      <c r="AT11" s="83"/>
      <c r="AU11" s="83"/>
      <c r="AV11" s="83"/>
      <c r="AW11" s="83"/>
      <c r="AX11" s="83"/>
      <c r="AY11" s="83"/>
      <c r="AZ11" s="83"/>
      <c r="BA11" s="83"/>
      <c r="BB11" s="83"/>
      <c r="BC11" s="83"/>
      <c r="BD11" s="83"/>
      <c r="BE11" s="83"/>
      <c r="BF11" s="83"/>
      <c r="BG11" s="83"/>
      <c r="BH11" s="83"/>
      <c r="BI11" s="83"/>
      <c r="BJ11" s="83"/>
      <c r="BK11" s="83"/>
      <c r="BL11" s="83"/>
      <c r="BM11" s="83"/>
      <c r="BN11" s="83"/>
      <c r="BO11" s="83"/>
      <c r="BP11" s="83"/>
      <c r="BQ11" s="83"/>
      <c r="BR11" s="83"/>
      <c r="BS11" s="83"/>
      <c r="BT11" s="83"/>
      <c r="BU11" s="83"/>
      <c r="BV11" s="83"/>
      <c r="BW11" s="83"/>
      <c r="BX11" s="83"/>
      <c r="BY11" s="83"/>
      <c r="BZ11" s="83"/>
      <c r="CA11" s="83"/>
      <c r="CB11" s="83"/>
      <c r="CC11" s="83"/>
      <c r="CD11" s="83"/>
      <c r="CE11" s="83"/>
      <c r="CF11" s="83"/>
      <c r="CG11" s="83"/>
      <c r="CH11" s="83"/>
      <c r="CI11" s="83"/>
      <c r="CJ11" s="83"/>
      <c r="CK11" s="83"/>
      <c r="CL11" s="83"/>
      <c r="CM11" s="83"/>
      <c r="CN11" s="83"/>
      <c r="CO11" s="83"/>
      <c r="CP11" s="83"/>
      <c r="CQ11" s="83"/>
      <c r="CR11" s="83"/>
      <c r="CS11" s="83"/>
      <c r="CT11" s="83"/>
      <c r="CU11" s="83"/>
      <c r="CV11" s="83"/>
      <c r="CW11" s="83"/>
      <c r="CX11" s="83"/>
    </row>
    <row r="12" spans="1:102" s="84" customFormat="1" ht="103.95" customHeight="1">
      <c r="A12" s="83"/>
      <c r="B12" s="72" t="s">
        <v>156</v>
      </c>
      <c r="C12" s="83"/>
      <c r="D12" s="83"/>
      <c r="E12" s="428"/>
      <c r="F12" s="83"/>
      <c r="G12" s="83"/>
      <c r="H12" s="83"/>
      <c r="I12" s="83"/>
      <c r="J12" s="83"/>
      <c r="K12" s="83"/>
      <c r="L12" s="83"/>
      <c r="M12" s="83"/>
      <c r="N12" s="83"/>
      <c r="O12" s="83"/>
      <c r="P12" s="83"/>
      <c r="Q12" s="83"/>
      <c r="R12" s="83"/>
      <c r="S12" s="83"/>
      <c r="T12" s="83"/>
      <c r="U12" s="83"/>
      <c r="V12" s="83"/>
      <c r="W12" s="83"/>
      <c r="X12" s="83"/>
      <c r="Y12" s="83"/>
      <c r="Z12" s="83"/>
      <c r="AA12" s="83"/>
      <c r="AB12" s="83"/>
      <c r="AC12" s="83"/>
      <c r="AD12" s="83"/>
      <c r="AE12" s="83"/>
      <c r="AF12" s="83"/>
      <c r="AG12" s="83"/>
      <c r="AH12" s="83"/>
      <c r="AI12" s="83"/>
      <c r="AJ12" s="83"/>
      <c r="AK12" s="83"/>
      <c r="AL12" s="83"/>
      <c r="AM12" s="83"/>
      <c r="AN12" s="83"/>
      <c r="AO12" s="83"/>
      <c r="AP12" s="83"/>
      <c r="AQ12" s="83"/>
      <c r="AR12" s="83"/>
      <c r="AS12" s="83"/>
      <c r="AT12" s="83"/>
      <c r="AU12" s="83"/>
      <c r="AV12" s="83"/>
      <c r="AW12" s="83"/>
      <c r="AX12" s="83"/>
      <c r="AY12" s="83"/>
      <c r="AZ12" s="83"/>
      <c r="BA12" s="83"/>
      <c r="BB12" s="83"/>
      <c r="BC12" s="83"/>
      <c r="BD12" s="83"/>
      <c r="BE12" s="83"/>
      <c r="BF12" s="83"/>
      <c r="BG12" s="83"/>
      <c r="BH12" s="83"/>
      <c r="BI12" s="83"/>
      <c r="BJ12" s="83"/>
      <c r="BK12" s="83"/>
      <c r="BL12" s="83"/>
      <c r="BM12" s="83"/>
      <c r="BN12" s="83"/>
      <c r="BO12" s="83"/>
      <c r="BP12" s="83"/>
      <c r="BQ12" s="83"/>
      <c r="BR12" s="83"/>
      <c r="BS12" s="83"/>
      <c r="BT12" s="83"/>
      <c r="BU12" s="83"/>
      <c r="BV12" s="83"/>
      <c r="BW12" s="83"/>
      <c r="BX12" s="83"/>
      <c r="BY12" s="83"/>
      <c r="BZ12" s="83"/>
      <c r="CA12" s="83"/>
      <c r="CB12" s="83"/>
      <c r="CC12" s="83"/>
      <c r="CD12" s="83"/>
      <c r="CE12" s="83"/>
      <c r="CF12" s="83"/>
      <c r="CG12" s="83"/>
      <c r="CH12" s="83"/>
      <c r="CI12" s="83"/>
      <c r="CJ12" s="83"/>
      <c r="CK12" s="83"/>
      <c r="CL12" s="83"/>
      <c r="CM12" s="83"/>
      <c r="CN12" s="83"/>
      <c r="CO12" s="83"/>
      <c r="CP12" s="83"/>
      <c r="CQ12" s="83"/>
      <c r="CR12" s="83"/>
      <c r="CS12" s="83"/>
      <c r="CT12" s="83"/>
      <c r="CU12" s="83"/>
      <c r="CV12" s="83"/>
      <c r="CW12" s="83"/>
      <c r="CX12" s="83"/>
    </row>
    <row r="13" spans="1:102" s="84" customFormat="1" ht="87.6" customHeight="1">
      <c r="A13" s="83"/>
      <c r="B13" s="72" t="s">
        <v>157</v>
      </c>
      <c r="C13" s="83"/>
      <c r="D13" s="83"/>
      <c r="E13" s="83"/>
      <c r="F13" s="83"/>
      <c r="G13" s="83"/>
      <c r="H13" s="83"/>
      <c r="I13" s="83"/>
      <c r="J13" s="83"/>
      <c r="K13" s="83"/>
      <c r="L13" s="83"/>
      <c r="M13" s="83"/>
      <c r="N13" s="83"/>
      <c r="O13" s="83"/>
      <c r="P13" s="83"/>
      <c r="Q13" s="83"/>
      <c r="R13" s="83"/>
      <c r="S13" s="83"/>
      <c r="T13" s="83"/>
      <c r="U13" s="83"/>
      <c r="V13" s="83"/>
      <c r="W13" s="83"/>
      <c r="X13" s="83"/>
      <c r="Y13" s="83"/>
      <c r="Z13" s="83"/>
      <c r="AA13" s="83"/>
      <c r="AB13" s="83"/>
      <c r="AC13" s="83"/>
      <c r="AD13" s="83"/>
      <c r="AE13" s="83"/>
      <c r="AF13" s="83"/>
      <c r="AG13" s="83"/>
      <c r="AH13" s="83"/>
      <c r="AI13" s="83"/>
      <c r="AJ13" s="83"/>
      <c r="AK13" s="83"/>
      <c r="AL13" s="83"/>
      <c r="AM13" s="83"/>
      <c r="AN13" s="83"/>
      <c r="AO13" s="83"/>
      <c r="AP13" s="83"/>
      <c r="AQ13" s="83"/>
      <c r="AR13" s="83"/>
      <c r="AS13" s="83"/>
      <c r="AT13" s="83"/>
      <c r="AU13" s="83"/>
      <c r="AV13" s="83"/>
      <c r="AW13" s="83"/>
      <c r="AX13" s="83"/>
      <c r="AY13" s="83"/>
      <c r="AZ13" s="83"/>
      <c r="BA13" s="83"/>
      <c r="BB13" s="83"/>
      <c r="BC13" s="83"/>
      <c r="BD13" s="83"/>
      <c r="BE13" s="83"/>
      <c r="BF13" s="83"/>
      <c r="BG13" s="83"/>
      <c r="BH13" s="83"/>
      <c r="BI13" s="83"/>
      <c r="BJ13" s="83"/>
      <c r="BK13" s="83"/>
      <c r="BL13" s="83"/>
      <c r="BM13" s="83"/>
      <c r="BN13" s="83"/>
      <c r="BO13" s="83"/>
      <c r="BP13" s="83"/>
      <c r="BQ13" s="83"/>
      <c r="BR13" s="83"/>
      <c r="BS13" s="83"/>
      <c r="BT13" s="83"/>
      <c r="BU13" s="83"/>
      <c r="BV13" s="83"/>
      <c r="BW13" s="83"/>
      <c r="BX13" s="83"/>
      <c r="BY13" s="83"/>
      <c r="BZ13" s="83"/>
      <c r="CA13" s="83"/>
      <c r="CB13" s="83"/>
      <c r="CC13" s="83"/>
      <c r="CD13" s="83"/>
      <c r="CE13" s="83"/>
      <c r="CF13" s="83"/>
      <c r="CG13" s="83"/>
      <c r="CH13" s="83"/>
      <c r="CI13" s="83"/>
      <c r="CJ13" s="83"/>
      <c r="CK13" s="83"/>
      <c r="CL13" s="83"/>
      <c r="CM13" s="83"/>
      <c r="CN13" s="83"/>
      <c r="CO13" s="83"/>
      <c r="CP13" s="83"/>
      <c r="CQ13" s="83"/>
      <c r="CR13" s="83"/>
      <c r="CS13" s="83"/>
      <c r="CT13" s="83"/>
      <c r="CU13" s="83"/>
      <c r="CV13" s="83"/>
      <c r="CW13" s="83"/>
      <c r="CX13" s="83"/>
    </row>
    <row r="14" spans="1:102" s="84" customFormat="1" ht="45" customHeight="1">
      <c r="A14" s="83"/>
      <c r="B14" s="473" t="s">
        <v>158</v>
      </c>
      <c r="C14" s="83"/>
      <c r="D14" s="83"/>
      <c r="E14" s="83"/>
      <c r="F14" s="83"/>
      <c r="G14" s="83"/>
      <c r="H14" s="83"/>
      <c r="I14" s="83"/>
      <c r="J14" s="83"/>
      <c r="K14" s="83"/>
      <c r="L14" s="83"/>
      <c r="M14" s="83"/>
      <c r="N14" s="83"/>
      <c r="O14" s="83"/>
      <c r="P14" s="83"/>
      <c r="Q14" s="83"/>
      <c r="R14" s="83"/>
      <c r="S14" s="83"/>
      <c r="T14" s="83"/>
      <c r="U14" s="83"/>
      <c r="V14" s="83"/>
      <c r="W14" s="83"/>
      <c r="X14" s="83"/>
      <c r="Y14" s="83"/>
      <c r="Z14" s="83"/>
      <c r="AA14" s="83"/>
      <c r="AB14" s="83"/>
      <c r="AC14" s="83"/>
      <c r="AD14" s="83"/>
      <c r="AE14" s="83"/>
      <c r="AF14" s="83"/>
      <c r="AG14" s="83"/>
      <c r="AH14" s="83"/>
      <c r="AI14" s="83"/>
      <c r="AJ14" s="83"/>
      <c r="AK14" s="83"/>
      <c r="AL14" s="83"/>
      <c r="AM14" s="83"/>
      <c r="AN14" s="83"/>
      <c r="AO14" s="83"/>
      <c r="AP14" s="83"/>
      <c r="AQ14" s="83"/>
      <c r="AR14" s="83"/>
      <c r="AS14" s="83"/>
      <c r="AT14" s="83"/>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row>
    <row r="15" spans="1:102" s="84" customFormat="1" ht="45" customHeight="1">
      <c r="A15" s="83"/>
      <c r="B15" s="474"/>
      <c r="C15" s="83"/>
      <c r="D15" s="83"/>
      <c r="E15" s="83"/>
      <c r="F15" s="83"/>
      <c r="G15" s="83"/>
      <c r="H15" s="83"/>
      <c r="I15" s="83"/>
      <c r="J15" s="83"/>
      <c r="K15" s="83"/>
      <c r="L15" s="83"/>
      <c r="M15" s="83"/>
      <c r="N15" s="83"/>
      <c r="O15" s="83"/>
      <c r="P15" s="83"/>
      <c r="Q15" s="83"/>
      <c r="R15" s="83"/>
      <c r="S15" s="83"/>
      <c r="T15" s="83"/>
      <c r="U15" s="83"/>
      <c r="V15" s="83"/>
      <c r="W15" s="83"/>
      <c r="X15" s="83"/>
      <c r="Y15" s="83"/>
      <c r="Z15" s="83"/>
      <c r="AA15" s="83"/>
      <c r="AB15" s="83"/>
      <c r="AC15" s="83"/>
      <c r="AD15" s="83"/>
      <c r="AE15" s="83"/>
      <c r="AF15" s="83"/>
      <c r="AG15" s="83"/>
      <c r="AH15" s="83"/>
      <c r="AI15" s="83"/>
      <c r="AJ15" s="83"/>
      <c r="AK15" s="83"/>
      <c r="AL15" s="83"/>
      <c r="AM15" s="83"/>
      <c r="AN15" s="83"/>
      <c r="AO15" s="83"/>
      <c r="AP15" s="83"/>
      <c r="AQ15" s="83"/>
      <c r="AR15" s="83"/>
      <c r="AS15" s="83"/>
      <c r="AT15" s="83"/>
      <c r="AU15" s="83"/>
      <c r="AV15" s="83"/>
      <c r="AW15" s="83"/>
      <c r="AX15" s="83"/>
      <c r="AY15" s="83"/>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row>
    <row r="16" spans="1:102" s="84" customFormat="1" ht="26.1" customHeight="1">
      <c r="A16" s="83"/>
      <c r="B16" s="475" t="s">
        <v>77</v>
      </c>
      <c r="C16" s="83"/>
      <c r="D16" s="83"/>
      <c r="E16" s="83"/>
      <c r="F16" s="83"/>
      <c r="G16" s="83"/>
      <c r="H16" s="83"/>
      <c r="I16" s="83"/>
      <c r="J16" s="83"/>
      <c r="K16" s="83"/>
      <c r="L16" s="83"/>
      <c r="M16" s="83"/>
      <c r="N16" s="83"/>
      <c r="O16" s="83"/>
      <c r="P16" s="83"/>
      <c r="Q16" s="83"/>
      <c r="R16" s="83"/>
      <c r="S16" s="83"/>
      <c r="T16" s="83"/>
      <c r="U16" s="83"/>
      <c r="V16" s="83"/>
      <c r="W16" s="83"/>
      <c r="X16" s="83"/>
      <c r="Y16" s="83"/>
      <c r="Z16" s="83"/>
      <c r="AA16" s="83"/>
      <c r="AB16" s="83"/>
      <c r="AC16" s="83"/>
      <c r="AD16" s="83"/>
      <c r="AE16" s="83"/>
      <c r="AF16" s="83"/>
      <c r="AG16" s="83"/>
      <c r="AH16" s="83"/>
      <c r="AI16" s="83"/>
      <c r="AJ16" s="83"/>
      <c r="AK16" s="83"/>
      <c r="AL16" s="83"/>
      <c r="AM16" s="83"/>
      <c r="AN16" s="83"/>
      <c r="AO16" s="83"/>
      <c r="AP16" s="83"/>
      <c r="AQ16" s="83"/>
      <c r="AR16" s="83"/>
      <c r="AS16" s="83"/>
      <c r="AT16" s="83"/>
      <c r="AU16" s="83"/>
      <c r="AV16" s="83"/>
      <c r="AW16" s="83"/>
      <c r="AX16" s="83"/>
      <c r="AY16" s="83"/>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row>
    <row r="17" spans="1:102" s="84" customFormat="1" ht="26.1" customHeight="1">
      <c r="A17" s="83"/>
      <c r="B17" s="475"/>
      <c r="C17" s="83"/>
      <c r="D17" s="83"/>
      <c r="E17" s="83"/>
      <c r="F17" s="83"/>
      <c r="G17" s="83"/>
      <c r="H17" s="83"/>
      <c r="I17" s="83"/>
      <c r="J17" s="83"/>
      <c r="K17" s="83"/>
      <c r="L17" s="83"/>
      <c r="M17" s="83"/>
      <c r="N17" s="83"/>
      <c r="O17" s="83"/>
      <c r="P17" s="83"/>
      <c r="Q17" s="83"/>
      <c r="R17" s="83"/>
      <c r="S17" s="83"/>
      <c r="T17" s="83"/>
      <c r="U17" s="83"/>
      <c r="V17" s="83"/>
      <c r="W17" s="83"/>
      <c r="X17" s="83"/>
      <c r="Y17" s="83"/>
      <c r="Z17" s="83"/>
      <c r="AA17" s="83"/>
      <c r="AB17" s="83"/>
      <c r="AC17" s="83"/>
      <c r="AD17" s="83"/>
      <c r="AE17" s="83"/>
      <c r="AF17" s="83"/>
      <c r="AG17" s="83"/>
      <c r="AH17" s="83"/>
      <c r="AI17" s="83"/>
      <c r="AJ17" s="83"/>
      <c r="AK17" s="83"/>
      <c r="AL17" s="83"/>
      <c r="AM17" s="83"/>
      <c r="AN17" s="83"/>
      <c r="AO17" s="83"/>
      <c r="AP17" s="83"/>
      <c r="AQ17" s="83"/>
      <c r="AR17" s="83"/>
      <c r="AS17" s="83"/>
      <c r="AT17" s="83"/>
      <c r="AU17" s="83"/>
      <c r="AV17" s="83"/>
      <c r="AW17" s="83"/>
      <c r="AX17" s="83"/>
      <c r="AY17" s="83"/>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row>
    <row r="18" spans="1:102" s="84" customFormat="1" ht="26.1" customHeight="1">
      <c r="A18" s="83"/>
      <c r="B18" s="299" t="s">
        <v>78</v>
      </c>
      <c r="C18" s="83"/>
      <c r="D18" s="83"/>
      <c r="E18" s="83"/>
      <c r="F18" s="83"/>
      <c r="G18" s="83"/>
      <c r="H18" s="83"/>
      <c r="I18" s="83"/>
      <c r="J18" s="83"/>
      <c r="K18" s="83"/>
      <c r="L18" s="83"/>
      <c r="M18" s="83"/>
      <c r="N18" s="83"/>
      <c r="O18" s="83"/>
      <c r="P18" s="83"/>
      <c r="Q18" s="83"/>
      <c r="R18" s="83"/>
      <c r="S18" s="83"/>
      <c r="T18" s="83"/>
      <c r="U18" s="83"/>
      <c r="V18" s="83"/>
      <c r="W18" s="83"/>
      <c r="X18" s="83"/>
      <c r="Y18" s="83"/>
      <c r="Z18" s="83"/>
      <c r="AA18" s="83"/>
      <c r="AB18" s="83"/>
      <c r="AC18" s="83"/>
      <c r="AD18" s="83"/>
      <c r="AE18" s="83"/>
      <c r="AF18" s="83"/>
      <c r="AG18" s="83"/>
      <c r="AH18" s="83"/>
      <c r="AI18" s="83"/>
      <c r="AJ18" s="83"/>
      <c r="AK18" s="83"/>
      <c r="AL18" s="83"/>
      <c r="AM18" s="83"/>
      <c r="AN18" s="83"/>
      <c r="AO18" s="83"/>
      <c r="AP18" s="83"/>
      <c r="AQ18" s="83"/>
      <c r="AR18" s="83"/>
      <c r="AS18" s="83"/>
      <c r="AT18" s="83"/>
      <c r="AU18" s="83"/>
      <c r="AV18" s="83"/>
      <c r="AW18" s="83"/>
      <c r="AX18" s="83"/>
      <c r="AY18" s="83"/>
      <c r="AZ18" s="83"/>
      <c r="BA18" s="83"/>
      <c r="BB18" s="83"/>
      <c r="BC18" s="83"/>
      <c r="BD18" s="83"/>
      <c r="BE18" s="83"/>
      <c r="BF18" s="83"/>
      <c r="BG18" s="83"/>
      <c r="BH18" s="83"/>
      <c r="BI18" s="83"/>
      <c r="BJ18" s="83"/>
      <c r="BK18" s="83"/>
      <c r="BL18" s="83"/>
      <c r="BM18" s="83"/>
      <c r="BN18" s="83"/>
      <c r="BO18" s="83"/>
      <c r="BP18" s="83"/>
      <c r="BQ18" s="83"/>
      <c r="BR18" s="83"/>
      <c r="BS18" s="83"/>
      <c r="BT18" s="83"/>
      <c r="BU18" s="83"/>
      <c r="BV18" s="83"/>
      <c r="BW18" s="83"/>
      <c r="BX18" s="83"/>
      <c r="BY18" s="83"/>
      <c r="BZ18" s="83"/>
      <c r="CA18" s="83"/>
      <c r="CB18" s="83"/>
      <c r="CC18" s="83"/>
      <c r="CD18" s="83"/>
      <c r="CE18" s="83"/>
      <c r="CF18" s="83"/>
      <c r="CG18" s="83"/>
      <c r="CH18" s="83"/>
      <c r="CI18" s="83"/>
      <c r="CJ18" s="83"/>
      <c r="CK18" s="83"/>
      <c r="CL18" s="83"/>
      <c r="CM18" s="83"/>
      <c r="CN18" s="83"/>
      <c r="CO18" s="83"/>
      <c r="CP18" s="83"/>
      <c r="CQ18" s="83"/>
      <c r="CR18" s="83"/>
      <c r="CS18" s="83"/>
      <c r="CT18" s="83"/>
      <c r="CU18" s="83"/>
      <c r="CV18" s="83"/>
      <c r="CW18" s="83"/>
      <c r="CX18" s="83"/>
    </row>
    <row r="19" spans="1:102" s="84" customFormat="1" ht="26.1" customHeight="1">
      <c r="A19" s="83"/>
      <c r="B19" s="299" t="s">
        <v>79</v>
      </c>
      <c r="C19" s="83"/>
      <c r="D19" s="83"/>
      <c r="E19" s="83"/>
      <c r="F19" s="83"/>
      <c r="G19" s="83"/>
      <c r="H19" s="83"/>
      <c r="I19" s="83"/>
      <c r="J19" s="83"/>
      <c r="K19" s="83"/>
      <c r="L19" s="83"/>
      <c r="M19" s="83"/>
      <c r="N19" s="83"/>
      <c r="O19" s="83"/>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3"/>
      <c r="BN19" s="83"/>
      <c r="BO19" s="83"/>
      <c r="BP19" s="83"/>
      <c r="BQ19" s="83"/>
      <c r="BR19" s="83"/>
      <c r="BS19" s="83"/>
      <c r="BT19" s="83"/>
      <c r="BU19" s="83"/>
      <c r="BV19" s="83"/>
      <c r="BW19" s="83"/>
      <c r="BX19" s="83"/>
      <c r="BY19" s="83"/>
      <c r="BZ19" s="83"/>
      <c r="CA19" s="83"/>
      <c r="CB19" s="83"/>
      <c r="CC19" s="83"/>
      <c r="CD19" s="83"/>
      <c r="CE19" s="83"/>
      <c r="CF19" s="83"/>
      <c r="CG19" s="83"/>
      <c r="CH19" s="83"/>
      <c r="CI19" s="83"/>
      <c r="CJ19" s="83"/>
      <c r="CK19" s="83"/>
      <c r="CL19" s="83"/>
      <c r="CM19" s="83"/>
      <c r="CN19" s="83"/>
      <c r="CO19" s="83"/>
      <c r="CP19" s="83"/>
      <c r="CQ19" s="83"/>
      <c r="CR19" s="83"/>
      <c r="CS19" s="83"/>
      <c r="CT19" s="83"/>
      <c r="CU19" s="83"/>
      <c r="CV19" s="83"/>
      <c r="CW19" s="83"/>
      <c r="CX19" s="83"/>
    </row>
    <row r="20" spans="1:102" s="84" customFormat="1" ht="26.1" customHeight="1">
      <c r="A20" s="83"/>
      <c r="B20" s="299" t="s">
        <v>373</v>
      </c>
      <c r="C20" s="83"/>
      <c r="D20" s="83"/>
      <c r="E20" s="83"/>
      <c r="F20" s="83"/>
      <c r="G20" s="83"/>
      <c r="H20" s="83"/>
      <c r="I20" s="83"/>
      <c r="J20" s="83"/>
      <c r="K20" s="83"/>
      <c r="L20" s="83"/>
      <c r="M20" s="83"/>
      <c r="N20" s="83"/>
      <c r="O20" s="83"/>
      <c r="P20" s="83"/>
      <c r="Q20" s="83"/>
      <c r="R20" s="83"/>
      <c r="S20" s="83"/>
      <c r="T20" s="83"/>
      <c r="U20" s="83"/>
      <c r="V20" s="83"/>
      <c r="W20" s="83"/>
      <c r="X20" s="83"/>
      <c r="Y20" s="83"/>
      <c r="Z20" s="83"/>
      <c r="AA20" s="83"/>
      <c r="AB20" s="83"/>
      <c r="AC20" s="83"/>
      <c r="AD20" s="83"/>
      <c r="AE20" s="83"/>
      <c r="AF20" s="83"/>
      <c r="AG20" s="83"/>
      <c r="AH20" s="83"/>
      <c r="AI20" s="83"/>
      <c r="AJ20" s="83"/>
      <c r="AK20" s="83"/>
      <c r="AL20" s="83"/>
      <c r="AM20" s="83"/>
      <c r="AN20" s="83"/>
      <c r="AO20" s="83"/>
      <c r="AP20" s="83"/>
      <c r="AQ20" s="83"/>
      <c r="AR20" s="83"/>
      <c r="AS20" s="83"/>
      <c r="AT20" s="83"/>
      <c r="AU20" s="83"/>
      <c r="AV20" s="83"/>
      <c r="AW20" s="83"/>
      <c r="AX20" s="83"/>
      <c r="AY20" s="83"/>
      <c r="AZ20" s="83"/>
      <c r="BA20" s="83"/>
      <c r="BB20" s="83"/>
      <c r="BC20" s="83"/>
      <c r="BD20" s="83"/>
      <c r="BE20" s="83"/>
      <c r="BF20" s="83"/>
      <c r="BG20" s="83"/>
      <c r="BH20" s="83"/>
      <c r="BI20" s="83"/>
      <c r="BJ20" s="83"/>
      <c r="BK20" s="83"/>
      <c r="BL20" s="83"/>
      <c r="BM20" s="83"/>
      <c r="BN20" s="83"/>
      <c r="BO20" s="83"/>
      <c r="BP20" s="83"/>
      <c r="BQ20" s="83"/>
      <c r="BR20" s="83"/>
      <c r="BS20" s="83"/>
      <c r="BT20" s="83"/>
      <c r="BU20" s="83"/>
      <c r="BV20" s="83"/>
      <c r="BW20" s="83"/>
      <c r="BX20" s="83"/>
      <c r="BY20" s="83"/>
      <c r="BZ20" s="83"/>
      <c r="CA20" s="83"/>
      <c r="CB20" s="83"/>
      <c r="CC20" s="83"/>
      <c r="CD20" s="83"/>
      <c r="CE20" s="83"/>
      <c r="CF20" s="83"/>
      <c r="CG20" s="83"/>
      <c r="CH20" s="83"/>
      <c r="CI20" s="83"/>
      <c r="CJ20" s="83"/>
      <c r="CK20" s="83"/>
      <c r="CL20" s="83"/>
      <c r="CM20" s="83"/>
      <c r="CN20" s="83"/>
      <c r="CO20" s="83"/>
      <c r="CP20" s="83"/>
      <c r="CQ20" s="83"/>
      <c r="CR20" s="83"/>
      <c r="CS20" s="83"/>
      <c r="CT20" s="83"/>
      <c r="CU20" s="83"/>
      <c r="CV20" s="83"/>
      <c r="CW20" s="83"/>
      <c r="CX20" s="83"/>
    </row>
    <row r="21" spans="1:102" s="84" customFormat="1" ht="26.1" customHeight="1">
      <c r="A21" s="83"/>
      <c r="B21" s="299" t="s">
        <v>80</v>
      </c>
      <c r="C21" s="83"/>
      <c r="D21" s="83"/>
      <c r="E21" s="83"/>
      <c r="F21" s="83"/>
      <c r="G21" s="83"/>
      <c r="H21" s="83"/>
      <c r="I21" s="83"/>
      <c r="J21" s="83"/>
      <c r="K21" s="83"/>
      <c r="L21" s="83"/>
      <c r="M21" s="83"/>
      <c r="N21" s="83"/>
      <c r="O21" s="83"/>
      <c r="P21" s="83"/>
      <c r="Q21" s="83"/>
      <c r="R21" s="83"/>
      <c r="S21" s="83"/>
      <c r="T21" s="83"/>
      <c r="U21" s="83"/>
      <c r="V21" s="83"/>
      <c r="W21" s="83"/>
      <c r="X21" s="83"/>
      <c r="Y21" s="83"/>
      <c r="Z21" s="83"/>
      <c r="AA21" s="83"/>
      <c r="AB21" s="83"/>
      <c r="AC21" s="83"/>
      <c r="AD21" s="83"/>
      <c r="AE21" s="83"/>
      <c r="AF21" s="83"/>
      <c r="AG21" s="83"/>
      <c r="AH21" s="83"/>
      <c r="AI21" s="83"/>
      <c r="AJ21" s="83"/>
      <c r="AK21" s="83"/>
      <c r="AL21" s="83"/>
      <c r="AM21" s="83"/>
      <c r="AN21" s="83"/>
      <c r="AO21" s="83"/>
      <c r="AP21" s="83"/>
      <c r="AQ21" s="83"/>
      <c r="AR21" s="83"/>
      <c r="AS21" s="83"/>
      <c r="AT21" s="83"/>
      <c r="AU21" s="83"/>
      <c r="AV21" s="83"/>
      <c r="AW21" s="83"/>
      <c r="AX21" s="83"/>
      <c r="AY21" s="83"/>
      <c r="AZ21" s="83"/>
      <c r="BA21" s="83"/>
      <c r="BB21" s="83"/>
      <c r="BC21" s="83"/>
      <c r="BD21" s="83"/>
      <c r="BE21" s="83"/>
      <c r="BF21" s="83"/>
      <c r="BG21" s="83"/>
      <c r="BH21" s="83"/>
      <c r="BI21" s="83"/>
      <c r="BJ21" s="83"/>
      <c r="BK21" s="83"/>
      <c r="BL21" s="83"/>
      <c r="BM21" s="83"/>
      <c r="BN21" s="83"/>
      <c r="BO21" s="83"/>
      <c r="BP21" s="83"/>
      <c r="BQ21" s="83"/>
      <c r="BR21" s="83"/>
      <c r="BS21" s="83"/>
      <c r="BT21" s="83"/>
      <c r="BU21" s="83"/>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row>
    <row r="22" spans="1:102" ht="26.1" customHeight="1">
      <c r="B22" s="19"/>
      <c r="F22" s="4"/>
    </row>
    <row r="23" spans="1:102" ht="26.1" customHeight="1">
      <c r="B23" s="18"/>
      <c r="F23" s="4"/>
    </row>
    <row r="24" spans="1:102" ht="26.1" customHeight="1">
      <c r="B24" s="18"/>
      <c r="F24" s="4"/>
    </row>
    <row r="25" spans="1:102" ht="26.1" customHeight="1">
      <c r="B25" s="18"/>
      <c r="F25" s="4"/>
    </row>
    <row r="26" spans="1:102" ht="24.9" customHeight="1">
      <c r="B26" s="17"/>
      <c r="F26" s="4"/>
    </row>
    <row r="27" spans="1:102"/>
    <row r="28" spans="1:102"/>
    <row r="29" spans="1:102"/>
    <row r="30" spans="1:102"/>
    <row r="39" spans="7:7" ht="15.6" hidden="1">
      <c r="G39" s="1"/>
    </row>
  </sheetData>
  <mergeCells count="3">
    <mergeCell ref="B7:B8"/>
    <mergeCell ref="B14:B15"/>
    <mergeCell ref="B16:B17"/>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CX88"/>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9.8" zeroHeight="1"/>
  <cols>
    <col min="1" max="1" width="5.6640625" style="83" customWidth="1"/>
    <col min="2" max="2" width="35.6640625" style="83" customWidth="1"/>
    <col min="3" max="38" width="16.6640625" style="83" customWidth="1"/>
    <col min="39" max="39" width="15.6640625" style="83" customWidth="1"/>
    <col min="40" max="43" width="0" style="83" hidden="1" customWidth="1"/>
    <col min="44" max="102" width="15.6640625" style="83" hidden="1" customWidth="1"/>
    <col min="103" max="16384" width="15.6640625" style="84" hidden="1"/>
  </cols>
  <sheetData>
    <row r="1" spans="1:102" ht="84.9" customHeight="1">
      <c r="I1" s="444"/>
      <c r="J1" s="444"/>
      <c r="K1" s="444"/>
    </row>
    <row r="2" spans="1:102" ht="5.0999999999999996" customHeight="1"/>
    <row r="3" spans="1:102" ht="20.100000000000001" customHeight="1">
      <c r="B3" s="85" t="s">
        <v>5</v>
      </c>
      <c r="C3" s="86"/>
      <c r="D3" s="86"/>
      <c r="E3" s="86"/>
      <c r="F3" s="86"/>
      <c r="G3" s="86"/>
      <c r="K3" s="87"/>
      <c r="L3" s="87"/>
      <c r="M3" s="87"/>
      <c r="N3" s="86"/>
      <c r="O3" s="86"/>
      <c r="P3" s="86"/>
      <c r="Q3" s="86"/>
      <c r="R3" s="86"/>
      <c r="S3" s="86"/>
      <c r="T3" s="86"/>
      <c r="U3" s="86"/>
      <c r="V3" s="86"/>
      <c r="W3" s="86"/>
      <c r="X3" s="86"/>
      <c r="Y3" s="88"/>
      <c r="Z3" s="86"/>
      <c r="AA3" s="87"/>
      <c r="AB3" s="87"/>
      <c r="AC3" s="87"/>
      <c r="AD3" s="86"/>
      <c r="AE3" s="86"/>
      <c r="AF3" s="86"/>
      <c r="AG3" s="87"/>
      <c r="AH3" s="87"/>
      <c r="AI3" s="87"/>
      <c r="AJ3" s="86"/>
      <c r="AK3" s="86"/>
      <c r="AL3" s="86"/>
    </row>
    <row r="4" spans="1:102" ht="20.100000000000001" customHeight="1">
      <c r="B4" s="89" t="s">
        <v>2</v>
      </c>
      <c r="C4" s="90"/>
      <c r="D4" s="90"/>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row>
    <row r="5" spans="1:102" s="93" customFormat="1" ht="52.95" customHeight="1">
      <c r="A5" s="91"/>
      <c r="B5" s="92"/>
      <c r="C5" s="479" t="s">
        <v>6</v>
      </c>
      <c r="D5" s="480"/>
      <c r="E5" s="481"/>
      <c r="F5" s="481"/>
      <c r="G5" s="481"/>
      <c r="H5" s="482"/>
      <c r="I5" s="483" t="s">
        <v>3</v>
      </c>
      <c r="J5" s="484"/>
      <c r="K5" s="484"/>
      <c r="L5" s="484"/>
      <c r="M5" s="484"/>
      <c r="N5" s="485"/>
      <c r="O5" s="478" t="s">
        <v>130</v>
      </c>
      <c r="P5" s="478"/>
      <c r="Q5" s="478"/>
      <c r="R5" s="478"/>
      <c r="S5" s="478"/>
      <c r="T5" s="478"/>
      <c r="U5" s="478" t="s">
        <v>7</v>
      </c>
      <c r="V5" s="478"/>
      <c r="W5" s="478"/>
      <c r="X5" s="478"/>
      <c r="Y5" s="478"/>
      <c r="Z5" s="478"/>
      <c r="AA5" s="478" t="s">
        <v>8</v>
      </c>
      <c r="AB5" s="478"/>
      <c r="AC5" s="478"/>
      <c r="AD5" s="478"/>
      <c r="AE5" s="478"/>
      <c r="AF5" s="478"/>
      <c r="AG5" s="478" t="s">
        <v>131</v>
      </c>
      <c r="AH5" s="478"/>
      <c r="AI5" s="478"/>
      <c r="AJ5" s="478"/>
      <c r="AK5" s="478"/>
      <c r="AL5" s="478"/>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91"/>
      <c r="CI5" s="91"/>
      <c r="CJ5" s="91"/>
      <c r="CK5" s="91"/>
      <c r="CL5" s="91"/>
      <c r="CM5" s="91"/>
      <c r="CN5" s="91"/>
      <c r="CO5" s="91"/>
      <c r="CP5" s="91"/>
      <c r="CQ5" s="91"/>
      <c r="CR5" s="91"/>
      <c r="CS5" s="91"/>
      <c r="CT5" s="91"/>
      <c r="CU5" s="91"/>
      <c r="CV5" s="91"/>
      <c r="CW5" s="91"/>
      <c r="CX5" s="91"/>
    </row>
    <row r="6" spans="1:102" s="93" customFormat="1" ht="20.100000000000001" customHeight="1">
      <c r="A6" s="91"/>
      <c r="B6" s="94"/>
      <c r="C6" s="476">
        <v>45748</v>
      </c>
      <c r="D6" s="477"/>
      <c r="E6" s="476">
        <v>46082</v>
      </c>
      <c r="F6" s="477"/>
      <c r="G6" s="476">
        <v>46113</v>
      </c>
      <c r="H6" s="477"/>
      <c r="I6" s="476">
        <f>+$C$6</f>
        <v>45748</v>
      </c>
      <c r="J6" s="477"/>
      <c r="K6" s="476">
        <f>+$E$6</f>
        <v>46082</v>
      </c>
      <c r="L6" s="477"/>
      <c r="M6" s="476">
        <f>+$G$6</f>
        <v>46113</v>
      </c>
      <c r="N6" s="477"/>
      <c r="O6" s="476">
        <f>+$C$6</f>
        <v>45748</v>
      </c>
      <c r="P6" s="477"/>
      <c r="Q6" s="476">
        <f>+$E$6</f>
        <v>46082</v>
      </c>
      <c r="R6" s="477"/>
      <c r="S6" s="476">
        <f>+$G$6</f>
        <v>46113</v>
      </c>
      <c r="T6" s="477"/>
      <c r="U6" s="476">
        <f>+$C$6</f>
        <v>45748</v>
      </c>
      <c r="V6" s="477"/>
      <c r="W6" s="476">
        <f>+$E$6</f>
        <v>46082</v>
      </c>
      <c r="X6" s="477"/>
      <c r="Y6" s="476">
        <f>+$G$6</f>
        <v>46113</v>
      </c>
      <c r="Z6" s="477"/>
      <c r="AA6" s="476">
        <f>+$C$6</f>
        <v>45748</v>
      </c>
      <c r="AB6" s="477"/>
      <c r="AC6" s="476">
        <f>+$E$6</f>
        <v>46082</v>
      </c>
      <c r="AD6" s="477"/>
      <c r="AE6" s="476">
        <f>+$G$6</f>
        <v>46113</v>
      </c>
      <c r="AF6" s="477"/>
      <c r="AG6" s="476">
        <f>+$C$6</f>
        <v>45748</v>
      </c>
      <c r="AH6" s="477"/>
      <c r="AI6" s="476">
        <f>+$E$6</f>
        <v>46082</v>
      </c>
      <c r="AJ6" s="477"/>
      <c r="AK6" s="476">
        <f>+$G$6</f>
        <v>46113</v>
      </c>
      <c r="AL6" s="477"/>
      <c r="AM6" s="91"/>
      <c r="AN6" s="91"/>
      <c r="AO6" s="91"/>
      <c r="AP6" s="91"/>
      <c r="AQ6" s="91"/>
      <c r="AR6" s="91"/>
      <c r="AS6" s="91"/>
      <c r="AT6" s="91"/>
      <c r="AU6" s="91"/>
      <c r="AV6" s="91"/>
      <c r="AW6" s="91"/>
      <c r="AX6" s="91"/>
      <c r="AY6" s="91"/>
      <c r="AZ6" s="91"/>
      <c r="BA6" s="91"/>
      <c r="BB6" s="91"/>
      <c r="BC6" s="91"/>
      <c r="BD6" s="91"/>
      <c r="BE6" s="91"/>
      <c r="BF6" s="91"/>
      <c r="BG6" s="91"/>
      <c r="BH6" s="91"/>
      <c r="BI6" s="91"/>
      <c r="BJ6" s="91"/>
      <c r="BK6" s="91"/>
      <c r="BL6" s="91"/>
      <c r="BM6" s="91"/>
      <c r="BN6" s="91"/>
      <c r="BO6" s="91"/>
      <c r="BP6" s="91"/>
      <c r="BQ6" s="91"/>
      <c r="BR6" s="91"/>
      <c r="BS6" s="91"/>
      <c r="BT6" s="91"/>
      <c r="BU6" s="91"/>
      <c r="BV6" s="91"/>
      <c r="BW6" s="91"/>
      <c r="BX6" s="91"/>
      <c r="BY6" s="91"/>
      <c r="BZ6" s="91"/>
      <c r="CA6" s="91"/>
      <c r="CB6" s="91"/>
      <c r="CC6" s="91"/>
      <c r="CD6" s="91"/>
      <c r="CE6" s="91"/>
      <c r="CF6" s="91"/>
      <c r="CG6" s="91"/>
      <c r="CH6" s="91"/>
      <c r="CI6" s="91"/>
      <c r="CJ6" s="91"/>
      <c r="CK6" s="91"/>
      <c r="CL6" s="91"/>
      <c r="CM6" s="91"/>
      <c r="CN6" s="91"/>
      <c r="CO6" s="91"/>
      <c r="CP6" s="91"/>
      <c r="CQ6" s="91"/>
      <c r="CR6" s="91"/>
      <c r="CS6" s="91"/>
      <c r="CT6" s="91"/>
      <c r="CU6" s="91"/>
      <c r="CV6" s="91"/>
      <c r="CW6" s="91"/>
      <c r="CX6" s="91"/>
    </row>
    <row r="7" spans="1:102" s="93" customFormat="1" ht="20.100000000000001" customHeight="1">
      <c r="A7" s="91"/>
      <c r="B7" s="95" t="s">
        <v>194</v>
      </c>
      <c r="C7" s="96">
        <v>15304429.077490089</v>
      </c>
      <c r="D7" s="97">
        <v>100.00000000000001</v>
      </c>
      <c r="E7" s="98">
        <v>15891539.17519043</v>
      </c>
      <c r="F7" s="99">
        <v>100</v>
      </c>
      <c r="G7" s="100">
        <v>15934744.769980393</v>
      </c>
      <c r="H7" s="97">
        <v>99.999999999999957</v>
      </c>
      <c r="I7" s="98">
        <v>3939682.4337289897</v>
      </c>
      <c r="J7" s="99">
        <v>100.00000000000003</v>
      </c>
      <c r="K7" s="100">
        <v>4142295.0935276304</v>
      </c>
      <c r="L7" s="101">
        <v>100</v>
      </c>
      <c r="M7" s="98">
        <v>4070235.9990317295</v>
      </c>
      <c r="N7" s="99">
        <v>100.00000000000001</v>
      </c>
      <c r="O7" s="100">
        <v>7776463.5794663103</v>
      </c>
      <c r="P7" s="101">
        <v>99.999999999999986</v>
      </c>
      <c r="Q7" s="98">
        <v>8263307.0994416298</v>
      </c>
      <c r="R7" s="99">
        <v>100.00000000000001</v>
      </c>
      <c r="S7" s="100">
        <v>8279959.7918767501</v>
      </c>
      <c r="T7" s="99">
        <v>100</v>
      </c>
      <c r="U7" s="98">
        <v>9083174.6131270621</v>
      </c>
      <c r="V7" s="99">
        <v>99.999999999999972</v>
      </c>
      <c r="W7" s="100">
        <v>9630352.193479199</v>
      </c>
      <c r="X7" s="101">
        <v>100</v>
      </c>
      <c r="Y7" s="98">
        <v>9606341.0426470488</v>
      </c>
      <c r="Z7" s="99">
        <v>100</v>
      </c>
      <c r="AA7" s="100">
        <v>1723268.1938906298</v>
      </c>
      <c r="AB7" s="101">
        <v>100.00000000000001</v>
      </c>
      <c r="AC7" s="98">
        <v>1863035.8949670801</v>
      </c>
      <c r="AD7" s="99">
        <v>99.999999999999986</v>
      </c>
      <c r="AE7" s="100">
        <v>1859746.9772520801</v>
      </c>
      <c r="AF7" s="99">
        <v>100</v>
      </c>
      <c r="AG7" s="98">
        <v>100323.44752605</v>
      </c>
      <c r="AH7" s="99">
        <v>99.999999999999986</v>
      </c>
      <c r="AI7" s="100">
        <v>80668.666323850004</v>
      </c>
      <c r="AJ7" s="101">
        <v>100.00000000000001</v>
      </c>
      <c r="AK7" s="98">
        <v>104739.87733141003</v>
      </c>
      <c r="AL7" s="99">
        <v>99.999999999999972</v>
      </c>
      <c r="AM7" s="91"/>
      <c r="AN7" s="91"/>
      <c r="AO7" s="91"/>
      <c r="AP7" s="91"/>
      <c r="AQ7" s="91"/>
      <c r="AR7" s="91"/>
      <c r="AS7" s="91"/>
      <c r="AT7" s="91"/>
      <c r="AU7" s="91"/>
      <c r="AV7" s="91"/>
      <c r="AW7" s="91"/>
      <c r="AX7" s="91"/>
      <c r="AY7" s="91"/>
      <c r="AZ7" s="91"/>
      <c r="BA7" s="91"/>
      <c r="BB7" s="91"/>
      <c r="BC7" s="91"/>
      <c r="BD7" s="91"/>
      <c r="BE7" s="91"/>
      <c r="BF7" s="91"/>
      <c r="BG7" s="91"/>
      <c r="BH7" s="91"/>
      <c r="BI7" s="91"/>
      <c r="BJ7" s="91"/>
      <c r="BK7" s="91"/>
      <c r="BL7" s="91"/>
      <c r="BM7" s="91"/>
      <c r="BN7" s="91"/>
      <c r="BO7" s="91"/>
      <c r="BP7" s="91"/>
      <c r="BQ7" s="91"/>
      <c r="BR7" s="91"/>
      <c r="BS7" s="91"/>
      <c r="BT7" s="91"/>
      <c r="BU7" s="91"/>
      <c r="BV7" s="91"/>
      <c r="BW7" s="91"/>
      <c r="BX7" s="91"/>
      <c r="BY7" s="91"/>
      <c r="BZ7" s="91"/>
      <c r="CA7" s="91"/>
      <c r="CB7" s="91"/>
      <c r="CC7" s="91"/>
      <c r="CD7" s="91"/>
      <c r="CE7" s="91"/>
      <c r="CF7" s="91"/>
      <c r="CG7" s="91"/>
      <c r="CH7" s="91"/>
      <c r="CI7" s="91"/>
      <c r="CJ7" s="91"/>
      <c r="CK7" s="91"/>
      <c r="CL7" s="91"/>
      <c r="CM7" s="91"/>
      <c r="CN7" s="91"/>
      <c r="CO7" s="91"/>
      <c r="CP7" s="91"/>
      <c r="CQ7" s="91"/>
      <c r="CR7" s="91"/>
      <c r="CS7" s="91"/>
      <c r="CT7" s="91"/>
      <c r="CU7" s="91"/>
      <c r="CV7" s="91"/>
      <c r="CW7" s="91"/>
      <c r="CX7" s="91"/>
    </row>
    <row r="8" spans="1:102" ht="20.100000000000001" customHeight="1">
      <c r="A8" s="91"/>
      <c r="B8" s="102" t="s">
        <v>47</v>
      </c>
      <c r="C8" s="103">
        <v>3317667.5771267097</v>
      </c>
      <c r="D8" s="104">
        <v>21.677826466629643</v>
      </c>
      <c r="E8" s="103">
        <v>3547437.5831821202</v>
      </c>
      <c r="F8" s="104">
        <v>22.322806772048313</v>
      </c>
      <c r="G8" s="103">
        <v>3615173.1775952596</v>
      </c>
      <c r="H8" s="104">
        <v>22.687361672751212</v>
      </c>
      <c r="I8" s="103">
        <v>586164.51796305005</v>
      </c>
      <c r="J8" s="104">
        <v>14.878471242877142</v>
      </c>
      <c r="K8" s="103">
        <v>681429.76718989003</v>
      </c>
      <c r="L8" s="105">
        <v>16.450536521519908</v>
      </c>
      <c r="M8" s="103">
        <v>675576.75509474997</v>
      </c>
      <c r="N8" s="104">
        <v>16.597975037699612</v>
      </c>
      <c r="O8" s="103">
        <v>1985411.36173774</v>
      </c>
      <c r="P8" s="105">
        <v>25.531031444424208</v>
      </c>
      <c r="Q8" s="103">
        <v>2146296.8846149598</v>
      </c>
      <c r="R8" s="104">
        <v>25.973824508591605</v>
      </c>
      <c r="S8" s="103">
        <v>2156488.0410823603</v>
      </c>
      <c r="T8" s="104">
        <v>26.044668033267914</v>
      </c>
      <c r="U8" s="103">
        <v>2026215.0868064999</v>
      </c>
      <c r="V8" s="104">
        <v>22.307344877838204</v>
      </c>
      <c r="W8" s="103">
        <v>2252525.8215448302</v>
      </c>
      <c r="X8" s="105">
        <v>23.389859231420804</v>
      </c>
      <c r="Y8" s="103">
        <v>2253634.7589828898</v>
      </c>
      <c r="Z8" s="104">
        <v>23.45986623812281</v>
      </c>
      <c r="AA8" s="103">
        <v>384966.56534002</v>
      </c>
      <c r="AB8" s="105">
        <v>22.339329809765673</v>
      </c>
      <c r="AC8" s="103">
        <v>405371.17698016</v>
      </c>
      <c r="AD8" s="104">
        <v>21.75863482154341</v>
      </c>
      <c r="AE8" s="103">
        <v>415061.92119351</v>
      </c>
      <c r="AF8" s="104">
        <v>22.318193080587559</v>
      </c>
      <c r="AG8" s="106">
        <v>32622.031455020002</v>
      </c>
      <c r="AH8" s="104">
        <v>32.516856487163039</v>
      </c>
      <c r="AI8" s="106">
        <v>23552.771142919999</v>
      </c>
      <c r="AJ8" s="105">
        <v>29.196926410517005</v>
      </c>
      <c r="AK8" s="106">
        <v>31845.265985560003</v>
      </c>
      <c r="AL8" s="104">
        <v>30.404146727036551</v>
      </c>
      <c r="AM8" s="107"/>
    </row>
    <row r="9" spans="1:102" ht="20.100000000000001" customHeight="1">
      <c r="A9" s="91"/>
      <c r="B9" s="102" t="s">
        <v>69</v>
      </c>
      <c r="C9" s="103">
        <v>1951033.6794139999</v>
      </c>
      <c r="D9" s="104">
        <v>12.748163747470986</v>
      </c>
      <c r="E9" s="103">
        <v>2125492.6036009998</v>
      </c>
      <c r="F9" s="104">
        <v>13.37499521078033</v>
      </c>
      <c r="G9" s="103">
        <v>2096525.7631630001</v>
      </c>
      <c r="H9" s="104">
        <v>13.156945990830449</v>
      </c>
      <c r="I9" s="103">
        <v>596128.44904700003</v>
      </c>
      <c r="J9" s="104">
        <v>15.131383279609983</v>
      </c>
      <c r="K9" s="103">
        <v>676902.108244</v>
      </c>
      <c r="L9" s="105">
        <v>16.341233373297452</v>
      </c>
      <c r="M9" s="103">
        <v>645332.00404799997</v>
      </c>
      <c r="N9" s="104">
        <v>15.854903848364527</v>
      </c>
      <c r="O9" s="103">
        <v>924114.99599600001</v>
      </c>
      <c r="P9" s="105">
        <v>11.883486453098273</v>
      </c>
      <c r="Q9" s="103">
        <v>986446.34743299999</v>
      </c>
      <c r="R9" s="104">
        <v>11.937670179287617</v>
      </c>
      <c r="S9" s="103">
        <v>989156.21214099997</v>
      </c>
      <c r="T9" s="104">
        <v>11.946389076809709</v>
      </c>
      <c r="U9" s="103">
        <v>1061181.3907310001</v>
      </c>
      <c r="V9" s="104">
        <v>11.682935052215928</v>
      </c>
      <c r="W9" s="103">
        <v>1130635.1650969998</v>
      </c>
      <c r="X9" s="105">
        <v>11.740330388566301</v>
      </c>
      <c r="Y9" s="103">
        <v>1139524.867877</v>
      </c>
      <c r="Z9" s="104">
        <v>11.862215413944968</v>
      </c>
      <c r="AA9" s="103">
        <v>152825.457226</v>
      </c>
      <c r="AB9" s="105">
        <v>8.8683501365487007</v>
      </c>
      <c r="AC9" s="103">
        <v>172321.528334</v>
      </c>
      <c r="AD9" s="104">
        <v>9.2495012468369495</v>
      </c>
      <c r="AE9" s="103">
        <v>175516.672919</v>
      </c>
      <c r="AF9" s="104">
        <v>9.4376641051644263</v>
      </c>
      <c r="AG9" s="106">
        <v>9681.8196989999997</v>
      </c>
      <c r="AH9" s="104">
        <v>9.6506050556984864</v>
      </c>
      <c r="AI9" s="106">
        <v>9964.1531259999992</v>
      </c>
      <c r="AJ9" s="105">
        <v>12.351949747127602</v>
      </c>
      <c r="AK9" s="106">
        <v>13057.79989</v>
      </c>
      <c r="AL9" s="104">
        <v>12.466884841466344</v>
      </c>
      <c r="AM9" s="107"/>
    </row>
    <row r="10" spans="1:102" ht="20.100000000000001" customHeight="1">
      <c r="A10" s="91"/>
      <c r="B10" s="102" t="s">
        <v>43</v>
      </c>
      <c r="C10" s="103">
        <v>1899792.13180076</v>
      </c>
      <c r="D10" s="104">
        <v>12.413348594590788</v>
      </c>
      <c r="E10" s="103">
        <v>1983244.9824446398</v>
      </c>
      <c r="F10" s="104">
        <v>12.4798797686057</v>
      </c>
      <c r="G10" s="103">
        <v>1945363.6075957099</v>
      </c>
      <c r="H10" s="104">
        <v>12.208313566845435</v>
      </c>
      <c r="I10" s="103">
        <v>425243.79514298</v>
      </c>
      <c r="J10" s="104">
        <v>10.793859715755772</v>
      </c>
      <c r="K10" s="103">
        <v>503732.79694458004</v>
      </c>
      <c r="L10" s="105">
        <v>12.160717321459463</v>
      </c>
      <c r="M10" s="103">
        <v>499273.91473267</v>
      </c>
      <c r="N10" s="104">
        <v>12.266461081161941</v>
      </c>
      <c r="O10" s="103">
        <v>1138623.04491404</v>
      </c>
      <c r="P10" s="105">
        <v>14.641913168867211</v>
      </c>
      <c r="Q10" s="103">
        <v>1213112.5646190401</v>
      </c>
      <c r="R10" s="104">
        <v>14.68071499728012</v>
      </c>
      <c r="S10" s="103">
        <v>1217242.34660651</v>
      </c>
      <c r="T10" s="104">
        <v>14.701065913396274</v>
      </c>
      <c r="U10" s="103">
        <v>1202403.46133788</v>
      </c>
      <c r="V10" s="104">
        <v>13.237700611856109</v>
      </c>
      <c r="W10" s="103">
        <v>1266843.5961311001</v>
      </c>
      <c r="X10" s="105">
        <v>13.154696429367263</v>
      </c>
      <c r="Y10" s="103">
        <v>1271026.52451329</v>
      </c>
      <c r="Z10" s="104">
        <v>13.23112014106732</v>
      </c>
      <c r="AA10" s="103">
        <v>155401.33492922</v>
      </c>
      <c r="AB10" s="105">
        <v>9.0178264462927142</v>
      </c>
      <c r="AC10" s="103">
        <v>162061.99462001002</v>
      </c>
      <c r="AD10" s="104">
        <v>8.698812248213482</v>
      </c>
      <c r="AE10" s="103">
        <v>152745.91835170001</v>
      </c>
      <c r="AF10" s="104">
        <v>8.2132634288452451</v>
      </c>
      <c r="AG10" s="106">
        <v>15035.95611456</v>
      </c>
      <c r="AH10" s="104">
        <v>14.987479482955129</v>
      </c>
      <c r="AI10" s="106">
        <v>12165.571555069999</v>
      </c>
      <c r="AJ10" s="105">
        <v>15.080913208891369</v>
      </c>
      <c r="AK10" s="106">
        <v>16514.003159930002</v>
      </c>
      <c r="AL10" s="104">
        <v>15.766681784128538</v>
      </c>
      <c r="AM10" s="107"/>
    </row>
    <row r="11" spans="1:102" ht="20.100000000000001" customHeight="1">
      <c r="A11" s="91"/>
      <c r="B11" s="102" t="s">
        <v>33</v>
      </c>
      <c r="C11" s="103">
        <v>1068666.5641363801</v>
      </c>
      <c r="D11" s="104">
        <v>6.9827274099899999</v>
      </c>
      <c r="E11" s="103">
        <v>1107994.7077013601</v>
      </c>
      <c r="F11" s="104">
        <v>6.9722302886251599</v>
      </c>
      <c r="G11" s="103">
        <v>1103394.2147543998</v>
      </c>
      <c r="H11" s="104">
        <v>6.9244548982867551</v>
      </c>
      <c r="I11" s="103">
        <v>373325.47712719999</v>
      </c>
      <c r="J11" s="104">
        <v>9.4760296903890247</v>
      </c>
      <c r="K11" s="103">
        <v>317164.47332513001</v>
      </c>
      <c r="L11" s="105">
        <v>7.6567329503082009</v>
      </c>
      <c r="M11" s="103">
        <v>342892.63303264003</v>
      </c>
      <c r="N11" s="104">
        <v>8.4243919299571566</v>
      </c>
      <c r="O11" s="103">
        <v>475814.55545381003</v>
      </c>
      <c r="P11" s="105">
        <v>6.1186495711263227</v>
      </c>
      <c r="Q11" s="103">
        <v>529170.08149669005</v>
      </c>
      <c r="R11" s="104">
        <v>6.4038535071805232</v>
      </c>
      <c r="S11" s="103">
        <v>530927.25530282001</v>
      </c>
      <c r="T11" s="104">
        <v>6.4121960570834986</v>
      </c>
      <c r="U11" s="103">
        <v>731686.98721454001</v>
      </c>
      <c r="V11" s="104">
        <v>8.0554103425150636</v>
      </c>
      <c r="W11" s="103">
        <v>786754.60827021999</v>
      </c>
      <c r="X11" s="105">
        <v>8.1695310043067675</v>
      </c>
      <c r="Y11" s="103">
        <v>799116.46262147999</v>
      </c>
      <c r="Z11" s="104">
        <v>8.3186351501974336</v>
      </c>
      <c r="AA11" s="103">
        <v>174237.19594470999</v>
      </c>
      <c r="AB11" s="105">
        <v>10.110857762153316</v>
      </c>
      <c r="AC11" s="103">
        <v>186712.24811285001</v>
      </c>
      <c r="AD11" s="104">
        <v>10.021935090850691</v>
      </c>
      <c r="AE11" s="103">
        <v>180017.00777892998</v>
      </c>
      <c r="AF11" s="104">
        <v>9.67965051057209</v>
      </c>
      <c r="AG11" s="106">
        <v>3758.9998426699999</v>
      </c>
      <c r="AH11" s="104">
        <v>3.7468806499038396</v>
      </c>
      <c r="AI11" s="106">
        <v>6883.0738002200005</v>
      </c>
      <c r="AJ11" s="105">
        <v>8.5325246020399295</v>
      </c>
      <c r="AK11" s="106">
        <v>7840.0620531699997</v>
      </c>
      <c r="AL11" s="104">
        <v>7.4852694627119591</v>
      </c>
      <c r="AM11" s="107"/>
    </row>
    <row r="12" spans="1:102" ht="20.100000000000001" customHeight="1">
      <c r="A12" s="91"/>
      <c r="B12" s="102" t="s">
        <v>70</v>
      </c>
      <c r="C12" s="103">
        <v>868485.34189599997</v>
      </c>
      <c r="D12" s="104">
        <v>5.6747320497788261</v>
      </c>
      <c r="E12" s="103">
        <v>899327.79014399997</v>
      </c>
      <c r="F12" s="104">
        <v>5.6591610178831102</v>
      </c>
      <c r="G12" s="103">
        <v>895042.82532599999</v>
      </c>
      <c r="H12" s="104">
        <v>5.6169260207554697</v>
      </c>
      <c r="I12" s="103">
        <v>182041.59290700001</v>
      </c>
      <c r="J12" s="104">
        <v>4.6207174301278373</v>
      </c>
      <c r="K12" s="103">
        <v>193545.07191299999</v>
      </c>
      <c r="L12" s="105">
        <v>4.6724114903212888</v>
      </c>
      <c r="M12" s="103">
        <v>184241.239596</v>
      </c>
      <c r="N12" s="104">
        <v>4.5265493116327704</v>
      </c>
      <c r="O12" s="103">
        <v>520044.68242099998</v>
      </c>
      <c r="P12" s="105">
        <v>6.6874187361228534</v>
      </c>
      <c r="Q12" s="103">
        <v>536805.57773599995</v>
      </c>
      <c r="R12" s="104">
        <v>6.4962559333208505</v>
      </c>
      <c r="S12" s="103">
        <v>537420.13733199995</v>
      </c>
      <c r="T12" s="104">
        <v>6.4906128875076021</v>
      </c>
      <c r="U12" s="103">
        <v>585942.90960200003</v>
      </c>
      <c r="V12" s="104">
        <v>6.4508603495873746</v>
      </c>
      <c r="W12" s="103">
        <v>570178.76037799998</v>
      </c>
      <c r="X12" s="105">
        <v>5.9206428687423633</v>
      </c>
      <c r="Y12" s="103">
        <v>578019.88323599997</v>
      </c>
      <c r="Z12" s="104">
        <v>6.0170660261789468</v>
      </c>
      <c r="AA12" s="103">
        <v>92044.079496000006</v>
      </c>
      <c r="AB12" s="105">
        <v>5.3412509917096367</v>
      </c>
      <c r="AC12" s="103">
        <v>96682.950473999997</v>
      </c>
      <c r="AD12" s="104">
        <v>5.1895377182578866</v>
      </c>
      <c r="AE12" s="103">
        <v>96679.111352000007</v>
      </c>
      <c r="AF12" s="104">
        <v>5.1985088581700971</v>
      </c>
      <c r="AG12" s="106">
        <v>3375.6308319999998</v>
      </c>
      <c r="AH12" s="104">
        <v>3.3647476390038165</v>
      </c>
      <c r="AI12" s="106">
        <v>4414.9397019999997</v>
      </c>
      <c r="AJ12" s="105">
        <v>5.4729300770585638</v>
      </c>
      <c r="AK12" s="106">
        <v>5020.9386459999996</v>
      </c>
      <c r="AL12" s="104">
        <v>4.7937220989032898</v>
      </c>
      <c r="AM12" s="107"/>
    </row>
    <row r="13" spans="1:102" ht="20.100000000000001" customHeight="1">
      <c r="A13" s="91"/>
      <c r="B13" s="102" t="s">
        <v>55</v>
      </c>
      <c r="C13" s="103">
        <v>928320.71460099996</v>
      </c>
      <c r="D13" s="104">
        <v>6.0656997389493181</v>
      </c>
      <c r="E13" s="103">
        <v>858962.91731499997</v>
      </c>
      <c r="F13" s="104">
        <v>5.4051587316098155</v>
      </c>
      <c r="G13" s="103">
        <v>853932.58178200002</v>
      </c>
      <c r="H13" s="104">
        <v>5.3589347938018514</v>
      </c>
      <c r="I13" s="103">
        <v>211527.948745</v>
      </c>
      <c r="J13" s="104">
        <v>5.3691624211646038</v>
      </c>
      <c r="K13" s="103">
        <v>210747.44650699999</v>
      </c>
      <c r="L13" s="105">
        <v>5.0876975625491916</v>
      </c>
      <c r="M13" s="103">
        <v>197359.36711399999</v>
      </c>
      <c r="N13" s="104">
        <v>4.8488433388371073</v>
      </c>
      <c r="O13" s="103">
        <v>506301.505856</v>
      </c>
      <c r="P13" s="105">
        <v>6.5106908903024383</v>
      </c>
      <c r="Q13" s="103">
        <v>457135.22665500001</v>
      </c>
      <c r="R13" s="104">
        <v>5.5321098581207231</v>
      </c>
      <c r="S13" s="103">
        <v>455586.50754800002</v>
      </c>
      <c r="T13" s="104">
        <v>5.5022792259808311</v>
      </c>
      <c r="U13" s="103">
        <v>593452.1836140001</v>
      </c>
      <c r="V13" s="104">
        <v>6.5335327007403246</v>
      </c>
      <c r="W13" s="103">
        <v>540226.89200300002</v>
      </c>
      <c r="X13" s="105">
        <v>5.6096275727983516</v>
      </c>
      <c r="Y13" s="103">
        <v>514118.60199</v>
      </c>
      <c r="Z13" s="104">
        <v>5.3518670605966063</v>
      </c>
      <c r="AA13" s="103">
        <v>84292.370924999996</v>
      </c>
      <c r="AB13" s="105">
        <v>4.8914249809655432</v>
      </c>
      <c r="AC13" s="103">
        <v>89434.997554999994</v>
      </c>
      <c r="AD13" s="104">
        <v>4.8004978216794001</v>
      </c>
      <c r="AE13" s="103">
        <v>89591.207639999993</v>
      </c>
      <c r="AF13" s="104">
        <v>4.8173869206862712</v>
      </c>
      <c r="AG13" s="106">
        <v>2787.3722189999999</v>
      </c>
      <c r="AH13" s="104">
        <v>2.7783855995142415</v>
      </c>
      <c r="AI13" s="106">
        <v>3628.6771760000001</v>
      </c>
      <c r="AJ13" s="105">
        <v>4.4982486278283345</v>
      </c>
      <c r="AK13" s="106">
        <v>3694.6611790000002</v>
      </c>
      <c r="AL13" s="104">
        <v>3.5274637255012542</v>
      </c>
      <c r="AM13" s="107"/>
    </row>
    <row r="14" spans="1:102" ht="20.100000000000001" customHeight="1">
      <c r="A14" s="91"/>
      <c r="B14" s="102" t="s">
        <v>57</v>
      </c>
      <c r="C14" s="103">
        <v>686737.03999600001</v>
      </c>
      <c r="D14" s="104">
        <v>4.4871784273616573</v>
      </c>
      <c r="E14" s="103">
        <v>708685.24289899995</v>
      </c>
      <c r="F14" s="104">
        <v>4.4595129212240554</v>
      </c>
      <c r="G14" s="103">
        <v>732483.02523300005</v>
      </c>
      <c r="H14" s="104">
        <v>4.5967665990667843</v>
      </c>
      <c r="I14" s="103">
        <v>69305.324651000003</v>
      </c>
      <c r="J14" s="104">
        <v>1.7591601814819655</v>
      </c>
      <c r="K14" s="103">
        <v>85082.904167000001</v>
      </c>
      <c r="L14" s="105">
        <v>2.0540039337115972</v>
      </c>
      <c r="M14" s="103">
        <v>81268.533976999999</v>
      </c>
      <c r="N14" s="104">
        <v>1.9966541005566509</v>
      </c>
      <c r="O14" s="103">
        <v>469222.76349500002</v>
      </c>
      <c r="P14" s="105">
        <v>6.0338836374670226</v>
      </c>
      <c r="Q14" s="103">
        <v>487189.48043499998</v>
      </c>
      <c r="R14" s="104">
        <v>5.8958171900439291</v>
      </c>
      <c r="S14" s="103">
        <v>488154.77137500001</v>
      </c>
      <c r="T14" s="104">
        <v>5.8956176557030604</v>
      </c>
      <c r="U14" s="103">
        <v>452998.01707200002</v>
      </c>
      <c r="V14" s="104">
        <v>4.987221278531015</v>
      </c>
      <c r="W14" s="103">
        <v>462046.34317899996</v>
      </c>
      <c r="X14" s="105">
        <v>4.7978135575545808</v>
      </c>
      <c r="Y14" s="103">
        <v>462650.16719200002</v>
      </c>
      <c r="Z14" s="104">
        <v>4.816091424800339</v>
      </c>
      <c r="AA14" s="103">
        <v>194609.52554999999</v>
      </c>
      <c r="AB14" s="105">
        <v>11.293049232843394</v>
      </c>
      <c r="AC14" s="103">
        <v>214213.093138</v>
      </c>
      <c r="AD14" s="104">
        <v>11.498065803063078</v>
      </c>
      <c r="AE14" s="103">
        <v>215030.95735099999</v>
      </c>
      <c r="AF14" s="104">
        <v>11.562377031994151</v>
      </c>
      <c r="AG14" s="106">
        <v>7432.695549</v>
      </c>
      <c r="AH14" s="104">
        <v>7.4087321880261596</v>
      </c>
      <c r="AI14" s="106">
        <v>4946.8188659999996</v>
      </c>
      <c r="AJ14" s="105">
        <v>6.1322680681748833</v>
      </c>
      <c r="AK14" s="106">
        <v>6513.0282649999999</v>
      </c>
      <c r="AL14" s="104">
        <v>6.2182889945459525</v>
      </c>
      <c r="AM14" s="107"/>
    </row>
    <row r="15" spans="1:102" ht="20.100000000000001" customHeight="1">
      <c r="A15" s="91"/>
      <c r="B15" s="102" t="s">
        <v>168</v>
      </c>
      <c r="C15" s="103">
        <v>579798.24274214997</v>
      </c>
      <c r="D15" s="104">
        <v>3.7884343140569885</v>
      </c>
      <c r="E15" s="103">
        <v>626671.24224423</v>
      </c>
      <c r="F15" s="104">
        <v>3.9434269729050362</v>
      </c>
      <c r="G15" s="103">
        <v>605048.74120532</v>
      </c>
      <c r="H15" s="104">
        <v>3.7970406802195962</v>
      </c>
      <c r="I15" s="103">
        <v>192189.96674201</v>
      </c>
      <c r="J15" s="104">
        <v>4.8783111323035824</v>
      </c>
      <c r="K15" s="103">
        <v>265244.59957527998</v>
      </c>
      <c r="L15" s="105">
        <v>6.4033245721611385</v>
      </c>
      <c r="M15" s="103">
        <v>252882.21040837999</v>
      </c>
      <c r="N15" s="104">
        <v>6.2129618643375535</v>
      </c>
      <c r="O15" s="103">
        <v>190291.32833926001</v>
      </c>
      <c r="P15" s="105">
        <v>2.4470162612440278</v>
      </c>
      <c r="Q15" s="103">
        <v>156531.49361715</v>
      </c>
      <c r="R15" s="104">
        <v>1.8942959729492226</v>
      </c>
      <c r="S15" s="103">
        <v>145639.96343725</v>
      </c>
      <c r="T15" s="104">
        <v>1.7589452980210547</v>
      </c>
      <c r="U15" s="103">
        <v>333241.97279395</v>
      </c>
      <c r="V15" s="104">
        <v>3.6687830740625262</v>
      </c>
      <c r="W15" s="103">
        <v>369512.28602135001</v>
      </c>
      <c r="X15" s="105">
        <v>3.8369550624695763</v>
      </c>
      <c r="Y15" s="103">
        <v>336122.17034512997</v>
      </c>
      <c r="Z15" s="104">
        <v>3.4989614552817372</v>
      </c>
      <c r="AA15" s="103">
        <v>73233.253485979993</v>
      </c>
      <c r="AB15" s="105">
        <v>4.2496724390090996</v>
      </c>
      <c r="AC15" s="103">
        <v>81776.444444070003</v>
      </c>
      <c r="AD15" s="104">
        <v>4.3894186185561921</v>
      </c>
      <c r="AE15" s="103">
        <v>83095.765365500003</v>
      </c>
      <c r="AF15" s="104">
        <v>4.4681220822996259</v>
      </c>
      <c r="AG15" s="106">
        <v>4637.69558495</v>
      </c>
      <c r="AH15" s="104">
        <v>4.6227434356716808</v>
      </c>
      <c r="AI15" s="106">
        <v>2268.7038048899999</v>
      </c>
      <c r="AJ15" s="105">
        <v>2.8123730170300942</v>
      </c>
      <c r="AK15" s="106">
        <v>3380.8395831999997</v>
      </c>
      <c r="AL15" s="104">
        <v>3.2278437490456495</v>
      </c>
      <c r="AM15" s="107"/>
    </row>
    <row r="16" spans="1:102" ht="20.100000000000001" customHeight="1">
      <c r="A16" s="91"/>
      <c r="B16" s="102" t="s">
        <v>37</v>
      </c>
      <c r="C16" s="103">
        <v>366577.87839412998</v>
      </c>
      <c r="D16" s="104">
        <v>2.3952404662601654</v>
      </c>
      <c r="E16" s="103">
        <v>405366.60449604999</v>
      </c>
      <c r="F16" s="104">
        <v>2.5508328679005534</v>
      </c>
      <c r="G16" s="103">
        <v>402590.17980496999</v>
      </c>
      <c r="H16" s="104">
        <v>2.5264928030941118</v>
      </c>
      <c r="I16" s="103">
        <v>26478.336395950002</v>
      </c>
      <c r="J16" s="104">
        <v>0.67209316591763246</v>
      </c>
      <c r="K16" s="103">
        <v>39017.066044899999</v>
      </c>
      <c r="L16" s="105">
        <v>0.9419190367645337</v>
      </c>
      <c r="M16" s="103">
        <v>38924.252058890001</v>
      </c>
      <c r="N16" s="104">
        <v>0.95631437754837101</v>
      </c>
      <c r="O16" s="103">
        <v>266436.64196579001</v>
      </c>
      <c r="P16" s="105">
        <v>3.4261928863052074</v>
      </c>
      <c r="Q16" s="103">
        <v>286439.58368733001</v>
      </c>
      <c r="R16" s="104">
        <v>3.4664037078651644</v>
      </c>
      <c r="S16" s="103">
        <v>285926.20148951001</v>
      </c>
      <c r="T16" s="104">
        <v>3.4532317629129632</v>
      </c>
      <c r="U16" s="103">
        <v>301430.58269979001</v>
      </c>
      <c r="V16" s="104">
        <v>3.3185598156855929</v>
      </c>
      <c r="W16" s="103">
        <v>334773.17198005994</v>
      </c>
      <c r="X16" s="105">
        <v>3.4762297915411438</v>
      </c>
      <c r="Y16" s="103">
        <v>330626.47971543</v>
      </c>
      <c r="Z16" s="104">
        <v>3.4417524658725327</v>
      </c>
      <c r="AA16" s="103">
        <v>43358.730209900001</v>
      </c>
      <c r="AB16" s="105">
        <v>2.5160755803197885</v>
      </c>
      <c r="AC16" s="103">
        <v>49840.481304180001</v>
      </c>
      <c r="AD16" s="104">
        <v>2.6752292555834347</v>
      </c>
      <c r="AE16" s="103">
        <v>46060.98066401</v>
      </c>
      <c r="AF16" s="104">
        <v>2.4767337292338909</v>
      </c>
      <c r="AG16" s="106">
        <v>3215.2625358699997</v>
      </c>
      <c r="AH16" s="104">
        <v>3.2048963778234638</v>
      </c>
      <c r="AI16" s="106">
        <v>2041.5474578699998</v>
      </c>
      <c r="AJ16" s="105">
        <v>2.530781220150665</v>
      </c>
      <c r="AK16" s="106">
        <v>2751.2491329499999</v>
      </c>
      <c r="AL16" s="104">
        <v>2.6267446583355305</v>
      </c>
      <c r="AM16" s="107"/>
    </row>
    <row r="17" spans="1:39" ht="20.100000000000001" customHeight="1">
      <c r="A17" s="91"/>
      <c r="B17" s="102" t="s">
        <v>35</v>
      </c>
      <c r="C17" s="103">
        <v>334953.79507281998</v>
      </c>
      <c r="D17" s="104">
        <v>2.1886069279478932</v>
      </c>
      <c r="E17" s="103">
        <v>350142.57297490997</v>
      </c>
      <c r="F17" s="104">
        <v>2.2033269975607266</v>
      </c>
      <c r="G17" s="103">
        <v>347177.64840612002</v>
      </c>
      <c r="H17" s="104">
        <v>2.1787462141230596</v>
      </c>
      <c r="I17" s="103">
        <v>88322.477895759992</v>
      </c>
      <c r="J17" s="104">
        <v>2.2418679520867109</v>
      </c>
      <c r="K17" s="103">
        <v>92133.901852919997</v>
      </c>
      <c r="L17" s="105">
        <v>2.2242235227731593</v>
      </c>
      <c r="M17" s="103">
        <v>84417.661936520002</v>
      </c>
      <c r="N17" s="104">
        <v>2.0740237656146268</v>
      </c>
      <c r="O17" s="103">
        <v>192361.83848564001</v>
      </c>
      <c r="P17" s="105">
        <v>2.4736416048236873</v>
      </c>
      <c r="Q17" s="103">
        <v>208269.89932897</v>
      </c>
      <c r="R17" s="104">
        <v>2.5204182396058266</v>
      </c>
      <c r="S17" s="103">
        <v>208770.11582576999</v>
      </c>
      <c r="T17" s="104">
        <v>2.5213904544631829</v>
      </c>
      <c r="U17" s="103">
        <v>239592.25430816002</v>
      </c>
      <c r="V17" s="104">
        <v>2.6377589830971626</v>
      </c>
      <c r="W17" s="103">
        <v>240361.22688549999</v>
      </c>
      <c r="X17" s="105">
        <v>2.4958716156637637</v>
      </c>
      <c r="Y17" s="103">
        <v>247704.13805402999</v>
      </c>
      <c r="Z17" s="104">
        <v>2.5785482417744201</v>
      </c>
      <c r="AA17" s="103">
        <v>42447.36068405</v>
      </c>
      <c r="AB17" s="105">
        <v>2.4631894695518297</v>
      </c>
      <c r="AC17" s="103">
        <v>50371.814757800006</v>
      </c>
      <c r="AD17" s="104">
        <v>2.7037490202887411</v>
      </c>
      <c r="AE17" s="103">
        <v>49198.364625490001</v>
      </c>
      <c r="AF17" s="104">
        <v>2.6454332351266618</v>
      </c>
      <c r="AG17" s="106">
        <v>2320.53589625</v>
      </c>
      <c r="AH17" s="104">
        <v>2.3130543790846594</v>
      </c>
      <c r="AI17" s="106">
        <v>1806.0768552300001</v>
      </c>
      <c r="AJ17" s="105">
        <v>2.238882750310236</v>
      </c>
      <c r="AK17" s="106">
        <v>2132.6267229200002</v>
      </c>
      <c r="AL17" s="104">
        <v>2.0361172623604507</v>
      </c>
      <c r="AM17" s="107"/>
    </row>
    <row r="18" spans="1:39" ht="20.100000000000001" customHeight="1">
      <c r="A18" s="91"/>
      <c r="B18" s="102" t="s">
        <v>32</v>
      </c>
      <c r="C18" s="103">
        <v>294776.66229000001</v>
      </c>
      <c r="D18" s="104">
        <v>1.926087283605767</v>
      </c>
      <c r="E18" s="103">
        <v>293661.39129300002</v>
      </c>
      <c r="F18" s="104">
        <v>1.8479103128755372</v>
      </c>
      <c r="G18" s="103">
        <v>285996.13316099998</v>
      </c>
      <c r="H18" s="104">
        <v>1.7947958206383741</v>
      </c>
      <c r="I18" s="103">
        <v>163284.28325499999</v>
      </c>
      <c r="J18" s="104">
        <v>4.1446052061726224</v>
      </c>
      <c r="K18" s="103">
        <v>153480.46809400001</v>
      </c>
      <c r="L18" s="105">
        <v>3.7052036281484262</v>
      </c>
      <c r="M18" s="103">
        <v>145712.691907</v>
      </c>
      <c r="N18" s="104">
        <v>3.5799568364503598</v>
      </c>
      <c r="O18" s="103">
        <v>66266.169198000003</v>
      </c>
      <c r="P18" s="105">
        <v>0.85213758826023811</v>
      </c>
      <c r="Q18" s="103">
        <v>69353.191370999994</v>
      </c>
      <c r="R18" s="104">
        <v>0.8392909828522086</v>
      </c>
      <c r="S18" s="103">
        <v>68920.241196999996</v>
      </c>
      <c r="T18" s="104">
        <v>0.8323741048189125</v>
      </c>
      <c r="U18" s="103">
        <v>84309.322395999989</v>
      </c>
      <c r="V18" s="104">
        <v>0.92819224540895229</v>
      </c>
      <c r="W18" s="103">
        <v>90652.012449999995</v>
      </c>
      <c r="X18" s="105">
        <v>0.94131565106602566</v>
      </c>
      <c r="Y18" s="103">
        <v>87874.810652</v>
      </c>
      <c r="Z18" s="104">
        <v>0.91475838992060077</v>
      </c>
      <c r="AA18" s="103">
        <v>8907.5464389999997</v>
      </c>
      <c r="AB18" s="105">
        <v>0.5168984416110759</v>
      </c>
      <c r="AC18" s="103">
        <v>9272.4606640000002</v>
      </c>
      <c r="AD18" s="104">
        <v>0.49770703232552826</v>
      </c>
      <c r="AE18" s="103">
        <v>9352.537687</v>
      </c>
      <c r="AF18" s="104">
        <v>0.50289301724361968</v>
      </c>
      <c r="AG18" s="106">
        <v>305.39771400000001</v>
      </c>
      <c r="AH18" s="104">
        <v>0.30441309736759231</v>
      </c>
      <c r="AI18" s="106">
        <v>294.86637200000001</v>
      </c>
      <c r="AJ18" s="105">
        <v>0.36552776367497924</v>
      </c>
      <c r="AK18" s="106">
        <v>420.05965400000002</v>
      </c>
      <c r="AL18" s="104">
        <v>0.40105035894865426</v>
      </c>
      <c r="AM18" s="107"/>
    </row>
    <row r="19" spans="1:39" ht="20.100000000000001" customHeight="1">
      <c r="A19" s="91"/>
      <c r="B19" s="102" t="s">
        <v>64</v>
      </c>
      <c r="C19" s="103">
        <v>319803.81134818</v>
      </c>
      <c r="D19" s="104">
        <v>2.08961608256626</v>
      </c>
      <c r="E19" s="103">
        <v>278553.82777321996</v>
      </c>
      <c r="F19" s="104">
        <v>1.7528436025132981</v>
      </c>
      <c r="G19" s="103">
        <v>279867.25546777004</v>
      </c>
      <c r="H19" s="104">
        <v>1.7563334682022296</v>
      </c>
      <c r="I19" s="103">
        <v>162994.03392352999</v>
      </c>
      <c r="J19" s="104">
        <v>4.1372378780604606</v>
      </c>
      <c r="K19" s="103">
        <v>92858.356345320004</v>
      </c>
      <c r="L19" s="105">
        <v>2.241712728057736</v>
      </c>
      <c r="M19" s="103">
        <v>93862.881918740008</v>
      </c>
      <c r="N19" s="104">
        <v>2.3060795968850232</v>
      </c>
      <c r="O19" s="103">
        <v>54376.527557889996</v>
      </c>
      <c r="P19" s="105">
        <v>0.69924493315278657</v>
      </c>
      <c r="Q19" s="103">
        <v>64633.034267839997</v>
      </c>
      <c r="R19" s="104">
        <v>0.782169093923756</v>
      </c>
      <c r="S19" s="103">
        <v>64236.018764259999</v>
      </c>
      <c r="T19" s="104">
        <v>0.77580109540242281</v>
      </c>
      <c r="U19" s="103">
        <v>83828.40415023001</v>
      </c>
      <c r="V19" s="104">
        <v>0.92289764009469399</v>
      </c>
      <c r="W19" s="103">
        <v>94671.180026289992</v>
      </c>
      <c r="X19" s="105">
        <v>0.98305002895317495</v>
      </c>
      <c r="Y19" s="103">
        <v>96686.135327729993</v>
      </c>
      <c r="Z19" s="104">
        <v>1.006482435908687</v>
      </c>
      <c r="AA19" s="103">
        <v>15123.363695260001</v>
      </c>
      <c r="AB19" s="105">
        <v>0.87759779637758639</v>
      </c>
      <c r="AC19" s="103">
        <v>18453.619022110001</v>
      </c>
      <c r="AD19" s="104">
        <v>0.99051333750260762</v>
      </c>
      <c r="AE19" s="103">
        <v>17845.61546397</v>
      </c>
      <c r="AF19" s="104">
        <v>0.95957222580559198</v>
      </c>
      <c r="AG19" s="106">
        <v>1074.2341797399999</v>
      </c>
      <c r="AH19" s="104">
        <v>1.0707707980839316</v>
      </c>
      <c r="AI19" s="106">
        <v>708.52647221000007</v>
      </c>
      <c r="AJ19" s="105">
        <v>0.87831682919557763</v>
      </c>
      <c r="AK19" s="106">
        <v>884.52291407000007</v>
      </c>
      <c r="AL19" s="104">
        <v>0.84449489211378337</v>
      </c>
      <c r="AM19" s="107"/>
    </row>
    <row r="20" spans="1:39" ht="20.100000000000001" customHeight="1">
      <c r="A20" s="91"/>
      <c r="B20" s="102" t="s">
        <v>44</v>
      </c>
      <c r="C20" s="103">
        <v>259925.17626726002</v>
      </c>
      <c r="D20" s="104">
        <v>1.6983657145993158</v>
      </c>
      <c r="E20" s="103">
        <v>274531.30325652001</v>
      </c>
      <c r="F20" s="104">
        <v>1.7275312367798401</v>
      </c>
      <c r="G20" s="103">
        <v>274399.86000405997</v>
      </c>
      <c r="H20" s="104">
        <v>1.7220223101470964</v>
      </c>
      <c r="I20" s="103">
        <v>48181.190249769999</v>
      </c>
      <c r="J20" s="104">
        <v>1.2229714211804001</v>
      </c>
      <c r="K20" s="103">
        <v>58388.630516980003</v>
      </c>
      <c r="L20" s="105">
        <v>1.4095719691292083</v>
      </c>
      <c r="M20" s="103">
        <v>56182.904604690004</v>
      </c>
      <c r="N20" s="104">
        <v>1.3803353077820397</v>
      </c>
      <c r="O20" s="103">
        <v>181496.60216025001</v>
      </c>
      <c r="P20" s="105">
        <v>2.3339221010369076</v>
      </c>
      <c r="Q20" s="103">
        <v>187000.66019414001</v>
      </c>
      <c r="R20" s="104">
        <v>2.2630244518780631</v>
      </c>
      <c r="S20" s="103">
        <v>189792.25942548999</v>
      </c>
      <c r="T20" s="104">
        <v>2.2921881771900652</v>
      </c>
      <c r="U20" s="103">
        <v>185114.98521775001</v>
      </c>
      <c r="V20" s="104">
        <v>2.0379987515622635</v>
      </c>
      <c r="W20" s="103">
        <v>196263.81952073998</v>
      </c>
      <c r="X20" s="105">
        <v>2.037971359486022</v>
      </c>
      <c r="Y20" s="103">
        <v>192261.04223079002</v>
      </c>
      <c r="Z20" s="104">
        <v>2.0013972164558096</v>
      </c>
      <c r="AA20" s="103">
        <v>32758.835899879999</v>
      </c>
      <c r="AB20" s="105">
        <v>1.9009714225572887</v>
      </c>
      <c r="AC20" s="103">
        <v>33701.057434000002</v>
      </c>
      <c r="AD20" s="104">
        <v>1.8089322661491447</v>
      </c>
      <c r="AE20" s="103">
        <v>34311.639658060005</v>
      </c>
      <c r="AF20" s="104">
        <v>1.8449627867527498</v>
      </c>
      <c r="AG20" s="106">
        <v>2109.38741893</v>
      </c>
      <c r="AH20" s="104">
        <v>2.1025866544132428</v>
      </c>
      <c r="AI20" s="106">
        <v>1432.8181236099999</v>
      </c>
      <c r="AJ20" s="105">
        <v>1.776176784500008</v>
      </c>
      <c r="AK20" s="106">
        <v>1922.8386788800001</v>
      </c>
      <c r="AL20" s="104">
        <v>1.835822924248707</v>
      </c>
      <c r="AM20" s="107"/>
    </row>
    <row r="21" spans="1:39" ht="20.100000000000001" customHeight="1">
      <c r="A21" s="91"/>
      <c r="B21" s="102" t="s">
        <v>61</v>
      </c>
      <c r="C21" s="103">
        <v>235480.66164599999</v>
      </c>
      <c r="D21" s="104">
        <v>1.5386438818050872</v>
      </c>
      <c r="E21" s="103">
        <v>189658.71572199999</v>
      </c>
      <c r="F21" s="104">
        <v>1.1934571826629077</v>
      </c>
      <c r="G21" s="103">
        <v>228210.65081699999</v>
      </c>
      <c r="H21" s="104">
        <v>1.4321575532664197</v>
      </c>
      <c r="I21" s="103">
        <v>43767.113789000003</v>
      </c>
      <c r="J21" s="104">
        <v>1.1109299930952439</v>
      </c>
      <c r="K21" s="103">
        <v>30021.496604</v>
      </c>
      <c r="L21" s="105">
        <v>0.72475513999253294</v>
      </c>
      <c r="M21" s="103">
        <v>34230.277793000001</v>
      </c>
      <c r="N21" s="104">
        <v>0.8409900015906463</v>
      </c>
      <c r="O21" s="103">
        <v>29101.607569</v>
      </c>
      <c r="P21" s="105">
        <v>0.37422675836665087</v>
      </c>
      <c r="Q21" s="103">
        <v>24621.486321</v>
      </c>
      <c r="R21" s="104">
        <v>0.29796165172977451</v>
      </c>
      <c r="S21" s="103">
        <v>24578.089713000001</v>
      </c>
      <c r="T21" s="104">
        <v>0.29683827374515653</v>
      </c>
      <c r="U21" s="103">
        <v>71811.983873999998</v>
      </c>
      <c r="V21" s="104">
        <v>0.79060446300588416</v>
      </c>
      <c r="W21" s="103">
        <v>78315.173830999993</v>
      </c>
      <c r="X21" s="105">
        <v>0.81321193926872093</v>
      </c>
      <c r="Y21" s="103">
        <v>80257.853235999995</v>
      </c>
      <c r="Z21" s="104">
        <v>0.83546745716915305</v>
      </c>
      <c r="AA21" s="103">
        <v>35267.399365999998</v>
      </c>
      <c r="AB21" s="105">
        <v>2.0465415360784118</v>
      </c>
      <c r="AC21" s="103">
        <v>39505.677267999999</v>
      </c>
      <c r="AD21" s="104">
        <v>2.1205000598605253</v>
      </c>
      <c r="AE21" s="103">
        <v>39742.896841000002</v>
      </c>
      <c r="AF21" s="104">
        <v>2.1370055887776305</v>
      </c>
      <c r="AG21" s="106">
        <v>1398.263952</v>
      </c>
      <c r="AH21" s="104">
        <v>1.3937558830770109</v>
      </c>
      <c r="AI21" s="106">
        <v>971.75738899999999</v>
      </c>
      <c r="AJ21" s="105">
        <v>1.204628058555985</v>
      </c>
      <c r="AK21" s="106">
        <v>1208.9769630000001</v>
      </c>
      <c r="AL21" s="104">
        <v>1.1542661628050666</v>
      </c>
      <c r="AM21" s="107"/>
    </row>
    <row r="22" spans="1:39" ht="20.100000000000001" customHeight="1">
      <c r="A22" s="91"/>
      <c r="B22" s="102" t="s">
        <v>60</v>
      </c>
      <c r="C22" s="103">
        <v>211105.868392</v>
      </c>
      <c r="D22" s="104">
        <v>1.3793776123442374</v>
      </c>
      <c r="E22" s="103">
        <v>214168.34164100001</v>
      </c>
      <c r="F22" s="104">
        <v>1.3476878437008515</v>
      </c>
      <c r="G22" s="103">
        <v>208581.747041</v>
      </c>
      <c r="H22" s="104">
        <v>1.3089745085465629</v>
      </c>
      <c r="I22" s="103">
        <v>140563.397317</v>
      </c>
      <c r="J22" s="104">
        <v>3.5678864903827758</v>
      </c>
      <c r="K22" s="103">
        <v>135671.522872</v>
      </c>
      <c r="L22" s="105">
        <v>3.2752742093142482</v>
      </c>
      <c r="M22" s="103">
        <v>144172.11098900001</v>
      </c>
      <c r="N22" s="104">
        <v>3.5421069201711446</v>
      </c>
      <c r="O22" s="103">
        <v>45939.023673999996</v>
      </c>
      <c r="P22" s="105">
        <v>0.59074440720460164</v>
      </c>
      <c r="Q22" s="103">
        <v>53658.423087000003</v>
      </c>
      <c r="R22" s="104">
        <v>0.64935772616542131</v>
      </c>
      <c r="S22" s="103">
        <v>54330.087592999997</v>
      </c>
      <c r="T22" s="104">
        <v>0.65616366454220965</v>
      </c>
      <c r="U22" s="103">
        <v>56867.285078000001</v>
      </c>
      <c r="V22" s="104">
        <v>0.62607279393060478</v>
      </c>
      <c r="W22" s="103">
        <v>70444.036511999991</v>
      </c>
      <c r="X22" s="105">
        <v>0.73147933841607893</v>
      </c>
      <c r="Y22" s="103">
        <v>68071.947404999999</v>
      </c>
      <c r="Z22" s="104">
        <v>0.70861472753045862</v>
      </c>
      <c r="AA22" s="103">
        <v>10237.752422</v>
      </c>
      <c r="AB22" s="105">
        <v>0.59408932737777642</v>
      </c>
      <c r="AC22" s="103">
        <v>11350.154751</v>
      </c>
      <c r="AD22" s="104">
        <v>0.60922898918169033</v>
      </c>
      <c r="AE22" s="103">
        <v>11399.494274999999</v>
      </c>
      <c r="AF22" s="104">
        <v>0.61295941944982391</v>
      </c>
      <c r="AG22" s="106">
        <v>518.70983699999999</v>
      </c>
      <c r="AH22" s="104">
        <v>0.51703749202329963</v>
      </c>
      <c r="AI22" s="106">
        <v>110.496663</v>
      </c>
      <c r="AJ22" s="105">
        <v>0.13697593878198433</v>
      </c>
      <c r="AK22" s="106">
        <v>309.49677300000002</v>
      </c>
      <c r="AL22" s="104">
        <v>0.29549086831628957</v>
      </c>
      <c r="AM22" s="107"/>
    </row>
    <row r="23" spans="1:39" ht="20.100000000000001" customHeight="1">
      <c r="A23" s="91"/>
      <c r="B23" s="102" t="s">
        <v>34</v>
      </c>
      <c r="C23" s="103">
        <v>156731.291432</v>
      </c>
      <c r="D23" s="104">
        <v>1.0240910695748984</v>
      </c>
      <c r="E23" s="103">
        <v>191803.55835599999</v>
      </c>
      <c r="F23" s="104">
        <v>1.2069539409715584</v>
      </c>
      <c r="G23" s="103">
        <v>194252.83855399999</v>
      </c>
      <c r="H23" s="104">
        <v>1.2190520862308045</v>
      </c>
      <c r="I23" s="103">
        <v>48263.908362000002</v>
      </c>
      <c r="J23" s="104">
        <v>1.2250710348833174</v>
      </c>
      <c r="K23" s="103">
        <v>60796.007458</v>
      </c>
      <c r="L23" s="105">
        <v>1.467688952266927</v>
      </c>
      <c r="M23" s="103">
        <v>59965.495675999999</v>
      </c>
      <c r="N23" s="104">
        <v>1.4732682746225334</v>
      </c>
      <c r="O23" s="103">
        <v>81655.677517000004</v>
      </c>
      <c r="P23" s="105">
        <v>1.0500361338103759</v>
      </c>
      <c r="Q23" s="103">
        <v>95540.931912</v>
      </c>
      <c r="R23" s="104">
        <v>1.156206961235362</v>
      </c>
      <c r="S23" s="103">
        <v>94350.960592999996</v>
      </c>
      <c r="T23" s="104">
        <v>1.1395098885089421</v>
      </c>
      <c r="U23" s="103">
        <v>97777.622571999993</v>
      </c>
      <c r="V23" s="104">
        <v>1.07646970070014</v>
      </c>
      <c r="W23" s="103">
        <v>118795.18583900001</v>
      </c>
      <c r="X23" s="105">
        <v>1.2335497544880791</v>
      </c>
      <c r="Y23" s="103">
        <v>121413.544463</v>
      </c>
      <c r="Z23" s="104">
        <v>1.263889590469341</v>
      </c>
      <c r="AA23" s="103">
        <v>14499.750700000001</v>
      </c>
      <c r="AB23" s="105">
        <v>0.84140998780136789</v>
      </c>
      <c r="AC23" s="103">
        <v>17820.287047000002</v>
      </c>
      <c r="AD23" s="104">
        <v>0.95651871738707883</v>
      </c>
      <c r="AE23" s="103">
        <v>18104.340755000001</v>
      </c>
      <c r="AF23" s="104">
        <v>0.97348408017044141</v>
      </c>
      <c r="AG23" s="106">
        <v>1010.748348</v>
      </c>
      <c r="AH23" s="104">
        <v>1.0074896476594355</v>
      </c>
      <c r="AI23" s="106">
        <v>863.50230799999997</v>
      </c>
      <c r="AJ23" s="105">
        <v>1.0704308715522945</v>
      </c>
      <c r="AK23" s="106">
        <v>1156.7551450000001</v>
      </c>
      <c r="AL23" s="104">
        <v>1.1044075804479727</v>
      </c>
      <c r="AM23" s="107"/>
    </row>
    <row r="24" spans="1:39" ht="20.100000000000001" customHeight="1">
      <c r="A24" s="91"/>
      <c r="B24" s="102" t="s">
        <v>36</v>
      </c>
      <c r="C24" s="103">
        <v>153513.79319200001</v>
      </c>
      <c r="D24" s="104">
        <v>1.0030677551885268</v>
      </c>
      <c r="E24" s="103">
        <v>189213.57746</v>
      </c>
      <c r="F24" s="104">
        <v>1.1906560804091062</v>
      </c>
      <c r="G24" s="103">
        <v>189125.26508700001</v>
      </c>
      <c r="H24" s="104">
        <v>1.1868735133009143</v>
      </c>
      <c r="I24" s="103">
        <v>113634.880814</v>
      </c>
      <c r="J24" s="104">
        <v>2.8843665124156281</v>
      </c>
      <c r="K24" s="103">
        <v>152668.13162599999</v>
      </c>
      <c r="L24" s="105">
        <v>3.6855928459695009</v>
      </c>
      <c r="M24" s="103">
        <v>150960.97762399999</v>
      </c>
      <c r="N24" s="104">
        <v>3.7088998687032442</v>
      </c>
      <c r="O24" s="103">
        <v>11161.257759</v>
      </c>
      <c r="P24" s="105">
        <v>0.14352613684800392</v>
      </c>
      <c r="Q24" s="103">
        <v>10254.994908000001</v>
      </c>
      <c r="R24" s="104">
        <v>0.12410279304145616</v>
      </c>
      <c r="S24" s="103">
        <v>10417.899313</v>
      </c>
      <c r="T24" s="104">
        <v>0.12582065100389409</v>
      </c>
      <c r="U24" s="103">
        <v>35418.653808999996</v>
      </c>
      <c r="V24" s="104">
        <v>0.38993694735112466</v>
      </c>
      <c r="W24" s="103">
        <v>32948.705239000003</v>
      </c>
      <c r="X24" s="105">
        <v>0.34213395914336214</v>
      </c>
      <c r="Y24" s="103">
        <v>33179.863601999998</v>
      </c>
      <c r="Z24" s="104">
        <v>0.34539543677138917</v>
      </c>
      <c r="AA24" s="103">
        <v>7462.1927260000002</v>
      </c>
      <c r="AB24" s="105">
        <v>0.43302561681664747</v>
      </c>
      <c r="AC24" s="103">
        <v>8000.5567739999997</v>
      </c>
      <c r="AD24" s="104">
        <v>0.42943653397195386</v>
      </c>
      <c r="AE24" s="103">
        <v>7685.9218460000002</v>
      </c>
      <c r="AF24" s="104">
        <v>0.41327782434987709</v>
      </c>
      <c r="AG24" s="106">
        <v>596.25590099999999</v>
      </c>
      <c r="AH24" s="104">
        <v>0.59433354385591275</v>
      </c>
      <c r="AI24" s="106">
        <v>376.242256</v>
      </c>
      <c r="AJ24" s="105">
        <v>0.46640445806993897</v>
      </c>
      <c r="AK24" s="106">
        <v>532.48370299999999</v>
      </c>
      <c r="AL24" s="104">
        <v>0.50838679265887932</v>
      </c>
      <c r="AM24" s="107"/>
    </row>
    <row r="25" spans="1:39" ht="20.100000000000001" customHeight="1">
      <c r="A25" s="91"/>
      <c r="B25" s="102" t="s">
        <v>66</v>
      </c>
      <c r="C25" s="103">
        <v>151897.30778</v>
      </c>
      <c r="D25" s="104">
        <v>0.99250554862848239</v>
      </c>
      <c r="E25" s="103">
        <v>185185.791038</v>
      </c>
      <c r="F25" s="104">
        <v>1.165310603312161</v>
      </c>
      <c r="G25" s="103">
        <v>179492.25950300001</v>
      </c>
      <c r="H25" s="104">
        <v>1.1264206744067033</v>
      </c>
      <c r="I25" s="103">
        <v>53823.367197</v>
      </c>
      <c r="J25" s="104">
        <v>1.3661854249012424</v>
      </c>
      <c r="K25" s="103">
        <v>51552.410832000001</v>
      </c>
      <c r="L25" s="105">
        <v>1.2445373800758681</v>
      </c>
      <c r="M25" s="103">
        <v>44916.984805</v>
      </c>
      <c r="N25" s="104">
        <v>1.1035474310503204</v>
      </c>
      <c r="O25" s="103">
        <v>72159.104888000002</v>
      </c>
      <c r="P25" s="105">
        <v>0.92791670854777153</v>
      </c>
      <c r="Q25" s="103">
        <v>102129.299543</v>
      </c>
      <c r="R25" s="104">
        <v>1.23593735914645</v>
      </c>
      <c r="S25" s="103">
        <v>106219.255472</v>
      </c>
      <c r="T25" s="104">
        <v>1.2828474792378692</v>
      </c>
      <c r="U25" s="103">
        <v>92692.872743</v>
      </c>
      <c r="V25" s="104">
        <v>1.0204898253198795</v>
      </c>
      <c r="W25" s="103">
        <v>136611.21720400002</v>
      </c>
      <c r="X25" s="105">
        <v>1.4185485064243106</v>
      </c>
      <c r="Y25" s="103">
        <v>132511.47061399999</v>
      </c>
      <c r="Z25" s="104">
        <v>1.3794166793133773</v>
      </c>
      <c r="AA25" s="103">
        <v>9900.3665999999994</v>
      </c>
      <c r="AB25" s="105">
        <v>0.57451107349970298</v>
      </c>
      <c r="AC25" s="103">
        <v>11307.420346999999</v>
      </c>
      <c r="AD25" s="104">
        <v>0.60693518453114936</v>
      </c>
      <c r="AE25" s="103">
        <v>11447.294443999999</v>
      </c>
      <c r="AF25" s="104">
        <v>0.61552967064983544</v>
      </c>
      <c r="AG25" s="106">
        <v>419.74234799999999</v>
      </c>
      <c r="AH25" s="104">
        <v>0.41838907887511501</v>
      </c>
      <c r="AI25" s="106">
        <v>322.96784600000001</v>
      </c>
      <c r="AJ25" s="105">
        <v>0.40036343814514425</v>
      </c>
      <c r="AK25" s="106">
        <v>462.67544199999998</v>
      </c>
      <c r="AL25" s="104">
        <v>0.44173762065429689</v>
      </c>
      <c r="AM25" s="107"/>
    </row>
    <row r="26" spans="1:39" ht="20.100000000000001" customHeight="1">
      <c r="A26" s="91"/>
      <c r="B26" s="102" t="s">
        <v>167</v>
      </c>
      <c r="C26" s="103">
        <v>170898.19876184</v>
      </c>
      <c r="D26" s="104">
        <v>1.1166584385248244</v>
      </c>
      <c r="E26" s="103">
        <v>176046.33447844</v>
      </c>
      <c r="F26" s="104">
        <v>1.1077991410251828</v>
      </c>
      <c r="G26" s="103">
        <v>176837.92597615</v>
      </c>
      <c r="H26" s="104">
        <v>1.1097631529643106</v>
      </c>
      <c r="I26" s="103">
        <v>72568.545518729996</v>
      </c>
      <c r="J26" s="104">
        <v>1.8419897222538921</v>
      </c>
      <c r="K26" s="103">
        <v>65985.185445900002</v>
      </c>
      <c r="L26" s="105">
        <v>1.5929619680887144</v>
      </c>
      <c r="M26" s="103">
        <v>65502.930267399999</v>
      </c>
      <c r="N26" s="104">
        <v>1.6093152898992227</v>
      </c>
      <c r="O26" s="103">
        <v>68768.799297699996</v>
      </c>
      <c r="P26" s="105">
        <v>0.88431969872891147</v>
      </c>
      <c r="Q26" s="103">
        <v>84621.294794490008</v>
      </c>
      <c r="R26" s="104">
        <v>1.0240608726766074</v>
      </c>
      <c r="S26" s="103">
        <v>83703.930588240008</v>
      </c>
      <c r="T26" s="104">
        <v>1.0109219451809381</v>
      </c>
      <c r="U26" s="103">
        <v>144246.67738855997</v>
      </c>
      <c r="V26" s="104">
        <v>1.5880645647843625</v>
      </c>
      <c r="W26" s="103">
        <v>145235.34801397001</v>
      </c>
      <c r="X26" s="105">
        <v>1.5081000683683221</v>
      </c>
      <c r="Y26" s="103">
        <v>145687.67697054002</v>
      </c>
      <c r="Z26" s="104">
        <v>1.5165782301894568</v>
      </c>
      <c r="AA26" s="103">
        <v>21797.302811699999</v>
      </c>
      <c r="AB26" s="105">
        <v>1.2648816295093417</v>
      </c>
      <c r="AC26" s="103">
        <v>22870.246894830001</v>
      </c>
      <c r="AD26" s="104">
        <v>1.2275795091556259</v>
      </c>
      <c r="AE26" s="103">
        <v>23270.77289828</v>
      </c>
      <c r="AF26" s="104">
        <v>1.2512870397382962</v>
      </c>
      <c r="AG26" s="106">
        <v>1423.4003858199999</v>
      </c>
      <c r="AH26" s="104">
        <v>1.418811275848948</v>
      </c>
      <c r="AI26" s="106">
        <v>226.35282282</v>
      </c>
      <c r="AJ26" s="105">
        <v>0.28059571719122112</v>
      </c>
      <c r="AK26" s="106">
        <v>435.79432020000002</v>
      </c>
      <c r="AL26" s="104">
        <v>0.41607297173080743</v>
      </c>
      <c r="AM26" s="107"/>
    </row>
    <row r="27" spans="1:39" ht="20.100000000000001" customHeight="1">
      <c r="A27" s="91"/>
      <c r="B27" s="102" t="s">
        <v>40</v>
      </c>
      <c r="C27" s="103">
        <v>191555.83484600001</v>
      </c>
      <c r="D27" s="104">
        <v>1.251636594061142</v>
      </c>
      <c r="E27" s="103">
        <v>159863.29738900001</v>
      </c>
      <c r="F27" s="104">
        <v>1.0059648447305569</v>
      </c>
      <c r="G27" s="103">
        <v>164005.03029200001</v>
      </c>
      <c r="H27" s="104">
        <v>1.0292291006817413</v>
      </c>
      <c r="I27" s="103">
        <v>46068.805987</v>
      </c>
      <c r="J27" s="104">
        <v>1.1693532857518907</v>
      </c>
      <c r="K27" s="103">
        <v>38666.944395999999</v>
      </c>
      <c r="L27" s="105">
        <v>0.93346667784285609</v>
      </c>
      <c r="M27" s="103">
        <v>27301.432919999999</v>
      </c>
      <c r="N27" s="104">
        <v>0.67075798372612183</v>
      </c>
      <c r="O27" s="103">
        <v>39044.574072000003</v>
      </c>
      <c r="P27" s="105">
        <v>0.50208650337020655</v>
      </c>
      <c r="Q27" s="103">
        <v>44900.530215999999</v>
      </c>
      <c r="R27" s="104">
        <v>0.54337240133594977</v>
      </c>
      <c r="S27" s="103">
        <v>43997.985016999999</v>
      </c>
      <c r="T27" s="104">
        <v>0.53137921104599162</v>
      </c>
      <c r="U27" s="103">
        <v>112491.02426200001</v>
      </c>
      <c r="V27" s="104">
        <v>1.2384549351217717</v>
      </c>
      <c r="W27" s="103">
        <v>69321.502336999998</v>
      </c>
      <c r="X27" s="105">
        <v>0.71982312738196874</v>
      </c>
      <c r="Y27" s="103">
        <v>77053.514316999994</v>
      </c>
      <c r="Z27" s="104">
        <v>0.80211095957267542</v>
      </c>
      <c r="AA27" s="103">
        <v>22644.694914</v>
      </c>
      <c r="AB27" s="105">
        <v>1.3140551769179338</v>
      </c>
      <c r="AC27" s="103">
        <v>24329.756981999999</v>
      </c>
      <c r="AD27" s="104">
        <v>1.3059199260586392</v>
      </c>
      <c r="AE27" s="103">
        <v>24665.817607000001</v>
      </c>
      <c r="AF27" s="104">
        <v>1.3262996476781832</v>
      </c>
      <c r="AG27" s="106">
        <v>723.23420799999997</v>
      </c>
      <c r="AH27" s="104">
        <v>0.72090246680588288</v>
      </c>
      <c r="AI27" s="106">
        <v>711.14980400000002</v>
      </c>
      <c r="AJ27" s="105">
        <v>0.88156881278418486</v>
      </c>
      <c r="AK27" s="106">
        <v>1030.8272870000001</v>
      </c>
      <c r="AL27" s="104">
        <v>0.98417843639279257</v>
      </c>
      <c r="AM27" s="107"/>
    </row>
    <row r="28" spans="1:39" ht="20.100000000000001" customHeight="1">
      <c r="A28" s="91"/>
      <c r="B28" s="102" t="s">
        <v>68</v>
      </c>
      <c r="C28" s="103">
        <v>142502.41218700001</v>
      </c>
      <c r="D28" s="104">
        <v>0.9311187726472856</v>
      </c>
      <c r="E28" s="103">
        <v>152463.25446</v>
      </c>
      <c r="F28" s="104">
        <v>0.95939891522919785</v>
      </c>
      <c r="G28" s="103">
        <v>149192.47969499999</v>
      </c>
      <c r="H28" s="104">
        <v>0.93627153649843842</v>
      </c>
      <c r="I28" s="103">
        <v>16863.439322999999</v>
      </c>
      <c r="J28" s="104">
        <v>0.42804057450484434</v>
      </c>
      <c r="K28" s="103">
        <v>11986.875479</v>
      </c>
      <c r="L28" s="105">
        <v>0.28937763264933952</v>
      </c>
      <c r="M28" s="103">
        <v>13820.550617000001</v>
      </c>
      <c r="N28" s="104">
        <v>0.33955157932581248</v>
      </c>
      <c r="O28" s="103">
        <v>97553.088048000005</v>
      </c>
      <c r="P28" s="105">
        <v>1.2544659542364238</v>
      </c>
      <c r="Q28" s="103">
        <v>112490.740431</v>
      </c>
      <c r="R28" s="104">
        <v>1.361328328685754</v>
      </c>
      <c r="S28" s="103">
        <v>111806.640833</v>
      </c>
      <c r="T28" s="104">
        <v>1.3503283064573639</v>
      </c>
      <c r="U28" s="103">
        <v>123813.34346100001</v>
      </c>
      <c r="V28" s="104">
        <v>1.3631064989333594</v>
      </c>
      <c r="W28" s="103">
        <v>128213.82140799999</v>
      </c>
      <c r="X28" s="105">
        <v>1.3313513237326331</v>
      </c>
      <c r="Y28" s="103">
        <v>129247.733062</v>
      </c>
      <c r="Z28" s="104">
        <v>1.3454418543773197</v>
      </c>
      <c r="AA28" s="103">
        <v>17249.304284999998</v>
      </c>
      <c r="AB28" s="105">
        <v>1.0009645826547853</v>
      </c>
      <c r="AC28" s="103">
        <v>18369.941553000001</v>
      </c>
      <c r="AD28" s="104">
        <v>0.98602187980519829</v>
      </c>
      <c r="AE28" s="103">
        <v>18491.360143000002</v>
      </c>
      <c r="AF28" s="104">
        <v>0.99429440505516586</v>
      </c>
      <c r="AG28" s="106">
        <v>459.79417999999998</v>
      </c>
      <c r="AH28" s="104">
        <v>0.45831178187991373</v>
      </c>
      <c r="AI28" s="106">
        <v>275.095305</v>
      </c>
      <c r="AJ28" s="105">
        <v>0.34101878404139052</v>
      </c>
      <c r="AK28" s="106">
        <v>389.14308499999999</v>
      </c>
      <c r="AL28" s="104">
        <v>0.37153288214067959</v>
      </c>
      <c r="AM28" s="107"/>
    </row>
    <row r="29" spans="1:39" ht="20.100000000000001" customHeight="1">
      <c r="A29" s="91"/>
      <c r="B29" s="102" t="s">
        <v>46</v>
      </c>
      <c r="C29" s="103">
        <v>117448.882059</v>
      </c>
      <c r="D29" s="104">
        <v>0.76741759829345746</v>
      </c>
      <c r="E29" s="103">
        <v>107619.729444</v>
      </c>
      <c r="F29" s="104">
        <v>0.67721400839519608</v>
      </c>
      <c r="G29" s="103">
        <v>140610.40460099999</v>
      </c>
      <c r="H29" s="104">
        <v>0.88241391142892467</v>
      </c>
      <c r="I29" s="103">
        <v>13516.901556000001</v>
      </c>
      <c r="J29" s="104">
        <v>0.34309622116435351</v>
      </c>
      <c r="K29" s="103">
        <v>8182.50407</v>
      </c>
      <c r="L29" s="105">
        <v>0.19753551799786614</v>
      </c>
      <c r="M29" s="103">
        <v>16603.053272000001</v>
      </c>
      <c r="N29" s="104">
        <v>0.40791377394209349</v>
      </c>
      <c r="O29" s="103">
        <v>0</v>
      </c>
      <c r="P29" s="105">
        <v>0</v>
      </c>
      <c r="Q29" s="103">
        <v>0</v>
      </c>
      <c r="R29" s="104">
        <v>0</v>
      </c>
      <c r="S29" s="103">
        <v>0</v>
      </c>
      <c r="T29" s="104">
        <v>0</v>
      </c>
      <c r="U29" s="103">
        <v>0</v>
      </c>
      <c r="V29" s="104">
        <v>0</v>
      </c>
      <c r="W29" s="103">
        <v>2171.9112839999998</v>
      </c>
      <c r="X29" s="105">
        <v>2.2552771075917879E-2</v>
      </c>
      <c r="Y29" s="103">
        <v>1398.863981</v>
      </c>
      <c r="Z29" s="104">
        <v>1.4561881311414901E-2</v>
      </c>
      <c r="AA29" s="103">
        <v>8893.1368000000002</v>
      </c>
      <c r="AB29" s="105">
        <v>0.51606226073968953</v>
      </c>
      <c r="AC29" s="103">
        <v>8678.7700270000005</v>
      </c>
      <c r="AD29" s="104">
        <v>0.46584019397829984</v>
      </c>
      <c r="AE29" s="103">
        <v>8738.6312409999991</v>
      </c>
      <c r="AF29" s="104">
        <v>0.4698828038377566</v>
      </c>
      <c r="AG29" s="106">
        <v>361.631618</v>
      </c>
      <c r="AH29" s="104">
        <v>0.36046570060912098</v>
      </c>
      <c r="AI29" s="106">
        <v>198.426187</v>
      </c>
      <c r="AJ29" s="105">
        <v>0.24597677889380767</v>
      </c>
      <c r="AK29" s="106">
        <v>258.28740099999999</v>
      </c>
      <c r="AL29" s="104">
        <v>0.24659891493165154</v>
      </c>
      <c r="AM29" s="107"/>
    </row>
    <row r="30" spans="1:39" ht="20.100000000000001" customHeight="1">
      <c r="A30" s="91"/>
      <c r="B30" s="102" t="s">
        <v>72</v>
      </c>
      <c r="C30" s="103">
        <v>101113.310094</v>
      </c>
      <c r="D30" s="104">
        <v>0.66068005269610797</v>
      </c>
      <c r="E30" s="103">
        <v>133557.63415</v>
      </c>
      <c r="F30" s="104">
        <v>0.84043233746991386</v>
      </c>
      <c r="G30" s="103">
        <v>140577.70932299999</v>
      </c>
      <c r="H30" s="104">
        <v>0.8822087291152324</v>
      </c>
      <c r="I30" s="103">
        <v>32403.732865999998</v>
      </c>
      <c r="J30" s="104">
        <v>0.82249606182925783</v>
      </c>
      <c r="K30" s="103">
        <v>53742.382888</v>
      </c>
      <c r="L30" s="105">
        <v>1.2974059470551218</v>
      </c>
      <c r="M30" s="103">
        <v>56534.744971</v>
      </c>
      <c r="N30" s="104">
        <v>1.3889795329914305</v>
      </c>
      <c r="O30" s="103">
        <v>57954.543001999999</v>
      </c>
      <c r="P30" s="105">
        <v>0.74525576323701304</v>
      </c>
      <c r="Q30" s="103">
        <v>69192.490091999993</v>
      </c>
      <c r="R30" s="104">
        <v>0.83734622541954773</v>
      </c>
      <c r="S30" s="103">
        <v>68616.136670000007</v>
      </c>
      <c r="T30" s="104">
        <v>0.82870132699578436</v>
      </c>
      <c r="U30" s="103">
        <v>64549.823396</v>
      </c>
      <c r="V30" s="104">
        <v>0.71065267536211607</v>
      </c>
      <c r="W30" s="103">
        <v>72995.023719999997</v>
      </c>
      <c r="X30" s="105">
        <v>0.75796837180498555</v>
      </c>
      <c r="Y30" s="103">
        <v>74170.291448000004</v>
      </c>
      <c r="Z30" s="104">
        <v>0.77209721285891608</v>
      </c>
      <c r="AA30" s="103">
        <v>9959.4329099999995</v>
      </c>
      <c r="AB30" s="105">
        <v>0.57793864851149757</v>
      </c>
      <c r="AC30" s="103">
        <v>10906.941629000001</v>
      </c>
      <c r="AD30" s="104">
        <v>0.58543915651140621</v>
      </c>
      <c r="AE30" s="103">
        <v>11030.849502999999</v>
      </c>
      <c r="AF30" s="104">
        <v>0.59313711154938575</v>
      </c>
      <c r="AG30" s="106">
        <v>519.09729500000003</v>
      </c>
      <c r="AH30" s="104">
        <v>0.51742370084043532</v>
      </c>
      <c r="AI30" s="106">
        <v>255.643395</v>
      </c>
      <c r="AJ30" s="105">
        <v>0.31690544377379648</v>
      </c>
      <c r="AK30" s="106">
        <v>396.375471</v>
      </c>
      <c r="AL30" s="104">
        <v>0.37843797520004596</v>
      </c>
      <c r="AM30" s="107"/>
    </row>
    <row r="31" spans="1:39" ht="20.100000000000001" customHeight="1">
      <c r="A31" s="91"/>
      <c r="B31" s="102" t="s">
        <v>51</v>
      </c>
      <c r="C31" s="103">
        <v>62381.663416000003</v>
      </c>
      <c r="D31" s="104">
        <v>0.40760529582741245</v>
      </c>
      <c r="E31" s="103">
        <v>72693.896464999998</v>
      </c>
      <c r="F31" s="104">
        <v>0.45743773251673653</v>
      </c>
      <c r="G31" s="103">
        <v>70702.668913000001</v>
      </c>
      <c r="H31" s="104">
        <v>0.44370129508567585</v>
      </c>
      <c r="I31" s="103">
        <v>0</v>
      </c>
      <c r="J31" s="104">
        <v>0</v>
      </c>
      <c r="K31" s="103">
        <v>0</v>
      </c>
      <c r="L31" s="105">
        <v>0</v>
      </c>
      <c r="M31" s="103">
        <v>0</v>
      </c>
      <c r="N31" s="104">
        <v>0</v>
      </c>
      <c r="O31" s="103">
        <v>55414.835924999999</v>
      </c>
      <c r="P31" s="105">
        <v>0.71259686821298096</v>
      </c>
      <c r="Q31" s="103">
        <v>63486.784895999997</v>
      </c>
      <c r="R31" s="104">
        <v>0.76829753671250989</v>
      </c>
      <c r="S31" s="103">
        <v>61307.139129000003</v>
      </c>
      <c r="T31" s="104">
        <v>0.74042798117385566</v>
      </c>
      <c r="U31" s="103">
        <v>38611.944613</v>
      </c>
      <c r="V31" s="104">
        <v>0.42509305675130116</v>
      </c>
      <c r="W31" s="103">
        <v>44479.431522999999</v>
      </c>
      <c r="X31" s="105">
        <v>0.46186713247224159</v>
      </c>
      <c r="Y31" s="103">
        <v>44133.973886</v>
      </c>
      <c r="Z31" s="104">
        <v>0.45942543253532858</v>
      </c>
      <c r="AA31" s="103">
        <v>16713.297821</v>
      </c>
      <c r="AB31" s="105">
        <v>0.96986051737346335</v>
      </c>
      <c r="AC31" s="103">
        <v>20554.36306</v>
      </c>
      <c r="AD31" s="104">
        <v>1.103272519629215</v>
      </c>
      <c r="AE31" s="103">
        <v>19093.955634000002</v>
      </c>
      <c r="AF31" s="104">
        <v>1.026696419865287</v>
      </c>
      <c r="AG31" s="106">
        <v>1975.8699200000001</v>
      </c>
      <c r="AH31" s="104">
        <v>1.9694996221964416</v>
      </c>
      <c r="AI31" s="106">
        <v>1655.4646170000001</v>
      </c>
      <c r="AJ31" s="105">
        <v>2.0521779923248284</v>
      </c>
      <c r="AK31" s="106">
        <v>1995.0571910000001</v>
      </c>
      <c r="AL31" s="104">
        <v>1.9047732743541319</v>
      </c>
      <c r="AM31" s="107"/>
    </row>
    <row r="32" spans="1:39" ht="20.100000000000001" customHeight="1">
      <c r="A32" s="91"/>
      <c r="B32" s="102" t="s">
        <v>45</v>
      </c>
      <c r="C32" s="103">
        <v>73550.478833999994</v>
      </c>
      <c r="D32" s="104">
        <v>0.48058296367408304</v>
      </c>
      <c r="E32" s="103">
        <v>66253.041247999994</v>
      </c>
      <c r="F32" s="104">
        <v>0.41690764196984131</v>
      </c>
      <c r="G32" s="103">
        <v>67470.109072000007</v>
      </c>
      <c r="H32" s="104">
        <v>0.42341505964442899</v>
      </c>
      <c r="I32" s="103">
        <v>28062.612636999998</v>
      </c>
      <c r="J32" s="104">
        <v>0.71230646401207931</v>
      </c>
      <c r="K32" s="103">
        <v>27976.940694000001</v>
      </c>
      <c r="L32" s="105">
        <v>0.67539709417888161</v>
      </c>
      <c r="M32" s="103">
        <v>29162.824425999999</v>
      </c>
      <c r="N32" s="104">
        <v>0.71648976700460509</v>
      </c>
      <c r="O32" s="103">
        <v>27034.505459</v>
      </c>
      <c r="P32" s="105">
        <v>0.34764523980263207</v>
      </c>
      <c r="Q32" s="103">
        <v>28423.547097999999</v>
      </c>
      <c r="R32" s="104">
        <v>0.34397302140592889</v>
      </c>
      <c r="S32" s="103">
        <v>28511.695672999998</v>
      </c>
      <c r="T32" s="104">
        <v>0.34434582280184589</v>
      </c>
      <c r="U32" s="103">
        <v>47108.349805999998</v>
      </c>
      <c r="V32" s="104">
        <v>0.51863309704427252</v>
      </c>
      <c r="W32" s="103">
        <v>37314.525545999997</v>
      </c>
      <c r="X32" s="105">
        <v>0.38746792221437149</v>
      </c>
      <c r="Y32" s="103">
        <v>37547.513522000001</v>
      </c>
      <c r="Z32" s="104">
        <v>0.39086175845005916</v>
      </c>
      <c r="AA32" s="103">
        <v>7476.1432839999998</v>
      </c>
      <c r="AB32" s="105">
        <v>0.4338351575514825</v>
      </c>
      <c r="AC32" s="103">
        <v>8652.5575270000008</v>
      </c>
      <c r="AD32" s="104">
        <v>0.46443321625603423</v>
      </c>
      <c r="AE32" s="103">
        <v>8757.4670339999993</v>
      </c>
      <c r="AF32" s="104">
        <v>0.47089561865775065</v>
      </c>
      <c r="AG32" s="106">
        <v>420.59295800000001</v>
      </c>
      <c r="AH32" s="104">
        <v>0.41923694646836052</v>
      </c>
      <c r="AI32" s="106">
        <v>315.33522799999997</v>
      </c>
      <c r="AJ32" s="105">
        <v>0.3909017495517586</v>
      </c>
      <c r="AK32" s="106">
        <v>419.23998499999999</v>
      </c>
      <c r="AL32" s="104">
        <v>0.40026778308463401</v>
      </c>
      <c r="AM32" s="107"/>
    </row>
    <row r="33" spans="1:39" ht="20.100000000000001" customHeight="1">
      <c r="A33" s="91"/>
      <c r="B33" s="102" t="s">
        <v>48</v>
      </c>
      <c r="C33" s="103">
        <v>59083.543792999997</v>
      </c>
      <c r="D33" s="104">
        <v>0.38605519679202327</v>
      </c>
      <c r="E33" s="103">
        <v>68086.179925000004</v>
      </c>
      <c r="F33" s="104">
        <v>0.42844295429416213</v>
      </c>
      <c r="G33" s="103">
        <v>64743.298024999996</v>
      </c>
      <c r="H33" s="104">
        <v>0.40630269865991497</v>
      </c>
      <c r="I33" s="103">
        <v>57351.940160999999</v>
      </c>
      <c r="J33" s="104">
        <v>1.4557503333261108</v>
      </c>
      <c r="K33" s="103">
        <v>66301.921575999993</v>
      </c>
      <c r="L33" s="105">
        <v>1.6006083603168999</v>
      </c>
      <c r="M33" s="103">
        <v>62961.172538999999</v>
      </c>
      <c r="N33" s="104">
        <v>1.5468678610767992</v>
      </c>
      <c r="O33" s="103">
        <v>236.91925699999999</v>
      </c>
      <c r="P33" s="105">
        <v>3.0466195151428906E-3</v>
      </c>
      <c r="Q33" s="103">
        <v>225</v>
      </c>
      <c r="R33" s="104">
        <v>2.7228807702814745E-3</v>
      </c>
      <c r="S33" s="103">
        <v>225</v>
      </c>
      <c r="T33" s="104">
        <v>2.7174045002095488E-3</v>
      </c>
      <c r="U33" s="103">
        <v>22.101244000000001</v>
      </c>
      <c r="V33" s="104">
        <v>2.4332069943980975E-4</v>
      </c>
      <c r="W33" s="103">
        <v>20.204339000000001</v>
      </c>
      <c r="X33" s="105">
        <v>2.0979854728138135E-4</v>
      </c>
      <c r="Y33" s="103">
        <v>19.690401000000001</v>
      </c>
      <c r="Z33" s="104">
        <v>2.0497295393308529E-4</v>
      </c>
      <c r="AA33" s="103">
        <v>1164.157768</v>
      </c>
      <c r="AB33" s="105">
        <v>6.7555228613120064E-2</v>
      </c>
      <c r="AC33" s="103">
        <v>1217.49181</v>
      </c>
      <c r="AD33" s="104">
        <v>6.5349884738614403E-2</v>
      </c>
      <c r="AE33" s="103">
        <v>1223.818884</v>
      </c>
      <c r="AF33" s="104">
        <v>6.5805665984105366E-2</v>
      </c>
      <c r="AG33" s="106">
        <v>59.439129999999999</v>
      </c>
      <c r="AH33" s="104">
        <v>5.9247495441747081E-2</v>
      </c>
      <c r="AI33" s="106">
        <v>14.635256999999999</v>
      </c>
      <c r="AJ33" s="105">
        <v>1.8142430843279021E-2</v>
      </c>
      <c r="AK33" s="106">
        <v>20.962333000000001</v>
      </c>
      <c r="AL33" s="104">
        <v>2.0013707800776364E-2</v>
      </c>
      <c r="AM33" s="107"/>
    </row>
    <row r="34" spans="1:39" ht="20.100000000000001" customHeight="1">
      <c r="A34" s="91"/>
      <c r="B34" s="102" t="s">
        <v>31</v>
      </c>
      <c r="C34" s="103">
        <v>68248.829410000006</v>
      </c>
      <c r="D34" s="104">
        <v>0.44594168828147329</v>
      </c>
      <c r="E34" s="103">
        <v>61678.097978999998</v>
      </c>
      <c r="F34" s="104">
        <v>0.38811909468964895</v>
      </c>
      <c r="G34" s="103">
        <v>64437.788318999999</v>
      </c>
      <c r="H34" s="104">
        <v>0.40438544356477502</v>
      </c>
      <c r="I34" s="103">
        <v>12676.651703</v>
      </c>
      <c r="J34" s="104">
        <v>0.32176836372573542</v>
      </c>
      <c r="K34" s="103">
        <v>11566.693001</v>
      </c>
      <c r="L34" s="105">
        <v>0.27923392080571591</v>
      </c>
      <c r="M34" s="103">
        <v>10352.526817</v>
      </c>
      <c r="N34" s="104">
        <v>0.25434708993441085</v>
      </c>
      <c r="O34" s="103">
        <v>27767.939235999998</v>
      </c>
      <c r="P34" s="105">
        <v>0.35707669626745275</v>
      </c>
      <c r="Q34" s="103">
        <v>30792.528920000001</v>
      </c>
      <c r="R34" s="104">
        <v>0.37264171050935191</v>
      </c>
      <c r="S34" s="103">
        <v>30560.836695000002</v>
      </c>
      <c r="T34" s="104">
        <v>0.36909402295627608</v>
      </c>
      <c r="U34" s="103">
        <v>41712.325296999996</v>
      </c>
      <c r="V34" s="104">
        <v>0.45922628457144349</v>
      </c>
      <c r="W34" s="103">
        <v>39661.965963000002</v>
      </c>
      <c r="X34" s="105">
        <v>0.41184335906069447</v>
      </c>
      <c r="Y34" s="103">
        <v>40356.629220999996</v>
      </c>
      <c r="Z34" s="104">
        <v>0.42010406503202424</v>
      </c>
      <c r="AA34" s="103">
        <v>6710.6079669999999</v>
      </c>
      <c r="AB34" s="105">
        <v>0.3894116998613798</v>
      </c>
      <c r="AC34" s="103">
        <v>7028.1481480000002</v>
      </c>
      <c r="AD34" s="104">
        <v>0.37724169281903119</v>
      </c>
      <c r="AE34" s="103">
        <v>7064.8287259999997</v>
      </c>
      <c r="AF34" s="104">
        <v>0.37988117805352373</v>
      </c>
      <c r="AG34" s="106">
        <v>180.694163</v>
      </c>
      <c r="AH34" s="104">
        <v>0.18011159649700129</v>
      </c>
      <c r="AI34" s="106">
        <v>43.928528999999997</v>
      </c>
      <c r="AJ34" s="105">
        <v>5.4455504227187597E-2</v>
      </c>
      <c r="AK34" s="106">
        <v>73.113163</v>
      </c>
      <c r="AL34" s="104">
        <v>6.9804514634536796E-2</v>
      </c>
      <c r="AM34" s="107"/>
    </row>
    <row r="35" spans="1:39" ht="20.100000000000001" customHeight="1">
      <c r="A35" s="91"/>
      <c r="B35" s="102" t="s">
        <v>195</v>
      </c>
      <c r="C35" s="103">
        <v>16799.845020780002</v>
      </c>
      <c r="D35" s="104">
        <v>0.10977113184502509</v>
      </c>
      <c r="E35" s="103">
        <v>71944.599398999999</v>
      </c>
      <c r="F35" s="104">
        <v>0.45272266333596273</v>
      </c>
      <c r="G35" s="103">
        <v>61347.456359000003</v>
      </c>
      <c r="H35" s="104">
        <v>0.38499177266129181</v>
      </c>
      <c r="I35" s="103">
        <v>4099.3126662300001</v>
      </c>
      <c r="J35" s="104">
        <v>0.10405185532555519</v>
      </c>
      <c r="K35" s="103">
        <v>9490.0925860000007</v>
      </c>
      <c r="L35" s="105">
        <v>0.22910228198923699</v>
      </c>
      <c r="M35" s="103">
        <v>9019.1630669999995</v>
      </c>
      <c r="N35" s="104">
        <v>0.22158820936047868</v>
      </c>
      <c r="O35" s="103">
        <v>8316.7598851999992</v>
      </c>
      <c r="P35" s="105">
        <v>0.10694784075322281</v>
      </c>
      <c r="Q35" s="103">
        <v>26569.633408999998</v>
      </c>
      <c r="R35" s="104">
        <v>0.32153752836797472</v>
      </c>
      <c r="S35" s="103">
        <v>27482.964737999999</v>
      </c>
      <c r="T35" s="104">
        <v>0.33192147581396242</v>
      </c>
      <c r="U35" s="103">
        <v>14696.9572152</v>
      </c>
      <c r="V35" s="104">
        <v>0.16180419116857958</v>
      </c>
      <c r="W35" s="103">
        <v>58422.369806000002</v>
      </c>
      <c r="X35" s="105">
        <v>0.60664832014719394</v>
      </c>
      <c r="Y35" s="103">
        <v>49889.865731999998</v>
      </c>
      <c r="Z35" s="104">
        <v>0.51934306215566894</v>
      </c>
      <c r="AA35" s="103">
        <v>1568.9044787100001</v>
      </c>
      <c r="AB35" s="105">
        <v>9.1042385873082124E-2</v>
      </c>
      <c r="AC35" s="103">
        <v>5728.3795790000004</v>
      </c>
      <c r="AD35" s="104">
        <v>0.30747553466226807</v>
      </c>
      <c r="AE35" s="103">
        <v>5845.1298720000004</v>
      </c>
      <c r="AF35" s="104">
        <v>0.31429704919518847</v>
      </c>
      <c r="AG35" s="106">
        <v>99.669320139999996</v>
      </c>
      <c r="AH35" s="104">
        <v>9.9347981551491077E-2</v>
      </c>
      <c r="AI35" s="106">
        <v>533.27045699999996</v>
      </c>
      <c r="AJ35" s="105">
        <v>0.66106269175090659</v>
      </c>
      <c r="AK35" s="106">
        <v>654.00050899999997</v>
      </c>
      <c r="AL35" s="104">
        <v>0.62440450157360872</v>
      </c>
      <c r="AM35" s="107"/>
    </row>
    <row r="36" spans="1:39" ht="20.100000000000001" customHeight="1">
      <c r="A36" s="91"/>
      <c r="B36" s="102" t="s">
        <v>39</v>
      </c>
      <c r="C36" s="103">
        <v>50485.553885449997</v>
      </c>
      <c r="D36" s="104">
        <v>0.32987544736121299</v>
      </c>
      <c r="E36" s="103">
        <v>62116.133418230005</v>
      </c>
      <c r="F36" s="104">
        <v>0.39087550131836529</v>
      </c>
      <c r="G36" s="103">
        <v>60593.698830419999</v>
      </c>
      <c r="H36" s="104">
        <v>0.38026149590154096</v>
      </c>
      <c r="I36" s="103">
        <v>1831.4238342000001</v>
      </c>
      <c r="J36" s="104">
        <v>4.6486585277040214E-2</v>
      </c>
      <c r="K36" s="103">
        <v>2414.9674291599999</v>
      </c>
      <c r="L36" s="105">
        <v>5.8300226677075857E-2</v>
      </c>
      <c r="M36" s="103">
        <v>2399.2057003300001</v>
      </c>
      <c r="N36" s="104">
        <v>5.8945125071390173E-2</v>
      </c>
      <c r="O36" s="103">
        <v>41248.017306480004</v>
      </c>
      <c r="P36" s="105">
        <v>0.53042127549333684</v>
      </c>
      <c r="Q36" s="103">
        <v>48641.792808350001</v>
      </c>
      <c r="R36" s="104">
        <v>0.58864801008831968</v>
      </c>
      <c r="S36" s="103">
        <v>49380.614456669995</v>
      </c>
      <c r="T36" s="104">
        <v>0.59638712865630106</v>
      </c>
      <c r="U36" s="103">
        <v>43618.534727159997</v>
      </c>
      <c r="V36" s="104">
        <v>0.48021244317071932</v>
      </c>
      <c r="W36" s="103">
        <v>54761.499054470005</v>
      </c>
      <c r="X36" s="105">
        <v>0.56863443780954892</v>
      </c>
      <c r="Y36" s="103">
        <v>52985.818189259997</v>
      </c>
      <c r="Z36" s="104">
        <v>0.55157127936673422</v>
      </c>
      <c r="AA36" s="103">
        <v>4597.5986670000002</v>
      </c>
      <c r="AB36" s="105">
        <v>0.26679530692317732</v>
      </c>
      <c r="AC36" s="103">
        <v>5516.0159179399998</v>
      </c>
      <c r="AD36" s="104">
        <v>0.29607673866302336</v>
      </c>
      <c r="AE36" s="103">
        <v>5626.1888001099996</v>
      </c>
      <c r="AF36" s="104">
        <v>0.30252442235035265</v>
      </c>
      <c r="AG36" s="106">
        <v>336.72472292999998</v>
      </c>
      <c r="AH36" s="104">
        <v>0.33563910654342893</v>
      </c>
      <c r="AI36" s="106">
        <v>202.13644284999998</v>
      </c>
      <c r="AJ36" s="105">
        <v>0.25057615560236124</v>
      </c>
      <c r="AK36" s="106">
        <v>312.30846924000002</v>
      </c>
      <c r="AL36" s="104">
        <v>0.29817532462045671</v>
      </c>
      <c r="AM36" s="107"/>
    </row>
    <row r="37" spans="1:39" ht="20.100000000000001" customHeight="1">
      <c r="A37" s="91"/>
      <c r="B37" s="102" t="s">
        <v>65</v>
      </c>
      <c r="C37" s="103">
        <v>42157.991459999997</v>
      </c>
      <c r="D37" s="104">
        <v>0.27546268630174781</v>
      </c>
      <c r="E37" s="103">
        <v>45318.715381000002</v>
      </c>
      <c r="F37" s="104">
        <v>0.28517511665421763</v>
      </c>
      <c r="G37" s="103">
        <v>47938.329384999997</v>
      </c>
      <c r="H37" s="104">
        <v>0.30084152634381339</v>
      </c>
      <c r="I37" s="103">
        <v>6690.8717509999997</v>
      </c>
      <c r="J37" s="104">
        <v>0.16983276859365931</v>
      </c>
      <c r="K37" s="103">
        <v>9163.4189750000005</v>
      </c>
      <c r="L37" s="105">
        <v>0.22121598698552203</v>
      </c>
      <c r="M37" s="103">
        <v>8066.4735000000001</v>
      </c>
      <c r="N37" s="104">
        <v>0.1981819605034926</v>
      </c>
      <c r="O37" s="103">
        <v>12533.177958</v>
      </c>
      <c r="P37" s="105">
        <v>0.16116809176723665</v>
      </c>
      <c r="Q37" s="103">
        <v>9352.7206600000009</v>
      </c>
      <c r="R37" s="104">
        <v>0.11318374771079227</v>
      </c>
      <c r="S37" s="103">
        <v>8618.1803920000002</v>
      </c>
      <c r="T37" s="104">
        <v>0.10408480969261553</v>
      </c>
      <c r="U37" s="103">
        <v>29496.725786999999</v>
      </c>
      <c r="V37" s="104">
        <v>0.32474027026157948</v>
      </c>
      <c r="W37" s="103">
        <v>32890.446673999999</v>
      </c>
      <c r="X37" s="105">
        <v>0.34152901174549388</v>
      </c>
      <c r="Y37" s="103">
        <v>31749.450483000001</v>
      </c>
      <c r="Z37" s="104">
        <v>0.33050513553546884</v>
      </c>
      <c r="AA37" s="103">
        <v>9208.8809440000005</v>
      </c>
      <c r="AB37" s="105">
        <v>0.53438466378289451</v>
      </c>
      <c r="AC37" s="103">
        <v>10081.457665</v>
      </c>
      <c r="AD37" s="104">
        <v>0.54113061869793655</v>
      </c>
      <c r="AE37" s="103">
        <v>10163.805882000001</v>
      </c>
      <c r="AF37" s="104">
        <v>0.54651552099941081</v>
      </c>
      <c r="AG37" s="106">
        <v>465.430769</v>
      </c>
      <c r="AH37" s="104">
        <v>0.46393019825115778</v>
      </c>
      <c r="AI37" s="106">
        <v>113.826232</v>
      </c>
      <c r="AJ37" s="105">
        <v>0.14110340134177579</v>
      </c>
      <c r="AK37" s="106">
        <v>195.19093000000001</v>
      </c>
      <c r="AL37" s="104">
        <v>0.18635779893305734</v>
      </c>
      <c r="AM37" s="107"/>
    </row>
    <row r="38" spans="1:39" ht="20.100000000000001" customHeight="1">
      <c r="A38" s="91"/>
      <c r="B38" s="102" t="s">
        <v>52</v>
      </c>
      <c r="C38" s="103">
        <v>33618.663195000001</v>
      </c>
      <c r="D38" s="104">
        <v>0.21966623534128873</v>
      </c>
      <c r="E38" s="103">
        <v>43224.285919000002</v>
      </c>
      <c r="F38" s="104">
        <v>0.27199559112864874</v>
      </c>
      <c r="G38" s="103">
        <v>47056.412067999998</v>
      </c>
      <c r="H38" s="104">
        <v>0.29530697069368811</v>
      </c>
      <c r="I38" s="103">
        <v>910.02486399999998</v>
      </c>
      <c r="J38" s="104">
        <v>2.3098939554339736E-2</v>
      </c>
      <c r="K38" s="103">
        <v>597.43112799999994</v>
      </c>
      <c r="L38" s="105">
        <v>1.4422708052197702E-2</v>
      </c>
      <c r="M38" s="103">
        <v>997.82444499999997</v>
      </c>
      <c r="N38" s="104">
        <v>2.4515149618778199E-2</v>
      </c>
      <c r="O38" s="103">
        <v>28710.994403000001</v>
      </c>
      <c r="P38" s="105">
        <v>0.36920374035842141</v>
      </c>
      <c r="Q38" s="103">
        <v>33775.439874000003</v>
      </c>
      <c r="R38" s="104">
        <v>0.40873998106983445</v>
      </c>
      <c r="S38" s="103">
        <v>34833.116342000001</v>
      </c>
      <c r="T38" s="104">
        <v>0.42069185379588253</v>
      </c>
      <c r="U38" s="103">
        <v>20406.639722</v>
      </c>
      <c r="V38" s="104">
        <v>0.22466417955356921</v>
      </c>
      <c r="W38" s="103">
        <v>21524.049231000001</v>
      </c>
      <c r="X38" s="105">
        <v>0.22350220218917988</v>
      </c>
      <c r="Y38" s="103">
        <v>24454.825687</v>
      </c>
      <c r="Z38" s="104">
        <v>0.25456961790585586</v>
      </c>
      <c r="AA38" s="103">
        <v>4534.5724559999999</v>
      </c>
      <c r="AB38" s="105">
        <v>0.26313794173629335</v>
      </c>
      <c r="AC38" s="103">
        <v>5820.091856</v>
      </c>
      <c r="AD38" s="104">
        <v>0.31239826735076626</v>
      </c>
      <c r="AE38" s="103">
        <v>5957.6923230000002</v>
      </c>
      <c r="AF38" s="104">
        <v>0.32034961722604605</v>
      </c>
      <c r="AG38" s="106">
        <v>270.489644</v>
      </c>
      <c r="AH38" s="104">
        <v>0.26961757263152725</v>
      </c>
      <c r="AI38" s="106">
        <v>392.65812199999999</v>
      </c>
      <c r="AJ38" s="105">
        <v>0.48675420072478515</v>
      </c>
      <c r="AK38" s="106">
        <v>530.25858900000003</v>
      </c>
      <c r="AL38" s="104">
        <v>0.50626237352006409</v>
      </c>
      <c r="AM38" s="107"/>
    </row>
    <row r="39" spans="1:39" ht="20.100000000000001" customHeight="1">
      <c r="A39" s="91"/>
      <c r="B39" s="102" t="s">
        <v>42</v>
      </c>
      <c r="C39" s="103">
        <v>18965.329796999999</v>
      </c>
      <c r="D39" s="104">
        <v>0.1239205311153645</v>
      </c>
      <c r="E39" s="103">
        <v>30308.375414999999</v>
      </c>
      <c r="F39" s="104">
        <v>0.19072020073623114</v>
      </c>
      <c r="G39" s="103">
        <v>29771.302081999998</v>
      </c>
      <c r="H39" s="104">
        <v>0.18683262588608524</v>
      </c>
      <c r="I39" s="103">
        <v>633.874774</v>
      </c>
      <c r="J39" s="104">
        <v>1.6089489055594375E-2</v>
      </c>
      <c r="K39" s="103">
        <v>434.81932999999998</v>
      </c>
      <c r="L39" s="105">
        <v>1.0497063105895297E-2</v>
      </c>
      <c r="M39" s="103">
        <v>0</v>
      </c>
      <c r="N39" s="104">
        <v>0</v>
      </c>
      <c r="O39" s="103">
        <v>10263.865414</v>
      </c>
      <c r="P39" s="105">
        <v>0.13198628539972404</v>
      </c>
      <c r="Q39" s="103">
        <v>18114.147026999999</v>
      </c>
      <c r="R39" s="104">
        <v>0.21921183382164283</v>
      </c>
      <c r="S39" s="103">
        <v>19043.519996999999</v>
      </c>
      <c r="T39" s="104">
        <v>0.22999531973190371</v>
      </c>
      <c r="U39" s="103">
        <v>15114.194713999999</v>
      </c>
      <c r="V39" s="104">
        <v>0.16639771178852897</v>
      </c>
      <c r="W39" s="103">
        <v>25326.514360999998</v>
      </c>
      <c r="X39" s="105">
        <v>0.26298637736373559</v>
      </c>
      <c r="Y39" s="103">
        <v>25983.538260000001</v>
      </c>
      <c r="Z39" s="104">
        <v>0.27048319588745495</v>
      </c>
      <c r="AA39" s="103">
        <v>1706.6189730000001</v>
      </c>
      <c r="AB39" s="105">
        <v>9.9033857820294308E-2</v>
      </c>
      <c r="AC39" s="103">
        <v>2682.3490539999998</v>
      </c>
      <c r="AD39" s="104">
        <v>0.14397731472840986</v>
      </c>
      <c r="AE39" s="103">
        <v>2556.4645329999998</v>
      </c>
      <c r="AF39" s="104">
        <v>0.13746302934054899</v>
      </c>
      <c r="AG39" s="106">
        <v>-79.750670999999997</v>
      </c>
      <c r="AH39" s="104">
        <v>-7.9493551075676419E-2</v>
      </c>
      <c r="AI39" s="106">
        <v>12.797946</v>
      </c>
      <c r="AJ39" s="105">
        <v>1.5864829038603107E-2</v>
      </c>
      <c r="AK39" s="106">
        <v>-113.086575</v>
      </c>
      <c r="AL39" s="104">
        <v>-0.10796897789194461</v>
      </c>
      <c r="AM39" s="107"/>
    </row>
    <row r="40" spans="1:39" ht="20.100000000000001" customHeight="1">
      <c r="A40" s="91"/>
      <c r="B40" s="102" t="s">
        <v>49</v>
      </c>
      <c r="C40" s="103">
        <v>30239.174754</v>
      </c>
      <c r="D40" s="104">
        <v>0.1975844678745716</v>
      </c>
      <c r="E40" s="103">
        <v>27904.182225</v>
      </c>
      <c r="F40" s="104">
        <v>0.17559143842129202</v>
      </c>
      <c r="G40" s="103">
        <v>25878.477384999998</v>
      </c>
      <c r="H40" s="104">
        <v>0.16240283580664994</v>
      </c>
      <c r="I40" s="103">
        <v>5819.7817850000001</v>
      </c>
      <c r="J40" s="104">
        <v>0.14772210407556779</v>
      </c>
      <c r="K40" s="103">
        <v>7782.5193300000001</v>
      </c>
      <c r="L40" s="105">
        <v>0.18787940391210295</v>
      </c>
      <c r="M40" s="103">
        <v>7107.9477310000002</v>
      </c>
      <c r="N40" s="104">
        <v>0.1746323243342871</v>
      </c>
      <c r="O40" s="103">
        <v>0</v>
      </c>
      <c r="P40" s="105">
        <v>0</v>
      </c>
      <c r="Q40" s="103">
        <v>0</v>
      </c>
      <c r="R40" s="104">
        <v>0</v>
      </c>
      <c r="S40" s="103">
        <v>0</v>
      </c>
      <c r="T40" s="104">
        <v>0</v>
      </c>
      <c r="U40" s="103">
        <v>0</v>
      </c>
      <c r="V40" s="104">
        <v>0</v>
      </c>
      <c r="W40" s="103">
        <v>0</v>
      </c>
      <c r="X40" s="105">
        <v>0</v>
      </c>
      <c r="Y40" s="103">
        <v>0</v>
      </c>
      <c r="Z40" s="104">
        <v>0</v>
      </c>
      <c r="AA40" s="103">
        <v>5444.9505499999996</v>
      </c>
      <c r="AB40" s="105">
        <v>0.31596652043504103</v>
      </c>
      <c r="AC40" s="103">
        <v>5683.7843869999997</v>
      </c>
      <c r="AD40" s="104">
        <v>0.30508185066935772</v>
      </c>
      <c r="AE40" s="103">
        <v>5670.77819</v>
      </c>
      <c r="AF40" s="104">
        <v>0.30492202753188574</v>
      </c>
      <c r="AG40" s="106">
        <v>99.886155000000002</v>
      </c>
      <c r="AH40" s="104">
        <v>9.9564117325676577E-2</v>
      </c>
      <c r="AI40" s="106">
        <v>72.985095000000001</v>
      </c>
      <c r="AJ40" s="105">
        <v>9.0475147694888416E-2</v>
      </c>
      <c r="AK40" s="106">
        <v>40.882299000000003</v>
      </c>
      <c r="AL40" s="104">
        <v>3.9032219668009842E-2</v>
      </c>
      <c r="AM40" s="107"/>
    </row>
    <row r="41" spans="1:39" ht="20.100000000000001" customHeight="1">
      <c r="A41" s="91"/>
      <c r="B41" s="102" t="s">
        <v>173</v>
      </c>
      <c r="C41" s="103">
        <v>5334.4441900000002</v>
      </c>
      <c r="D41" s="104">
        <v>3.4855558237359897E-2</v>
      </c>
      <c r="E41" s="103">
        <v>24756.509905999999</v>
      </c>
      <c r="F41" s="104">
        <v>0.15578421720565239</v>
      </c>
      <c r="G41" s="103">
        <v>24832.547016</v>
      </c>
      <c r="H41" s="104">
        <v>0.1558390007148546</v>
      </c>
      <c r="I41" s="103">
        <v>2773.3547440000002</v>
      </c>
      <c r="J41" s="104">
        <v>7.0395388223587443E-2</v>
      </c>
      <c r="K41" s="103">
        <v>8569.5365180000008</v>
      </c>
      <c r="L41" s="105">
        <v>0.20687894813167634</v>
      </c>
      <c r="M41" s="103">
        <v>8826.1579070000007</v>
      </c>
      <c r="N41" s="104">
        <v>0.21684634279436527</v>
      </c>
      <c r="O41" s="103">
        <v>33.700713</v>
      </c>
      <c r="P41" s="105">
        <v>4.3336810692441821E-4</v>
      </c>
      <c r="Q41" s="103">
        <v>381.30190599999997</v>
      </c>
      <c r="R41" s="104">
        <v>4.614398344529219E-3</v>
      </c>
      <c r="S41" s="103">
        <v>388.55356499999999</v>
      </c>
      <c r="T41" s="104">
        <v>4.6926986937931708E-3</v>
      </c>
      <c r="U41" s="103">
        <v>637.53771200000006</v>
      </c>
      <c r="V41" s="104">
        <v>7.0188864483418214E-3</v>
      </c>
      <c r="W41" s="103">
        <v>19766.359847</v>
      </c>
      <c r="X41" s="105">
        <v>0.20525064348512595</v>
      </c>
      <c r="Y41" s="103">
        <v>19980.786392000002</v>
      </c>
      <c r="Z41" s="104">
        <v>0.20799580509682022</v>
      </c>
      <c r="AA41" s="103">
        <v>4147.8502230000004</v>
      </c>
      <c r="AB41" s="105">
        <v>0.24069673180907386</v>
      </c>
      <c r="AC41" s="103">
        <v>4378.2280760000003</v>
      </c>
      <c r="AD41" s="104">
        <v>0.23500503065065015</v>
      </c>
      <c r="AE41" s="103">
        <v>4203.3573020000003</v>
      </c>
      <c r="AF41" s="104">
        <v>0.2260176977521311</v>
      </c>
      <c r="AG41" s="106">
        <v>-287.358994</v>
      </c>
      <c r="AH41" s="104">
        <v>-0.28643253505157334</v>
      </c>
      <c r="AI41" s="106">
        <v>-573.25653799999998</v>
      </c>
      <c r="AJ41" s="105">
        <v>-0.71063098489644227</v>
      </c>
      <c r="AK41" s="106">
        <v>-769.39932999999996</v>
      </c>
      <c r="AL41" s="104">
        <v>-0.73458108755037455</v>
      </c>
      <c r="AM41" s="107"/>
    </row>
    <row r="42" spans="1:39" ht="20.100000000000001" customHeight="1">
      <c r="A42" s="91"/>
      <c r="B42" s="102" t="s">
        <v>187</v>
      </c>
      <c r="C42" s="103">
        <v>0</v>
      </c>
      <c r="D42" s="104">
        <v>0</v>
      </c>
      <c r="E42" s="103">
        <v>19911.835061999998</v>
      </c>
      <c r="F42" s="104">
        <v>0.12529834173071153</v>
      </c>
      <c r="G42" s="103">
        <v>24264.099603999999</v>
      </c>
      <c r="H42" s="104">
        <v>0.15227165514261232</v>
      </c>
      <c r="I42" s="103">
        <v>0</v>
      </c>
      <c r="J42" s="104">
        <v>0</v>
      </c>
      <c r="K42" s="103">
        <v>0</v>
      </c>
      <c r="L42" s="105">
        <v>0</v>
      </c>
      <c r="M42" s="103">
        <v>0</v>
      </c>
      <c r="N42" s="104">
        <v>0</v>
      </c>
      <c r="O42" s="103">
        <v>0</v>
      </c>
      <c r="P42" s="105">
        <v>0</v>
      </c>
      <c r="Q42" s="103">
        <v>13375.620424999999</v>
      </c>
      <c r="R42" s="104">
        <v>0.16186764287029609</v>
      </c>
      <c r="S42" s="103">
        <v>14353.155513</v>
      </c>
      <c r="T42" s="104">
        <v>0.17334813059214976</v>
      </c>
      <c r="U42" s="103">
        <v>0</v>
      </c>
      <c r="V42" s="104">
        <v>0</v>
      </c>
      <c r="W42" s="103">
        <v>14304.495095999999</v>
      </c>
      <c r="X42" s="105">
        <v>0.14853553440844774</v>
      </c>
      <c r="Y42" s="103">
        <v>16860.463119</v>
      </c>
      <c r="Z42" s="104">
        <v>0.17551389279381716</v>
      </c>
      <c r="AA42" s="103">
        <v>0</v>
      </c>
      <c r="AB42" s="105">
        <v>0</v>
      </c>
      <c r="AC42" s="103">
        <v>4731.6795519999996</v>
      </c>
      <c r="AD42" s="104">
        <v>0.25397683237249752</v>
      </c>
      <c r="AE42" s="103">
        <v>6601.8026200000004</v>
      </c>
      <c r="AF42" s="104">
        <v>0.35498391451909628</v>
      </c>
      <c r="AG42" s="106">
        <v>0</v>
      </c>
      <c r="AH42" s="104">
        <v>0</v>
      </c>
      <c r="AI42" s="106">
        <v>-539.54152599999998</v>
      </c>
      <c r="AJ42" s="105">
        <v>-0.66883655152295785</v>
      </c>
      <c r="AK42" s="106">
        <v>-623.74720200000002</v>
      </c>
      <c r="AL42" s="104">
        <v>-0.59552027164055776</v>
      </c>
      <c r="AM42" s="107"/>
    </row>
    <row r="43" spans="1:39" ht="20.100000000000001" customHeight="1">
      <c r="A43" s="91"/>
      <c r="B43" s="102" t="s">
        <v>58</v>
      </c>
      <c r="C43" s="103">
        <v>16093.45689619</v>
      </c>
      <c r="D43" s="104">
        <v>0.10515555212615164</v>
      </c>
      <c r="E43" s="103">
        <v>17154.904958700001</v>
      </c>
      <c r="F43" s="104">
        <v>0.10794992712525867</v>
      </c>
      <c r="G43" s="103">
        <v>17132.442986219998</v>
      </c>
      <c r="H43" s="104">
        <v>0.10751626859123566</v>
      </c>
      <c r="I43" s="103">
        <v>210.24150165</v>
      </c>
      <c r="J43" s="104">
        <v>5.3365088477703047E-3</v>
      </c>
      <c r="K43" s="103">
        <v>210.26508530000001</v>
      </c>
      <c r="L43" s="105">
        <v>5.076052781187437E-3</v>
      </c>
      <c r="M43" s="103">
        <v>210.35575468000002</v>
      </c>
      <c r="N43" s="104">
        <v>5.1681463858616961E-3</v>
      </c>
      <c r="O43" s="103">
        <v>12844.418728629998</v>
      </c>
      <c r="P43" s="105">
        <v>0.1651704350875581</v>
      </c>
      <c r="Q43" s="103">
        <v>13450.57784964</v>
      </c>
      <c r="R43" s="104">
        <v>0.16277475455981644</v>
      </c>
      <c r="S43" s="103">
        <v>13414.723069309999</v>
      </c>
      <c r="T43" s="104">
        <v>0.16201435038936818</v>
      </c>
      <c r="U43" s="103">
        <v>13372.630962750001</v>
      </c>
      <c r="V43" s="104">
        <v>0.14722419784184035</v>
      </c>
      <c r="W43" s="103">
        <v>14348.721377239999</v>
      </c>
      <c r="X43" s="105">
        <v>0.14899477286984011</v>
      </c>
      <c r="Y43" s="103">
        <v>14295.619135710002</v>
      </c>
      <c r="Z43" s="104">
        <v>0.14881440365530485</v>
      </c>
      <c r="AA43" s="103">
        <v>1834.8043944200001</v>
      </c>
      <c r="AB43" s="105">
        <v>0.10647236459912574</v>
      </c>
      <c r="AC43" s="103">
        <v>1961.8098480399999</v>
      </c>
      <c r="AD43" s="104">
        <v>0.10530177402055182</v>
      </c>
      <c r="AE43" s="103">
        <v>1970.21637379</v>
      </c>
      <c r="AF43" s="104">
        <v>0.1059400229111353</v>
      </c>
      <c r="AG43" s="106">
        <v>46.817096499999998</v>
      </c>
      <c r="AH43" s="104">
        <v>4.6666155973002686E-2</v>
      </c>
      <c r="AI43" s="106">
        <v>31.16480044</v>
      </c>
      <c r="AJ43" s="105">
        <v>3.8633092451146676E-2</v>
      </c>
      <c r="AK43" s="106">
        <v>39.543036790000002</v>
      </c>
      <c r="AL43" s="104">
        <v>3.7753564160554538E-2</v>
      </c>
      <c r="AM43" s="107"/>
    </row>
    <row r="44" spans="1:39" ht="20.100000000000001" customHeight="1">
      <c r="A44" s="91"/>
      <c r="B44" s="102" t="s">
        <v>174</v>
      </c>
      <c r="C44" s="103">
        <v>1559.54941349</v>
      </c>
      <c r="D44" s="104">
        <v>1.0190183544865462E-2</v>
      </c>
      <c r="E44" s="103">
        <v>15780.168514950001</v>
      </c>
      <c r="F44" s="104">
        <v>9.9299182671906946E-2</v>
      </c>
      <c r="G44" s="103">
        <v>15733.365349790001</v>
      </c>
      <c r="H44" s="104">
        <v>9.8736224375744183E-2</v>
      </c>
      <c r="I44" s="103">
        <v>0</v>
      </c>
      <c r="J44" s="104">
        <v>0</v>
      </c>
      <c r="K44" s="103">
        <v>0</v>
      </c>
      <c r="L44" s="105">
        <v>0</v>
      </c>
      <c r="M44" s="103">
        <v>0</v>
      </c>
      <c r="N44" s="104">
        <v>0</v>
      </c>
      <c r="O44" s="103">
        <v>0</v>
      </c>
      <c r="P44" s="105">
        <v>0</v>
      </c>
      <c r="Q44" s="103">
        <v>10652.009343600001</v>
      </c>
      <c r="R44" s="104">
        <v>0.12890733958465347</v>
      </c>
      <c r="S44" s="103">
        <v>10736.26725628</v>
      </c>
      <c r="T44" s="104">
        <v>0.12966569314518975</v>
      </c>
      <c r="U44" s="103">
        <v>5.4000000000000003E-3</v>
      </c>
      <c r="V44" s="104">
        <v>5.9450580111009709E-8</v>
      </c>
      <c r="W44" s="103">
        <v>13061.712420579999</v>
      </c>
      <c r="X44" s="105">
        <v>0.13563068263925182</v>
      </c>
      <c r="Y44" s="103">
        <v>12911.42613466</v>
      </c>
      <c r="Z44" s="104">
        <v>0.1344052441750728</v>
      </c>
      <c r="AA44" s="103">
        <v>1552.5502645199999</v>
      </c>
      <c r="AB44" s="105">
        <v>9.0093362717662689E-2</v>
      </c>
      <c r="AC44" s="103">
        <v>2027.51894502</v>
      </c>
      <c r="AD44" s="104">
        <v>0.10882876441067318</v>
      </c>
      <c r="AE44" s="103">
        <v>2035.65308</v>
      </c>
      <c r="AF44" s="104">
        <v>0.1094586040412785</v>
      </c>
      <c r="AG44" s="106">
        <v>31.908530500000001</v>
      </c>
      <c r="AH44" s="104">
        <v>3.1805655892870537E-2</v>
      </c>
      <c r="AI44" s="106">
        <v>77.075766000000002</v>
      </c>
      <c r="AJ44" s="105">
        <v>9.5546101742371617E-2</v>
      </c>
      <c r="AK44" s="106">
        <v>85.185772069999999</v>
      </c>
      <c r="AL44" s="104">
        <v>8.133079228311639E-2</v>
      </c>
      <c r="AM44" s="107"/>
    </row>
    <row r="45" spans="1:39" ht="20.100000000000001" customHeight="1">
      <c r="A45" s="91"/>
      <c r="B45" s="102" t="s">
        <v>63</v>
      </c>
      <c r="C45" s="103">
        <v>11378.08538721</v>
      </c>
      <c r="D45" s="104">
        <v>7.434504959054633E-2</v>
      </c>
      <c r="E45" s="103">
        <v>14464.3500081</v>
      </c>
      <c r="F45" s="104">
        <v>9.1019188567218648E-2</v>
      </c>
      <c r="G45" s="103">
        <v>13678.305175379999</v>
      </c>
      <c r="H45" s="104">
        <v>8.5839499614381518E-2</v>
      </c>
      <c r="I45" s="103">
        <v>0</v>
      </c>
      <c r="J45" s="104">
        <v>0</v>
      </c>
      <c r="K45" s="103">
        <v>354.37811877999997</v>
      </c>
      <c r="L45" s="105">
        <v>8.5551152387409249E-3</v>
      </c>
      <c r="M45" s="103">
        <v>297.68696999999997</v>
      </c>
      <c r="N45" s="104">
        <v>7.3137520790149983E-3</v>
      </c>
      <c r="O45" s="103">
        <v>5945.1153213199996</v>
      </c>
      <c r="P45" s="105">
        <v>7.645011463845891E-2</v>
      </c>
      <c r="Q45" s="103">
        <v>3059.40903936</v>
      </c>
      <c r="R45" s="104">
        <v>3.7024026851994053E-2</v>
      </c>
      <c r="S45" s="103">
        <v>7106.0104123900001</v>
      </c>
      <c r="T45" s="104">
        <v>8.5821798547397771E-2</v>
      </c>
      <c r="U45" s="103">
        <v>6518.208385599999</v>
      </c>
      <c r="V45" s="104">
        <v>7.1761346260808892E-2</v>
      </c>
      <c r="W45" s="103">
        <v>9434.0829336200004</v>
      </c>
      <c r="X45" s="105">
        <v>9.7961972148930404E-2</v>
      </c>
      <c r="Y45" s="103">
        <v>8569.5865173799993</v>
      </c>
      <c r="Z45" s="104">
        <v>8.9207602346570769E-2</v>
      </c>
      <c r="AA45" s="103">
        <v>4440.6127776400008</v>
      </c>
      <c r="AB45" s="105">
        <v>0.25768552993567478</v>
      </c>
      <c r="AC45" s="103">
        <v>4766.8321495500004</v>
      </c>
      <c r="AD45" s="104">
        <v>0.2558636772607234</v>
      </c>
      <c r="AE45" s="103">
        <v>4597.3587758900003</v>
      </c>
      <c r="AF45" s="104">
        <v>0.24720345467010535</v>
      </c>
      <c r="AG45" s="106">
        <v>161.62855159999998</v>
      </c>
      <c r="AH45" s="104">
        <v>0.16110745352728384</v>
      </c>
      <c r="AI45" s="106">
        <v>63.345288200000006</v>
      </c>
      <c r="AJ45" s="105">
        <v>7.8525270203049988E-2</v>
      </c>
      <c r="AK45" s="106">
        <v>84.891743090000006</v>
      </c>
      <c r="AL45" s="104">
        <v>8.1050069231408353E-2</v>
      </c>
      <c r="AM45" s="107"/>
    </row>
    <row r="46" spans="1:39" ht="20.100000000000001" customHeight="1">
      <c r="A46" s="91"/>
      <c r="B46" s="102" t="s">
        <v>56</v>
      </c>
      <c r="C46" s="103">
        <v>9529.4929620000003</v>
      </c>
      <c r="D46" s="104">
        <v>6.2266242757242574E-2</v>
      </c>
      <c r="E46" s="103">
        <v>12932.781069000001</v>
      </c>
      <c r="F46" s="104">
        <v>8.1381551065804969E-2</v>
      </c>
      <c r="G46" s="103">
        <v>12751.323492</v>
      </c>
      <c r="H46" s="104">
        <v>8.0022138264946238E-2</v>
      </c>
      <c r="I46" s="103">
        <v>344.36928</v>
      </c>
      <c r="J46" s="104">
        <v>8.7410415888279462E-3</v>
      </c>
      <c r="K46" s="103">
        <v>197.56980999999999</v>
      </c>
      <c r="L46" s="105">
        <v>4.7695735223862836E-3</v>
      </c>
      <c r="M46" s="103">
        <v>198.71578</v>
      </c>
      <c r="N46" s="104">
        <v>4.8821685044128302E-3</v>
      </c>
      <c r="O46" s="103">
        <v>4503.4306669999996</v>
      </c>
      <c r="P46" s="105">
        <v>5.791103656540323E-2</v>
      </c>
      <c r="Q46" s="103">
        <v>5075.9994980000001</v>
      </c>
      <c r="R46" s="104">
        <v>6.1428184102500519E-2</v>
      </c>
      <c r="S46" s="103">
        <v>4989.1679590000003</v>
      </c>
      <c r="T46" s="104">
        <v>6.0255944284835064E-2</v>
      </c>
      <c r="U46" s="103">
        <v>7219.3946960000003</v>
      </c>
      <c r="V46" s="104">
        <v>7.9480963468064186E-2</v>
      </c>
      <c r="W46" s="103">
        <v>10390.925987999999</v>
      </c>
      <c r="X46" s="105">
        <v>0.10789767372200357</v>
      </c>
      <c r="Y46" s="103">
        <v>10258.513414000001</v>
      </c>
      <c r="Z46" s="104">
        <v>0.10678897791008723</v>
      </c>
      <c r="AA46" s="103">
        <v>1291.0310139999999</v>
      </c>
      <c r="AB46" s="105">
        <v>7.4917590806642453E-2</v>
      </c>
      <c r="AC46" s="103">
        <v>1531.128933</v>
      </c>
      <c r="AD46" s="104">
        <v>8.2184617974151011E-2</v>
      </c>
      <c r="AE46" s="103">
        <v>1518.4839079999999</v>
      </c>
      <c r="AF46" s="104">
        <v>8.1650026943110146E-2</v>
      </c>
      <c r="AG46" s="106">
        <v>87.619432000000003</v>
      </c>
      <c r="AH46" s="104">
        <v>8.7336942819123839E-2</v>
      </c>
      <c r="AI46" s="106">
        <v>57.383885999999997</v>
      </c>
      <c r="AJ46" s="105">
        <v>7.1135285377879401E-2</v>
      </c>
      <c r="AK46" s="106">
        <v>44.767541999999999</v>
      </c>
      <c r="AL46" s="104">
        <v>4.2741640663135315E-2</v>
      </c>
      <c r="AM46" s="107"/>
    </row>
    <row r="47" spans="1:39" ht="20.100000000000001" customHeight="1">
      <c r="A47" s="91"/>
      <c r="B47" s="102" t="s">
        <v>90</v>
      </c>
      <c r="C47" s="103">
        <v>9601.2657266900005</v>
      </c>
      <c r="D47" s="104">
        <v>6.2735210036757527E-2</v>
      </c>
      <c r="E47" s="103">
        <v>10870.37349718</v>
      </c>
      <c r="F47" s="104">
        <v>6.8403528301088812E-2</v>
      </c>
      <c r="G47" s="103">
        <v>10863.23415697</v>
      </c>
      <c r="H47" s="104">
        <v>6.81732548200919E-2</v>
      </c>
      <c r="I47" s="103">
        <v>92.905789930000012</v>
      </c>
      <c r="J47" s="104">
        <v>2.3582050455285756E-3</v>
      </c>
      <c r="K47" s="103">
        <v>349.79869788999997</v>
      </c>
      <c r="L47" s="105">
        <v>8.4445624947523234E-3</v>
      </c>
      <c r="M47" s="103">
        <v>425.33731519999998</v>
      </c>
      <c r="N47" s="104">
        <v>1.0449942344895571E-2</v>
      </c>
      <c r="O47" s="103">
        <v>6116.4953765099999</v>
      </c>
      <c r="P47" s="105">
        <v>7.8653944868468967E-2</v>
      </c>
      <c r="Q47" s="103">
        <v>8730.7968664</v>
      </c>
      <c r="R47" s="104">
        <v>0.10565741731890807</v>
      </c>
      <c r="S47" s="103">
        <v>8806.0934073299995</v>
      </c>
      <c r="T47" s="104">
        <v>0.10635430157486302</v>
      </c>
      <c r="U47" s="103">
        <v>8181.3618099600008</v>
      </c>
      <c r="V47" s="104">
        <v>9.007161216670044E-2</v>
      </c>
      <c r="W47" s="103">
        <v>8793.4734600100001</v>
      </c>
      <c r="X47" s="105">
        <v>9.1309988288529487E-2</v>
      </c>
      <c r="Y47" s="103">
        <v>8784.2965777699992</v>
      </c>
      <c r="Z47" s="104">
        <v>9.1442689144309905E-2</v>
      </c>
      <c r="AA47" s="103">
        <v>1136.0021759799999</v>
      </c>
      <c r="AB47" s="105">
        <v>6.5921380085083747E-2</v>
      </c>
      <c r="AC47" s="103">
        <v>1596.3310268800001</v>
      </c>
      <c r="AD47" s="104">
        <v>8.5684394551518148E-2</v>
      </c>
      <c r="AE47" s="103">
        <v>1606.1442058299999</v>
      </c>
      <c r="AF47" s="104">
        <v>8.6363587384516258E-2</v>
      </c>
      <c r="AG47" s="106">
        <v>58.651232299999997</v>
      </c>
      <c r="AH47" s="104">
        <v>5.8462137961088914E-2</v>
      </c>
      <c r="AI47" s="106">
        <v>51.112474670000005</v>
      </c>
      <c r="AJ47" s="105">
        <v>6.3361001240314796E-2</v>
      </c>
      <c r="AK47" s="106">
        <v>63.55473405</v>
      </c>
      <c r="AL47" s="104">
        <v>6.0678640904748157E-2</v>
      </c>
      <c r="AM47" s="107"/>
    </row>
    <row r="48" spans="1:39" ht="20.100000000000001" customHeight="1">
      <c r="A48" s="91"/>
      <c r="B48" s="102" t="s">
        <v>73</v>
      </c>
      <c r="C48" s="103">
        <v>7612.6358749999999</v>
      </c>
      <c r="D48" s="104">
        <v>4.9741390785996334E-2</v>
      </c>
      <c r="E48" s="103">
        <v>9448.0482909999992</v>
      </c>
      <c r="F48" s="104">
        <v>5.9453324104376953E-2</v>
      </c>
      <c r="G48" s="103">
        <v>9486.7571160000007</v>
      </c>
      <c r="H48" s="104">
        <v>5.9535042781935145E-2</v>
      </c>
      <c r="I48" s="103">
        <v>0</v>
      </c>
      <c r="J48" s="104">
        <v>0</v>
      </c>
      <c r="K48" s="103">
        <v>0</v>
      </c>
      <c r="L48" s="105">
        <v>0</v>
      </c>
      <c r="M48" s="103">
        <v>0</v>
      </c>
      <c r="N48" s="104">
        <v>0</v>
      </c>
      <c r="O48" s="103">
        <v>7006.3452859999998</v>
      </c>
      <c r="P48" s="105">
        <v>9.0096805757570814E-2</v>
      </c>
      <c r="Q48" s="103">
        <v>8309.47955</v>
      </c>
      <c r="R48" s="104">
        <v>0.10055876478996516</v>
      </c>
      <c r="S48" s="103">
        <v>8343.5194850000007</v>
      </c>
      <c r="T48" s="104">
        <v>0.10076763287166693</v>
      </c>
      <c r="U48" s="103">
        <v>3516.0123429999999</v>
      </c>
      <c r="V48" s="104">
        <v>3.8709069160892673E-2</v>
      </c>
      <c r="W48" s="103">
        <v>4912.9261960000003</v>
      </c>
      <c r="X48" s="105">
        <v>5.1015021022041002E-2</v>
      </c>
      <c r="Y48" s="103">
        <v>4920.718809</v>
      </c>
      <c r="Z48" s="104">
        <v>5.1223653076177739E-2</v>
      </c>
      <c r="AA48" s="103">
        <v>3542.593175</v>
      </c>
      <c r="AB48" s="105">
        <v>0.20557410550251454</v>
      </c>
      <c r="AC48" s="103">
        <v>3945.2751939999998</v>
      </c>
      <c r="AD48" s="104">
        <v>0.21176592488947793</v>
      </c>
      <c r="AE48" s="103">
        <v>3940.3274219999998</v>
      </c>
      <c r="AF48" s="104">
        <v>0.21187438238626086</v>
      </c>
      <c r="AG48" s="106">
        <v>154.89092400000001</v>
      </c>
      <c r="AH48" s="104">
        <v>0.15439154835641089</v>
      </c>
      <c r="AI48" s="106">
        <v>147.16056499999999</v>
      </c>
      <c r="AJ48" s="105">
        <v>0.18242593029766183</v>
      </c>
      <c r="AK48" s="106">
        <v>142.212793</v>
      </c>
      <c r="AL48" s="104">
        <v>0.13577712388379165</v>
      </c>
      <c r="AM48" s="107"/>
    </row>
    <row r="49" spans="1:102" ht="20.100000000000001" customHeight="1">
      <c r="A49" s="91"/>
      <c r="B49" s="102" t="s">
        <v>196</v>
      </c>
      <c r="C49" s="103">
        <v>0</v>
      </c>
      <c r="D49" s="104">
        <v>0</v>
      </c>
      <c r="E49" s="103">
        <v>5672.1284673599994</v>
      </c>
      <c r="F49" s="104">
        <v>3.5692757037752633E-2</v>
      </c>
      <c r="G49" s="103">
        <v>7726.69995406</v>
      </c>
      <c r="H49" s="104">
        <v>4.8489637365365261E-2</v>
      </c>
      <c r="I49" s="103">
        <v>0</v>
      </c>
      <c r="J49" s="104">
        <v>0</v>
      </c>
      <c r="K49" s="103">
        <v>3454.9869755999998</v>
      </c>
      <c r="L49" s="105">
        <v>8.3407553001195997E-2</v>
      </c>
      <c r="M49" s="103">
        <v>3494.0542938400004</v>
      </c>
      <c r="N49" s="104">
        <v>8.5844022181298635E-2</v>
      </c>
      <c r="O49" s="103">
        <v>0</v>
      </c>
      <c r="P49" s="105">
        <v>0</v>
      </c>
      <c r="Q49" s="103">
        <v>47.080414009999998</v>
      </c>
      <c r="R49" s="104">
        <v>5.6975268428764226E-4</v>
      </c>
      <c r="S49" s="103">
        <v>84.144906259999999</v>
      </c>
      <c r="T49" s="104">
        <v>1.0162477641805984E-3</v>
      </c>
      <c r="U49" s="103">
        <v>0</v>
      </c>
      <c r="V49" s="104">
        <v>0</v>
      </c>
      <c r="W49" s="103">
        <v>3753.03527811</v>
      </c>
      <c r="X49" s="105">
        <v>3.8970903687730291E-2</v>
      </c>
      <c r="Y49" s="103">
        <v>5098.1409613000005</v>
      </c>
      <c r="Z49" s="104">
        <v>5.3070580553688074E-2</v>
      </c>
      <c r="AA49" s="103">
        <v>0</v>
      </c>
      <c r="AB49" s="105">
        <v>0</v>
      </c>
      <c r="AC49" s="103">
        <v>1271.6747962500001</v>
      </c>
      <c r="AD49" s="104">
        <v>6.8258201556147188E-2</v>
      </c>
      <c r="AE49" s="103">
        <v>2329.3631268200002</v>
      </c>
      <c r="AF49" s="104">
        <v>0.12525161515583233</v>
      </c>
      <c r="AG49" s="106">
        <v>0</v>
      </c>
      <c r="AH49" s="104">
        <v>0</v>
      </c>
      <c r="AI49" s="106">
        <v>-152.98632748</v>
      </c>
      <c r="AJ49" s="105">
        <v>-0.18964777087776025</v>
      </c>
      <c r="AK49" s="106">
        <v>-217.97949241999999</v>
      </c>
      <c r="AL49" s="104">
        <v>-0.20811509233516257</v>
      </c>
      <c r="AM49" s="107"/>
    </row>
    <row r="50" spans="1:102" ht="20.100000000000001" customHeight="1">
      <c r="A50" s="91"/>
      <c r="B50" s="102" t="s">
        <v>41</v>
      </c>
      <c r="C50" s="103">
        <v>8438.51686281</v>
      </c>
      <c r="D50" s="104">
        <v>5.5137743590980837E-2</v>
      </c>
      <c r="E50" s="103">
        <v>6828.8924692500004</v>
      </c>
      <c r="F50" s="104">
        <v>4.2971875750784025E-2</v>
      </c>
      <c r="G50" s="103">
        <v>7678.9804458299996</v>
      </c>
      <c r="H50" s="104">
        <v>4.8190169071904425E-2</v>
      </c>
      <c r="I50" s="103">
        <v>0</v>
      </c>
      <c r="J50" s="104">
        <v>0</v>
      </c>
      <c r="K50" s="103">
        <v>0</v>
      </c>
      <c r="L50" s="105">
        <v>0</v>
      </c>
      <c r="M50" s="103">
        <v>0</v>
      </c>
      <c r="N50" s="104">
        <v>0</v>
      </c>
      <c r="O50" s="103">
        <v>4105.0974375799997</v>
      </c>
      <c r="P50" s="105">
        <v>5.278874382462842E-2</v>
      </c>
      <c r="Q50" s="103">
        <v>3499.79188458</v>
      </c>
      <c r="R50" s="104">
        <v>4.2353404544489076E-2</v>
      </c>
      <c r="S50" s="103">
        <v>3842.4840070800001</v>
      </c>
      <c r="T50" s="104">
        <v>4.6407037034766278E-2</v>
      </c>
      <c r="U50" s="103">
        <v>6118.0035699499995</v>
      </c>
      <c r="V50" s="104">
        <v>6.7355344695325156E-2</v>
      </c>
      <c r="W50" s="103">
        <v>4421.5182648400005</v>
      </c>
      <c r="X50" s="105">
        <v>4.5912321543482612E-2</v>
      </c>
      <c r="Y50" s="103">
        <v>5264.2265528799999</v>
      </c>
      <c r="Z50" s="104">
        <v>5.4799496806428497E-2</v>
      </c>
      <c r="AA50" s="103">
        <v>2258.2118750200002</v>
      </c>
      <c r="AB50" s="105">
        <v>0.13104239276427576</v>
      </c>
      <c r="AC50" s="103">
        <v>2361.5308968899999</v>
      </c>
      <c r="AD50" s="104">
        <v>0.12675713351898291</v>
      </c>
      <c r="AE50" s="103">
        <v>2368.8806784699996</v>
      </c>
      <c r="AF50" s="104">
        <v>0.12737650376344226</v>
      </c>
      <c r="AG50" s="106">
        <v>81.161069859999998</v>
      </c>
      <c r="AH50" s="104">
        <v>8.0899402743237772E-2</v>
      </c>
      <c r="AI50" s="106">
        <v>17.741466809999999</v>
      </c>
      <c r="AJ50" s="105">
        <v>2.1993008708952294E-2</v>
      </c>
      <c r="AK50" s="106">
        <v>25.091248390000001</v>
      </c>
      <c r="AL50" s="104">
        <v>2.3955774084600236E-2</v>
      </c>
      <c r="AM50" s="108"/>
    </row>
    <row r="51" spans="1:102" ht="20.100000000000001" customHeight="1">
      <c r="A51" s="91"/>
      <c r="B51" s="102" t="s">
        <v>71</v>
      </c>
      <c r="C51" s="103">
        <v>6968.3347830000002</v>
      </c>
      <c r="D51" s="104">
        <v>4.553149122856924E-2</v>
      </c>
      <c r="E51" s="103">
        <v>7091.2725280000004</v>
      </c>
      <c r="F51" s="104">
        <v>4.4622943377761425E-2</v>
      </c>
      <c r="G51" s="103">
        <v>7169.1307189999998</v>
      </c>
      <c r="H51" s="104">
        <v>4.499055882279325E-2</v>
      </c>
      <c r="I51" s="103">
        <v>1619.7918950000001</v>
      </c>
      <c r="J51" s="104">
        <v>4.111478329147545E-2</v>
      </c>
      <c r="K51" s="103">
        <v>1909.513946</v>
      </c>
      <c r="L51" s="105">
        <v>4.6097969914881992E-2</v>
      </c>
      <c r="M51" s="103">
        <v>1855.4161799999999</v>
      </c>
      <c r="N51" s="104">
        <v>4.5584977884363109E-2</v>
      </c>
      <c r="O51" s="103">
        <v>4141.1062160000001</v>
      </c>
      <c r="P51" s="105">
        <v>5.3251792073386137E-2</v>
      </c>
      <c r="Q51" s="103">
        <v>3877.796558</v>
      </c>
      <c r="R51" s="104">
        <v>4.6927900794852838E-2</v>
      </c>
      <c r="S51" s="103">
        <v>3966.1849179999999</v>
      </c>
      <c r="T51" s="104">
        <v>4.7901016643717514E-2</v>
      </c>
      <c r="U51" s="103">
        <v>5052.7138319999995</v>
      </c>
      <c r="V51" s="104">
        <v>5.5627179342096815E-2</v>
      </c>
      <c r="W51" s="103">
        <v>4992.1240340000004</v>
      </c>
      <c r="X51" s="105">
        <v>5.18373984014854E-2</v>
      </c>
      <c r="Y51" s="103">
        <v>5009.9943640000001</v>
      </c>
      <c r="Z51" s="104">
        <v>5.2152992921636734E-2</v>
      </c>
      <c r="AA51" s="103">
        <v>1871.2990850000001</v>
      </c>
      <c r="AB51" s="105">
        <v>0.1085901249517732</v>
      </c>
      <c r="AC51" s="103">
        <v>1974.771448</v>
      </c>
      <c r="AD51" s="104">
        <v>0.10599749867057147</v>
      </c>
      <c r="AE51" s="103">
        <v>1984.028869</v>
      </c>
      <c r="AF51" s="104">
        <v>0.10668273121387491</v>
      </c>
      <c r="AG51" s="106">
        <v>40.501655</v>
      </c>
      <c r="AH51" s="104">
        <v>4.0371075754233161E-2</v>
      </c>
      <c r="AI51" s="106">
        <v>31.551822000000001</v>
      </c>
      <c r="AJ51" s="105">
        <v>3.9112859351526905E-2</v>
      </c>
      <c r="AK51" s="106">
        <v>40.310541000000001</v>
      </c>
      <c r="AL51" s="104">
        <v>3.8486335889484025E-2</v>
      </c>
      <c r="AM51" s="107"/>
    </row>
    <row r="52" spans="1:102" ht="20.100000000000001" customHeight="1">
      <c r="A52" s="91"/>
      <c r="B52" s="102" t="s">
        <v>38</v>
      </c>
      <c r="C52" s="103">
        <v>5342.9899889999997</v>
      </c>
      <c r="D52" s="104">
        <v>3.4911396968466624E-2</v>
      </c>
      <c r="E52" s="103">
        <v>8659.2008430000005</v>
      </c>
      <c r="F52" s="104">
        <v>5.4489377948478281E-2</v>
      </c>
      <c r="G52" s="103">
        <v>6260.7698849999997</v>
      </c>
      <c r="H52" s="104">
        <v>3.9290054377241861E-2</v>
      </c>
      <c r="I52" s="103">
        <v>0</v>
      </c>
      <c r="J52" s="104">
        <v>0</v>
      </c>
      <c r="K52" s="103">
        <v>982.07463600000005</v>
      </c>
      <c r="L52" s="105">
        <v>2.3708466292865028E-2</v>
      </c>
      <c r="M52" s="103">
        <v>988.402334</v>
      </c>
      <c r="N52" s="104">
        <v>2.4283661542847432E-2</v>
      </c>
      <c r="O52" s="103">
        <v>30.881947</v>
      </c>
      <c r="P52" s="105">
        <v>3.9712070511772906E-4</v>
      </c>
      <c r="Q52" s="103">
        <v>258.02356400000002</v>
      </c>
      <c r="R52" s="104">
        <v>3.1225217808670725E-3</v>
      </c>
      <c r="S52" s="103">
        <v>230.18135599999999</v>
      </c>
      <c r="T52" s="104">
        <v>2.7799815673721609E-3</v>
      </c>
      <c r="U52" s="103">
        <v>1395.4823139999999</v>
      </c>
      <c r="V52" s="104">
        <v>1.5363376500361889E-2</v>
      </c>
      <c r="W52" s="103">
        <v>4874.8974900000003</v>
      </c>
      <c r="X52" s="105">
        <v>5.0620137166954689E-2</v>
      </c>
      <c r="Y52" s="103">
        <v>2634.0598139999997</v>
      </c>
      <c r="Z52" s="104">
        <v>2.7420011451875108E-2</v>
      </c>
      <c r="AA52" s="103">
        <v>2466.5020220000001</v>
      </c>
      <c r="AB52" s="105">
        <v>0.14312931850911542</v>
      </c>
      <c r="AC52" s="103">
        <v>2755.9877929999998</v>
      </c>
      <c r="AD52" s="104">
        <v>0.14792993524414613</v>
      </c>
      <c r="AE52" s="103">
        <v>2782.8211740000002</v>
      </c>
      <c r="AF52" s="104">
        <v>0.14963439693886926</v>
      </c>
      <c r="AG52" s="106">
        <v>101.897716</v>
      </c>
      <c r="AH52" s="104">
        <v>0.10156919295814792</v>
      </c>
      <c r="AI52" s="106">
        <v>78.430359999999993</v>
      </c>
      <c r="AJ52" s="105">
        <v>9.7225308876603744E-2</v>
      </c>
      <c r="AK52" s="106">
        <v>105.263741</v>
      </c>
      <c r="AL52" s="104">
        <v>0.10050015684755138</v>
      </c>
      <c r="AM52" s="107"/>
    </row>
    <row r="53" spans="1:102" ht="20.100000000000001" customHeight="1">
      <c r="A53" s="91"/>
      <c r="B53" s="102" t="s">
        <v>62</v>
      </c>
      <c r="C53" s="103">
        <v>5813.2175770000003</v>
      </c>
      <c r="D53" s="104">
        <v>3.7983890464428627E-2</v>
      </c>
      <c r="E53" s="103">
        <v>5799.5495490000003</v>
      </c>
      <c r="F53" s="104">
        <v>3.6494574157134807E-2</v>
      </c>
      <c r="G53" s="103">
        <v>6034.8161410000002</v>
      </c>
      <c r="H53" s="104">
        <v>3.7872060256459485E-2</v>
      </c>
      <c r="I53" s="103">
        <v>1775.9331380000001</v>
      </c>
      <c r="J53" s="104">
        <v>4.5078078446009244E-2</v>
      </c>
      <c r="K53" s="103">
        <v>2207.5157389999999</v>
      </c>
      <c r="L53" s="105">
        <v>5.3292092648089241E-2</v>
      </c>
      <c r="M53" s="103">
        <v>2461.5671950000001</v>
      </c>
      <c r="N53" s="104">
        <v>6.0477259686799088E-2</v>
      </c>
      <c r="O53" s="103">
        <v>3971.1019200000001</v>
      </c>
      <c r="P53" s="105">
        <v>5.1065653165092449E-2</v>
      </c>
      <c r="Q53" s="103">
        <v>3490.4347640000001</v>
      </c>
      <c r="R53" s="104">
        <v>4.2240167550300245E-2</v>
      </c>
      <c r="S53" s="103">
        <v>3431.2970110000001</v>
      </c>
      <c r="T53" s="104">
        <v>4.1440986396653216E-2</v>
      </c>
      <c r="U53" s="103">
        <v>3987.0789370000002</v>
      </c>
      <c r="V53" s="104">
        <v>4.389521402834036E-2</v>
      </c>
      <c r="W53" s="103">
        <v>3961.9800730000002</v>
      </c>
      <c r="X53" s="105">
        <v>4.1140552218668532E-2</v>
      </c>
      <c r="Y53" s="103">
        <v>4078.3180010000001</v>
      </c>
      <c r="Z53" s="104">
        <v>4.2454436948411847E-2</v>
      </c>
      <c r="AA53" s="103">
        <v>1744.1964889999999</v>
      </c>
      <c r="AB53" s="105">
        <v>0.10121445374455151</v>
      </c>
      <c r="AC53" s="103">
        <v>1779.5665300000001</v>
      </c>
      <c r="AD53" s="104">
        <v>9.5519712465413617E-2</v>
      </c>
      <c r="AE53" s="103">
        <v>1780.856264</v>
      </c>
      <c r="AF53" s="104">
        <v>9.5757986746742976E-2</v>
      </c>
      <c r="AG53" s="106">
        <v>18.169398999999999</v>
      </c>
      <c r="AH53" s="104">
        <v>1.8110820000760169E-2</v>
      </c>
      <c r="AI53" s="106">
        <v>11.593785</v>
      </c>
      <c r="AJ53" s="105">
        <v>1.4372104471711408E-2</v>
      </c>
      <c r="AK53" s="106">
        <v>12.883519</v>
      </c>
      <c r="AL53" s="104">
        <v>1.2300490823790962E-2</v>
      </c>
      <c r="AM53" s="107"/>
    </row>
    <row r="54" spans="1:102" ht="18.75" customHeight="1">
      <c r="A54" s="91"/>
      <c r="B54" s="102" t="s">
        <v>179</v>
      </c>
      <c r="C54" s="103">
        <v>6817.9512189999996</v>
      </c>
      <c r="D54" s="104">
        <v>4.4548876566901228E-2</v>
      </c>
      <c r="E54" s="103">
        <v>6289.2126920000001</v>
      </c>
      <c r="F54" s="104">
        <v>3.9575856200377367E-2</v>
      </c>
      <c r="G54" s="103">
        <v>6032.3606229999996</v>
      </c>
      <c r="H54" s="104">
        <v>3.7856650420685853E-2</v>
      </c>
      <c r="I54" s="103">
        <v>3634.8945760000001</v>
      </c>
      <c r="J54" s="104">
        <v>9.2263644015578655E-2</v>
      </c>
      <c r="K54" s="103">
        <v>3524.7628800000002</v>
      </c>
      <c r="L54" s="105">
        <v>8.5092027497207304E-2</v>
      </c>
      <c r="M54" s="103">
        <v>3106.893658</v>
      </c>
      <c r="N54" s="104">
        <v>7.6332027399371935E-2</v>
      </c>
      <c r="O54" s="103">
        <v>645.31246699999997</v>
      </c>
      <c r="P54" s="105">
        <v>8.2982767218757678E-3</v>
      </c>
      <c r="Q54" s="103">
        <v>1379.421061</v>
      </c>
      <c r="R54" s="104">
        <v>1.6693329249414083E-2</v>
      </c>
      <c r="S54" s="103">
        <v>1500.801976</v>
      </c>
      <c r="T54" s="104">
        <v>1.8125715748914594E-2</v>
      </c>
      <c r="U54" s="103">
        <v>5615.7671920000003</v>
      </c>
      <c r="V54" s="104">
        <v>6.1826040246810376E-2</v>
      </c>
      <c r="W54" s="103">
        <v>5151.7622799999999</v>
      </c>
      <c r="X54" s="105">
        <v>5.3495055803756651E-2</v>
      </c>
      <c r="Y54" s="103">
        <v>5014.1010720000004</v>
      </c>
      <c r="Z54" s="104">
        <v>5.2195742892533759E-2</v>
      </c>
      <c r="AA54" s="103">
        <v>957.114327</v>
      </c>
      <c r="AB54" s="105">
        <v>5.5540648309600552E-2</v>
      </c>
      <c r="AC54" s="103">
        <v>851.63212099999998</v>
      </c>
      <c r="AD54" s="104">
        <v>4.5712061871735883E-2</v>
      </c>
      <c r="AE54" s="103">
        <v>762.40221899999995</v>
      </c>
      <c r="AF54" s="104">
        <v>4.0994943308175616E-2</v>
      </c>
      <c r="AG54" s="106">
        <v>-382.541246</v>
      </c>
      <c r="AH54" s="104">
        <v>-0.38130791498235672</v>
      </c>
      <c r="AI54" s="106">
        <v>-323.303245</v>
      </c>
      <c r="AJ54" s="105">
        <v>-0.40077921172277287</v>
      </c>
      <c r="AK54" s="106">
        <v>-413.699005</v>
      </c>
      <c r="AL54" s="104">
        <v>-0.39497755347851399</v>
      </c>
      <c r="AM54" s="107"/>
    </row>
    <row r="55" spans="1:102" ht="18.75" customHeight="1">
      <c r="A55" s="91"/>
      <c r="B55" s="102" t="s">
        <v>59</v>
      </c>
      <c r="C55" s="103">
        <v>92425.444254000002</v>
      </c>
      <c r="D55" s="104">
        <v>0.6039130488698875</v>
      </c>
      <c r="E55" s="103">
        <v>5365.2252799999997</v>
      </c>
      <c r="F55" s="104">
        <v>3.3761520648522753E-2</v>
      </c>
      <c r="G55" s="103">
        <v>5403.6944830000002</v>
      </c>
      <c r="H55" s="104">
        <v>3.3911396517502232E-2</v>
      </c>
      <c r="I55" s="103">
        <v>37780.087849000003</v>
      </c>
      <c r="J55" s="104">
        <v>0.95896277135313124</v>
      </c>
      <c r="K55" s="103">
        <v>2807.3490019999999</v>
      </c>
      <c r="L55" s="105">
        <v>6.777279113664561E-2</v>
      </c>
      <c r="M55" s="103">
        <v>2869.5769949999999</v>
      </c>
      <c r="N55" s="104">
        <v>7.0501489242457804E-2</v>
      </c>
      <c r="O55" s="103">
        <v>23341.264693000001</v>
      </c>
      <c r="P55" s="105">
        <v>0.30015269093052044</v>
      </c>
      <c r="Q55" s="103">
        <v>647.999324</v>
      </c>
      <c r="R55" s="104">
        <v>7.8418884376666425E-3</v>
      </c>
      <c r="S55" s="103">
        <v>637.73628199999996</v>
      </c>
      <c r="T55" s="104">
        <v>7.7021664117942479E-3</v>
      </c>
      <c r="U55" s="103">
        <v>41492.781058</v>
      </c>
      <c r="V55" s="104">
        <v>0.45680924154022501</v>
      </c>
      <c r="W55" s="103">
        <v>0</v>
      </c>
      <c r="X55" s="105">
        <v>0</v>
      </c>
      <c r="Y55" s="103">
        <v>0</v>
      </c>
      <c r="Z55" s="104">
        <v>0</v>
      </c>
      <c r="AA55" s="103">
        <v>12040.595509000001</v>
      </c>
      <c r="AB55" s="105">
        <v>0.69870700055200907</v>
      </c>
      <c r="AC55" s="103">
        <v>4217.2321519999996</v>
      </c>
      <c r="AD55" s="104">
        <v>0.22636344062895891</v>
      </c>
      <c r="AE55" s="103">
        <v>3673.0740350000001</v>
      </c>
      <c r="AF55" s="104">
        <v>0.19750396585815405</v>
      </c>
      <c r="AG55" s="106">
        <v>999.52252499999997</v>
      </c>
      <c r="AH55" s="104">
        <v>0.9963000172421943</v>
      </c>
      <c r="AI55" s="106">
        <v>115.021208</v>
      </c>
      <c r="AJ55" s="105">
        <v>0.14258473982728229</v>
      </c>
      <c r="AK55" s="106">
        <v>105.83778599999999</v>
      </c>
      <c r="AL55" s="104">
        <v>0.10104822413063942</v>
      </c>
      <c r="AM55" s="108"/>
    </row>
    <row r="56" spans="1:102" ht="18.75" customHeight="1">
      <c r="A56" s="91"/>
      <c r="B56" s="102" t="s">
        <v>54</v>
      </c>
      <c r="C56" s="103">
        <v>2733.7701699999998</v>
      </c>
      <c r="D56" s="104">
        <v>1.7862607982030883E-2</v>
      </c>
      <c r="E56" s="103">
        <v>3893.1463760000001</v>
      </c>
      <c r="F56" s="104">
        <v>2.4498233513327056E-2</v>
      </c>
      <c r="G56" s="103">
        <v>4536.7731139999996</v>
      </c>
      <c r="H56" s="104">
        <v>2.8470949359332486E-2</v>
      </c>
      <c r="I56" s="103">
        <v>325.23648300000002</v>
      </c>
      <c r="J56" s="104">
        <v>8.255398460940342E-3</v>
      </c>
      <c r="K56" s="103">
        <v>1072.6024010000001</v>
      </c>
      <c r="L56" s="105">
        <v>2.5893915734684136E-2</v>
      </c>
      <c r="M56" s="103">
        <v>1572.2120179999999</v>
      </c>
      <c r="N56" s="104">
        <v>3.8627048121386925E-2</v>
      </c>
      <c r="O56" s="103">
        <v>1532.1949420000001</v>
      </c>
      <c r="P56" s="105">
        <v>1.9702978434127161E-2</v>
      </c>
      <c r="Q56" s="103">
        <v>1373.1497910000001</v>
      </c>
      <c r="R56" s="104">
        <v>1.6617436269466337E-2</v>
      </c>
      <c r="S56" s="103">
        <v>1361.7120950000001</v>
      </c>
      <c r="T56" s="104">
        <v>1.6445878110856769E-2</v>
      </c>
      <c r="U56" s="103">
        <v>1804.3394659999999</v>
      </c>
      <c r="V56" s="104">
        <v>1.9864634809423975E-2</v>
      </c>
      <c r="W56" s="103">
        <v>2855.6815769999998</v>
      </c>
      <c r="X56" s="105">
        <v>2.9652929816353014E-2</v>
      </c>
      <c r="Y56" s="103">
        <v>2759.3535280000001</v>
      </c>
      <c r="Z56" s="104">
        <v>2.8724292795247814E-2</v>
      </c>
      <c r="AA56" s="103">
        <v>503.49696299999999</v>
      </c>
      <c r="AB56" s="105">
        <v>2.9217562581669472E-2</v>
      </c>
      <c r="AC56" s="103">
        <v>518.47375399999999</v>
      </c>
      <c r="AD56" s="104">
        <v>2.7829509640723345E-2</v>
      </c>
      <c r="AE56" s="103">
        <v>518.85828000000004</v>
      </c>
      <c r="AF56" s="104">
        <v>2.7899401711444276E-2</v>
      </c>
      <c r="AG56" s="106">
        <v>-36.510759999999998</v>
      </c>
      <c r="AH56" s="104">
        <v>-3.639304758792266E-2</v>
      </c>
      <c r="AI56" s="106">
        <v>1.061366</v>
      </c>
      <c r="AJ56" s="105">
        <v>1.3157103598800952E-3</v>
      </c>
      <c r="AK56" s="106">
        <v>1.445892</v>
      </c>
      <c r="AL56" s="104">
        <v>1.3804598943963028E-3</v>
      </c>
      <c r="AM56" s="108"/>
    </row>
    <row r="57" spans="1:102" ht="18.75" customHeight="1">
      <c r="A57" s="91"/>
      <c r="B57" s="102" t="s">
        <v>126</v>
      </c>
      <c r="C57" s="103">
        <v>3514.7304682399999</v>
      </c>
      <c r="D57" s="104">
        <v>2.2965446475945329E-2</v>
      </c>
      <c r="E57" s="103">
        <v>3153.7605651700001</v>
      </c>
      <c r="F57" s="104">
        <v>1.9845532458514725E-2</v>
      </c>
      <c r="G57" s="103">
        <v>3118.60316496</v>
      </c>
      <c r="H57" s="104">
        <v>1.9571089527804449E-2</v>
      </c>
      <c r="I57" s="103">
        <v>0</v>
      </c>
      <c r="J57" s="104">
        <v>0</v>
      </c>
      <c r="K57" s="103">
        <v>0</v>
      </c>
      <c r="L57" s="105">
        <v>0</v>
      </c>
      <c r="M57" s="103">
        <v>0</v>
      </c>
      <c r="N57" s="104">
        <v>0</v>
      </c>
      <c r="O57" s="103">
        <v>29.497008469999997</v>
      </c>
      <c r="P57" s="105">
        <v>3.7931134337061142E-4</v>
      </c>
      <c r="Q57" s="103">
        <v>0.96678107999999996</v>
      </c>
      <c r="R57" s="104">
        <v>1.1699687163573136E-5</v>
      </c>
      <c r="S57" s="103">
        <v>0.67475222000000001</v>
      </c>
      <c r="T57" s="104">
        <v>8.1492209740194825E-6</v>
      </c>
      <c r="U57" s="103">
        <v>35.002484079999995</v>
      </c>
      <c r="V57" s="104">
        <v>3.8535518220044103E-4</v>
      </c>
      <c r="W57" s="103">
        <v>21.048425269999999</v>
      </c>
      <c r="X57" s="105">
        <v>2.1856340087179866E-4</v>
      </c>
      <c r="Y57" s="103">
        <v>20.060681779999999</v>
      </c>
      <c r="Z57" s="104">
        <v>2.0882749936673321E-4</v>
      </c>
      <c r="AA57" s="103">
        <v>3295.3746846199997</v>
      </c>
      <c r="AB57" s="105">
        <v>0.19122819630181989</v>
      </c>
      <c r="AC57" s="103">
        <v>2987.2398324999999</v>
      </c>
      <c r="AD57" s="104">
        <v>0.16034258065396989</v>
      </c>
      <c r="AE57" s="103">
        <v>2965.10302572</v>
      </c>
      <c r="AF57" s="104">
        <v>0.15943582981923535</v>
      </c>
      <c r="AG57" s="106">
        <v>-367.17742258999999</v>
      </c>
      <c r="AH57" s="104">
        <v>-0.3659936252635842</v>
      </c>
      <c r="AI57" s="106">
        <v>-184.21200847999998</v>
      </c>
      <c r="AJ57" s="105">
        <v>-0.22835633322666818</v>
      </c>
      <c r="AK57" s="106">
        <v>-251.34476968000001</v>
      </c>
      <c r="AL57" s="104">
        <v>-0.23997046405230532</v>
      </c>
      <c r="AM57" s="108"/>
    </row>
    <row r="58" spans="1:102" ht="18.75" customHeight="1">
      <c r="A58" s="91"/>
      <c r="B58" s="102" t="s">
        <v>53</v>
      </c>
      <c r="C58" s="103">
        <v>2283.572643</v>
      </c>
      <c r="D58" s="104">
        <v>1.4920992030723328E-2</v>
      </c>
      <c r="E58" s="103">
        <v>2153.4798059999998</v>
      </c>
      <c r="F58" s="104">
        <v>1.3551109066653352E-2</v>
      </c>
      <c r="G58" s="103">
        <v>2148.43462</v>
      </c>
      <c r="H58" s="104">
        <v>1.3482704938252009E-2</v>
      </c>
      <c r="I58" s="103">
        <v>1973.3251869999999</v>
      </c>
      <c r="J58" s="104">
        <v>5.0088432765688862E-2</v>
      </c>
      <c r="K58" s="103">
        <v>1924.883278</v>
      </c>
      <c r="L58" s="105">
        <v>4.6469004127872145E-2</v>
      </c>
      <c r="M58" s="103">
        <v>1926.8750419999999</v>
      </c>
      <c r="N58" s="104">
        <v>4.7340622078385262E-2</v>
      </c>
      <c r="O58" s="103">
        <v>0</v>
      </c>
      <c r="P58" s="105">
        <v>0</v>
      </c>
      <c r="Q58" s="103">
        <v>0</v>
      </c>
      <c r="R58" s="104">
        <v>0</v>
      </c>
      <c r="S58" s="103">
        <v>0</v>
      </c>
      <c r="T58" s="104">
        <v>0</v>
      </c>
      <c r="U58" s="103">
        <v>0</v>
      </c>
      <c r="V58" s="104">
        <v>0</v>
      </c>
      <c r="W58" s="103">
        <v>0</v>
      </c>
      <c r="X58" s="105">
        <v>0</v>
      </c>
      <c r="Y58" s="103">
        <v>0</v>
      </c>
      <c r="Z58" s="104">
        <v>0</v>
      </c>
      <c r="AA58" s="103">
        <v>2160.5102360000001</v>
      </c>
      <c r="AB58" s="105">
        <v>0.12537283770799526</v>
      </c>
      <c r="AC58" s="103">
        <v>2084.8406009999999</v>
      </c>
      <c r="AD58" s="104">
        <v>0.11190555193445906</v>
      </c>
      <c r="AE58" s="103">
        <v>2089.7934890000001</v>
      </c>
      <c r="AF58" s="104">
        <v>0.11236977473612199</v>
      </c>
      <c r="AG58" s="106">
        <v>-58.774501000000001</v>
      </c>
      <c r="AH58" s="104">
        <v>-5.8585009236986799E-2</v>
      </c>
      <c r="AI58" s="106">
        <v>2.9961159999999998</v>
      </c>
      <c r="AJ58" s="105">
        <v>3.7141013190572442E-3</v>
      </c>
      <c r="AK58" s="106">
        <v>7.9490040000000004</v>
      </c>
      <c r="AL58" s="104">
        <v>7.5892813726030645E-3</v>
      </c>
      <c r="AM58" s="108"/>
    </row>
    <row r="59" spans="1:102" ht="18.75" customHeight="1">
      <c r="A59" s="91"/>
      <c r="B59" s="102" t="s">
        <v>197</v>
      </c>
      <c r="C59" s="103">
        <v>886.36073099999999</v>
      </c>
      <c r="D59" s="104">
        <v>5.7915308471301842E-3</v>
      </c>
      <c r="E59" s="103">
        <v>1070.2013790000001</v>
      </c>
      <c r="F59" s="104">
        <v>6.7344098466609091E-3</v>
      </c>
      <c r="G59" s="103">
        <v>1081.163474</v>
      </c>
      <c r="H59" s="104">
        <v>6.7849437791863056E-3</v>
      </c>
      <c r="I59" s="103">
        <v>0</v>
      </c>
      <c r="J59" s="104">
        <v>0</v>
      </c>
      <c r="K59" s="103">
        <v>0</v>
      </c>
      <c r="L59" s="105">
        <v>0</v>
      </c>
      <c r="M59" s="103">
        <v>0</v>
      </c>
      <c r="N59" s="104">
        <v>0</v>
      </c>
      <c r="O59" s="103">
        <v>394.987889</v>
      </c>
      <c r="P59" s="105">
        <v>5.079273952275201E-3</v>
      </c>
      <c r="Q59" s="103">
        <v>521.42936899999995</v>
      </c>
      <c r="R59" s="104">
        <v>6.3101777862671236E-3</v>
      </c>
      <c r="S59" s="103">
        <v>522.95916399999999</v>
      </c>
      <c r="T59" s="104">
        <v>6.315962603019659E-3</v>
      </c>
      <c r="U59" s="103">
        <v>227.37797699999999</v>
      </c>
      <c r="V59" s="104">
        <v>2.5032875253921893E-3</v>
      </c>
      <c r="W59" s="103">
        <v>348.80037099999998</v>
      </c>
      <c r="X59" s="105">
        <v>3.6218859289089758E-3</v>
      </c>
      <c r="Y59" s="103">
        <v>361.53411199999999</v>
      </c>
      <c r="Z59" s="104">
        <v>3.7634944501239403E-3</v>
      </c>
      <c r="AA59" s="103">
        <v>610.50486699999999</v>
      </c>
      <c r="AB59" s="105">
        <v>3.5427153426516894E-2</v>
      </c>
      <c r="AC59" s="103">
        <v>665.44394799999998</v>
      </c>
      <c r="AD59" s="104">
        <v>3.5718256948117387E-2</v>
      </c>
      <c r="AE59" s="103">
        <v>666.66089699999998</v>
      </c>
      <c r="AF59" s="104">
        <v>3.5846860091959552E-2</v>
      </c>
      <c r="AG59" s="106">
        <v>-6.128819</v>
      </c>
      <c r="AH59" s="104">
        <v>-6.1090593985105917E-3</v>
      </c>
      <c r="AI59" s="106">
        <v>-15.744778999999999</v>
      </c>
      <c r="AJ59" s="105">
        <v>-1.9517837244006839E-2</v>
      </c>
      <c r="AK59" s="106">
        <v>-20.527830000000002</v>
      </c>
      <c r="AL59" s="104">
        <v>-1.9598867712101085E-2</v>
      </c>
      <c r="AM59" s="108"/>
    </row>
    <row r="60" spans="1:102" ht="18.75" customHeight="1">
      <c r="A60" s="91"/>
      <c r="B60" s="102" t="s">
        <v>67</v>
      </c>
      <c r="C60" s="103">
        <v>352.43759499999999</v>
      </c>
      <c r="D60" s="104">
        <v>2.3028470596029539E-3</v>
      </c>
      <c r="E60" s="103">
        <v>1063.6230909999999</v>
      </c>
      <c r="F60" s="104">
        <v>6.6930149387952808E-3</v>
      </c>
      <c r="G60" s="103">
        <v>990.40363400000001</v>
      </c>
      <c r="H60" s="104">
        <v>6.2153718073089583E-3</v>
      </c>
      <c r="I60" s="103">
        <v>0</v>
      </c>
      <c r="J60" s="104">
        <v>0</v>
      </c>
      <c r="K60" s="103">
        <v>0</v>
      </c>
      <c r="L60" s="105">
        <v>0</v>
      </c>
      <c r="M60" s="103">
        <v>0</v>
      </c>
      <c r="N60" s="104">
        <v>0</v>
      </c>
      <c r="O60" s="103">
        <v>0</v>
      </c>
      <c r="P60" s="105">
        <v>0</v>
      </c>
      <c r="Q60" s="103">
        <v>0</v>
      </c>
      <c r="R60" s="104">
        <v>0</v>
      </c>
      <c r="S60" s="103">
        <v>0</v>
      </c>
      <c r="T60" s="104">
        <v>0</v>
      </c>
      <c r="U60" s="103">
        <v>20.980276</v>
      </c>
      <c r="V60" s="104">
        <v>2.3097955168316559E-4</v>
      </c>
      <c r="W60" s="103">
        <v>60.832994999999997</v>
      </c>
      <c r="X60" s="105">
        <v>6.3167985737001993E-4</v>
      </c>
      <c r="Y60" s="103">
        <v>39.736243000000002</v>
      </c>
      <c r="Z60" s="104">
        <v>4.1364597429543884E-4</v>
      </c>
      <c r="AA60" s="103">
        <v>317.40280200000001</v>
      </c>
      <c r="AB60" s="105">
        <v>1.8418653760642931E-2</v>
      </c>
      <c r="AC60" s="103">
        <v>310.43825299999997</v>
      </c>
      <c r="AD60" s="104">
        <v>1.6663031229759824E-2</v>
      </c>
      <c r="AE60" s="103">
        <v>306.58202499999999</v>
      </c>
      <c r="AF60" s="104">
        <v>1.6485147106032598E-2</v>
      </c>
      <c r="AG60" s="106">
        <v>-26.113977999999999</v>
      </c>
      <c r="AH60" s="104">
        <v>-2.6029785303400027E-2</v>
      </c>
      <c r="AI60" s="106">
        <v>-5.1445119999999998</v>
      </c>
      <c r="AJ60" s="105">
        <v>-6.3773361262066692E-3</v>
      </c>
      <c r="AK60" s="106">
        <v>-9.0007400000000004</v>
      </c>
      <c r="AL60" s="104">
        <v>-8.5934223233053234E-3</v>
      </c>
      <c r="AM60" s="108"/>
    </row>
    <row r="61" spans="1:102" ht="18.75" customHeight="1">
      <c r="A61" s="91"/>
      <c r="B61" s="102" t="s">
        <v>50</v>
      </c>
      <c r="C61" s="103">
        <v>143425.571707</v>
      </c>
      <c r="D61" s="104">
        <v>0.93715074885055205</v>
      </c>
      <c r="E61" s="103" t="s">
        <v>198</v>
      </c>
      <c r="F61" s="104" t="s">
        <v>198</v>
      </c>
      <c r="G61" s="103" t="s">
        <v>198</v>
      </c>
      <c r="H61" s="104" t="s">
        <v>198</v>
      </c>
      <c r="I61" s="103">
        <v>64414.312335000002</v>
      </c>
      <c r="J61" s="104">
        <v>1.635012806705604</v>
      </c>
      <c r="K61" s="103" t="s">
        <v>198</v>
      </c>
      <c r="L61" s="104" t="s">
        <v>198</v>
      </c>
      <c r="M61" s="103" t="s">
        <v>198</v>
      </c>
      <c r="N61" s="104" t="s">
        <v>198</v>
      </c>
      <c r="O61" s="103">
        <v>16195.920603</v>
      </c>
      <c r="P61" s="105">
        <v>0.20826845567392871</v>
      </c>
      <c r="Q61" s="103" t="s">
        <v>198</v>
      </c>
      <c r="R61" s="104" t="s">
        <v>198</v>
      </c>
      <c r="S61" s="103" t="s">
        <v>198</v>
      </c>
      <c r="T61" s="104" t="s">
        <v>198</v>
      </c>
      <c r="U61" s="103">
        <v>46125.317059000001</v>
      </c>
      <c r="V61" s="104">
        <v>0.50781052906700042</v>
      </c>
      <c r="W61" s="103" t="s">
        <v>198</v>
      </c>
      <c r="X61" s="104" t="s">
        <v>198</v>
      </c>
      <c r="Y61" s="103" t="s">
        <v>198</v>
      </c>
      <c r="Z61" s="104" t="s">
        <v>198</v>
      </c>
      <c r="AA61" s="103">
        <v>5854.854738</v>
      </c>
      <c r="AB61" s="105">
        <v>0.33975296235123276</v>
      </c>
      <c r="AC61" s="103" t="s">
        <v>198</v>
      </c>
      <c r="AD61" s="104" t="s">
        <v>198</v>
      </c>
      <c r="AE61" s="103" t="s">
        <v>198</v>
      </c>
      <c r="AF61" s="104" t="s">
        <v>198</v>
      </c>
      <c r="AG61" s="106">
        <v>88.341890000000006</v>
      </c>
      <c r="AH61" s="104">
        <v>8.805707158046093E-2</v>
      </c>
      <c r="AI61" s="103" t="s">
        <v>198</v>
      </c>
      <c r="AJ61" s="104" t="s">
        <v>198</v>
      </c>
      <c r="AK61" s="103" t="s">
        <v>198</v>
      </c>
      <c r="AL61" s="104" t="s">
        <v>198</v>
      </c>
      <c r="AM61" s="108"/>
    </row>
    <row r="62" spans="1:102" ht="22.5" customHeight="1">
      <c r="B62" s="109"/>
      <c r="C62" s="110"/>
      <c r="D62" s="111"/>
      <c r="E62" s="110"/>
      <c r="F62" s="111"/>
      <c r="G62" s="112"/>
      <c r="H62" s="111"/>
      <c r="I62" s="110"/>
      <c r="J62" s="111"/>
      <c r="K62" s="112"/>
      <c r="L62" s="113"/>
      <c r="M62" s="110"/>
      <c r="N62" s="111"/>
      <c r="O62" s="112"/>
      <c r="P62" s="113"/>
      <c r="Q62" s="110"/>
      <c r="R62" s="111"/>
      <c r="S62" s="112"/>
      <c r="T62" s="111"/>
      <c r="U62" s="110"/>
      <c r="V62" s="111"/>
      <c r="W62" s="112"/>
      <c r="X62" s="113"/>
      <c r="Y62" s="110"/>
      <c r="Z62" s="111"/>
      <c r="AA62" s="112"/>
      <c r="AB62" s="113"/>
      <c r="AC62" s="110"/>
      <c r="AD62" s="111"/>
      <c r="AE62" s="112"/>
      <c r="AF62" s="111"/>
      <c r="AG62" s="110"/>
      <c r="AH62" s="111"/>
      <c r="AI62" s="112"/>
      <c r="AJ62" s="113"/>
      <c r="AK62" s="110"/>
      <c r="AL62" s="111"/>
    </row>
    <row r="63" spans="1:102" ht="20.100000000000001" customHeight="1">
      <c r="C63" s="107"/>
      <c r="D63" s="108"/>
      <c r="E63" s="107"/>
      <c r="F63" s="108"/>
      <c r="G63" s="107"/>
      <c r="H63" s="108"/>
      <c r="I63" s="107"/>
      <c r="J63" s="108"/>
      <c r="K63" s="107"/>
      <c r="L63" s="108"/>
      <c r="M63" s="107"/>
      <c r="N63" s="108"/>
      <c r="O63" s="107"/>
      <c r="P63" s="108"/>
      <c r="Q63" s="107"/>
      <c r="R63" s="108"/>
      <c r="S63" s="107"/>
      <c r="T63" s="108"/>
      <c r="U63" s="107"/>
      <c r="V63" s="108"/>
      <c r="W63" s="107"/>
      <c r="X63" s="108"/>
      <c r="Y63" s="107"/>
      <c r="Z63" s="108"/>
      <c r="AA63" s="107"/>
      <c r="AB63" s="108"/>
      <c r="AC63" s="107"/>
      <c r="AD63" s="108"/>
      <c r="AE63" s="107"/>
      <c r="AF63" s="108"/>
      <c r="AG63" s="107"/>
      <c r="AH63" s="108"/>
      <c r="AI63" s="107"/>
      <c r="AJ63" s="108"/>
      <c r="AK63" s="107"/>
      <c r="AL63" s="108"/>
    </row>
    <row r="64" spans="1:102" s="51" customFormat="1" ht="20.100000000000001" customHeight="1">
      <c r="A64" s="43"/>
      <c r="B64" s="83"/>
      <c r="C64" s="83"/>
      <c r="D64" s="83"/>
      <c r="E64" s="83"/>
      <c r="F64" s="83"/>
      <c r="G64" s="83"/>
      <c r="H64" s="83"/>
      <c r="I64" s="83"/>
      <c r="J64" s="83"/>
      <c r="K64" s="83"/>
      <c r="L64" s="83"/>
      <c r="M64" s="83"/>
      <c r="N64" s="83"/>
      <c r="O64" s="83"/>
      <c r="P64" s="83"/>
      <c r="Q64" s="83"/>
      <c r="R64" s="83"/>
      <c r="S64" s="83"/>
      <c r="T64" s="83"/>
      <c r="U64" s="83"/>
      <c r="V64" s="83"/>
      <c r="W64" s="83"/>
      <c r="X64" s="83"/>
      <c r="Y64" s="83"/>
      <c r="Z64" s="83"/>
      <c r="AA64" s="83"/>
      <c r="AB64" s="83"/>
      <c r="AC64" s="83"/>
      <c r="AD64" s="83"/>
      <c r="AE64" s="83"/>
      <c r="AF64" s="83"/>
      <c r="AG64" s="83"/>
      <c r="AH64" s="83"/>
      <c r="AI64" s="83"/>
      <c r="AJ64" s="83"/>
      <c r="AK64" s="83"/>
      <c r="AL64" s="83"/>
      <c r="AM64" s="43"/>
      <c r="AN64" s="43"/>
      <c r="AO64" s="43"/>
      <c r="AP64" s="43"/>
      <c r="AQ64" s="43"/>
      <c r="AR64" s="43"/>
      <c r="AS64" s="43"/>
      <c r="AT64" s="43"/>
      <c r="AU64" s="43"/>
      <c r="AV64" s="43"/>
      <c r="AW64" s="43"/>
      <c r="AX64" s="43"/>
      <c r="AY64" s="43"/>
      <c r="AZ64" s="43"/>
      <c r="BA64" s="43"/>
      <c r="BB64" s="43"/>
      <c r="BC64" s="43"/>
      <c r="BD64" s="43"/>
      <c r="BE64" s="43"/>
      <c r="BF64" s="43"/>
      <c r="BG64" s="43"/>
      <c r="BH64" s="43"/>
      <c r="BI64" s="43"/>
      <c r="BJ64" s="43"/>
      <c r="BK64" s="43"/>
      <c r="BL64" s="43"/>
      <c r="BM64" s="43"/>
      <c r="BN64" s="43"/>
      <c r="BO64" s="43"/>
      <c r="BP64" s="43"/>
      <c r="BQ64" s="43"/>
      <c r="BR64" s="43"/>
      <c r="BS64" s="43"/>
      <c r="BT64" s="43"/>
      <c r="BU64" s="43"/>
      <c r="BV64" s="43"/>
      <c r="BW64" s="43"/>
      <c r="BX64" s="43"/>
      <c r="BY64" s="43"/>
      <c r="BZ64" s="43"/>
      <c r="CA64" s="43"/>
      <c r="CB64" s="43"/>
      <c r="CC64" s="43"/>
      <c r="CD64" s="43"/>
      <c r="CE64" s="43"/>
      <c r="CF64" s="43"/>
      <c r="CG64" s="43"/>
      <c r="CH64" s="43"/>
      <c r="CI64" s="43"/>
      <c r="CJ64" s="43"/>
      <c r="CK64" s="43"/>
      <c r="CL64" s="43"/>
      <c r="CM64" s="43"/>
      <c r="CN64" s="43"/>
      <c r="CO64" s="43"/>
      <c r="CP64" s="43"/>
      <c r="CQ64" s="43"/>
      <c r="CR64" s="43"/>
      <c r="CS64" s="43"/>
      <c r="CT64" s="43"/>
      <c r="CU64" s="43"/>
      <c r="CV64" s="43"/>
      <c r="CW64" s="43"/>
      <c r="CX64" s="43"/>
    </row>
    <row r="65" spans="1:102" s="51" customFormat="1" ht="20.100000000000001" customHeight="1">
      <c r="A65" s="43"/>
      <c r="B65" s="43"/>
      <c r="C65" s="114"/>
      <c r="D65" s="114"/>
      <c r="E65" s="114"/>
      <c r="F65" s="114"/>
      <c r="G65" s="114"/>
      <c r="H65" s="114"/>
      <c r="I65" s="114"/>
      <c r="J65" s="114"/>
      <c r="K65" s="114"/>
      <c r="L65" s="114"/>
      <c r="M65" s="114"/>
      <c r="N65" s="114"/>
      <c r="O65" s="43"/>
      <c r="P65" s="43"/>
      <c r="Q65" s="43"/>
      <c r="R65" s="43"/>
      <c r="S65" s="43"/>
      <c r="T65" s="43"/>
      <c r="U65" s="43"/>
      <c r="V65" s="43"/>
      <c r="W65" s="43"/>
      <c r="X65" s="43"/>
      <c r="Y65" s="43"/>
      <c r="Z65" s="43"/>
      <c r="AA65" s="43"/>
      <c r="AB65" s="43"/>
      <c r="AC65" s="43"/>
      <c r="AD65" s="43"/>
      <c r="AE65" s="43"/>
      <c r="AF65" s="43"/>
      <c r="AG65" s="43"/>
      <c r="AH65" s="43"/>
      <c r="AI65" s="43"/>
      <c r="AJ65" s="43"/>
      <c r="AK65" s="43"/>
      <c r="AL65" s="43"/>
      <c r="AM65" s="43"/>
      <c r="AN65" s="43"/>
      <c r="AO65" s="43"/>
      <c r="AP65" s="43"/>
      <c r="AQ65" s="43"/>
      <c r="AR65" s="43"/>
      <c r="AS65" s="43"/>
      <c r="AT65" s="43"/>
      <c r="AU65" s="43"/>
      <c r="AV65" s="43"/>
      <c r="AW65" s="43"/>
      <c r="AX65" s="43"/>
      <c r="AY65" s="43"/>
      <c r="AZ65" s="43"/>
      <c r="BA65" s="43"/>
      <c r="BB65" s="43"/>
      <c r="BC65" s="43"/>
      <c r="BD65" s="43"/>
      <c r="BE65" s="43"/>
      <c r="BF65" s="43"/>
      <c r="BG65" s="43"/>
      <c r="BH65" s="43"/>
      <c r="BI65" s="43"/>
      <c r="BJ65" s="43"/>
      <c r="BK65" s="43"/>
      <c r="BL65" s="43"/>
      <c r="BM65" s="43"/>
      <c r="BN65" s="43"/>
      <c r="BO65" s="43"/>
      <c r="BP65" s="43"/>
      <c r="BQ65" s="43"/>
      <c r="BR65" s="43"/>
      <c r="BS65" s="43"/>
      <c r="BT65" s="43"/>
      <c r="BU65" s="43"/>
      <c r="BV65" s="43"/>
      <c r="BW65" s="43"/>
      <c r="BX65" s="43"/>
      <c r="BY65" s="43"/>
      <c r="BZ65" s="43"/>
      <c r="CA65" s="43"/>
      <c r="CB65" s="43"/>
      <c r="CC65" s="43"/>
      <c r="CD65" s="43"/>
      <c r="CE65" s="43"/>
      <c r="CF65" s="43"/>
      <c r="CG65" s="43"/>
      <c r="CH65" s="43"/>
      <c r="CI65" s="43"/>
      <c r="CJ65" s="43"/>
      <c r="CK65" s="43"/>
      <c r="CL65" s="43"/>
      <c r="CM65" s="43"/>
      <c r="CN65" s="43"/>
      <c r="CO65" s="43"/>
      <c r="CP65" s="43"/>
      <c r="CQ65" s="43"/>
      <c r="CR65" s="43"/>
      <c r="CS65" s="43"/>
      <c r="CT65" s="43"/>
      <c r="CU65" s="43"/>
      <c r="CV65" s="43"/>
      <c r="CW65" s="43"/>
      <c r="CX65" s="43"/>
    </row>
    <row r="66" spans="1:102" s="51" customFormat="1" ht="20.100000000000001" customHeight="1">
      <c r="A66" s="43"/>
      <c r="B66" s="115"/>
      <c r="C66" s="114"/>
      <c r="D66" s="114"/>
      <c r="E66" s="114"/>
      <c r="F66" s="114"/>
      <c r="G66" s="114"/>
      <c r="H66" s="114"/>
      <c r="I66" s="114"/>
      <c r="J66" s="114"/>
      <c r="K66" s="114"/>
      <c r="L66" s="114"/>
      <c r="M66" s="114"/>
      <c r="N66" s="114"/>
      <c r="O66" s="43"/>
      <c r="P66" s="43"/>
      <c r="Q66" s="43"/>
      <c r="R66" s="43"/>
      <c r="S66" s="43"/>
      <c r="T66" s="43"/>
      <c r="U66" s="43"/>
      <c r="V66" s="43"/>
      <c r="W66" s="43"/>
      <c r="X66" s="43"/>
      <c r="Y66" s="43"/>
      <c r="Z66" s="43"/>
      <c r="AA66" s="43"/>
      <c r="AB66" s="43"/>
      <c r="AC66" s="43"/>
      <c r="AD66" s="43"/>
      <c r="AE66" s="43"/>
      <c r="AF66" s="43"/>
      <c r="AG66" s="43"/>
      <c r="AH66" s="43"/>
      <c r="AI66" s="43"/>
      <c r="AJ66" s="43"/>
      <c r="AK66" s="43"/>
      <c r="AL66" s="43"/>
      <c r="AM66" s="43"/>
      <c r="AN66" s="43"/>
      <c r="AO66" s="43"/>
      <c r="AP66" s="43"/>
      <c r="AQ66" s="43"/>
      <c r="AR66" s="43"/>
      <c r="AS66" s="43"/>
      <c r="AT66" s="43"/>
      <c r="AU66" s="43"/>
      <c r="AV66" s="43"/>
      <c r="AW66" s="43"/>
      <c r="AX66" s="43"/>
      <c r="AY66" s="43"/>
      <c r="AZ66" s="43"/>
      <c r="BA66" s="43"/>
      <c r="BB66" s="43"/>
      <c r="BC66" s="43"/>
      <c r="BD66" s="43"/>
      <c r="BE66" s="43"/>
      <c r="BF66" s="43"/>
      <c r="BG66" s="43"/>
      <c r="BH66" s="43"/>
      <c r="BI66" s="43"/>
      <c r="BJ66" s="43"/>
      <c r="BK66" s="43"/>
      <c r="BL66" s="43"/>
      <c r="BM66" s="43"/>
      <c r="BN66" s="43"/>
      <c r="BO66" s="43"/>
      <c r="BP66" s="43"/>
      <c r="BQ66" s="43"/>
      <c r="BR66" s="43"/>
      <c r="BS66" s="43"/>
      <c r="BT66" s="43"/>
      <c r="BU66" s="43"/>
      <c r="BV66" s="43"/>
      <c r="BW66" s="43"/>
      <c r="BX66" s="43"/>
      <c r="BY66" s="43"/>
      <c r="BZ66" s="43"/>
      <c r="CA66" s="43"/>
      <c r="CB66" s="43"/>
      <c r="CC66" s="43"/>
      <c r="CD66" s="43"/>
      <c r="CE66" s="43"/>
      <c r="CF66" s="43"/>
      <c r="CG66" s="43"/>
      <c r="CH66" s="43"/>
      <c r="CI66" s="43"/>
      <c r="CJ66" s="43"/>
      <c r="CK66" s="43"/>
      <c r="CL66" s="43"/>
      <c r="CM66" s="43"/>
      <c r="CN66" s="43"/>
      <c r="CO66" s="43"/>
      <c r="CP66" s="43"/>
      <c r="CQ66" s="43"/>
      <c r="CR66" s="43"/>
      <c r="CS66" s="43"/>
      <c r="CT66" s="43"/>
      <c r="CU66" s="43"/>
      <c r="CV66" s="43"/>
      <c r="CW66" s="43"/>
      <c r="CX66" s="43"/>
    </row>
    <row r="67" spans="1:102" s="51" customFormat="1" ht="20.100000000000001" customHeight="1">
      <c r="A67" s="43"/>
      <c r="B67" s="115"/>
      <c r="C67" s="114"/>
      <c r="D67" s="114"/>
      <c r="E67" s="114"/>
      <c r="F67" s="114"/>
      <c r="G67" s="114"/>
      <c r="H67" s="114"/>
      <c r="I67" s="114"/>
      <c r="J67" s="114"/>
      <c r="K67" s="114"/>
      <c r="L67" s="114"/>
      <c r="M67" s="114"/>
      <c r="N67" s="114"/>
      <c r="O67" s="43"/>
      <c r="P67" s="43"/>
      <c r="Q67" s="43"/>
      <c r="R67" s="43"/>
      <c r="S67" s="43"/>
      <c r="T67" s="43"/>
      <c r="U67" s="43"/>
      <c r="V67" s="43"/>
      <c r="W67" s="43"/>
      <c r="X67" s="43"/>
      <c r="Y67" s="43"/>
      <c r="Z67" s="43"/>
      <c r="AA67" s="43"/>
      <c r="AB67" s="43"/>
      <c r="AC67" s="43"/>
      <c r="AD67" s="43"/>
      <c r="AE67" s="43"/>
      <c r="AF67" s="43"/>
      <c r="AG67" s="43"/>
      <c r="AH67" s="43"/>
      <c r="AI67" s="43"/>
      <c r="AJ67" s="43"/>
      <c r="AK67" s="43"/>
      <c r="AL67" s="43"/>
      <c r="AM67" s="43"/>
      <c r="AN67" s="43"/>
      <c r="AO67" s="43"/>
      <c r="AP67" s="43"/>
      <c r="AQ67" s="43"/>
      <c r="AR67" s="43"/>
      <c r="AS67" s="43"/>
      <c r="AT67" s="43"/>
      <c r="AU67" s="43"/>
      <c r="AV67" s="43"/>
      <c r="AW67" s="43"/>
      <c r="AX67" s="43"/>
      <c r="AY67" s="43"/>
      <c r="AZ67" s="43"/>
      <c r="BA67" s="43"/>
      <c r="BB67" s="43"/>
      <c r="BC67" s="43"/>
      <c r="BD67" s="43"/>
      <c r="BE67" s="43"/>
      <c r="BF67" s="43"/>
      <c r="BG67" s="43"/>
      <c r="BH67" s="43"/>
      <c r="BI67" s="43"/>
      <c r="BJ67" s="43"/>
      <c r="BK67" s="43"/>
      <c r="BL67" s="43"/>
      <c r="BM67" s="43"/>
      <c r="BN67" s="43"/>
      <c r="BO67" s="43"/>
      <c r="BP67" s="43"/>
      <c r="BQ67" s="43"/>
      <c r="BR67" s="43"/>
      <c r="BS67" s="43"/>
      <c r="BT67" s="43"/>
      <c r="BU67" s="43"/>
      <c r="BV67" s="43"/>
      <c r="BW67" s="43"/>
      <c r="BX67" s="43"/>
      <c r="BY67" s="43"/>
      <c r="BZ67" s="43"/>
      <c r="CA67" s="43"/>
      <c r="CB67" s="43"/>
      <c r="CC67" s="43"/>
      <c r="CD67" s="43"/>
      <c r="CE67" s="43"/>
      <c r="CF67" s="43"/>
      <c r="CG67" s="43"/>
      <c r="CH67" s="43"/>
      <c r="CI67" s="43"/>
      <c r="CJ67" s="43"/>
      <c r="CK67" s="43"/>
      <c r="CL67" s="43"/>
      <c r="CM67" s="43"/>
      <c r="CN67" s="43"/>
      <c r="CO67" s="43"/>
      <c r="CP67" s="43"/>
      <c r="CQ67" s="43"/>
      <c r="CR67" s="43"/>
      <c r="CS67" s="43"/>
      <c r="CT67" s="43"/>
      <c r="CU67" s="43"/>
      <c r="CV67" s="43"/>
      <c r="CW67" s="43"/>
      <c r="CX67" s="43"/>
    </row>
    <row r="68" spans="1:102" s="51" customFormat="1" ht="20.100000000000001" customHeight="1">
      <c r="A68" s="43"/>
      <c r="B68" s="115"/>
      <c r="C68" s="116"/>
      <c r="D68" s="116"/>
      <c r="E68" s="116"/>
      <c r="F68" s="116"/>
      <c r="G68" s="116"/>
      <c r="H68" s="116"/>
      <c r="I68" s="116"/>
      <c r="J68" s="116"/>
      <c r="K68" s="116"/>
      <c r="L68" s="116"/>
      <c r="M68" s="116"/>
      <c r="N68" s="116"/>
      <c r="O68" s="43"/>
      <c r="P68" s="43"/>
      <c r="Q68" s="43"/>
      <c r="R68" s="43"/>
      <c r="S68" s="43"/>
      <c r="T68" s="43"/>
      <c r="U68" s="43"/>
      <c r="V68" s="43"/>
      <c r="W68" s="43"/>
      <c r="X68" s="43"/>
      <c r="Y68" s="43"/>
      <c r="Z68" s="43"/>
      <c r="AA68" s="43"/>
      <c r="AB68" s="43"/>
      <c r="AC68" s="43"/>
      <c r="AD68" s="43"/>
      <c r="AE68" s="43"/>
      <c r="AF68" s="43"/>
      <c r="AG68" s="43"/>
      <c r="AH68" s="43"/>
      <c r="AI68" s="43"/>
      <c r="AJ68" s="43"/>
      <c r="AK68" s="43"/>
      <c r="AL68" s="43"/>
      <c r="AM68" s="43"/>
      <c r="AN68" s="43"/>
      <c r="AO68" s="43"/>
      <c r="AP68" s="43"/>
      <c r="AQ68" s="43"/>
      <c r="AR68" s="43"/>
      <c r="AS68" s="43"/>
      <c r="AT68" s="43"/>
      <c r="AU68" s="43"/>
      <c r="AV68" s="43"/>
      <c r="AW68" s="43"/>
      <c r="AX68" s="43"/>
      <c r="AY68" s="43"/>
      <c r="AZ68" s="43"/>
      <c r="BA68" s="43"/>
      <c r="BB68" s="43"/>
      <c r="BC68" s="43"/>
      <c r="BD68" s="43"/>
      <c r="BE68" s="43"/>
      <c r="BF68" s="43"/>
      <c r="BG68" s="43"/>
      <c r="BH68" s="43"/>
      <c r="BI68" s="43"/>
      <c r="BJ68" s="43"/>
      <c r="BK68" s="43"/>
      <c r="BL68" s="43"/>
      <c r="BM68" s="43"/>
      <c r="BN68" s="43"/>
      <c r="BO68" s="43"/>
      <c r="BP68" s="43"/>
      <c r="BQ68" s="43"/>
      <c r="BR68" s="43"/>
      <c r="BS68" s="43"/>
      <c r="BT68" s="43"/>
      <c r="BU68" s="43"/>
      <c r="BV68" s="43"/>
      <c r="BW68" s="43"/>
      <c r="BX68" s="43"/>
      <c r="BY68" s="43"/>
      <c r="BZ68" s="43"/>
      <c r="CA68" s="43"/>
      <c r="CB68" s="43"/>
      <c r="CC68" s="43"/>
      <c r="CD68" s="43"/>
      <c r="CE68" s="43"/>
      <c r="CF68" s="43"/>
      <c r="CG68" s="43"/>
      <c r="CH68" s="43"/>
      <c r="CI68" s="43"/>
      <c r="CJ68" s="43"/>
      <c r="CK68" s="43"/>
      <c r="CL68" s="43"/>
      <c r="CM68" s="43"/>
      <c r="CN68" s="43"/>
      <c r="CO68" s="43"/>
      <c r="CP68" s="43"/>
      <c r="CQ68" s="43"/>
      <c r="CR68" s="43"/>
      <c r="CS68" s="43"/>
      <c r="CT68" s="43"/>
      <c r="CU68" s="43"/>
      <c r="CV68" s="43"/>
      <c r="CW68" s="43"/>
      <c r="CX68" s="43"/>
    </row>
    <row r="69" spans="1:102">
      <c r="B69" s="82"/>
      <c r="C69" s="82"/>
      <c r="D69" s="82"/>
      <c r="E69" s="82"/>
      <c r="F69" s="82"/>
      <c r="G69" s="82"/>
      <c r="H69" s="82"/>
      <c r="I69" s="43"/>
      <c r="J69" s="43"/>
      <c r="K69" s="43"/>
      <c r="L69" s="43"/>
      <c r="M69" s="43"/>
      <c r="N69" s="43"/>
      <c r="O69" s="43"/>
      <c r="P69" s="43"/>
      <c r="Q69" s="43"/>
      <c r="R69" s="43"/>
      <c r="S69" s="43"/>
      <c r="T69" s="43"/>
      <c r="U69" s="43"/>
      <c r="V69" s="43"/>
      <c r="W69" s="43"/>
      <c r="X69" s="43"/>
      <c r="Y69" s="43"/>
      <c r="Z69" s="43"/>
      <c r="AA69" s="43"/>
      <c r="AB69" s="43"/>
      <c r="AC69" s="43"/>
      <c r="AD69" s="43"/>
      <c r="AE69" s="43"/>
      <c r="AF69" s="43"/>
      <c r="AG69" s="43"/>
      <c r="AH69" s="43"/>
      <c r="AI69" s="43"/>
      <c r="AJ69" s="43"/>
      <c r="AK69" s="43"/>
      <c r="AL69" s="43"/>
    </row>
    <row r="70" spans="1:102">
      <c r="B70" s="62"/>
      <c r="C70" s="62"/>
      <c r="D70" s="62"/>
      <c r="E70" s="62"/>
      <c r="F70" s="62"/>
      <c r="G70" s="62"/>
      <c r="H70" s="62"/>
      <c r="I70" s="43"/>
      <c r="J70" s="43"/>
      <c r="K70" s="43"/>
      <c r="L70" s="43"/>
      <c r="M70" s="43"/>
      <c r="N70" s="43"/>
    </row>
    <row r="71" spans="1:102" hidden="1">
      <c r="B71" s="62"/>
      <c r="C71" s="62"/>
      <c r="D71" s="62"/>
      <c r="E71" s="62"/>
      <c r="F71" s="62"/>
      <c r="G71" s="62"/>
      <c r="H71" s="62"/>
      <c r="I71" s="43"/>
      <c r="J71" s="43"/>
      <c r="K71" s="43"/>
      <c r="L71" s="43"/>
      <c r="M71" s="43"/>
      <c r="N71" s="43"/>
    </row>
    <row r="72" spans="1:102">
      <c r="B72" s="43"/>
    </row>
    <row r="73" spans="1:102"/>
    <row r="74" spans="1:102"/>
    <row r="75" spans="1:102"/>
    <row r="76" spans="1:102"/>
    <row r="77" spans="1:102"/>
    <row r="78" spans="1:102"/>
    <row r="79" spans="1:102"/>
    <row r="80" spans="1:102"/>
    <row r="81"/>
    <row r="82"/>
    <row r="83"/>
    <row r="84"/>
    <row r="85"/>
    <row r="86"/>
    <row r="87"/>
    <row r="88"/>
  </sheetData>
  <mergeCells count="24">
    <mergeCell ref="C5:H5"/>
    <mergeCell ref="O5:T5"/>
    <mergeCell ref="U5:Z5"/>
    <mergeCell ref="AA5:AF5"/>
    <mergeCell ref="I5:N5"/>
    <mergeCell ref="AG5:AL5"/>
    <mergeCell ref="Y6:Z6"/>
    <mergeCell ref="AA6:AB6"/>
    <mergeCell ref="AC6:AD6"/>
    <mergeCell ref="AE6:AF6"/>
    <mergeCell ref="AG6:AH6"/>
    <mergeCell ref="AI6:AJ6"/>
    <mergeCell ref="AK6:AL6"/>
    <mergeCell ref="C6:D6"/>
    <mergeCell ref="E6:F6"/>
    <mergeCell ref="G6:H6"/>
    <mergeCell ref="I6:J6"/>
    <mergeCell ref="K6:L6"/>
    <mergeCell ref="W6:X6"/>
    <mergeCell ref="M6:N6"/>
    <mergeCell ref="O6:P6"/>
    <mergeCell ref="Q6:R6"/>
    <mergeCell ref="S6:T6"/>
    <mergeCell ref="U6:V6"/>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4" manualBreakCount="4">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30"/>
  <sheetViews>
    <sheetView showGridLines="0" zoomScale="70" zoomScaleNormal="70" zoomScaleSheetLayoutView="85" workbookViewId="0">
      <pane xSplit="2" ySplit="7" topLeftCell="C8" activePane="bottomRight" state="frozen"/>
      <selection pane="topRight"/>
      <selection pane="bottomLeft"/>
      <selection pane="bottomRight" activeCell="F42" sqref="F42"/>
    </sheetView>
  </sheetViews>
  <sheetFormatPr baseColWidth="10" defaultColWidth="0" defaultRowHeight="15.6" zeroHeight="1"/>
  <cols>
    <col min="1" max="1" width="5.6640625" style="117" customWidth="1"/>
    <col min="2" max="2" width="35.6640625" style="117" customWidth="1"/>
    <col min="3" max="9" width="16.6640625" style="117" customWidth="1"/>
    <col min="10" max="14" width="16.6640625" style="117" hidden="1" customWidth="1"/>
    <col min="15" max="102" width="0" style="117" hidden="1" customWidth="1"/>
    <col min="103" max="16384" width="0" style="118" hidden="1"/>
  </cols>
  <sheetData>
    <row r="1" spans="1:102" ht="90" customHeight="1"/>
    <row r="2" spans="1:102" s="121" customFormat="1" ht="24.9" customHeight="1">
      <c r="A2" s="43"/>
      <c r="B2" s="119" t="s">
        <v>9</v>
      </c>
      <c r="C2" s="120"/>
      <c r="D2" s="120"/>
      <c r="E2" s="120"/>
      <c r="F2" s="120"/>
      <c r="G2" s="120"/>
      <c r="H2" s="120"/>
      <c r="I2" s="120"/>
      <c r="J2" s="120"/>
      <c r="K2" s="120"/>
      <c r="L2" s="120"/>
      <c r="M2" s="120"/>
      <c r="N2" s="120"/>
      <c r="O2" s="120"/>
      <c r="P2" s="120"/>
      <c r="Q2" s="120"/>
      <c r="R2" s="120"/>
      <c r="S2" s="120"/>
      <c r="T2" s="120"/>
      <c r="U2" s="120"/>
      <c r="V2" s="120"/>
      <c r="W2" s="120"/>
      <c r="X2" s="120"/>
      <c r="Y2" s="120"/>
      <c r="Z2" s="120"/>
      <c r="AA2" s="120"/>
      <c r="AB2" s="120"/>
      <c r="AC2" s="120"/>
      <c r="AD2" s="120"/>
      <c r="AE2" s="120"/>
      <c r="AF2" s="120"/>
      <c r="AG2" s="120"/>
      <c r="AH2" s="120"/>
      <c r="AI2" s="120"/>
      <c r="AJ2" s="120"/>
      <c r="AK2" s="120"/>
      <c r="AL2" s="120"/>
      <c r="AM2" s="120"/>
      <c r="AN2" s="120"/>
      <c r="AO2" s="120"/>
      <c r="AP2" s="120"/>
      <c r="AQ2" s="120"/>
      <c r="AR2" s="120"/>
      <c r="AS2" s="120"/>
      <c r="AT2" s="120"/>
      <c r="AU2" s="120"/>
      <c r="AV2" s="120"/>
      <c r="AW2" s="120"/>
      <c r="AX2" s="120"/>
      <c r="AY2" s="120"/>
      <c r="AZ2" s="120"/>
      <c r="BA2" s="120"/>
      <c r="BB2" s="120"/>
      <c r="BC2" s="120"/>
      <c r="BD2" s="120"/>
      <c r="BE2" s="120"/>
      <c r="BF2" s="120"/>
      <c r="BG2" s="120"/>
      <c r="BH2" s="120"/>
      <c r="BI2" s="120"/>
      <c r="BJ2" s="120"/>
      <c r="BK2" s="120"/>
      <c r="BL2" s="120"/>
      <c r="BM2" s="120"/>
      <c r="BN2" s="120"/>
      <c r="BO2" s="120"/>
      <c r="BP2" s="120"/>
      <c r="BQ2" s="120"/>
      <c r="BR2" s="120"/>
      <c r="BS2" s="120"/>
      <c r="BT2" s="120"/>
      <c r="BU2" s="120"/>
      <c r="BV2" s="120"/>
      <c r="BW2" s="120"/>
      <c r="BX2" s="120"/>
      <c r="BY2" s="120"/>
      <c r="BZ2" s="120"/>
      <c r="CA2" s="120"/>
      <c r="CB2" s="120"/>
      <c r="CC2" s="120"/>
      <c r="CD2" s="120"/>
      <c r="CE2" s="120"/>
      <c r="CF2" s="120"/>
      <c r="CG2" s="120"/>
      <c r="CH2" s="120"/>
      <c r="CI2" s="120"/>
      <c r="CJ2" s="120"/>
      <c r="CK2" s="120"/>
      <c r="CL2" s="120"/>
      <c r="CM2" s="120"/>
      <c r="CN2" s="120"/>
      <c r="CO2" s="120"/>
      <c r="CP2" s="120"/>
      <c r="CQ2" s="120"/>
      <c r="CR2" s="120"/>
      <c r="CS2" s="120"/>
      <c r="CT2" s="120"/>
      <c r="CU2" s="120"/>
      <c r="CV2" s="120"/>
      <c r="CW2" s="120"/>
      <c r="CX2" s="120"/>
    </row>
    <row r="3" spans="1:102" s="121" customFormat="1" ht="24.9" customHeight="1">
      <c r="A3" s="43"/>
      <c r="B3" s="122" t="s">
        <v>1</v>
      </c>
      <c r="C3" s="123"/>
      <c r="D3" s="124"/>
      <c r="E3" s="124"/>
      <c r="F3" s="125"/>
      <c r="G3" s="126"/>
      <c r="H3" s="126"/>
      <c r="I3" s="123"/>
      <c r="J3" s="123"/>
      <c r="K3" s="123"/>
      <c r="L3" s="123"/>
      <c r="M3" s="123"/>
      <c r="N3" s="123"/>
      <c r="O3" s="123">
        <v>1.58534433534839</v>
      </c>
      <c r="P3" s="120"/>
      <c r="Q3" s="120"/>
      <c r="R3" s="120"/>
      <c r="S3" s="120"/>
      <c r="T3" s="120"/>
      <c r="U3" s="120"/>
      <c r="V3" s="120"/>
      <c r="W3" s="120"/>
      <c r="X3" s="120"/>
      <c r="Y3" s="120"/>
      <c r="Z3" s="120"/>
      <c r="AA3" s="120"/>
      <c r="AB3" s="120"/>
      <c r="AC3" s="120"/>
      <c r="AD3" s="120"/>
      <c r="AE3" s="120"/>
      <c r="AF3" s="120"/>
      <c r="AG3" s="120"/>
      <c r="AH3" s="120"/>
      <c r="AI3" s="120"/>
      <c r="AJ3" s="120"/>
      <c r="AK3" s="120"/>
      <c r="AL3" s="120"/>
      <c r="AM3" s="120"/>
      <c r="AN3" s="120"/>
      <c r="AO3" s="120"/>
      <c r="AP3" s="120"/>
      <c r="AQ3" s="120"/>
      <c r="AR3" s="120"/>
      <c r="AS3" s="120"/>
      <c r="AT3" s="120"/>
      <c r="AU3" s="120"/>
      <c r="AV3" s="120"/>
      <c r="AW3" s="120"/>
      <c r="AX3" s="120"/>
      <c r="AY3" s="120"/>
      <c r="AZ3" s="120"/>
      <c r="BA3" s="120"/>
      <c r="BB3" s="120"/>
      <c r="BC3" s="120"/>
      <c r="BD3" s="120"/>
      <c r="BE3" s="120"/>
      <c r="BF3" s="120"/>
      <c r="BG3" s="120"/>
      <c r="BH3" s="120"/>
      <c r="BI3" s="120"/>
      <c r="BJ3" s="120"/>
      <c r="BK3" s="120"/>
      <c r="BL3" s="120"/>
      <c r="BM3" s="120"/>
      <c r="BN3" s="120"/>
      <c r="BO3" s="120"/>
      <c r="BP3" s="120"/>
      <c r="BQ3" s="120"/>
      <c r="BR3" s="120"/>
      <c r="BS3" s="120"/>
      <c r="BT3" s="120"/>
      <c r="BU3" s="120"/>
      <c r="BV3" s="120"/>
      <c r="BW3" s="120"/>
      <c r="BX3" s="120"/>
      <c r="BY3" s="120"/>
      <c r="BZ3" s="120"/>
      <c r="CA3" s="120"/>
      <c r="CB3" s="120"/>
      <c r="CC3" s="120"/>
      <c r="CD3" s="120"/>
      <c r="CE3" s="120"/>
      <c r="CF3" s="120"/>
      <c r="CG3" s="120"/>
      <c r="CH3" s="120"/>
      <c r="CI3" s="120"/>
      <c r="CJ3" s="120"/>
      <c r="CK3" s="120"/>
      <c r="CL3" s="120"/>
      <c r="CM3" s="120"/>
      <c r="CN3" s="120"/>
      <c r="CO3" s="120"/>
      <c r="CP3" s="120"/>
      <c r="CQ3" s="120"/>
      <c r="CR3" s="120"/>
      <c r="CS3" s="120"/>
      <c r="CT3" s="120"/>
      <c r="CU3" s="120"/>
      <c r="CV3" s="120"/>
      <c r="CW3" s="120"/>
      <c r="CX3" s="120"/>
    </row>
    <row r="4" spans="1:102" s="121" customFormat="1" ht="5.0999999999999996" customHeight="1">
      <c r="A4" s="43"/>
      <c r="B4" s="127"/>
      <c r="C4" s="123"/>
      <c r="D4" s="124"/>
      <c r="E4" s="124"/>
      <c r="F4" s="125"/>
      <c r="G4" s="126"/>
      <c r="H4" s="126"/>
      <c r="I4" s="123"/>
      <c r="J4" s="123"/>
      <c r="K4" s="123"/>
      <c r="L4" s="123"/>
      <c r="M4" s="123"/>
      <c r="N4" s="123"/>
      <c r="O4" s="123"/>
      <c r="P4" s="120"/>
      <c r="Q4" s="120"/>
      <c r="R4" s="120"/>
      <c r="S4" s="120"/>
      <c r="T4" s="120"/>
      <c r="U4" s="120"/>
      <c r="V4" s="120"/>
      <c r="W4" s="120"/>
      <c r="X4" s="120"/>
      <c r="Y4" s="120"/>
      <c r="Z4" s="120"/>
      <c r="AA4" s="120"/>
      <c r="AB4" s="120"/>
      <c r="AC4" s="120"/>
      <c r="AD4" s="120"/>
      <c r="AE4" s="120"/>
      <c r="AF4" s="120"/>
      <c r="AG4" s="120"/>
      <c r="AH4" s="120"/>
      <c r="AI4" s="120"/>
      <c r="AJ4" s="120"/>
      <c r="AK4" s="120"/>
      <c r="AL4" s="120"/>
      <c r="AM4" s="120"/>
      <c r="AN4" s="120"/>
      <c r="AO4" s="120"/>
      <c r="AP4" s="120"/>
      <c r="AQ4" s="120"/>
      <c r="AR4" s="120"/>
      <c r="AS4" s="120"/>
      <c r="AT4" s="120"/>
      <c r="AU4" s="120"/>
      <c r="AV4" s="120"/>
      <c r="AW4" s="120"/>
      <c r="AX4" s="120"/>
      <c r="AY4" s="120"/>
      <c r="AZ4" s="120"/>
      <c r="BA4" s="120"/>
      <c r="BB4" s="120"/>
      <c r="BC4" s="120"/>
      <c r="BD4" s="120"/>
      <c r="BE4" s="120"/>
      <c r="BF4" s="120"/>
      <c r="BG4" s="120"/>
      <c r="BH4" s="120"/>
      <c r="BI4" s="120"/>
      <c r="BJ4" s="120"/>
      <c r="BK4" s="120"/>
      <c r="BL4" s="120"/>
      <c r="BM4" s="120"/>
      <c r="BN4" s="120"/>
      <c r="BO4" s="120"/>
      <c r="BP4" s="120"/>
      <c r="BQ4" s="120"/>
      <c r="BR4" s="120"/>
      <c r="BS4" s="120"/>
      <c r="BT4" s="120"/>
      <c r="BU4" s="120"/>
      <c r="BV4" s="120"/>
      <c r="BW4" s="120"/>
      <c r="BX4" s="120"/>
      <c r="BY4" s="120"/>
      <c r="BZ4" s="120"/>
      <c r="CA4" s="120"/>
      <c r="CB4" s="120"/>
      <c r="CC4" s="120"/>
      <c r="CD4" s="120"/>
      <c r="CE4" s="120"/>
      <c r="CF4" s="120"/>
      <c r="CG4" s="120"/>
      <c r="CH4" s="120"/>
      <c r="CI4" s="120"/>
      <c r="CJ4" s="120"/>
      <c r="CK4" s="120"/>
      <c r="CL4" s="120"/>
      <c r="CM4" s="120"/>
      <c r="CN4" s="120"/>
      <c r="CO4" s="120"/>
      <c r="CP4" s="120"/>
      <c r="CQ4" s="120"/>
      <c r="CR4" s="120"/>
      <c r="CS4" s="120"/>
      <c r="CT4" s="120"/>
      <c r="CU4" s="120"/>
      <c r="CV4" s="120"/>
      <c r="CW4" s="120"/>
      <c r="CX4" s="120"/>
    </row>
    <row r="5" spans="1:102" s="130" customFormat="1" ht="24" customHeight="1">
      <c r="A5" s="128"/>
      <c r="B5" s="129"/>
      <c r="C5" s="486" t="s">
        <v>132</v>
      </c>
      <c r="D5" s="487"/>
      <c r="E5" s="488"/>
      <c r="F5" s="486" t="s">
        <v>133</v>
      </c>
      <c r="G5" s="487"/>
      <c r="H5" s="488"/>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28"/>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row>
    <row r="6" spans="1:102" s="136" customFormat="1" ht="20.100000000000001" customHeight="1">
      <c r="A6" s="91"/>
      <c r="B6" s="131"/>
      <c r="C6" s="132">
        <v>45748</v>
      </c>
      <c r="D6" s="133">
        <v>46082</v>
      </c>
      <c r="E6" s="134">
        <v>46113</v>
      </c>
      <c r="F6" s="132">
        <f>+C6</f>
        <v>45748</v>
      </c>
      <c r="G6" s="133">
        <f>+D6</f>
        <v>46082</v>
      </c>
      <c r="H6" s="134">
        <f>+E6</f>
        <v>46113</v>
      </c>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5"/>
      <c r="BK6" s="135"/>
      <c r="BL6" s="135"/>
      <c r="BM6" s="135"/>
      <c r="BN6" s="135"/>
      <c r="BO6" s="135"/>
      <c r="BP6" s="135"/>
      <c r="BQ6" s="135"/>
      <c r="BR6" s="135"/>
      <c r="BS6" s="135"/>
      <c r="BT6" s="135"/>
      <c r="BU6" s="135"/>
      <c r="BV6" s="135"/>
      <c r="BW6" s="135"/>
      <c r="BX6" s="135"/>
      <c r="BY6" s="135"/>
      <c r="BZ6" s="135"/>
      <c r="CA6" s="135"/>
      <c r="CB6" s="135"/>
      <c r="CC6" s="135"/>
      <c r="CD6" s="135"/>
      <c r="CE6" s="135"/>
      <c r="CF6" s="135"/>
      <c r="CG6" s="135"/>
      <c r="CH6" s="135"/>
      <c r="CI6" s="135"/>
      <c r="CJ6" s="135"/>
      <c r="CK6" s="135"/>
      <c r="CL6" s="135"/>
      <c r="CM6" s="135"/>
      <c r="CN6" s="135"/>
      <c r="CO6" s="135"/>
      <c r="CP6" s="135"/>
      <c r="CQ6" s="135"/>
      <c r="CR6" s="135"/>
      <c r="CS6" s="135"/>
      <c r="CT6" s="135"/>
      <c r="CU6" s="135"/>
      <c r="CV6" s="135"/>
      <c r="CW6" s="135"/>
      <c r="CX6" s="135"/>
    </row>
    <row r="7" spans="1:102" s="139" customFormat="1" ht="20.100000000000001" customHeight="1">
      <c r="A7" s="91"/>
      <c r="B7" s="137" t="s">
        <v>194</v>
      </c>
      <c r="C7" s="414">
        <v>2.015466080808046</v>
      </c>
      <c r="D7" s="415">
        <v>1.9916053131760787</v>
      </c>
      <c r="E7" s="416">
        <v>1.983884895893965</v>
      </c>
      <c r="F7" s="414">
        <v>18.018428965447605</v>
      </c>
      <c r="G7" s="415">
        <v>17.175727295864434</v>
      </c>
      <c r="H7" s="416">
        <v>17.059315897301573</v>
      </c>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c r="AR7" s="138"/>
      <c r="AS7" s="138"/>
      <c r="AT7" s="138"/>
      <c r="AU7" s="138"/>
      <c r="AV7" s="138"/>
      <c r="AW7" s="138"/>
      <c r="AX7" s="138"/>
      <c r="AY7" s="138"/>
      <c r="AZ7" s="138"/>
      <c r="BA7" s="138"/>
      <c r="BB7" s="138"/>
      <c r="BC7" s="138"/>
      <c r="BD7" s="138"/>
      <c r="BE7" s="138"/>
      <c r="BF7" s="138"/>
      <c r="BG7" s="138"/>
      <c r="BH7" s="138"/>
      <c r="BI7" s="138"/>
      <c r="BJ7" s="138"/>
      <c r="BK7" s="138"/>
      <c r="BL7" s="138"/>
      <c r="BM7" s="138"/>
      <c r="BN7" s="138"/>
      <c r="BO7" s="138"/>
      <c r="BP7" s="138"/>
      <c r="BQ7" s="138"/>
      <c r="BR7" s="138"/>
      <c r="BS7" s="138"/>
      <c r="BT7" s="138"/>
      <c r="BU7" s="138"/>
      <c r="BV7" s="138"/>
      <c r="BW7" s="138"/>
      <c r="BX7" s="138"/>
      <c r="BY7" s="138"/>
      <c r="BZ7" s="138"/>
      <c r="CA7" s="138"/>
      <c r="CB7" s="138"/>
      <c r="CC7" s="138"/>
      <c r="CD7" s="138"/>
      <c r="CE7" s="138"/>
      <c r="CF7" s="138"/>
      <c r="CG7" s="138"/>
      <c r="CH7" s="138"/>
      <c r="CI7" s="138"/>
      <c r="CJ7" s="138"/>
      <c r="CK7" s="138"/>
      <c r="CL7" s="138"/>
      <c r="CM7" s="138"/>
      <c r="CN7" s="138"/>
      <c r="CO7" s="138"/>
      <c r="CP7" s="138"/>
      <c r="CQ7" s="138"/>
      <c r="CR7" s="138"/>
      <c r="CS7" s="138"/>
      <c r="CT7" s="138"/>
      <c r="CU7" s="138"/>
      <c r="CV7" s="138"/>
      <c r="CW7" s="138"/>
      <c r="CX7" s="138"/>
    </row>
    <row r="8" spans="1:102" s="139" customFormat="1" ht="20.100000000000001" customHeight="1">
      <c r="A8" s="91"/>
      <c r="B8" s="102" t="s">
        <v>47</v>
      </c>
      <c r="C8" s="140">
        <v>2.9666890477071948</v>
      </c>
      <c r="D8" s="141">
        <v>2.8667665396312785</v>
      </c>
      <c r="E8" s="142">
        <v>2.8573044563996031</v>
      </c>
      <c r="F8" s="140">
        <v>26.244847058328546</v>
      </c>
      <c r="G8" s="141">
        <v>24.463426849175057</v>
      </c>
      <c r="H8" s="142">
        <v>24.406769401612564</v>
      </c>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c r="AR8" s="138"/>
      <c r="AS8" s="138"/>
      <c r="AT8" s="138"/>
      <c r="AU8" s="138"/>
      <c r="AV8" s="138"/>
      <c r="AW8" s="138"/>
      <c r="AX8" s="138"/>
      <c r="AY8" s="138"/>
      <c r="AZ8" s="138"/>
      <c r="BA8" s="138"/>
      <c r="BB8" s="138"/>
      <c r="BC8" s="138"/>
      <c r="BD8" s="138"/>
      <c r="BE8" s="138"/>
      <c r="BF8" s="138"/>
      <c r="BG8" s="138"/>
      <c r="BH8" s="138"/>
      <c r="BI8" s="138"/>
      <c r="BJ8" s="138"/>
      <c r="BK8" s="138"/>
      <c r="BL8" s="138"/>
      <c r="BM8" s="138"/>
      <c r="BN8" s="138"/>
      <c r="BO8" s="138"/>
      <c r="BP8" s="138"/>
      <c r="BQ8" s="138"/>
      <c r="BR8" s="138"/>
      <c r="BS8" s="138"/>
      <c r="BT8" s="138"/>
      <c r="BU8" s="138"/>
      <c r="BV8" s="138"/>
      <c r="BW8" s="138"/>
      <c r="BX8" s="138"/>
      <c r="BY8" s="138"/>
      <c r="BZ8" s="138"/>
      <c r="CA8" s="138"/>
      <c r="CB8" s="138"/>
      <c r="CC8" s="138"/>
      <c r="CD8" s="138"/>
      <c r="CE8" s="138"/>
      <c r="CF8" s="138"/>
      <c r="CG8" s="138"/>
      <c r="CH8" s="138"/>
      <c r="CI8" s="138"/>
      <c r="CJ8" s="138"/>
      <c r="CK8" s="138"/>
      <c r="CL8" s="138"/>
      <c r="CM8" s="138"/>
      <c r="CN8" s="138"/>
      <c r="CO8" s="138"/>
      <c r="CP8" s="138"/>
      <c r="CQ8" s="138"/>
      <c r="CR8" s="138"/>
      <c r="CS8" s="138"/>
      <c r="CT8" s="138"/>
      <c r="CU8" s="138"/>
      <c r="CV8" s="138"/>
      <c r="CW8" s="138"/>
      <c r="CX8" s="138"/>
    </row>
    <row r="9" spans="1:102" s="139" customFormat="1" ht="20.100000000000001" customHeight="1">
      <c r="A9" s="91"/>
      <c r="B9" s="102" t="s">
        <v>69</v>
      </c>
      <c r="C9" s="140">
        <v>1.4914952499727598</v>
      </c>
      <c r="D9" s="141">
        <v>1.7165111756601599</v>
      </c>
      <c r="E9" s="142">
        <v>1.7427230160382026</v>
      </c>
      <c r="F9" s="140">
        <v>18.107453849061642</v>
      </c>
      <c r="G9" s="141">
        <v>21.265379098916064</v>
      </c>
      <c r="H9" s="142">
        <v>21.471664882504189</v>
      </c>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c r="AR9" s="138"/>
      <c r="AS9" s="138"/>
      <c r="AT9" s="138"/>
      <c r="AU9" s="138"/>
      <c r="AV9" s="138"/>
      <c r="AW9" s="138"/>
      <c r="AX9" s="138"/>
      <c r="AY9" s="138"/>
      <c r="AZ9" s="138"/>
      <c r="BA9" s="138"/>
      <c r="BB9" s="138"/>
      <c r="BC9" s="138"/>
      <c r="BD9" s="138"/>
      <c r="BE9" s="138"/>
      <c r="BF9" s="138"/>
      <c r="BG9" s="138"/>
      <c r="BH9" s="138"/>
      <c r="BI9" s="138"/>
      <c r="BJ9" s="138"/>
      <c r="BK9" s="138"/>
      <c r="BL9" s="138"/>
      <c r="BM9" s="138"/>
      <c r="BN9" s="138"/>
      <c r="BO9" s="138"/>
      <c r="BP9" s="138"/>
      <c r="BQ9" s="138"/>
      <c r="BR9" s="138"/>
      <c r="BS9" s="138"/>
      <c r="BT9" s="138"/>
      <c r="BU9" s="138"/>
      <c r="BV9" s="138"/>
      <c r="BW9" s="138"/>
      <c r="BX9" s="138"/>
      <c r="BY9" s="138"/>
      <c r="BZ9" s="138"/>
      <c r="CA9" s="138"/>
      <c r="CB9" s="138"/>
      <c r="CC9" s="138"/>
      <c r="CD9" s="138"/>
      <c r="CE9" s="138"/>
      <c r="CF9" s="138"/>
      <c r="CG9" s="138"/>
      <c r="CH9" s="138"/>
      <c r="CI9" s="138"/>
      <c r="CJ9" s="138"/>
      <c r="CK9" s="138"/>
      <c r="CL9" s="138"/>
      <c r="CM9" s="138"/>
      <c r="CN9" s="138"/>
      <c r="CO9" s="138"/>
      <c r="CP9" s="138"/>
      <c r="CQ9" s="138"/>
      <c r="CR9" s="138"/>
      <c r="CS9" s="138"/>
      <c r="CT9" s="138"/>
      <c r="CU9" s="138"/>
      <c r="CV9" s="138"/>
      <c r="CW9" s="138"/>
      <c r="CX9" s="138"/>
    </row>
    <row r="10" spans="1:102" s="139" customFormat="1" ht="20.100000000000001" customHeight="1">
      <c r="A10" s="91"/>
      <c r="B10" s="102" t="s">
        <v>43</v>
      </c>
      <c r="C10" s="140">
        <v>2.503860114429926</v>
      </c>
      <c r="D10" s="141">
        <v>2.5267503100210713</v>
      </c>
      <c r="E10" s="142">
        <v>2.5466526785054113</v>
      </c>
      <c r="F10" s="140">
        <v>29.57253782934886</v>
      </c>
      <c r="G10" s="141">
        <v>29.742306948367812</v>
      </c>
      <c r="H10" s="142">
        <v>30.076947813511211</v>
      </c>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c r="AR10" s="138"/>
      <c r="AS10" s="138"/>
      <c r="AT10" s="138"/>
      <c r="AU10" s="138"/>
      <c r="AV10" s="138"/>
      <c r="AW10" s="138"/>
      <c r="AX10" s="138"/>
      <c r="AY10" s="138"/>
      <c r="AZ10" s="138"/>
      <c r="BA10" s="138"/>
      <c r="BB10" s="138"/>
      <c r="BC10" s="138"/>
      <c r="BD10" s="138"/>
      <c r="BE10" s="138"/>
      <c r="BF10" s="138"/>
      <c r="BG10" s="138"/>
      <c r="BH10" s="138"/>
      <c r="BI10" s="138"/>
      <c r="BJ10" s="138"/>
      <c r="BK10" s="138"/>
      <c r="BL10" s="138"/>
      <c r="BM10" s="138"/>
      <c r="BN10" s="138"/>
      <c r="BO10" s="138"/>
      <c r="BP10" s="138"/>
      <c r="BQ10" s="138"/>
      <c r="BR10" s="138"/>
      <c r="BS10" s="138"/>
      <c r="BT10" s="138"/>
      <c r="BU10" s="138"/>
      <c r="BV10" s="138"/>
      <c r="BW10" s="138"/>
      <c r="BX10" s="138"/>
      <c r="BY10" s="138"/>
      <c r="BZ10" s="138"/>
      <c r="CA10" s="138"/>
      <c r="CB10" s="138"/>
      <c r="CC10" s="138"/>
      <c r="CD10" s="138"/>
      <c r="CE10" s="138"/>
      <c r="CF10" s="138"/>
      <c r="CG10" s="138"/>
      <c r="CH10" s="138"/>
      <c r="CI10" s="138"/>
      <c r="CJ10" s="138"/>
      <c r="CK10" s="138"/>
      <c r="CL10" s="138"/>
      <c r="CM10" s="138"/>
      <c r="CN10" s="138"/>
      <c r="CO10" s="138"/>
      <c r="CP10" s="138"/>
      <c r="CQ10" s="138"/>
      <c r="CR10" s="138"/>
      <c r="CS10" s="138"/>
      <c r="CT10" s="138"/>
      <c r="CU10" s="138"/>
      <c r="CV10" s="138"/>
      <c r="CW10" s="138"/>
      <c r="CX10" s="138"/>
    </row>
    <row r="11" spans="1:102" s="139" customFormat="1" ht="20.100000000000001" customHeight="1">
      <c r="A11" s="91"/>
      <c r="B11" s="102" t="s">
        <v>33</v>
      </c>
      <c r="C11" s="140">
        <v>1.3691273113509721</v>
      </c>
      <c r="D11" s="141">
        <v>1.8473613681542445</v>
      </c>
      <c r="E11" s="142">
        <v>1.807952176697367</v>
      </c>
      <c r="F11" s="140">
        <v>8.960304476373576</v>
      </c>
      <c r="G11" s="141">
        <v>11.393015556789146</v>
      </c>
      <c r="H11" s="142">
        <v>11.149208010747294</v>
      </c>
      <c r="I11" s="138"/>
      <c r="J11" s="138"/>
      <c r="K11" s="138"/>
      <c r="L11" s="138"/>
      <c r="M11" s="138"/>
      <c r="N11" s="138"/>
      <c r="O11" s="138"/>
      <c r="P11" s="138"/>
      <c r="Q11" s="138"/>
      <c r="R11" s="138"/>
      <c r="S11" s="138"/>
      <c r="T11" s="138"/>
      <c r="U11" s="138"/>
      <c r="V11" s="138"/>
      <c r="W11" s="138"/>
      <c r="X11" s="138"/>
      <c r="Y11" s="138"/>
      <c r="Z11" s="138"/>
      <c r="AA11" s="138"/>
      <c r="AB11" s="138"/>
      <c r="AC11" s="138"/>
      <c r="AD11" s="138"/>
      <c r="AE11" s="138"/>
      <c r="AF11" s="138"/>
      <c r="AG11" s="138"/>
      <c r="AH11" s="138"/>
      <c r="AI11" s="138"/>
      <c r="AJ11" s="138"/>
      <c r="AK11" s="138"/>
      <c r="AL11" s="138"/>
      <c r="AM11" s="138"/>
      <c r="AN11" s="138"/>
      <c r="AO11" s="138"/>
      <c r="AP11" s="138"/>
      <c r="AQ11" s="138"/>
      <c r="AR11" s="138"/>
      <c r="AS11" s="138"/>
      <c r="AT11" s="138"/>
      <c r="AU11" s="138"/>
      <c r="AV11" s="138"/>
      <c r="AW11" s="138"/>
      <c r="AX11" s="138"/>
      <c r="AY11" s="138"/>
      <c r="AZ11" s="138"/>
      <c r="BA11" s="138"/>
      <c r="BB11" s="138"/>
      <c r="BC11" s="138"/>
      <c r="BD11" s="138"/>
      <c r="BE11" s="138"/>
      <c r="BF11" s="138"/>
      <c r="BG11" s="138"/>
      <c r="BH11" s="138"/>
      <c r="BI11" s="138"/>
      <c r="BJ11" s="138"/>
      <c r="BK11" s="138"/>
      <c r="BL11" s="138"/>
      <c r="BM11" s="138"/>
      <c r="BN11" s="138"/>
      <c r="BO11" s="138"/>
      <c r="BP11" s="138"/>
      <c r="BQ11" s="138"/>
      <c r="BR11" s="138"/>
      <c r="BS11" s="138"/>
      <c r="BT11" s="138"/>
      <c r="BU11" s="138"/>
      <c r="BV11" s="138"/>
      <c r="BW11" s="138"/>
      <c r="BX11" s="138"/>
      <c r="BY11" s="138"/>
      <c r="BZ11" s="138"/>
      <c r="CA11" s="138"/>
      <c r="CB11" s="138"/>
      <c r="CC11" s="138"/>
      <c r="CD11" s="138"/>
      <c r="CE11" s="138"/>
      <c r="CF11" s="138"/>
      <c r="CG11" s="138"/>
      <c r="CH11" s="138"/>
      <c r="CI11" s="138"/>
      <c r="CJ11" s="138"/>
      <c r="CK11" s="138"/>
      <c r="CL11" s="138"/>
      <c r="CM11" s="138"/>
      <c r="CN11" s="138"/>
      <c r="CO11" s="138"/>
      <c r="CP11" s="138"/>
      <c r="CQ11" s="138"/>
      <c r="CR11" s="138"/>
      <c r="CS11" s="138"/>
      <c r="CT11" s="138"/>
      <c r="CU11" s="138"/>
      <c r="CV11" s="138"/>
      <c r="CW11" s="138"/>
      <c r="CX11" s="138"/>
    </row>
    <row r="12" spans="1:102" s="139" customFormat="1" ht="20.100000000000001" customHeight="1">
      <c r="A12" s="91"/>
      <c r="B12" s="102" t="s">
        <v>70</v>
      </c>
      <c r="C12" s="140">
        <v>1.2122551278589317</v>
      </c>
      <c r="D12" s="141">
        <v>1.3678083415029174</v>
      </c>
      <c r="E12" s="142">
        <v>1.3373071487066945</v>
      </c>
      <c r="F12" s="140">
        <v>12.201527882755038</v>
      </c>
      <c r="G12" s="141">
        <v>12.963220924334101</v>
      </c>
      <c r="H12" s="142">
        <v>12.653541984637565</v>
      </c>
      <c r="I12" s="138"/>
      <c r="J12" s="138"/>
      <c r="K12" s="138"/>
      <c r="L12" s="138"/>
      <c r="M12" s="138"/>
      <c r="N12" s="138"/>
      <c r="O12" s="138"/>
      <c r="P12" s="138"/>
      <c r="Q12" s="138"/>
      <c r="R12" s="138"/>
      <c r="S12" s="138"/>
      <c r="T12" s="138"/>
      <c r="U12" s="138"/>
      <c r="V12" s="138"/>
      <c r="W12" s="138"/>
      <c r="X12" s="138"/>
      <c r="Y12" s="138"/>
      <c r="Z12" s="138"/>
      <c r="AA12" s="138"/>
      <c r="AB12" s="138"/>
      <c r="AC12" s="138"/>
      <c r="AD12" s="138"/>
      <c r="AE12" s="138"/>
      <c r="AF12" s="138"/>
      <c r="AG12" s="138"/>
      <c r="AH12" s="138"/>
      <c r="AI12" s="138"/>
      <c r="AJ12" s="138"/>
      <c r="AK12" s="138"/>
      <c r="AL12" s="138"/>
      <c r="AM12" s="138"/>
      <c r="AN12" s="138"/>
      <c r="AO12" s="138"/>
      <c r="AP12" s="138"/>
      <c r="AQ12" s="138"/>
      <c r="AR12" s="138"/>
      <c r="AS12" s="138"/>
      <c r="AT12" s="138"/>
      <c r="AU12" s="138"/>
      <c r="AV12" s="138"/>
      <c r="AW12" s="138"/>
      <c r="AX12" s="138"/>
      <c r="AY12" s="138"/>
      <c r="AZ12" s="138"/>
      <c r="BA12" s="138"/>
      <c r="BB12" s="138"/>
      <c r="BC12" s="138"/>
      <c r="BD12" s="138"/>
      <c r="BE12" s="138"/>
      <c r="BF12" s="138"/>
      <c r="BG12" s="138"/>
      <c r="BH12" s="138"/>
      <c r="BI12" s="138"/>
      <c r="BJ12" s="138"/>
      <c r="BK12" s="138"/>
      <c r="BL12" s="138"/>
      <c r="BM12" s="138"/>
      <c r="BN12" s="138"/>
      <c r="BO12" s="138"/>
      <c r="BP12" s="138"/>
      <c r="BQ12" s="138"/>
      <c r="BR12" s="138"/>
      <c r="BS12" s="138"/>
      <c r="BT12" s="138"/>
      <c r="BU12" s="138"/>
      <c r="BV12" s="138"/>
      <c r="BW12" s="138"/>
      <c r="BX12" s="138"/>
      <c r="BY12" s="138"/>
      <c r="BZ12" s="138"/>
      <c r="CA12" s="138"/>
      <c r="CB12" s="138"/>
      <c r="CC12" s="138"/>
      <c r="CD12" s="138"/>
      <c r="CE12" s="138"/>
      <c r="CF12" s="138"/>
      <c r="CG12" s="138"/>
      <c r="CH12" s="138"/>
      <c r="CI12" s="138"/>
      <c r="CJ12" s="138"/>
      <c r="CK12" s="138"/>
      <c r="CL12" s="138"/>
      <c r="CM12" s="138"/>
      <c r="CN12" s="138"/>
      <c r="CO12" s="138"/>
      <c r="CP12" s="138"/>
      <c r="CQ12" s="138"/>
      <c r="CR12" s="138"/>
      <c r="CS12" s="138"/>
      <c r="CT12" s="138"/>
      <c r="CU12" s="138"/>
      <c r="CV12" s="138"/>
      <c r="CW12" s="138"/>
      <c r="CX12" s="138"/>
    </row>
    <row r="13" spans="1:102" s="139" customFormat="1" ht="20.100000000000001" customHeight="1">
      <c r="A13" s="91"/>
      <c r="B13" s="102" t="s">
        <v>55</v>
      </c>
      <c r="C13" s="140">
        <v>0.80906393826723622</v>
      </c>
      <c r="D13" s="141">
        <v>0.96728562816343711</v>
      </c>
      <c r="E13" s="142">
        <v>0.9225238444179783</v>
      </c>
      <c r="F13" s="140">
        <v>8.8823142255284093</v>
      </c>
      <c r="G13" s="141">
        <v>9.9600049857364663</v>
      </c>
      <c r="H13" s="142">
        <v>9.385890572827444</v>
      </c>
      <c r="I13" s="138"/>
      <c r="J13" s="138"/>
      <c r="K13" s="138"/>
      <c r="L13" s="138"/>
      <c r="M13" s="138"/>
      <c r="N13" s="138"/>
      <c r="O13" s="138"/>
      <c r="P13" s="138"/>
      <c r="Q13" s="138"/>
      <c r="R13" s="138"/>
      <c r="S13" s="138"/>
      <c r="T13" s="138"/>
      <c r="U13" s="138"/>
      <c r="V13" s="138"/>
      <c r="W13" s="138"/>
      <c r="X13" s="138"/>
      <c r="Y13" s="138"/>
      <c r="Z13" s="138"/>
      <c r="AA13" s="138"/>
      <c r="AB13" s="138"/>
      <c r="AC13" s="138"/>
      <c r="AD13" s="138"/>
      <c r="AE13" s="138"/>
      <c r="AF13" s="138"/>
      <c r="AG13" s="138"/>
      <c r="AH13" s="138"/>
      <c r="AI13" s="138"/>
      <c r="AJ13" s="138"/>
      <c r="AK13" s="138"/>
      <c r="AL13" s="138"/>
      <c r="AM13" s="138"/>
      <c r="AN13" s="138"/>
      <c r="AO13" s="138"/>
      <c r="AP13" s="138"/>
      <c r="AQ13" s="138"/>
      <c r="AR13" s="138"/>
      <c r="AS13" s="138"/>
      <c r="AT13" s="138"/>
      <c r="AU13" s="138"/>
      <c r="AV13" s="138"/>
      <c r="AW13" s="138"/>
      <c r="AX13" s="138"/>
      <c r="AY13" s="138"/>
      <c r="AZ13" s="138"/>
      <c r="BA13" s="138"/>
      <c r="BB13" s="138"/>
      <c r="BC13" s="138"/>
      <c r="BD13" s="138"/>
      <c r="BE13" s="138"/>
      <c r="BF13" s="138"/>
      <c r="BG13" s="138"/>
      <c r="BH13" s="138"/>
      <c r="BI13" s="138"/>
      <c r="BJ13" s="138"/>
      <c r="BK13" s="138"/>
      <c r="BL13" s="138"/>
      <c r="BM13" s="138"/>
      <c r="BN13" s="138"/>
      <c r="BO13" s="138"/>
      <c r="BP13" s="138"/>
      <c r="BQ13" s="138"/>
      <c r="BR13" s="138"/>
      <c r="BS13" s="138"/>
      <c r="BT13" s="138"/>
      <c r="BU13" s="138"/>
      <c r="BV13" s="138"/>
      <c r="BW13" s="138"/>
      <c r="BX13" s="138"/>
      <c r="BY13" s="138"/>
      <c r="BZ13" s="138"/>
      <c r="CA13" s="138"/>
      <c r="CB13" s="138"/>
      <c r="CC13" s="138"/>
      <c r="CD13" s="138"/>
      <c r="CE13" s="138"/>
      <c r="CF13" s="138"/>
      <c r="CG13" s="138"/>
      <c r="CH13" s="138"/>
      <c r="CI13" s="138"/>
      <c r="CJ13" s="138"/>
      <c r="CK13" s="138"/>
      <c r="CL13" s="138"/>
      <c r="CM13" s="138"/>
      <c r="CN13" s="138"/>
      <c r="CO13" s="138"/>
      <c r="CP13" s="138"/>
      <c r="CQ13" s="138"/>
      <c r="CR13" s="138"/>
      <c r="CS13" s="138"/>
      <c r="CT13" s="138"/>
      <c r="CU13" s="138"/>
      <c r="CV13" s="138"/>
      <c r="CW13" s="138"/>
      <c r="CX13" s="138"/>
    </row>
    <row r="14" spans="1:102" s="139" customFormat="1" ht="20.100000000000001" customHeight="1">
      <c r="A14" s="91"/>
      <c r="B14" s="102" t="s">
        <v>57</v>
      </c>
      <c r="C14" s="140">
        <v>3.8451778609032852</v>
      </c>
      <c r="D14" s="141">
        <v>3.1067595088650282</v>
      </c>
      <c r="E14" s="142">
        <v>3.0617023764632578</v>
      </c>
      <c r="F14" s="140">
        <v>13.98288134302588</v>
      </c>
      <c r="G14" s="141">
        <v>10.678637009715734</v>
      </c>
      <c r="H14" s="142">
        <v>10.493474483863123</v>
      </c>
      <c r="I14" s="138"/>
      <c r="J14" s="138"/>
      <c r="K14" s="138"/>
      <c r="L14" s="138"/>
      <c r="M14" s="138"/>
      <c r="N14" s="138"/>
      <c r="O14" s="138"/>
      <c r="P14" s="138"/>
      <c r="Q14" s="138"/>
      <c r="R14" s="138"/>
      <c r="S14" s="138"/>
      <c r="T14" s="138"/>
      <c r="U14" s="138"/>
      <c r="V14" s="138"/>
      <c r="W14" s="138"/>
      <c r="X14" s="138"/>
      <c r="Y14" s="138"/>
      <c r="Z14" s="138"/>
      <c r="AA14" s="138"/>
      <c r="AB14" s="138"/>
      <c r="AC14" s="138"/>
      <c r="AD14" s="138"/>
      <c r="AE14" s="138"/>
      <c r="AF14" s="138"/>
      <c r="AG14" s="138"/>
      <c r="AH14" s="138"/>
      <c r="AI14" s="138"/>
      <c r="AJ14" s="138"/>
      <c r="AK14" s="138"/>
      <c r="AL14" s="138"/>
      <c r="AM14" s="138"/>
      <c r="AN14" s="138"/>
      <c r="AO14" s="138"/>
      <c r="AP14" s="138"/>
      <c r="AQ14" s="138"/>
      <c r="AR14" s="138"/>
      <c r="AS14" s="138"/>
      <c r="AT14" s="138"/>
      <c r="AU14" s="138"/>
      <c r="AV14" s="138"/>
      <c r="AW14" s="138"/>
      <c r="AX14" s="138"/>
      <c r="AY14" s="138"/>
      <c r="AZ14" s="138"/>
      <c r="BA14" s="138"/>
      <c r="BB14" s="138"/>
      <c r="BC14" s="138"/>
      <c r="BD14" s="138"/>
      <c r="BE14" s="138"/>
      <c r="BF14" s="138"/>
      <c r="BG14" s="138"/>
      <c r="BH14" s="138"/>
      <c r="BI14" s="138"/>
      <c r="BJ14" s="138"/>
      <c r="BK14" s="138"/>
      <c r="BL14" s="138"/>
      <c r="BM14" s="138"/>
      <c r="BN14" s="138"/>
      <c r="BO14" s="138"/>
      <c r="BP14" s="138"/>
      <c r="BQ14" s="138"/>
      <c r="BR14" s="138"/>
      <c r="BS14" s="138"/>
      <c r="BT14" s="138"/>
      <c r="BU14" s="138"/>
      <c r="BV14" s="138"/>
      <c r="BW14" s="138"/>
      <c r="BX14" s="138"/>
      <c r="BY14" s="138"/>
      <c r="BZ14" s="138"/>
      <c r="CA14" s="138"/>
      <c r="CB14" s="138"/>
      <c r="CC14" s="138"/>
      <c r="CD14" s="138"/>
      <c r="CE14" s="138"/>
      <c r="CF14" s="138"/>
      <c r="CG14" s="138"/>
      <c r="CH14" s="138"/>
      <c r="CI14" s="138"/>
      <c r="CJ14" s="138"/>
      <c r="CK14" s="138"/>
      <c r="CL14" s="138"/>
      <c r="CM14" s="138"/>
      <c r="CN14" s="138"/>
      <c r="CO14" s="138"/>
      <c r="CP14" s="138"/>
      <c r="CQ14" s="138"/>
      <c r="CR14" s="138"/>
      <c r="CS14" s="138"/>
      <c r="CT14" s="138"/>
      <c r="CU14" s="138"/>
      <c r="CV14" s="138"/>
      <c r="CW14" s="138"/>
      <c r="CX14" s="138"/>
    </row>
    <row r="15" spans="1:102" s="139" customFormat="1" ht="20.100000000000001" customHeight="1">
      <c r="A15" s="91"/>
      <c r="B15" s="102" t="s">
        <v>168</v>
      </c>
      <c r="C15" s="140">
        <v>1.2540257400287276</v>
      </c>
      <c r="D15" s="141">
        <v>1.7060083075471972</v>
      </c>
      <c r="E15" s="142">
        <v>1.7358765314022944</v>
      </c>
      <c r="F15" s="140">
        <v>10.4651630834686</v>
      </c>
      <c r="G15" s="141">
        <v>12.650209821239022</v>
      </c>
      <c r="H15" s="142">
        <v>12.783644923680873</v>
      </c>
      <c r="I15" s="138"/>
      <c r="J15" s="138"/>
      <c r="K15" s="138"/>
      <c r="L15" s="138"/>
      <c r="M15" s="138"/>
      <c r="N15" s="138"/>
      <c r="O15" s="138"/>
      <c r="P15" s="138"/>
      <c r="Q15" s="138"/>
      <c r="R15" s="138"/>
      <c r="S15" s="138"/>
      <c r="T15" s="138"/>
      <c r="U15" s="138"/>
      <c r="V15" s="138"/>
      <c r="W15" s="138"/>
      <c r="X15" s="138"/>
      <c r="Y15" s="138"/>
      <c r="Z15" s="138"/>
      <c r="AA15" s="138"/>
      <c r="AB15" s="138"/>
      <c r="AC15" s="138"/>
      <c r="AD15" s="138"/>
      <c r="AE15" s="138"/>
      <c r="AF15" s="138"/>
      <c r="AG15" s="138"/>
      <c r="AH15" s="138"/>
      <c r="AI15" s="138"/>
      <c r="AJ15" s="138"/>
      <c r="AK15" s="138"/>
      <c r="AL15" s="138"/>
      <c r="AM15" s="138"/>
      <c r="AN15" s="138"/>
      <c r="AO15" s="138"/>
      <c r="AP15" s="138"/>
      <c r="AQ15" s="138"/>
      <c r="AR15" s="138"/>
      <c r="AS15" s="138"/>
      <c r="AT15" s="138"/>
      <c r="AU15" s="138"/>
      <c r="AV15" s="138"/>
      <c r="AW15" s="138"/>
      <c r="AX15" s="138"/>
      <c r="AY15" s="138"/>
      <c r="AZ15" s="138"/>
      <c r="BA15" s="138"/>
      <c r="BB15" s="138"/>
      <c r="BC15" s="138"/>
      <c r="BD15" s="138"/>
      <c r="BE15" s="138"/>
      <c r="BF15" s="138"/>
      <c r="BG15" s="138"/>
      <c r="BH15" s="138"/>
      <c r="BI15" s="138"/>
      <c r="BJ15" s="138"/>
      <c r="BK15" s="138"/>
      <c r="BL15" s="138"/>
      <c r="BM15" s="138"/>
      <c r="BN15" s="138"/>
      <c r="BO15" s="138"/>
      <c r="BP15" s="138"/>
      <c r="BQ15" s="138"/>
      <c r="BR15" s="138"/>
      <c r="BS15" s="138"/>
      <c r="BT15" s="138"/>
      <c r="BU15" s="138"/>
      <c r="BV15" s="138"/>
      <c r="BW15" s="138"/>
      <c r="BX15" s="138"/>
      <c r="BY15" s="138"/>
      <c r="BZ15" s="138"/>
      <c r="CA15" s="138"/>
      <c r="CB15" s="138"/>
      <c r="CC15" s="138"/>
      <c r="CD15" s="138"/>
      <c r="CE15" s="138"/>
      <c r="CF15" s="138"/>
      <c r="CG15" s="138"/>
      <c r="CH15" s="138"/>
      <c r="CI15" s="138"/>
      <c r="CJ15" s="138"/>
      <c r="CK15" s="138"/>
      <c r="CL15" s="138"/>
      <c r="CM15" s="138"/>
      <c r="CN15" s="138"/>
      <c r="CO15" s="138"/>
      <c r="CP15" s="138"/>
      <c r="CQ15" s="138"/>
      <c r="CR15" s="138"/>
      <c r="CS15" s="138"/>
      <c r="CT15" s="138"/>
      <c r="CU15" s="138"/>
      <c r="CV15" s="138"/>
      <c r="CW15" s="138"/>
      <c r="CX15" s="138"/>
    </row>
    <row r="16" spans="1:102" s="139" customFormat="1" ht="20.100000000000001" customHeight="1">
      <c r="A16" s="91"/>
      <c r="B16" s="102" t="s">
        <v>37</v>
      </c>
      <c r="C16" s="140">
        <v>2.9022364156548535</v>
      </c>
      <c r="D16" s="141">
        <v>2.2630912230433955</v>
      </c>
      <c r="E16" s="142">
        <v>2.2416574367906841</v>
      </c>
      <c r="F16" s="140">
        <v>23.521034206708713</v>
      </c>
      <c r="G16" s="141">
        <v>18.388687083543413</v>
      </c>
      <c r="H16" s="142">
        <v>18.270207270134271</v>
      </c>
      <c r="I16" s="138"/>
      <c r="J16" s="138"/>
      <c r="K16" s="138"/>
      <c r="L16" s="138"/>
      <c r="M16" s="138"/>
      <c r="N16" s="138"/>
      <c r="O16" s="138"/>
      <c r="P16" s="138"/>
      <c r="Q16" s="138"/>
      <c r="R16" s="138"/>
      <c r="S16" s="138"/>
      <c r="T16" s="138"/>
      <c r="U16" s="138"/>
      <c r="V16" s="138"/>
      <c r="W16" s="138"/>
      <c r="X16" s="138"/>
      <c r="Y16" s="138"/>
      <c r="Z16" s="138"/>
      <c r="AA16" s="138"/>
      <c r="AB16" s="138"/>
      <c r="AC16" s="138"/>
      <c r="AD16" s="138"/>
      <c r="AE16" s="138"/>
      <c r="AF16" s="138"/>
      <c r="AG16" s="138"/>
      <c r="AH16" s="138"/>
      <c r="AI16" s="138"/>
      <c r="AJ16" s="138"/>
      <c r="AK16" s="138"/>
      <c r="AL16" s="138"/>
      <c r="AM16" s="138"/>
      <c r="AN16" s="138"/>
      <c r="AO16" s="138"/>
      <c r="AP16" s="138"/>
      <c r="AQ16" s="138"/>
      <c r="AR16" s="138"/>
      <c r="AS16" s="138"/>
      <c r="AT16" s="138"/>
      <c r="AU16" s="138"/>
      <c r="AV16" s="138"/>
      <c r="AW16" s="138"/>
      <c r="AX16" s="138"/>
      <c r="AY16" s="138"/>
      <c r="AZ16" s="138"/>
      <c r="BA16" s="138"/>
      <c r="BB16" s="138"/>
      <c r="BC16" s="138"/>
      <c r="BD16" s="138"/>
      <c r="BE16" s="138"/>
      <c r="BF16" s="138"/>
      <c r="BG16" s="138"/>
      <c r="BH16" s="138"/>
      <c r="BI16" s="138"/>
      <c r="BJ16" s="138"/>
      <c r="BK16" s="138"/>
      <c r="BL16" s="138"/>
      <c r="BM16" s="138"/>
      <c r="BN16" s="138"/>
      <c r="BO16" s="138"/>
      <c r="BP16" s="138"/>
      <c r="BQ16" s="138"/>
      <c r="BR16" s="138"/>
      <c r="BS16" s="138"/>
      <c r="BT16" s="138"/>
      <c r="BU16" s="138"/>
      <c r="BV16" s="138"/>
      <c r="BW16" s="138"/>
      <c r="BX16" s="138"/>
      <c r="BY16" s="138"/>
      <c r="BZ16" s="138"/>
      <c r="CA16" s="138"/>
      <c r="CB16" s="138"/>
      <c r="CC16" s="138"/>
      <c r="CD16" s="138"/>
      <c r="CE16" s="138"/>
      <c r="CF16" s="138"/>
      <c r="CG16" s="138"/>
      <c r="CH16" s="138"/>
      <c r="CI16" s="138"/>
      <c r="CJ16" s="138"/>
      <c r="CK16" s="138"/>
      <c r="CL16" s="138"/>
      <c r="CM16" s="138"/>
      <c r="CN16" s="138"/>
      <c r="CO16" s="138"/>
      <c r="CP16" s="138"/>
      <c r="CQ16" s="138"/>
      <c r="CR16" s="138"/>
      <c r="CS16" s="138"/>
      <c r="CT16" s="138"/>
      <c r="CU16" s="138"/>
      <c r="CV16" s="138"/>
      <c r="CW16" s="138"/>
      <c r="CX16" s="138"/>
    </row>
    <row r="17" spans="1:102" s="139" customFormat="1" ht="20.100000000000001" customHeight="1">
      <c r="A17" s="91"/>
      <c r="B17" s="102" t="s">
        <v>35</v>
      </c>
      <c r="C17" s="140">
        <v>1.8899866808975776</v>
      </c>
      <c r="D17" s="141">
        <v>1.9344704424970838</v>
      </c>
      <c r="E17" s="142">
        <v>1.8739999086705521</v>
      </c>
      <c r="F17" s="140">
        <v>15.567214285282061</v>
      </c>
      <c r="G17" s="141">
        <v>14.625285976696729</v>
      </c>
      <c r="H17" s="142">
        <v>14.040451847327565</v>
      </c>
      <c r="I17" s="138"/>
      <c r="J17" s="138"/>
      <c r="K17" s="138"/>
      <c r="L17" s="138"/>
      <c r="M17" s="138"/>
      <c r="N17" s="138"/>
      <c r="O17" s="138"/>
      <c r="P17" s="138"/>
      <c r="Q17" s="138"/>
      <c r="R17" s="138"/>
      <c r="S17" s="138"/>
      <c r="T17" s="138"/>
      <c r="U17" s="138"/>
      <c r="V17" s="138"/>
      <c r="W17" s="138"/>
      <c r="X17" s="138"/>
      <c r="Y17" s="138"/>
      <c r="Z17" s="138"/>
      <c r="AA17" s="138"/>
      <c r="AB17" s="138"/>
      <c r="AC17" s="138"/>
      <c r="AD17" s="138"/>
      <c r="AE17" s="138"/>
      <c r="AF17" s="138"/>
      <c r="AG17" s="138"/>
      <c r="AH17" s="138"/>
      <c r="AI17" s="138"/>
      <c r="AJ17" s="138"/>
      <c r="AK17" s="138"/>
      <c r="AL17" s="138"/>
      <c r="AM17" s="138"/>
      <c r="AN17" s="138"/>
      <c r="AO17" s="138"/>
      <c r="AP17" s="138"/>
      <c r="AQ17" s="138"/>
      <c r="AR17" s="138"/>
      <c r="AS17" s="138"/>
      <c r="AT17" s="138"/>
      <c r="AU17" s="138"/>
      <c r="AV17" s="138"/>
      <c r="AW17" s="138"/>
      <c r="AX17" s="138"/>
      <c r="AY17" s="138"/>
      <c r="AZ17" s="138"/>
      <c r="BA17" s="138"/>
      <c r="BB17" s="138"/>
      <c r="BC17" s="138"/>
      <c r="BD17" s="138"/>
      <c r="BE17" s="138"/>
      <c r="BF17" s="138"/>
      <c r="BG17" s="138"/>
      <c r="BH17" s="138"/>
      <c r="BI17" s="138"/>
      <c r="BJ17" s="138"/>
      <c r="BK17" s="138"/>
      <c r="BL17" s="138"/>
      <c r="BM17" s="138"/>
      <c r="BN17" s="138"/>
      <c r="BO17" s="138"/>
      <c r="BP17" s="138"/>
      <c r="BQ17" s="138"/>
      <c r="BR17" s="138"/>
      <c r="BS17" s="138"/>
      <c r="BT17" s="138"/>
      <c r="BU17" s="138"/>
      <c r="BV17" s="138"/>
      <c r="BW17" s="138"/>
      <c r="BX17" s="138"/>
      <c r="BY17" s="138"/>
      <c r="BZ17" s="138"/>
      <c r="CA17" s="138"/>
      <c r="CB17" s="138"/>
      <c r="CC17" s="138"/>
      <c r="CD17" s="138"/>
      <c r="CE17" s="138"/>
      <c r="CF17" s="138"/>
      <c r="CG17" s="138"/>
      <c r="CH17" s="138"/>
      <c r="CI17" s="138"/>
      <c r="CJ17" s="138"/>
      <c r="CK17" s="138"/>
      <c r="CL17" s="138"/>
      <c r="CM17" s="138"/>
      <c r="CN17" s="138"/>
      <c r="CO17" s="138"/>
      <c r="CP17" s="138"/>
      <c r="CQ17" s="138"/>
      <c r="CR17" s="138"/>
      <c r="CS17" s="138"/>
      <c r="CT17" s="138"/>
      <c r="CU17" s="138"/>
      <c r="CV17" s="138"/>
      <c r="CW17" s="138"/>
      <c r="CX17" s="138"/>
    </row>
    <row r="18" spans="1:102" s="139" customFormat="1" ht="20.100000000000001" customHeight="1">
      <c r="A18" s="91"/>
      <c r="B18" s="102" t="s">
        <v>32</v>
      </c>
      <c r="C18" s="140">
        <v>0.21742980619139327</v>
      </c>
      <c r="D18" s="141">
        <v>0.19163945964026274</v>
      </c>
      <c r="E18" s="142">
        <v>0.20490048404633188</v>
      </c>
      <c r="F18" s="140">
        <v>7.4592282493739299</v>
      </c>
      <c r="G18" s="141">
        <v>6.4692173028247577</v>
      </c>
      <c r="H18" s="142">
        <v>6.8723622837649279</v>
      </c>
      <c r="I18" s="138"/>
      <c r="J18" s="138"/>
      <c r="K18" s="138"/>
      <c r="L18" s="138"/>
      <c r="M18" s="138"/>
      <c r="N18" s="138"/>
      <c r="O18" s="138"/>
      <c r="P18" s="138"/>
      <c r="Q18" s="138"/>
      <c r="R18" s="138"/>
      <c r="S18" s="138"/>
      <c r="T18" s="138"/>
      <c r="U18" s="138"/>
      <c r="V18" s="138"/>
      <c r="W18" s="138"/>
      <c r="X18" s="138"/>
      <c r="Y18" s="138"/>
      <c r="Z18" s="138"/>
      <c r="AA18" s="138"/>
      <c r="AB18" s="138"/>
      <c r="AC18" s="138"/>
      <c r="AD18" s="138"/>
      <c r="AE18" s="138"/>
      <c r="AF18" s="138"/>
      <c r="AG18" s="138"/>
      <c r="AH18" s="138"/>
      <c r="AI18" s="138"/>
      <c r="AJ18" s="138"/>
      <c r="AK18" s="138"/>
      <c r="AL18" s="138"/>
      <c r="AM18" s="138"/>
      <c r="AN18" s="138"/>
      <c r="AO18" s="138"/>
      <c r="AP18" s="138"/>
      <c r="AQ18" s="138"/>
      <c r="AR18" s="138"/>
      <c r="AS18" s="138"/>
      <c r="AT18" s="138"/>
      <c r="AU18" s="138"/>
      <c r="AV18" s="138"/>
      <c r="AW18" s="138"/>
      <c r="AX18" s="138"/>
      <c r="AY18" s="138"/>
      <c r="AZ18" s="138"/>
      <c r="BA18" s="138"/>
      <c r="BB18" s="138"/>
      <c r="BC18" s="138"/>
      <c r="BD18" s="138"/>
      <c r="BE18" s="138"/>
      <c r="BF18" s="138"/>
      <c r="BG18" s="138"/>
      <c r="BH18" s="138"/>
      <c r="BI18" s="138"/>
      <c r="BJ18" s="138"/>
      <c r="BK18" s="138"/>
      <c r="BL18" s="138"/>
      <c r="BM18" s="138"/>
      <c r="BN18" s="138"/>
      <c r="BO18" s="138"/>
      <c r="BP18" s="138"/>
      <c r="BQ18" s="138"/>
      <c r="BR18" s="138"/>
      <c r="BS18" s="138"/>
      <c r="BT18" s="138"/>
      <c r="BU18" s="138"/>
      <c r="BV18" s="138"/>
      <c r="BW18" s="138"/>
      <c r="BX18" s="138"/>
      <c r="BY18" s="138"/>
      <c r="BZ18" s="138"/>
      <c r="CA18" s="138"/>
      <c r="CB18" s="138"/>
      <c r="CC18" s="138"/>
      <c r="CD18" s="138"/>
      <c r="CE18" s="138"/>
      <c r="CF18" s="138"/>
      <c r="CG18" s="138"/>
      <c r="CH18" s="138"/>
      <c r="CI18" s="138"/>
      <c r="CJ18" s="138"/>
      <c r="CK18" s="138"/>
      <c r="CL18" s="138"/>
      <c r="CM18" s="138"/>
      <c r="CN18" s="138"/>
      <c r="CO18" s="138"/>
      <c r="CP18" s="138"/>
      <c r="CQ18" s="138"/>
      <c r="CR18" s="138"/>
      <c r="CS18" s="138"/>
      <c r="CT18" s="138"/>
      <c r="CU18" s="138"/>
      <c r="CV18" s="138"/>
      <c r="CW18" s="138"/>
      <c r="CX18" s="138"/>
    </row>
    <row r="19" spans="1:102" s="139" customFormat="1" ht="20.100000000000001" customHeight="1">
      <c r="A19" s="91"/>
      <c r="B19" s="102" t="s">
        <v>64</v>
      </c>
      <c r="C19" s="140">
        <v>1.2581105758945754</v>
      </c>
      <c r="D19" s="141">
        <v>1.1851928478982034</v>
      </c>
      <c r="E19" s="142">
        <v>1.1902725886575791</v>
      </c>
      <c r="F19" s="140">
        <v>26.390493183041862</v>
      </c>
      <c r="G19" s="141">
        <v>21.065688045310822</v>
      </c>
      <c r="H19" s="142">
        <v>20.644114792829228</v>
      </c>
      <c r="I19" s="138"/>
      <c r="J19" s="138"/>
      <c r="K19" s="138"/>
      <c r="L19" s="138"/>
      <c r="M19" s="138"/>
      <c r="N19" s="138"/>
      <c r="O19" s="138"/>
      <c r="P19" s="138"/>
      <c r="Q19" s="138"/>
      <c r="R19" s="138"/>
      <c r="S19" s="138"/>
      <c r="T19" s="138"/>
      <c r="U19" s="138"/>
      <c r="V19" s="138"/>
      <c r="W19" s="138"/>
      <c r="X19" s="138"/>
      <c r="Y19" s="138"/>
      <c r="Z19" s="138"/>
      <c r="AA19" s="138"/>
      <c r="AB19" s="138"/>
      <c r="AC19" s="138"/>
      <c r="AD19" s="138"/>
      <c r="AE19" s="138"/>
      <c r="AF19" s="138"/>
      <c r="AG19" s="138"/>
      <c r="AH19" s="138"/>
      <c r="AI19" s="138"/>
      <c r="AJ19" s="138"/>
      <c r="AK19" s="138"/>
      <c r="AL19" s="138"/>
      <c r="AM19" s="138"/>
      <c r="AN19" s="138"/>
      <c r="AO19" s="138"/>
      <c r="AP19" s="138"/>
      <c r="AQ19" s="138"/>
      <c r="AR19" s="138"/>
      <c r="AS19" s="138"/>
      <c r="AT19" s="138"/>
      <c r="AU19" s="138"/>
      <c r="AV19" s="138"/>
      <c r="AW19" s="138"/>
      <c r="AX19" s="138"/>
      <c r="AY19" s="138"/>
      <c r="AZ19" s="138"/>
      <c r="BA19" s="138"/>
      <c r="BB19" s="138"/>
      <c r="BC19" s="138"/>
      <c r="BD19" s="138"/>
      <c r="BE19" s="138"/>
      <c r="BF19" s="138"/>
      <c r="BG19" s="138"/>
      <c r="BH19" s="138"/>
      <c r="BI19" s="138"/>
      <c r="BJ19" s="138"/>
      <c r="BK19" s="138"/>
      <c r="BL19" s="138"/>
      <c r="BM19" s="138"/>
      <c r="BN19" s="138"/>
      <c r="BO19" s="138"/>
      <c r="BP19" s="138"/>
      <c r="BQ19" s="138"/>
      <c r="BR19" s="138"/>
      <c r="BS19" s="138"/>
      <c r="BT19" s="138"/>
      <c r="BU19" s="138"/>
      <c r="BV19" s="138"/>
      <c r="BW19" s="138"/>
      <c r="BX19" s="138"/>
      <c r="BY19" s="138"/>
      <c r="BZ19" s="138"/>
      <c r="CA19" s="138"/>
      <c r="CB19" s="138"/>
      <c r="CC19" s="138"/>
      <c r="CD19" s="138"/>
      <c r="CE19" s="138"/>
      <c r="CF19" s="138"/>
      <c r="CG19" s="138"/>
      <c r="CH19" s="138"/>
      <c r="CI19" s="138"/>
      <c r="CJ19" s="138"/>
      <c r="CK19" s="138"/>
      <c r="CL19" s="138"/>
      <c r="CM19" s="138"/>
      <c r="CN19" s="138"/>
      <c r="CO19" s="138"/>
      <c r="CP19" s="138"/>
      <c r="CQ19" s="138"/>
      <c r="CR19" s="138"/>
      <c r="CS19" s="138"/>
      <c r="CT19" s="138"/>
      <c r="CU19" s="138"/>
      <c r="CV19" s="138"/>
      <c r="CW19" s="138"/>
      <c r="CX19" s="138"/>
    </row>
    <row r="20" spans="1:102" s="139" customFormat="1" ht="20.100000000000001" customHeight="1">
      <c r="A20" s="91"/>
      <c r="B20" s="102" t="s">
        <v>44</v>
      </c>
      <c r="C20" s="140">
        <v>2.6541822679198015</v>
      </c>
      <c r="D20" s="141">
        <v>2.356153839531606</v>
      </c>
      <c r="E20" s="142">
        <v>2.3391223556738692</v>
      </c>
      <c r="F20" s="140">
        <v>21.466073864124517</v>
      </c>
      <c r="G20" s="141">
        <v>18.985844948180215</v>
      </c>
      <c r="H20" s="142">
        <v>18.859944126202734</v>
      </c>
      <c r="I20" s="138"/>
      <c r="J20" s="138"/>
      <c r="K20" s="138"/>
      <c r="L20" s="138"/>
      <c r="M20" s="138"/>
      <c r="N20" s="138"/>
      <c r="O20" s="138"/>
      <c r="P20" s="138"/>
      <c r="Q20" s="138"/>
      <c r="R20" s="138"/>
      <c r="S20" s="138"/>
      <c r="T20" s="138"/>
      <c r="U20" s="138"/>
      <c r="V20" s="138"/>
      <c r="W20" s="138"/>
      <c r="X20" s="138"/>
      <c r="Y20" s="138"/>
      <c r="Z20" s="138"/>
      <c r="AA20" s="138"/>
      <c r="AB20" s="138"/>
      <c r="AC20" s="138"/>
      <c r="AD20" s="138"/>
      <c r="AE20" s="138"/>
      <c r="AF20" s="138"/>
      <c r="AG20" s="138"/>
      <c r="AH20" s="138"/>
      <c r="AI20" s="138"/>
      <c r="AJ20" s="138"/>
      <c r="AK20" s="138"/>
      <c r="AL20" s="138"/>
      <c r="AM20" s="138"/>
      <c r="AN20" s="138"/>
      <c r="AO20" s="138"/>
      <c r="AP20" s="138"/>
      <c r="AQ20" s="138"/>
      <c r="AR20" s="138"/>
      <c r="AS20" s="138"/>
      <c r="AT20" s="138"/>
      <c r="AU20" s="138"/>
      <c r="AV20" s="138"/>
      <c r="AW20" s="138"/>
      <c r="AX20" s="138"/>
      <c r="AY20" s="138"/>
      <c r="AZ20" s="138"/>
      <c r="BA20" s="138"/>
      <c r="BB20" s="138"/>
      <c r="BC20" s="138"/>
      <c r="BD20" s="138"/>
      <c r="BE20" s="138"/>
      <c r="BF20" s="138"/>
      <c r="BG20" s="138"/>
      <c r="BH20" s="138"/>
      <c r="BI20" s="138"/>
      <c r="BJ20" s="138"/>
      <c r="BK20" s="138"/>
      <c r="BL20" s="138"/>
      <c r="BM20" s="138"/>
      <c r="BN20" s="138"/>
      <c r="BO20" s="138"/>
      <c r="BP20" s="138"/>
      <c r="BQ20" s="138"/>
      <c r="BR20" s="138"/>
      <c r="BS20" s="138"/>
      <c r="BT20" s="138"/>
      <c r="BU20" s="138"/>
      <c r="BV20" s="138"/>
      <c r="BW20" s="138"/>
      <c r="BX20" s="138"/>
      <c r="BY20" s="138"/>
      <c r="BZ20" s="138"/>
      <c r="CA20" s="138"/>
      <c r="CB20" s="138"/>
      <c r="CC20" s="138"/>
      <c r="CD20" s="138"/>
      <c r="CE20" s="138"/>
      <c r="CF20" s="138"/>
      <c r="CG20" s="138"/>
      <c r="CH20" s="138"/>
      <c r="CI20" s="138"/>
      <c r="CJ20" s="138"/>
      <c r="CK20" s="138"/>
      <c r="CL20" s="138"/>
      <c r="CM20" s="138"/>
      <c r="CN20" s="138"/>
      <c r="CO20" s="138"/>
      <c r="CP20" s="138"/>
      <c r="CQ20" s="138"/>
      <c r="CR20" s="138"/>
      <c r="CS20" s="138"/>
      <c r="CT20" s="138"/>
      <c r="CU20" s="138"/>
      <c r="CV20" s="138"/>
      <c r="CW20" s="138"/>
      <c r="CX20" s="138"/>
    </row>
    <row r="21" spans="1:102" s="139" customFormat="1" ht="20.100000000000001" customHeight="1">
      <c r="A21" s="91"/>
      <c r="B21" s="102" t="s">
        <v>61</v>
      </c>
      <c r="C21" s="140">
        <v>2.2631684637036167</v>
      </c>
      <c r="D21" s="141">
        <v>2.0545197622657465</v>
      </c>
      <c r="E21" s="142">
        <v>2.0196550499733039</v>
      </c>
      <c r="F21" s="140">
        <v>13.390025035443106</v>
      </c>
      <c r="G21" s="141">
        <v>12.173267540106393</v>
      </c>
      <c r="H21" s="142">
        <v>11.8165568068084</v>
      </c>
      <c r="I21" s="138"/>
      <c r="J21" s="138"/>
      <c r="K21" s="138"/>
      <c r="L21" s="138"/>
      <c r="M21" s="138"/>
      <c r="N21" s="138"/>
      <c r="O21" s="138"/>
      <c r="P21" s="138"/>
      <c r="Q21" s="138"/>
      <c r="R21" s="138"/>
      <c r="S21" s="138"/>
      <c r="T21" s="138"/>
      <c r="U21" s="138"/>
      <c r="V21" s="138"/>
      <c r="W21" s="138"/>
      <c r="X21" s="138"/>
      <c r="Y21" s="138"/>
      <c r="Z21" s="138"/>
      <c r="AA21" s="138"/>
      <c r="AB21" s="138"/>
      <c r="AC21" s="138"/>
      <c r="AD21" s="138"/>
      <c r="AE21" s="138"/>
      <c r="AF21" s="138"/>
      <c r="AG21" s="138"/>
      <c r="AH21" s="138"/>
      <c r="AI21" s="138"/>
      <c r="AJ21" s="138"/>
      <c r="AK21" s="138"/>
      <c r="AL21" s="138"/>
      <c r="AM21" s="138"/>
      <c r="AN21" s="138"/>
      <c r="AO21" s="138"/>
      <c r="AP21" s="138"/>
      <c r="AQ21" s="138"/>
      <c r="AR21" s="138"/>
      <c r="AS21" s="138"/>
      <c r="AT21" s="138"/>
      <c r="AU21" s="138"/>
      <c r="AV21" s="138"/>
      <c r="AW21" s="138"/>
      <c r="AX21" s="138"/>
      <c r="AY21" s="138"/>
      <c r="AZ21" s="138"/>
      <c r="BA21" s="138"/>
      <c r="BB21" s="138"/>
      <c r="BC21" s="138"/>
      <c r="BD21" s="138"/>
      <c r="BE21" s="138"/>
      <c r="BF21" s="138"/>
      <c r="BG21" s="138"/>
      <c r="BH21" s="138"/>
      <c r="BI21" s="138"/>
      <c r="BJ21" s="138"/>
      <c r="BK21" s="138"/>
      <c r="BL21" s="138"/>
      <c r="BM21" s="138"/>
      <c r="BN21" s="138"/>
      <c r="BO21" s="138"/>
      <c r="BP21" s="138"/>
      <c r="BQ21" s="138"/>
      <c r="BR21" s="138"/>
      <c r="BS21" s="138"/>
      <c r="BT21" s="138"/>
      <c r="BU21" s="138"/>
      <c r="BV21" s="138"/>
      <c r="BW21" s="138"/>
      <c r="BX21" s="138"/>
      <c r="BY21" s="138"/>
      <c r="BZ21" s="138"/>
      <c r="CA21" s="138"/>
      <c r="CB21" s="138"/>
      <c r="CC21" s="138"/>
      <c r="CD21" s="138"/>
      <c r="CE21" s="138"/>
      <c r="CF21" s="138"/>
      <c r="CG21" s="138"/>
      <c r="CH21" s="138"/>
      <c r="CI21" s="138"/>
      <c r="CJ21" s="138"/>
      <c r="CK21" s="138"/>
      <c r="CL21" s="138"/>
      <c r="CM21" s="138"/>
      <c r="CN21" s="138"/>
      <c r="CO21" s="138"/>
      <c r="CP21" s="138"/>
      <c r="CQ21" s="138"/>
      <c r="CR21" s="138"/>
      <c r="CS21" s="138"/>
      <c r="CT21" s="138"/>
      <c r="CU21" s="138"/>
      <c r="CV21" s="138"/>
      <c r="CW21" s="138"/>
      <c r="CX21" s="138"/>
    </row>
    <row r="22" spans="1:102" s="139" customFormat="1" ht="20.100000000000001" customHeight="1">
      <c r="A22" s="91"/>
      <c r="B22" s="102" t="s">
        <v>60</v>
      </c>
      <c r="C22" s="140">
        <v>0.79790218090719178</v>
      </c>
      <c r="D22" s="141">
        <v>0.62494720950392213</v>
      </c>
      <c r="E22" s="142">
        <v>0.66499186983676539</v>
      </c>
      <c r="F22" s="140">
        <v>15.623971001803014</v>
      </c>
      <c r="G22" s="141">
        <v>11.648376326322508</v>
      </c>
      <c r="H22" s="142">
        <v>12.27309859954684</v>
      </c>
      <c r="I22" s="138"/>
      <c r="J22" s="138"/>
      <c r="K22" s="138"/>
      <c r="L22" s="138"/>
      <c r="M22" s="138"/>
      <c r="N22" s="138"/>
      <c r="O22" s="138"/>
      <c r="P22" s="138"/>
      <c r="Q22" s="138"/>
      <c r="R22" s="138"/>
      <c r="S22" s="138"/>
      <c r="T22" s="138"/>
      <c r="U22" s="138"/>
      <c r="V22" s="138"/>
      <c r="W22" s="138"/>
      <c r="X22" s="138"/>
      <c r="Y22" s="138"/>
      <c r="Z22" s="138"/>
      <c r="AA22" s="138"/>
      <c r="AB22" s="138"/>
      <c r="AC22" s="138"/>
      <c r="AD22" s="138"/>
      <c r="AE22" s="138"/>
      <c r="AF22" s="138"/>
      <c r="AG22" s="138"/>
      <c r="AH22" s="138"/>
      <c r="AI22" s="138"/>
      <c r="AJ22" s="138"/>
      <c r="AK22" s="138"/>
      <c r="AL22" s="138"/>
      <c r="AM22" s="138"/>
      <c r="AN22" s="138"/>
      <c r="AO22" s="138"/>
      <c r="AP22" s="138"/>
      <c r="AQ22" s="138"/>
      <c r="AR22" s="138"/>
      <c r="AS22" s="138"/>
      <c r="AT22" s="138"/>
      <c r="AU22" s="138"/>
      <c r="AV22" s="138"/>
      <c r="AW22" s="138"/>
      <c r="AX22" s="138"/>
      <c r="AY22" s="138"/>
      <c r="AZ22" s="138"/>
      <c r="BA22" s="138"/>
      <c r="BB22" s="138"/>
      <c r="BC22" s="138"/>
      <c r="BD22" s="138"/>
      <c r="BE22" s="138"/>
      <c r="BF22" s="138"/>
      <c r="BG22" s="138"/>
      <c r="BH22" s="138"/>
      <c r="BI22" s="138"/>
      <c r="BJ22" s="138"/>
      <c r="BK22" s="138"/>
      <c r="BL22" s="138"/>
      <c r="BM22" s="138"/>
      <c r="BN22" s="138"/>
      <c r="BO22" s="138"/>
      <c r="BP22" s="138"/>
      <c r="BQ22" s="138"/>
      <c r="BR22" s="138"/>
      <c r="BS22" s="138"/>
      <c r="BT22" s="138"/>
      <c r="BU22" s="138"/>
      <c r="BV22" s="138"/>
      <c r="BW22" s="138"/>
      <c r="BX22" s="138"/>
      <c r="BY22" s="138"/>
      <c r="BZ22" s="138"/>
      <c r="CA22" s="138"/>
      <c r="CB22" s="138"/>
      <c r="CC22" s="138"/>
      <c r="CD22" s="138"/>
      <c r="CE22" s="138"/>
      <c r="CF22" s="138"/>
      <c r="CG22" s="138"/>
      <c r="CH22" s="138"/>
      <c r="CI22" s="138"/>
      <c r="CJ22" s="138"/>
      <c r="CK22" s="138"/>
      <c r="CL22" s="138"/>
      <c r="CM22" s="138"/>
      <c r="CN22" s="138"/>
      <c r="CO22" s="138"/>
      <c r="CP22" s="138"/>
      <c r="CQ22" s="138"/>
      <c r="CR22" s="138"/>
      <c r="CS22" s="138"/>
      <c r="CT22" s="138"/>
      <c r="CU22" s="138"/>
      <c r="CV22" s="138"/>
      <c r="CW22" s="138"/>
      <c r="CX22" s="138"/>
    </row>
    <row r="23" spans="1:102" s="139" customFormat="1" ht="20.100000000000001" customHeight="1">
      <c r="A23" s="91"/>
      <c r="B23" s="102" t="s">
        <v>34</v>
      </c>
      <c r="C23" s="140">
        <v>2.1525998096883345</v>
      </c>
      <c r="D23" s="141">
        <v>2.0706348865525128</v>
      </c>
      <c r="E23" s="142">
        <v>2.0434265430690912</v>
      </c>
      <c r="F23" s="140">
        <v>23.268795544350187</v>
      </c>
      <c r="G23" s="141">
        <v>22.055407714074398</v>
      </c>
      <c r="H23" s="142">
        <v>21.756580247293119</v>
      </c>
      <c r="I23" s="138"/>
      <c r="J23" s="138"/>
      <c r="K23" s="138"/>
      <c r="L23" s="138"/>
      <c r="M23" s="138"/>
      <c r="N23" s="138"/>
      <c r="O23" s="138"/>
      <c r="P23" s="138"/>
      <c r="Q23" s="138"/>
      <c r="R23" s="138"/>
      <c r="S23" s="138"/>
      <c r="T23" s="138"/>
      <c r="U23" s="138"/>
      <c r="V23" s="138"/>
      <c r="W23" s="138"/>
      <c r="X23" s="138"/>
      <c r="Y23" s="138"/>
      <c r="Z23" s="138"/>
      <c r="AA23" s="138"/>
      <c r="AB23" s="138"/>
      <c r="AC23" s="138"/>
      <c r="AD23" s="138"/>
      <c r="AE23" s="138"/>
      <c r="AF23" s="138"/>
      <c r="AG23" s="138"/>
      <c r="AH23" s="138"/>
      <c r="AI23" s="138"/>
      <c r="AJ23" s="138"/>
      <c r="AK23" s="138"/>
      <c r="AL23" s="138"/>
      <c r="AM23" s="138"/>
      <c r="AN23" s="138"/>
      <c r="AO23" s="138"/>
      <c r="AP23" s="138"/>
      <c r="AQ23" s="138"/>
      <c r="AR23" s="138"/>
      <c r="AS23" s="138"/>
      <c r="AT23" s="138"/>
      <c r="AU23" s="138"/>
      <c r="AV23" s="138"/>
      <c r="AW23" s="138"/>
      <c r="AX23" s="138"/>
      <c r="AY23" s="138"/>
      <c r="AZ23" s="138"/>
      <c r="BA23" s="138"/>
      <c r="BB23" s="138"/>
      <c r="BC23" s="138"/>
      <c r="BD23" s="138"/>
      <c r="BE23" s="138"/>
      <c r="BF23" s="138"/>
      <c r="BG23" s="138"/>
      <c r="BH23" s="138"/>
      <c r="BI23" s="138"/>
      <c r="BJ23" s="138"/>
      <c r="BK23" s="138"/>
      <c r="BL23" s="138"/>
      <c r="BM23" s="138"/>
      <c r="BN23" s="138"/>
      <c r="BO23" s="138"/>
      <c r="BP23" s="138"/>
      <c r="BQ23" s="138"/>
      <c r="BR23" s="138"/>
      <c r="BS23" s="138"/>
      <c r="BT23" s="138"/>
      <c r="BU23" s="138"/>
      <c r="BV23" s="138"/>
      <c r="BW23" s="138"/>
      <c r="BX23" s="138"/>
      <c r="BY23" s="138"/>
      <c r="BZ23" s="138"/>
      <c r="CA23" s="138"/>
      <c r="CB23" s="138"/>
      <c r="CC23" s="138"/>
      <c r="CD23" s="138"/>
      <c r="CE23" s="138"/>
      <c r="CF23" s="138"/>
      <c r="CG23" s="138"/>
      <c r="CH23" s="138"/>
      <c r="CI23" s="138"/>
      <c r="CJ23" s="138"/>
      <c r="CK23" s="138"/>
      <c r="CL23" s="138"/>
      <c r="CM23" s="138"/>
      <c r="CN23" s="138"/>
      <c r="CO23" s="138"/>
      <c r="CP23" s="138"/>
      <c r="CQ23" s="138"/>
      <c r="CR23" s="138"/>
      <c r="CS23" s="138"/>
      <c r="CT23" s="138"/>
      <c r="CU23" s="138"/>
      <c r="CV23" s="138"/>
      <c r="CW23" s="138"/>
      <c r="CX23" s="138"/>
    </row>
    <row r="24" spans="1:102" s="139" customFormat="1" ht="20.100000000000001" customHeight="1">
      <c r="A24" s="91"/>
      <c r="B24" s="102" t="s">
        <v>36</v>
      </c>
      <c r="C24" s="140">
        <v>1.6208293851282556</v>
      </c>
      <c r="D24" s="141">
        <v>0.96619063733051103</v>
      </c>
      <c r="E24" s="142">
        <v>0.97652365032577149</v>
      </c>
      <c r="F24" s="140">
        <v>30.496640226457778</v>
      </c>
      <c r="G24" s="141">
        <v>21.995079955105801</v>
      </c>
      <c r="H24" s="142">
        <v>22.560522552103883</v>
      </c>
      <c r="I24" s="138"/>
      <c r="J24" s="138"/>
      <c r="K24" s="138"/>
      <c r="L24" s="138"/>
      <c r="M24" s="138"/>
      <c r="N24" s="138"/>
      <c r="O24" s="138"/>
      <c r="P24" s="138"/>
      <c r="Q24" s="138"/>
      <c r="R24" s="138"/>
      <c r="S24" s="138"/>
      <c r="T24" s="138"/>
      <c r="U24" s="138"/>
      <c r="V24" s="138"/>
      <c r="W24" s="138"/>
      <c r="X24" s="138"/>
      <c r="Y24" s="138"/>
      <c r="Z24" s="138"/>
      <c r="AA24" s="138"/>
      <c r="AB24" s="138"/>
      <c r="AC24" s="138"/>
      <c r="AD24" s="138"/>
      <c r="AE24" s="138"/>
      <c r="AF24" s="138"/>
      <c r="AG24" s="138"/>
      <c r="AH24" s="138"/>
      <c r="AI24" s="138"/>
      <c r="AJ24" s="138"/>
      <c r="AK24" s="138"/>
      <c r="AL24" s="138"/>
      <c r="AM24" s="138"/>
      <c r="AN24" s="138"/>
      <c r="AO24" s="138"/>
      <c r="AP24" s="138"/>
      <c r="AQ24" s="138"/>
      <c r="AR24" s="138"/>
      <c r="AS24" s="138"/>
      <c r="AT24" s="138"/>
      <c r="AU24" s="138"/>
      <c r="AV24" s="138"/>
      <c r="AW24" s="138"/>
      <c r="AX24" s="138"/>
      <c r="AY24" s="138"/>
      <c r="AZ24" s="138"/>
      <c r="BA24" s="138"/>
      <c r="BB24" s="138"/>
      <c r="BC24" s="138"/>
      <c r="BD24" s="138"/>
      <c r="BE24" s="138"/>
      <c r="BF24" s="138"/>
      <c r="BG24" s="138"/>
      <c r="BH24" s="138"/>
      <c r="BI24" s="138"/>
      <c r="BJ24" s="138"/>
      <c r="BK24" s="138"/>
      <c r="BL24" s="138"/>
      <c r="BM24" s="138"/>
      <c r="BN24" s="138"/>
      <c r="BO24" s="138"/>
      <c r="BP24" s="138"/>
      <c r="BQ24" s="138"/>
      <c r="BR24" s="138"/>
      <c r="BS24" s="138"/>
      <c r="BT24" s="138"/>
      <c r="BU24" s="138"/>
      <c r="BV24" s="138"/>
      <c r="BW24" s="138"/>
      <c r="BX24" s="138"/>
      <c r="BY24" s="138"/>
      <c r="BZ24" s="138"/>
      <c r="CA24" s="138"/>
      <c r="CB24" s="138"/>
      <c r="CC24" s="138"/>
      <c r="CD24" s="138"/>
      <c r="CE24" s="138"/>
      <c r="CF24" s="138"/>
      <c r="CG24" s="138"/>
      <c r="CH24" s="138"/>
      <c r="CI24" s="138"/>
      <c r="CJ24" s="138"/>
      <c r="CK24" s="138"/>
      <c r="CL24" s="138"/>
      <c r="CM24" s="138"/>
      <c r="CN24" s="138"/>
      <c r="CO24" s="138"/>
      <c r="CP24" s="138"/>
      <c r="CQ24" s="138"/>
      <c r="CR24" s="138"/>
      <c r="CS24" s="138"/>
      <c r="CT24" s="138"/>
      <c r="CU24" s="138"/>
      <c r="CV24" s="138"/>
      <c r="CW24" s="138"/>
      <c r="CX24" s="138"/>
    </row>
    <row r="25" spans="1:102" s="139" customFormat="1" ht="20.100000000000001" customHeight="1">
      <c r="A25" s="91"/>
      <c r="B25" s="102" t="s">
        <v>66</v>
      </c>
      <c r="C25" s="140">
        <v>0.81974877585655348</v>
      </c>
      <c r="D25" s="141">
        <v>0.82968099618704816</v>
      </c>
      <c r="E25" s="142">
        <v>0.84614130871204329</v>
      </c>
      <c r="F25" s="140">
        <v>11.85695840335266</v>
      </c>
      <c r="G25" s="141">
        <v>13.194115269156859</v>
      </c>
      <c r="H25" s="142">
        <v>13.475556595156931</v>
      </c>
      <c r="I25" s="138"/>
      <c r="J25" s="138"/>
      <c r="K25" s="138"/>
      <c r="L25" s="138"/>
      <c r="M25" s="138"/>
      <c r="N25" s="138"/>
      <c r="O25" s="138"/>
      <c r="P25" s="138"/>
      <c r="Q25" s="138"/>
      <c r="R25" s="138"/>
      <c r="S25" s="138"/>
      <c r="T25" s="138"/>
      <c r="U25" s="138"/>
      <c r="V25" s="138"/>
      <c r="W25" s="138"/>
      <c r="X25" s="138"/>
      <c r="Y25" s="138"/>
      <c r="Z25" s="138"/>
      <c r="AA25" s="138"/>
      <c r="AB25" s="138"/>
      <c r="AC25" s="138"/>
      <c r="AD25" s="138"/>
      <c r="AE25" s="138"/>
      <c r="AF25" s="138"/>
      <c r="AG25" s="138"/>
      <c r="AH25" s="138"/>
      <c r="AI25" s="138"/>
      <c r="AJ25" s="138"/>
      <c r="AK25" s="138"/>
      <c r="AL25" s="138"/>
      <c r="AM25" s="138"/>
      <c r="AN25" s="138"/>
      <c r="AO25" s="138"/>
      <c r="AP25" s="138"/>
      <c r="AQ25" s="138"/>
      <c r="AR25" s="138"/>
      <c r="AS25" s="138"/>
      <c r="AT25" s="138"/>
      <c r="AU25" s="138"/>
      <c r="AV25" s="138"/>
      <c r="AW25" s="138"/>
      <c r="AX25" s="138"/>
      <c r="AY25" s="138"/>
      <c r="AZ25" s="138"/>
      <c r="BA25" s="138"/>
      <c r="BB25" s="138"/>
      <c r="BC25" s="138"/>
      <c r="BD25" s="138"/>
      <c r="BE25" s="138"/>
      <c r="BF25" s="138"/>
      <c r="BG25" s="138"/>
      <c r="BH25" s="138"/>
      <c r="BI25" s="138"/>
      <c r="BJ25" s="138"/>
      <c r="BK25" s="138"/>
      <c r="BL25" s="138"/>
      <c r="BM25" s="138"/>
      <c r="BN25" s="138"/>
      <c r="BO25" s="138"/>
      <c r="BP25" s="138"/>
      <c r="BQ25" s="138"/>
      <c r="BR25" s="138"/>
      <c r="BS25" s="138"/>
      <c r="BT25" s="138"/>
      <c r="BU25" s="138"/>
      <c r="BV25" s="138"/>
      <c r="BW25" s="138"/>
      <c r="BX25" s="138"/>
      <c r="BY25" s="138"/>
      <c r="BZ25" s="138"/>
      <c r="CA25" s="138"/>
      <c r="CB25" s="138"/>
      <c r="CC25" s="138"/>
      <c r="CD25" s="138"/>
      <c r="CE25" s="138"/>
      <c r="CF25" s="138"/>
      <c r="CG25" s="138"/>
      <c r="CH25" s="138"/>
      <c r="CI25" s="138"/>
      <c r="CJ25" s="138"/>
      <c r="CK25" s="138"/>
      <c r="CL25" s="138"/>
      <c r="CM25" s="138"/>
      <c r="CN25" s="138"/>
      <c r="CO25" s="138"/>
      <c r="CP25" s="138"/>
      <c r="CQ25" s="138"/>
      <c r="CR25" s="138"/>
      <c r="CS25" s="138"/>
      <c r="CT25" s="138"/>
      <c r="CU25" s="138"/>
      <c r="CV25" s="138"/>
      <c r="CW25" s="138"/>
      <c r="CX25" s="138"/>
    </row>
    <row r="26" spans="1:102" s="139" customFormat="1" ht="20.100000000000001" customHeight="1">
      <c r="A26" s="91"/>
      <c r="B26" s="102" t="s">
        <v>167</v>
      </c>
      <c r="C26" s="140">
        <v>1.9842452200322425</v>
      </c>
      <c r="D26" s="141">
        <v>1.2956185308955332</v>
      </c>
      <c r="E26" s="142">
        <v>1.2612706204945008</v>
      </c>
      <c r="F26" s="140">
        <v>16.689934896388078</v>
      </c>
      <c r="G26" s="141">
        <v>10.066793514025054</v>
      </c>
      <c r="H26" s="142">
        <v>9.7748408959062179</v>
      </c>
      <c r="I26" s="138"/>
      <c r="J26" s="138"/>
      <c r="K26" s="138"/>
      <c r="L26" s="138"/>
      <c r="M26" s="138"/>
      <c r="N26" s="138"/>
      <c r="O26" s="138"/>
      <c r="P26" s="138"/>
      <c r="Q26" s="138"/>
      <c r="R26" s="138"/>
      <c r="S26" s="138"/>
      <c r="T26" s="138"/>
      <c r="U26" s="138"/>
      <c r="V26" s="138"/>
      <c r="W26" s="138"/>
      <c r="X26" s="138"/>
      <c r="Y26" s="138"/>
      <c r="Z26" s="138"/>
      <c r="AA26" s="138"/>
      <c r="AB26" s="138"/>
      <c r="AC26" s="138"/>
      <c r="AD26" s="138"/>
      <c r="AE26" s="138"/>
      <c r="AF26" s="138"/>
      <c r="AG26" s="138"/>
      <c r="AH26" s="138"/>
      <c r="AI26" s="138"/>
      <c r="AJ26" s="138"/>
      <c r="AK26" s="138"/>
      <c r="AL26" s="138"/>
      <c r="AM26" s="138"/>
      <c r="AN26" s="138"/>
      <c r="AO26" s="138"/>
      <c r="AP26" s="138"/>
      <c r="AQ26" s="138"/>
      <c r="AR26" s="138"/>
      <c r="AS26" s="138"/>
      <c r="AT26" s="138"/>
      <c r="AU26" s="138"/>
      <c r="AV26" s="138"/>
      <c r="AW26" s="138"/>
      <c r="AX26" s="138"/>
      <c r="AY26" s="138"/>
      <c r="AZ26" s="138"/>
      <c r="BA26" s="138"/>
      <c r="BB26" s="138"/>
      <c r="BC26" s="138"/>
      <c r="BD26" s="138"/>
      <c r="BE26" s="138"/>
      <c r="BF26" s="138"/>
      <c r="BG26" s="138"/>
      <c r="BH26" s="138"/>
      <c r="BI26" s="138"/>
      <c r="BJ26" s="138"/>
      <c r="BK26" s="138"/>
      <c r="BL26" s="138"/>
      <c r="BM26" s="138"/>
      <c r="BN26" s="138"/>
      <c r="BO26" s="138"/>
      <c r="BP26" s="138"/>
      <c r="BQ26" s="138"/>
      <c r="BR26" s="138"/>
      <c r="BS26" s="138"/>
      <c r="BT26" s="138"/>
      <c r="BU26" s="138"/>
      <c r="BV26" s="138"/>
      <c r="BW26" s="138"/>
      <c r="BX26" s="138"/>
      <c r="BY26" s="138"/>
      <c r="BZ26" s="138"/>
      <c r="CA26" s="138"/>
      <c r="CB26" s="138"/>
      <c r="CC26" s="138"/>
      <c r="CD26" s="138"/>
      <c r="CE26" s="138"/>
      <c r="CF26" s="138"/>
      <c r="CG26" s="138"/>
      <c r="CH26" s="138"/>
      <c r="CI26" s="138"/>
      <c r="CJ26" s="138"/>
      <c r="CK26" s="138"/>
      <c r="CL26" s="138"/>
      <c r="CM26" s="138"/>
      <c r="CN26" s="138"/>
      <c r="CO26" s="138"/>
      <c r="CP26" s="138"/>
      <c r="CQ26" s="138"/>
      <c r="CR26" s="138"/>
      <c r="CS26" s="138"/>
      <c r="CT26" s="138"/>
      <c r="CU26" s="138"/>
      <c r="CV26" s="138"/>
      <c r="CW26" s="138"/>
      <c r="CX26" s="138"/>
    </row>
    <row r="27" spans="1:102" s="139" customFormat="1" ht="20.100000000000001" customHeight="1">
      <c r="A27" s="91"/>
      <c r="B27" s="102" t="s">
        <v>40</v>
      </c>
      <c r="C27" s="140">
        <v>1.6253082725808401</v>
      </c>
      <c r="D27" s="141">
        <v>1.0434406035793662</v>
      </c>
      <c r="E27" s="142">
        <v>1.2056395800359438</v>
      </c>
      <c r="F27" s="140">
        <v>12.865532039458499</v>
      </c>
      <c r="G27" s="141">
        <v>7.7428584880295315</v>
      </c>
      <c r="H27" s="142">
        <v>8.7649415785468676</v>
      </c>
      <c r="I27" s="138"/>
      <c r="J27" s="138"/>
      <c r="K27" s="138"/>
      <c r="L27" s="138"/>
      <c r="M27" s="138"/>
      <c r="N27" s="138"/>
      <c r="O27" s="138"/>
      <c r="P27" s="138"/>
      <c r="Q27" s="138"/>
      <c r="R27" s="138"/>
      <c r="S27" s="138"/>
      <c r="T27" s="138"/>
      <c r="U27" s="138"/>
      <c r="V27" s="138"/>
      <c r="W27" s="138"/>
      <c r="X27" s="138"/>
      <c r="Y27" s="138"/>
      <c r="Z27" s="138"/>
      <c r="AA27" s="138"/>
      <c r="AB27" s="138"/>
      <c r="AC27" s="138"/>
      <c r="AD27" s="138"/>
      <c r="AE27" s="138"/>
      <c r="AF27" s="138"/>
      <c r="AG27" s="138"/>
      <c r="AH27" s="138"/>
      <c r="AI27" s="138"/>
      <c r="AJ27" s="138"/>
      <c r="AK27" s="138"/>
      <c r="AL27" s="138"/>
      <c r="AM27" s="138"/>
      <c r="AN27" s="138"/>
      <c r="AO27" s="138"/>
      <c r="AP27" s="138"/>
      <c r="AQ27" s="138"/>
      <c r="AR27" s="138"/>
      <c r="AS27" s="138"/>
      <c r="AT27" s="138"/>
      <c r="AU27" s="138"/>
      <c r="AV27" s="138"/>
      <c r="AW27" s="138"/>
      <c r="AX27" s="138"/>
      <c r="AY27" s="138"/>
      <c r="AZ27" s="138"/>
      <c r="BA27" s="138"/>
      <c r="BB27" s="138"/>
      <c r="BC27" s="138"/>
      <c r="BD27" s="138"/>
      <c r="BE27" s="138"/>
      <c r="BF27" s="138"/>
      <c r="BG27" s="138"/>
      <c r="BH27" s="138"/>
      <c r="BI27" s="138"/>
      <c r="BJ27" s="138"/>
      <c r="BK27" s="138"/>
      <c r="BL27" s="138"/>
      <c r="BM27" s="138"/>
      <c r="BN27" s="138"/>
      <c r="BO27" s="138"/>
      <c r="BP27" s="138"/>
      <c r="BQ27" s="138"/>
      <c r="BR27" s="138"/>
      <c r="BS27" s="138"/>
      <c r="BT27" s="138"/>
      <c r="BU27" s="138"/>
      <c r="BV27" s="138"/>
      <c r="BW27" s="138"/>
      <c r="BX27" s="138"/>
      <c r="BY27" s="138"/>
      <c r="BZ27" s="138"/>
      <c r="CA27" s="138"/>
      <c r="CB27" s="138"/>
      <c r="CC27" s="138"/>
      <c r="CD27" s="138"/>
      <c r="CE27" s="138"/>
      <c r="CF27" s="138"/>
      <c r="CG27" s="138"/>
      <c r="CH27" s="138"/>
      <c r="CI27" s="138"/>
      <c r="CJ27" s="138"/>
      <c r="CK27" s="138"/>
      <c r="CL27" s="138"/>
      <c r="CM27" s="138"/>
      <c r="CN27" s="138"/>
      <c r="CO27" s="138"/>
      <c r="CP27" s="138"/>
      <c r="CQ27" s="138"/>
      <c r="CR27" s="138"/>
      <c r="CS27" s="138"/>
      <c r="CT27" s="138"/>
      <c r="CU27" s="138"/>
      <c r="CV27" s="138"/>
      <c r="CW27" s="138"/>
      <c r="CX27" s="138"/>
    </row>
    <row r="28" spans="1:102" s="139" customFormat="1" ht="20.100000000000001" customHeight="1">
      <c r="A28" s="91"/>
      <c r="B28" s="102" t="s">
        <v>68</v>
      </c>
      <c r="C28" s="140">
        <v>0.9704977097485481</v>
      </c>
      <c r="D28" s="141">
        <v>0.85767575161830367</v>
      </c>
      <c r="E28" s="142">
        <v>0.84843687381495192</v>
      </c>
      <c r="F28" s="140">
        <v>8.1068218263449818</v>
      </c>
      <c r="G28" s="141">
        <v>7.0317294809381741</v>
      </c>
      <c r="H28" s="142">
        <v>6.9422175952265501</v>
      </c>
      <c r="I28" s="138"/>
      <c r="J28" s="138"/>
      <c r="K28" s="138"/>
      <c r="L28" s="138"/>
      <c r="M28" s="138"/>
      <c r="N28" s="138"/>
      <c r="O28" s="138"/>
      <c r="P28" s="138"/>
      <c r="Q28" s="138"/>
      <c r="R28" s="138"/>
      <c r="S28" s="138"/>
      <c r="T28" s="138"/>
      <c r="U28" s="138"/>
      <c r="V28" s="138"/>
      <c r="W28" s="138"/>
      <c r="X28" s="138"/>
      <c r="Y28" s="138"/>
      <c r="Z28" s="138"/>
      <c r="AA28" s="138"/>
      <c r="AB28" s="138"/>
      <c r="AC28" s="138"/>
      <c r="AD28" s="138"/>
      <c r="AE28" s="138"/>
      <c r="AF28" s="138"/>
      <c r="AG28" s="138"/>
      <c r="AH28" s="138"/>
      <c r="AI28" s="138"/>
      <c r="AJ28" s="138"/>
      <c r="AK28" s="138"/>
      <c r="AL28" s="138"/>
      <c r="AM28" s="138"/>
      <c r="AN28" s="138"/>
      <c r="AO28" s="138"/>
      <c r="AP28" s="138"/>
      <c r="AQ28" s="138"/>
      <c r="AR28" s="138"/>
      <c r="AS28" s="138"/>
      <c r="AT28" s="138"/>
      <c r="AU28" s="138"/>
      <c r="AV28" s="138"/>
      <c r="AW28" s="138"/>
      <c r="AX28" s="138"/>
      <c r="AY28" s="138"/>
      <c r="AZ28" s="138"/>
      <c r="BA28" s="138"/>
      <c r="BB28" s="138"/>
      <c r="BC28" s="138"/>
      <c r="BD28" s="138"/>
      <c r="BE28" s="138"/>
      <c r="BF28" s="138"/>
      <c r="BG28" s="138"/>
      <c r="BH28" s="138"/>
      <c r="BI28" s="138"/>
      <c r="BJ28" s="138"/>
      <c r="BK28" s="138"/>
      <c r="BL28" s="138"/>
      <c r="BM28" s="138"/>
      <c r="BN28" s="138"/>
      <c r="BO28" s="138"/>
      <c r="BP28" s="138"/>
      <c r="BQ28" s="138"/>
      <c r="BR28" s="138"/>
      <c r="BS28" s="138"/>
      <c r="BT28" s="138"/>
      <c r="BU28" s="138"/>
      <c r="BV28" s="138"/>
      <c r="BW28" s="138"/>
      <c r="BX28" s="138"/>
      <c r="BY28" s="138"/>
      <c r="BZ28" s="138"/>
      <c r="CA28" s="138"/>
      <c r="CB28" s="138"/>
      <c r="CC28" s="138"/>
      <c r="CD28" s="138"/>
      <c r="CE28" s="138"/>
      <c r="CF28" s="138"/>
      <c r="CG28" s="138"/>
      <c r="CH28" s="138"/>
      <c r="CI28" s="138"/>
      <c r="CJ28" s="138"/>
      <c r="CK28" s="138"/>
      <c r="CL28" s="138"/>
      <c r="CM28" s="138"/>
      <c r="CN28" s="138"/>
      <c r="CO28" s="138"/>
      <c r="CP28" s="138"/>
      <c r="CQ28" s="138"/>
      <c r="CR28" s="138"/>
      <c r="CS28" s="138"/>
      <c r="CT28" s="138"/>
      <c r="CU28" s="138"/>
      <c r="CV28" s="138"/>
      <c r="CW28" s="138"/>
      <c r="CX28" s="138"/>
    </row>
    <row r="29" spans="1:102" s="139" customFormat="1" ht="20.100000000000001" customHeight="1">
      <c r="A29" s="91"/>
      <c r="B29" s="102" t="s">
        <v>46</v>
      </c>
      <c r="C29" s="140">
        <v>0.86807883951724485</v>
      </c>
      <c r="D29" s="141">
        <v>0.62276900770096399</v>
      </c>
      <c r="E29" s="142">
        <v>0.51371126935464473</v>
      </c>
      <c r="F29" s="140">
        <v>10.386278385734233</v>
      </c>
      <c r="G29" s="141">
        <v>9.2137534328050599</v>
      </c>
      <c r="H29" s="142">
        <v>7.7228948011255989</v>
      </c>
      <c r="I29" s="138"/>
      <c r="J29" s="138"/>
      <c r="K29" s="138"/>
      <c r="L29" s="138"/>
      <c r="M29" s="138"/>
      <c r="N29" s="138"/>
      <c r="O29" s="138"/>
      <c r="P29" s="138"/>
      <c r="Q29" s="138"/>
      <c r="R29" s="138"/>
      <c r="S29" s="138"/>
      <c r="T29" s="138"/>
      <c r="U29" s="138"/>
      <c r="V29" s="138"/>
      <c r="W29" s="138"/>
      <c r="X29" s="138"/>
      <c r="Y29" s="138"/>
      <c r="Z29" s="138"/>
      <c r="AA29" s="138"/>
      <c r="AB29" s="138"/>
      <c r="AC29" s="138"/>
      <c r="AD29" s="138"/>
      <c r="AE29" s="138"/>
      <c r="AF29" s="138"/>
      <c r="AG29" s="138"/>
      <c r="AH29" s="138"/>
      <c r="AI29" s="138"/>
      <c r="AJ29" s="138"/>
      <c r="AK29" s="138"/>
      <c r="AL29" s="138"/>
      <c r="AM29" s="138"/>
      <c r="AN29" s="138"/>
      <c r="AO29" s="138"/>
      <c r="AP29" s="138"/>
      <c r="AQ29" s="138"/>
      <c r="AR29" s="138"/>
      <c r="AS29" s="138"/>
      <c r="AT29" s="138"/>
      <c r="AU29" s="138"/>
      <c r="AV29" s="138"/>
      <c r="AW29" s="138"/>
      <c r="AX29" s="138"/>
      <c r="AY29" s="138"/>
      <c r="AZ29" s="138"/>
      <c r="BA29" s="138"/>
      <c r="BB29" s="138"/>
      <c r="BC29" s="138"/>
      <c r="BD29" s="138"/>
      <c r="BE29" s="138"/>
      <c r="BF29" s="138"/>
      <c r="BG29" s="138"/>
      <c r="BH29" s="138"/>
      <c r="BI29" s="138"/>
      <c r="BJ29" s="138"/>
      <c r="BK29" s="138"/>
      <c r="BL29" s="138"/>
      <c r="BM29" s="138"/>
      <c r="BN29" s="138"/>
      <c r="BO29" s="138"/>
      <c r="BP29" s="138"/>
      <c r="BQ29" s="138"/>
      <c r="BR29" s="138"/>
      <c r="BS29" s="138"/>
      <c r="BT29" s="138"/>
      <c r="BU29" s="138"/>
      <c r="BV29" s="138"/>
      <c r="BW29" s="138"/>
      <c r="BX29" s="138"/>
      <c r="BY29" s="138"/>
      <c r="BZ29" s="138"/>
      <c r="CA29" s="138"/>
      <c r="CB29" s="138"/>
      <c r="CC29" s="138"/>
      <c r="CD29" s="138"/>
      <c r="CE29" s="138"/>
      <c r="CF29" s="138"/>
      <c r="CG29" s="138"/>
      <c r="CH29" s="138"/>
      <c r="CI29" s="138"/>
      <c r="CJ29" s="138"/>
      <c r="CK29" s="138"/>
      <c r="CL29" s="138"/>
      <c r="CM29" s="138"/>
      <c r="CN29" s="138"/>
      <c r="CO29" s="138"/>
      <c r="CP29" s="138"/>
      <c r="CQ29" s="138"/>
      <c r="CR29" s="138"/>
      <c r="CS29" s="138"/>
      <c r="CT29" s="138"/>
      <c r="CU29" s="138"/>
      <c r="CV29" s="138"/>
      <c r="CW29" s="138"/>
      <c r="CX29" s="138"/>
    </row>
    <row r="30" spans="1:102" s="139" customFormat="1" ht="20.100000000000001" customHeight="1">
      <c r="A30" s="91"/>
      <c r="B30" s="102" t="s">
        <v>72</v>
      </c>
      <c r="C30" s="140">
        <v>1.4389487722306546</v>
      </c>
      <c r="D30" s="141">
        <v>1.0078375414577421</v>
      </c>
      <c r="E30" s="142">
        <v>0.99338451170388697</v>
      </c>
      <c r="F30" s="140">
        <v>14.090334825954736</v>
      </c>
      <c r="G30" s="141">
        <v>11.054340945458256</v>
      </c>
      <c r="H30" s="142">
        <v>11.114016977612236</v>
      </c>
      <c r="I30" s="138"/>
      <c r="J30" s="138"/>
      <c r="K30" s="138"/>
      <c r="L30" s="138"/>
      <c r="M30" s="138"/>
      <c r="N30" s="138"/>
      <c r="O30" s="138"/>
      <c r="P30" s="138"/>
      <c r="Q30" s="138"/>
      <c r="R30" s="138"/>
      <c r="S30" s="138"/>
      <c r="T30" s="138"/>
      <c r="U30" s="138"/>
      <c r="V30" s="138"/>
      <c r="W30" s="138"/>
      <c r="X30" s="138"/>
      <c r="Y30" s="138"/>
      <c r="Z30" s="138"/>
      <c r="AA30" s="138"/>
      <c r="AB30" s="138"/>
      <c r="AC30" s="138"/>
      <c r="AD30" s="138"/>
      <c r="AE30" s="138"/>
      <c r="AF30" s="138"/>
      <c r="AG30" s="138"/>
      <c r="AH30" s="138"/>
      <c r="AI30" s="138"/>
      <c r="AJ30" s="138"/>
      <c r="AK30" s="138"/>
      <c r="AL30" s="138"/>
      <c r="AM30" s="138"/>
      <c r="AN30" s="138"/>
      <c r="AO30" s="138"/>
      <c r="AP30" s="138"/>
      <c r="AQ30" s="138"/>
      <c r="AR30" s="138"/>
      <c r="AS30" s="138"/>
      <c r="AT30" s="138"/>
      <c r="AU30" s="138"/>
      <c r="AV30" s="138"/>
      <c r="AW30" s="138"/>
      <c r="AX30" s="138"/>
      <c r="AY30" s="138"/>
      <c r="AZ30" s="138"/>
      <c r="BA30" s="138"/>
      <c r="BB30" s="138"/>
      <c r="BC30" s="138"/>
      <c r="BD30" s="138"/>
      <c r="BE30" s="138"/>
      <c r="BF30" s="138"/>
      <c r="BG30" s="138"/>
      <c r="BH30" s="138"/>
      <c r="BI30" s="138"/>
      <c r="BJ30" s="138"/>
      <c r="BK30" s="138"/>
      <c r="BL30" s="138"/>
      <c r="BM30" s="138"/>
      <c r="BN30" s="138"/>
      <c r="BO30" s="138"/>
      <c r="BP30" s="138"/>
      <c r="BQ30" s="138"/>
      <c r="BR30" s="138"/>
      <c r="BS30" s="138"/>
      <c r="BT30" s="138"/>
      <c r="BU30" s="138"/>
      <c r="BV30" s="138"/>
      <c r="BW30" s="138"/>
      <c r="BX30" s="138"/>
      <c r="BY30" s="138"/>
      <c r="BZ30" s="138"/>
      <c r="CA30" s="138"/>
      <c r="CB30" s="138"/>
      <c r="CC30" s="138"/>
      <c r="CD30" s="138"/>
      <c r="CE30" s="138"/>
      <c r="CF30" s="138"/>
      <c r="CG30" s="138"/>
      <c r="CH30" s="138"/>
      <c r="CI30" s="138"/>
      <c r="CJ30" s="138"/>
      <c r="CK30" s="138"/>
      <c r="CL30" s="138"/>
      <c r="CM30" s="138"/>
      <c r="CN30" s="138"/>
      <c r="CO30" s="138"/>
      <c r="CP30" s="138"/>
      <c r="CQ30" s="138"/>
      <c r="CR30" s="138"/>
      <c r="CS30" s="138"/>
      <c r="CT30" s="138"/>
      <c r="CU30" s="138"/>
      <c r="CV30" s="138"/>
      <c r="CW30" s="138"/>
      <c r="CX30" s="138"/>
    </row>
    <row r="31" spans="1:102" s="139" customFormat="1" ht="20.100000000000001" customHeight="1">
      <c r="A31" s="91"/>
      <c r="B31" s="102" t="s">
        <v>51</v>
      </c>
      <c r="C31" s="140">
        <v>9.3442315764663881</v>
      </c>
      <c r="D31" s="141">
        <v>8.5177950089946926</v>
      </c>
      <c r="E31" s="142">
        <v>8.3007831887223311</v>
      </c>
      <c r="F31" s="140">
        <v>34.409646181626343</v>
      </c>
      <c r="G31" s="141">
        <v>31.290705496966702</v>
      </c>
      <c r="H31" s="142">
        <v>30.477955169146298</v>
      </c>
      <c r="I31" s="138"/>
      <c r="J31" s="138"/>
      <c r="K31" s="138"/>
      <c r="L31" s="138"/>
      <c r="M31" s="138"/>
      <c r="N31" s="138"/>
      <c r="O31" s="138"/>
      <c r="P31" s="138"/>
      <c r="Q31" s="138"/>
      <c r="R31" s="138"/>
      <c r="S31" s="138"/>
      <c r="T31" s="138"/>
      <c r="U31" s="138"/>
      <c r="V31" s="138"/>
      <c r="W31" s="138"/>
      <c r="X31" s="138"/>
      <c r="Y31" s="138"/>
      <c r="Z31" s="138"/>
      <c r="AA31" s="138"/>
      <c r="AB31" s="138"/>
      <c r="AC31" s="138"/>
      <c r="AD31" s="138"/>
      <c r="AE31" s="138"/>
      <c r="AF31" s="138"/>
      <c r="AG31" s="138"/>
      <c r="AH31" s="138"/>
      <c r="AI31" s="138"/>
      <c r="AJ31" s="138"/>
      <c r="AK31" s="138"/>
      <c r="AL31" s="138"/>
      <c r="AM31" s="138"/>
      <c r="AN31" s="138"/>
      <c r="AO31" s="138"/>
      <c r="AP31" s="138"/>
      <c r="AQ31" s="138"/>
      <c r="AR31" s="138"/>
      <c r="AS31" s="138"/>
      <c r="AT31" s="138"/>
      <c r="AU31" s="138"/>
      <c r="AV31" s="138"/>
      <c r="AW31" s="138"/>
      <c r="AX31" s="138"/>
      <c r="AY31" s="138"/>
      <c r="AZ31" s="138"/>
      <c r="BA31" s="138"/>
      <c r="BB31" s="138"/>
      <c r="BC31" s="138"/>
      <c r="BD31" s="138"/>
      <c r="BE31" s="138"/>
      <c r="BF31" s="138"/>
      <c r="BG31" s="138"/>
      <c r="BH31" s="138"/>
      <c r="BI31" s="138"/>
      <c r="BJ31" s="138"/>
      <c r="BK31" s="138"/>
      <c r="BL31" s="138"/>
      <c r="BM31" s="138"/>
      <c r="BN31" s="138"/>
      <c r="BO31" s="138"/>
      <c r="BP31" s="138"/>
      <c r="BQ31" s="138"/>
      <c r="BR31" s="138"/>
      <c r="BS31" s="138"/>
      <c r="BT31" s="138"/>
      <c r="BU31" s="138"/>
      <c r="BV31" s="138"/>
      <c r="BW31" s="138"/>
      <c r="BX31" s="138"/>
      <c r="BY31" s="138"/>
      <c r="BZ31" s="138"/>
      <c r="CA31" s="138"/>
      <c r="CB31" s="138"/>
      <c r="CC31" s="138"/>
      <c r="CD31" s="138"/>
      <c r="CE31" s="138"/>
      <c r="CF31" s="138"/>
      <c r="CG31" s="138"/>
      <c r="CH31" s="138"/>
      <c r="CI31" s="138"/>
      <c r="CJ31" s="138"/>
      <c r="CK31" s="138"/>
      <c r="CL31" s="138"/>
      <c r="CM31" s="138"/>
      <c r="CN31" s="138"/>
      <c r="CO31" s="138"/>
      <c r="CP31" s="138"/>
      <c r="CQ31" s="138"/>
      <c r="CR31" s="138"/>
      <c r="CS31" s="138"/>
      <c r="CT31" s="138"/>
      <c r="CU31" s="138"/>
      <c r="CV31" s="138"/>
      <c r="CW31" s="138"/>
      <c r="CX31" s="138"/>
    </row>
    <row r="32" spans="1:102" s="139" customFormat="1" ht="20.100000000000001" customHeight="1">
      <c r="A32" s="91"/>
      <c r="B32" s="102" t="s">
        <v>45</v>
      </c>
      <c r="C32" s="140">
        <v>1.7827213665364536</v>
      </c>
      <c r="D32" s="141">
        <v>1.8869310089690425</v>
      </c>
      <c r="E32" s="142">
        <v>1.8974310342946388</v>
      </c>
      <c r="F32" s="140">
        <v>16.477436655281771</v>
      </c>
      <c r="G32" s="141">
        <v>16.580765705643071</v>
      </c>
      <c r="H32" s="142">
        <v>16.337807536250189</v>
      </c>
      <c r="I32" s="138"/>
      <c r="J32" s="138"/>
      <c r="K32" s="138"/>
      <c r="L32" s="138"/>
      <c r="M32" s="138"/>
      <c r="N32" s="138"/>
      <c r="O32" s="138"/>
      <c r="P32" s="138"/>
      <c r="Q32" s="138"/>
      <c r="R32" s="138"/>
      <c r="S32" s="138"/>
      <c r="T32" s="138"/>
      <c r="U32" s="138"/>
      <c r="V32" s="138"/>
      <c r="W32" s="138"/>
      <c r="X32" s="138"/>
      <c r="Y32" s="138"/>
      <c r="Z32" s="138"/>
      <c r="AA32" s="138"/>
      <c r="AB32" s="138"/>
      <c r="AC32" s="138"/>
      <c r="AD32" s="138"/>
      <c r="AE32" s="138"/>
      <c r="AF32" s="138"/>
      <c r="AG32" s="138"/>
      <c r="AH32" s="138"/>
      <c r="AI32" s="138"/>
      <c r="AJ32" s="138"/>
      <c r="AK32" s="138"/>
      <c r="AL32" s="138"/>
      <c r="AM32" s="138"/>
      <c r="AN32" s="138"/>
      <c r="AO32" s="138"/>
      <c r="AP32" s="138"/>
      <c r="AQ32" s="138"/>
      <c r="AR32" s="138"/>
      <c r="AS32" s="138"/>
      <c r="AT32" s="138"/>
      <c r="AU32" s="138"/>
      <c r="AV32" s="138"/>
      <c r="AW32" s="138"/>
      <c r="AX32" s="138"/>
      <c r="AY32" s="138"/>
      <c r="AZ32" s="138"/>
      <c r="BA32" s="138"/>
      <c r="BB32" s="138"/>
      <c r="BC32" s="138"/>
      <c r="BD32" s="138"/>
      <c r="BE32" s="138"/>
      <c r="BF32" s="138"/>
      <c r="BG32" s="138"/>
      <c r="BH32" s="138"/>
      <c r="BI32" s="138"/>
      <c r="BJ32" s="138"/>
      <c r="BK32" s="138"/>
      <c r="BL32" s="138"/>
      <c r="BM32" s="138"/>
      <c r="BN32" s="138"/>
      <c r="BO32" s="138"/>
      <c r="BP32" s="138"/>
      <c r="BQ32" s="138"/>
      <c r="BR32" s="138"/>
      <c r="BS32" s="138"/>
      <c r="BT32" s="138"/>
      <c r="BU32" s="138"/>
      <c r="BV32" s="138"/>
      <c r="BW32" s="138"/>
      <c r="BX32" s="138"/>
      <c r="BY32" s="138"/>
      <c r="BZ32" s="138"/>
      <c r="CA32" s="138"/>
      <c r="CB32" s="138"/>
      <c r="CC32" s="138"/>
      <c r="CD32" s="138"/>
      <c r="CE32" s="138"/>
      <c r="CF32" s="138"/>
      <c r="CG32" s="138"/>
      <c r="CH32" s="138"/>
      <c r="CI32" s="138"/>
      <c r="CJ32" s="138"/>
      <c r="CK32" s="138"/>
      <c r="CL32" s="138"/>
      <c r="CM32" s="138"/>
      <c r="CN32" s="138"/>
      <c r="CO32" s="138"/>
      <c r="CP32" s="138"/>
      <c r="CQ32" s="138"/>
      <c r="CR32" s="138"/>
      <c r="CS32" s="138"/>
      <c r="CT32" s="138"/>
      <c r="CU32" s="138"/>
      <c r="CV32" s="138"/>
      <c r="CW32" s="138"/>
      <c r="CX32" s="138"/>
    </row>
    <row r="33" spans="1:132" s="139" customFormat="1" ht="20.100000000000001" customHeight="1">
      <c r="A33" s="91"/>
      <c r="B33" s="102" t="s">
        <v>48</v>
      </c>
      <c r="C33" s="140">
        <v>0.26235916486176114</v>
      </c>
      <c r="D33" s="141">
        <v>0.11984606801734962</v>
      </c>
      <c r="E33" s="142">
        <v>9.7267397296002991E-2</v>
      </c>
      <c r="F33" s="140">
        <v>13.790718753444727</v>
      </c>
      <c r="G33" s="141">
        <v>6.2291928940311347</v>
      </c>
      <c r="H33" s="142">
        <v>5.0729652036811377</v>
      </c>
      <c r="I33" s="138"/>
      <c r="J33" s="138"/>
      <c r="K33" s="138"/>
      <c r="L33" s="138"/>
      <c r="M33" s="138"/>
      <c r="N33" s="138"/>
      <c r="O33" s="138"/>
      <c r="P33" s="138"/>
      <c r="Q33" s="138"/>
      <c r="R33" s="138"/>
      <c r="S33" s="138"/>
      <c r="T33" s="138"/>
      <c r="U33" s="138"/>
      <c r="V33" s="138"/>
      <c r="W33" s="138"/>
      <c r="X33" s="138"/>
      <c r="Y33" s="138"/>
      <c r="Z33" s="138"/>
      <c r="AA33" s="138"/>
      <c r="AB33" s="138"/>
      <c r="AC33" s="138"/>
      <c r="AD33" s="138"/>
      <c r="AE33" s="138"/>
      <c r="AF33" s="138"/>
      <c r="AG33" s="138"/>
      <c r="AH33" s="138"/>
      <c r="AI33" s="138"/>
      <c r="AJ33" s="138"/>
      <c r="AK33" s="138"/>
      <c r="AL33" s="138"/>
      <c r="AM33" s="138"/>
      <c r="AN33" s="138"/>
      <c r="AO33" s="138"/>
      <c r="AP33" s="138"/>
      <c r="AQ33" s="138"/>
      <c r="AR33" s="138"/>
      <c r="AS33" s="138"/>
      <c r="AT33" s="138"/>
      <c r="AU33" s="138"/>
      <c r="AV33" s="138"/>
      <c r="AW33" s="138"/>
      <c r="AX33" s="138"/>
      <c r="AY33" s="138"/>
      <c r="AZ33" s="138"/>
      <c r="BA33" s="138"/>
      <c r="BB33" s="138"/>
      <c r="BC33" s="138"/>
      <c r="BD33" s="138"/>
      <c r="BE33" s="138"/>
      <c r="BF33" s="138"/>
      <c r="BG33" s="138"/>
      <c r="BH33" s="138"/>
      <c r="BI33" s="138"/>
      <c r="BJ33" s="138"/>
      <c r="BK33" s="138"/>
      <c r="BL33" s="138"/>
      <c r="BM33" s="138"/>
      <c r="BN33" s="138"/>
      <c r="BO33" s="138"/>
      <c r="BP33" s="138"/>
      <c r="BQ33" s="138"/>
      <c r="BR33" s="138"/>
      <c r="BS33" s="138"/>
      <c r="BT33" s="138"/>
      <c r="BU33" s="138"/>
      <c r="BV33" s="138"/>
      <c r="BW33" s="138"/>
      <c r="BX33" s="138"/>
      <c r="BY33" s="138"/>
      <c r="BZ33" s="138"/>
      <c r="CA33" s="138"/>
      <c r="CB33" s="138"/>
      <c r="CC33" s="138"/>
      <c r="CD33" s="138"/>
      <c r="CE33" s="138"/>
      <c r="CF33" s="138"/>
      <c r="CG33" s="138"/>
      <c r="CH33" s="138"/>
      <c r="CI33" s="138"/>
      <c r="CJ33" s="138"/>
      <c r="CK33" s="138"/>
      <c r="CL33" s="138"/>
      <c r="CM33" s="138"/>
      <c r="CN33" s="138"/>
      <c r="CO33" s="138"/>
      <c r="CP33" s="138"/>
      <c r="CQ33" s="138"/>
      <c r="CR33" s="138"/>
      <c r="CS33" s="138"/>
      <c r="CT33" s="138"/>
      <c r="CU33" s="138"/>
      <c r="CV33" s="138"/>
      <c r="CW33" s="138"/>
      <c r="CX33" s="138"/>
    </row>
    <row r="34" spans="1:132" s="139" customFormat="1" ht="20.100000000000001" customHeight="1">
      <c r="A34" s="91"/>
      <c r="B34" s="102" t="s">
        <v>31</v>
      </c>
      <c r="C34" s="140">
        <v>1.0264737245849835</v>
      </c>
      <c r="D34" s="141">
        <v>0.64982159912020998</v>
      </c>
      <c r="E34" s="142">
        <v>0.62319143991725834</v>
      </c>
      <c r="F34" s="140">
        <v>9.3781282102677199</v>
      </c>
      <c r="G34" s="141">
        <v>6.5609537092340231</v>
      </c>
      <c r="H34" s="142">
        <v>6.2371669226014586</v>
      </c>
      <c r="I34" s="138"/>
      <c r="J34" s="138"/>
      <c r="K34" s="138"/>
      <c r="L34" s="138"/>
      <c r="M34" s="138"/>
      <c r="N34" s="138"/>
      <c r="O34" s="138"/>
      <c r="P34" s="138"/>
      <c r="Q34" s="138"/>
      <c r="R34" s="138"/>
      <c r="S34" s="138"/>
      <c r="T34" s="138"/>
      <c r="U34" s="138"/>
      <c r="V34" s="138"/>
      <c r="W34" s="138"/>
      <c r="X34" s="138"/>
      <c r="Y34" s="138"/>
      <c r="Z34" s="138"/>
      <c r="AA34" s="138"/>
      <c r="AB34" s="138"/>
      <c r="AC34" s="138"/>
      <c r="AD34" s="138"/>
      <c r="AE34" s="138"/>
      <c r="AF34" s="138"/>
      <c r="AG34" s="138"/>
      <c r="AH34" s="138"/>
      <c r="AI34" s="138"/>
      <c r="AJ34" s="138"/>
      <c r="AK34" s="138"/>
      <c r="AL34" s="138"/>
      <c r="AM34" s="138"/>
      <c r="AN34" s="138"/>
      <c r="AO34" s="138"/>
      <c r="AP34" s="138"/>
      <c r="AQ34" s="138"/>
      <c r="AR34" s="138"/>
      <c r="AS34" s="138"/>
      <c r="AT34" s="138"/>
      <c r="AU34" s="138"/>
      <c r="AV34" s="138"/>
      <c r="AW34" s="138"/>
      <c r="AX34" s="138"/>
      <c r="AY34" s="138"/>
      <c r="AZ34" s="138"/>
      <c r="BA34" s="138"/>
      <c r="BB34" s="138"/>
      <c r="BC34" s="138"/>
      <c r="BD34" s="138"/>
      <c r="BE34" s="138"/>
      <c r="BF34" s="138"/>
      <c r="BG34" s="138"/>
      <c r="BH34" s="138"/>
      <c r="BI34" s="138"/>
      <c r="BJ34" s="138"/>
      <c r="BK34" s="138"/>
      <c r="BL34" s="138"/>
      <c r="BM34" s="138"/>
      <c r="BN34" s="138"/>
      <c r="BO34" s="138"/>
      <c r="BP34" s="138"/>
      <c r="BQ34" s="138"/>
      <c r="BR34" s="138"/>
      <c r="BS34" s="138"/>
      <c r="BT34" s="138"/>
      <c r="BU34" s="138"/>
      <c r="BV34" s="138"/>
      <c r="BW34" s="138"/>
      <c r="BX34" s="138"/>
      <c r="BY34" s="138"/>
      <c r="BZ34" s="138"/>
      <c r="CA34" s="138"/>
      <c r="CB34" s="138"/>
      <c r="CC34" s="138"/>
      <c r="CD34" s="138"/>
      <c r="CE34" s="138"/>
      <c r="CF34" s="138"/>
      <c r="CG34" s="138"/>
      <c r="CH34" s="138"/>
      <c r="CI34" s="138"/>
      <c r="CJ34" s="138"/>
      <c r="CK34" s="138"/>
      <c r="CL34" s="138"/>
      <c r="CM34" s="138"/>
      <c r="CN34" s="138"/>
      <c r="CO34" s="138"/>
      <c r="CP34" s="138"/>
      <c r="CQ34" s="138"/>
      <c r="CR34" s="138"/>
      <c r="CS34" s="138"/>
      <c r="CT34" s="138"/>
      <c r="CU34" s="138"/>
      <c r="CV34" s="138"/>
      <c r="CW34" s="138"/>
      <c r="CX34" s="138"/>
    </row>
    <row r="35" spans="1:132" s="139" customFormat="1" ht="20.100000000000001" customHeight="1">
      <c r="A35" s="91"/>
      <c r="B35" s="102" t="s">
        <v>195</v>
      </c>
      <c r="C35" s="140">
        <v>6.2795265830784555E-2</v>
      </c>
      <c r="D35" s="141">
        <v>2.8100125469730424</v>
      </c>
      <c r="E35" s="142">
        <v>2.7917800551447902</v>
      </c>
      <c r="F35" s="140">
        <v>0.58282537418097224</v>
      </c>
      <c r="G35" s="141">
        <v>33.66469539663904</v>
      </c>
      <c r="H35" s="142">
        <v>33.058376266498172</v>
      </c>
      <c r="I35" s="138"/>
      <c r="J35" s="138"/>
      <c r="K35" s="138"/>
      <c r="L35" s="138"/>
      <c r="M35" s="138"/>
      <c r="N35" s="138"/>
      <c r="O35" s="138"/>
      <c r="P35" s="138"/>
      <c r="Q35" s="138"/>
      <c r="R35" s="138"/>
      <c r="S35" s="138"/>
      <c r="T35" s="138"/>
      <c r="U35" s="138"/>
      <c r="V35" s="138"/>
      <c r="W35" s="138"/>
      <c r="X35" s="138"/>
      <c r="Y35" s="138"/>
      <c r="Z35" s="138"/>
      <c r="AA35" s="138"/>
      <c r="AB35" s="138"/>
      <c r="AC35" s="138"/>
      <c r="AD35" s="138"/>
      <c r="AE35" s="138"/>
      <c r="AF35" s="138"/>
      <c r="AG35" s="138"/>
      <c r="AH35" s="138"/>
      <c r="AI35" s="138"/>
      <c r="AJ35" s="138"/>
      <c r="AK35" s="138"/>
      <c r="AL35" s="138"/>
      <c r="AM35" s="138"/>
      <c r="AN35" s="138"/>
      <c r="AO35" s="138"/>
      <c r="AP35" s="138"/>
      <c r="AQ35" s="138"/>
      <c r="AR35" s="138"/>
      <c r="AS35" s="138"/>
      <c r="AT35" s="138"/>
      <c r="AU35" s="138"/>
      <c r="AV35" s="138"/>
      <c r="AW35" s="138"/>
      <c r="AX35" s="138"/>
      <c r="AY35" s="138"/>
      <c r="AZ35" s="138"/>
      <c r="BA35" s="138"/>
      <c r="BB35" s="138"/>
      <c r="BC35" s="138"/>
      <c r="BD35" s="138"/>
      <c r="BE35" s="138"/>
      <c r="BF35" s="138"/>
      <c r="BG35" s="138"/>
      <c r="BH35" s="138"/>
      <c r="BI35" s="138"/>
      <c r="BJ35" s="138"/>
      <c r="BK35" s="138"/>
      <c r="BL35" s="138"/>
      <c r="BM35" s="138"/>
      <c r="BN35" s="138"/>
      <c r="BO35" s="138"/>
      <c r="BP35" s="138"/>
      <c r="BQ35" s="138"/>
      <c r="BR35" s="138"/>
      <c r="BS35" s="138"/>
      <c r="BT35" s="138"/>
      <c r="BU35" s="138"/>
      <c r="BV35" s="138"/>
      <c r="BW35" s="138"/>
      <c r="BX35" s="138"/>
      <c r="BY35" s="138"/>
      <c r="BZ35" s="138"/>
      <c r="CA35" s="138"/>
      <c r="CB35" s="138"/>
      <c r="CC35" s="138"/>
      <c r="CD35" s="138"/>
      <c r="CE35" s="138"/>
      <c r="CF35" s="138"/>
      <c r="CG35" s="138"/>
      <c r="CH35" s="138"/>
      <c r="CI35" s="138"/>
      <c r="CJ35" s="138"/>
      <c r="CK35" s="138"/>
      <c r="CL35" s="138"/>
      <c r="CM35" s="138"/>
      <c r="CN35" s="138"/>
      <c r="CO35" s="138"/>
      <c r="CP35" s="138"/>
      <c r="CQ35" s="138"/>
      <c r="CR35" s="138"/>
      <c r="CS35" s="138"/>
      <c r="CT35" s="138"/>
      <c r="CU35" s="138"/>
      <c r="CV35" s="138"/>
      <c r="CW35" s="138"/>
      <c r="CX35" s="138"/>
    </row>
    <row r="36" spans="1:132" s="139" customFormat="1" ht="20.100000000000001" customHeight="1">
      <c r="A36" s="91"/>
      <c r="B36" s="102" t="s">
        <v>39</v>
      </c>
      <c r="C36" s="140">
        <v>1.8973009477014458</v>
      </c>
      <c r="D36" s="141">
        <v>1.8859467596920532</v>
      </c>
      <c r="E36" s="142">
        <v>1.8967474705468623</v>
      </c>
      <c r="F36" s="140">
        <v>20.98373106292015</v>
      </c>
      <c r="G36" s="141">
        <v>20.847219201243817</v>
      </c>
      <c r="H36" s="142">
        <v>20.927894030045749</v>
      </c>
      <c r="I36" s="138"/>
      <c r="J36" s="138"/>
      <c r="K36" s="138"/>
      <c r="L36" s="138"/>
      <c r="M36" s="138"/>
      <c r="N36" s="138"/>
      <c r="O36" s="138"/>
      <c r="P36" s="138"/>
      <c r="Q36" s="138"/>
      <c r="R36" s="138"/>
      <c r="S36" s="138"/>
      <c r="T36" s="138"/>
      <c r="U36" s="138"/>
      <c r="V36" s="138"/>
      <c r="W36" s="138"/>
      <c r="X36" s="138"/>
      <c r="Y36" s="138"/>
      <c r="Z36" s="138"/>
      <c r="AA36" s="138"/>
      <c r="AB36" s="138"/>
      <c r="AC36" s="138"/>
      <c r="AD36" s="138"/>
      <c r="AE36" s="138"/>
      <c r="AF36" s="138"/>
      <c r="AG36" s="138"/>
      <c r="AH36" s="138"/>
      <c r="AI36" s="138"/>
      <c r="AJ36" s="138"/>
      <c r="AK36" s="138"/>
      <c r="AL36" s="138"/>
      <c r="AM36" s="138"/>
      <c r="AN36" s="138"/>
      <c r="AO36" s="138"/>
      <c r="AP36" s="138"/>
      <c r="AQ36" s="138"/>
      <c r="AR36" s="138"/>
      <c r="AS36" s="138"/>
      <c r="AT36" s="138"/>
      <c r="AU36" s="138"/>
      <c r="AV36" s="138"/>
      <c r="AW36" s="138"/>
      <c r="AX36" s="138"/>
      <c r="AY36" s="138"/>
      <c r="AZ36" s="138"/>
      <c r="BA36" s="138"/>
      <c r="BB36" s="138"/>
      <c r="BC36" s="138"/>
      <c r="BD36" s="138"/>
      <c r="BE36" s="138"/>
      <c r="BF36" s="138"/>
      <c r="BG36" s="138"/>
      <c r="BH36" s="138"/>
      <c r="BI36" s="138"/>
      <c r="BJ36" s="138"/>
      <c r="BK36" s="138"/>
      <c r="BL36" s="138"/>
      <c r="BM36" s="138"/>
      <c r="BN36" s="138"/>
      <c r="BO36" s="138"/>
      <c r="BP36" s="138"/>
      <c r="BQ36" s="138"/>
      <c r="BR36" s="138"/>
      <c r="BS36" s="138"/>
      <c r="BT36" s="138"/>
      <c r="BU36" s="138"/>
      <c r="BV36" s="138"/>
      <c r="BW36" s="138"/>
      <c r="BX36" s="138"/>
      <c r="BY36" s="138"/>
      <c r="BZ36" s="138"/>
      <c r="CA36" s="138"/>
      <c r="CB36" s="138"/>
      <c r="CC36" s="138"/>
      <c r="CD36" s="138"/>
      <c r="CE36" s="138"/>
      <c r="CF36" s="138"/>
      <c r="CG36" s="138"/>
      <c r="CH36" s="138"/>
      <c r="CI36" s="138"/>
      <c r="CJ36" s="138"/>
      <c r="CK36" s="138"/>
      <c r="CL36" s="138"/>
      <c r="CM36" s="138"/>
      <c r="CN36" s="138"/>
      <c r="CO36" s="138"/>
      <c r="CP36" s="138"/>
      <c r="CQ36" s="138"/>
      <c r="CR36" s="138"/>
      <c r="CS36" s="138"/>
      <c r="CT36" s="138"/>
      <c r="CU36" s="138"/>
      <c r="CV36" s="138"/>
      <c r="CW36" s="138"/>
      <c r="CX36" s="138"/>
    </row>
    <row r="37" spans="1:132" s="139" customFormat="1" ht="20.100000000000001" customHeight="1">
      <c r="A37" s="91"/>
      <c r="B37" s="102" t="s">
        <v>65</v>
      </c>
      <c r="C37" s="140">
        <v>2.5054514609128722</v>
      </c>
      <c r="D37" s="141">
        <v>2.2336437581479069</v>
      </c>
      <c r="E37" s="142">
        <v>2.2080184924291522</v>
      </c>
      <c r="F37" s="140">
        <v>13.272719376517973</v>
      </c>
      <c r="G37" s="141">
        <v>9.9494733432997311</v>
      </c>
      <c r="H37" s="142">
        <v>9.8639803756790485</v>
      </c>
      <c r="I37" s="138"/>
      <c r="J37" s="138"/>
      <c r="K37" s="138"/>
      <c r="L37" s="138"/>
      <c r="M37" s="138"/>
      <c r="N37" s="138"/>
      <c r="O37" s="138"/>
      <c r="P37" s="138"/>
      <c r="Q37" s="138"/>
      <c r="R37" s="138"/>
      <c r="S37" s="138"/>
      <c r="T37" s="138"/>
      <c r="U37" s="138"/>
      <c r="V37" s="138"/>
      <c r="W37" s="138"/>
      <c r="X37" s="138"/>
      <c r="Y37" s="138"/>
      <c r="Z37" s="138"/>
      <c r="AA37" s="138"/>
      <c r="AB37" s="138"/>
      <c r="AC37" s="138"/>
      <c r="AD37" s="138"/>
      <c r="AE37" s="138"/>
      <c r="AF37" s="138"/>
      <c r="AG37" s="138"/>
      <c r="AH37" s="138"/>
      <c r="AI37" s="138"/>
      <c r="AJ37" s="138"/>
      <c r="AK37" s="138"/>
      <c r="AL37" s="138"/>
      <c r="AM37" s="138"/>
      <c r="AN37" s="138"/>
      <c r="AO37" s="138"/>
      <c r="AP37" s="138"/>
      <c r="AQ37" s="138"/>
      <c r="AR37" s="138"/>
      <c r="AS37" s="138"/>
      <c r="AT37" s="138"/>
      <c r="AU37" s="138"/>
      <c r="AV37" s="138"/>
      <c r="AW37" s="138"/>
      <c r="AX37" s="138"/>
      <c r="AY37" s="138"/>
      <c r="AZ37" s="138"/>
      <c r="BA37" s="138"/>
      <c r="BB37" s="138"/>
      <c r="BC37" s="138"/>
      <c r="BD37" s="138"/>
      <c r="BE37" s="138"/>
      <c r="BF37" s="138"/>
      <c r="BG37" s="138"/>
      <c r="BH37" s="138"/>
      <c r="BI37" s="138"/>
      <c r="BJ37" s="138"/>
      <c r="BK37" s="138"/>
      <c r="BL37" s="138"/>
      <c r="BM37" s="138"/>
      <c r="BN37" s="138"/>
      <c r="BO37" s="138"/>
      <c r="BP37" s="138"/>
      <c r="BQ37" s="138"/>
      <c r="BR37" s="138"/>
      <c r="BS37" s="138"/>
      <c r="BT37" s="138"/>
      <c r="BU37" s="138"/>
      <c r="BV37" s="138"/>
      <c r="BW37" s="138"/>
      <c r="BX37" s="138"/>
      <c r="BY37" s="138"/>
      <c r="BZ37" s="138"/>
      <c r="CA37" s="138"/>
      <c r="CB37" s="138"/>
      <c r="CC37" s="138"/>
      <c r="CD37" s="138"/>
      <c r="CE37" s="138"/>
      <c r="CF37" s="138"/>
      <c r="CG37" s="138"/>
      <c r="CH37" s="138"/>
      <c r="CI37" s="138"/>
      <c r="CJ37" s="138"/>
      <c r="CK37" s="138"/>
      <c r="CL37" s="138"/>
      <c r="CM37" s="138"/>
      <c r="CN37" s="138"/>
      <c r="CO37" s="138"/>
      <c r="CP37" s="138"/>
      <c r="CQ37" s="138"/>
      <c r="CR37" s="138"/>
      <c r="CS37" s="138"/>
      <c r="CT37" s="138"/>
      <c r="CU37" s="138"/>
      <c r="CV37" s="138"/>
      <c r="CW37" s="138"/>
      <c r="CX37" s="138"/>
    </row>
    <row r="38" spans="1:132" s="139" customFormat="1" ht="20.100000000000001" customHeight="1">
      <c r="A38" s="91"/>
      <c r="B38" s="102" t="s">
        <v>52</v>
      </c>
      <c r="C38" s="140">
        <v>2.1824383231168141</v>
      </c>
      <c r="D38" s="141">
        <v>3.498393040067358</v>
      </c>
      <c r="E38" s="142">
        <v>3.573711110915724</v>
      </c>
      <c r="F38" s="140">
        <v>15.522927331069718</v>
      </c>
      <c r="G38" s="141">
        <v>25.80188414518414</v>
      </c>
      <c r="H38" s="142">
        <v>26.523666526573646</v>
      </c>
      <c r="I38" s="138"/>
      <c r="J38" s="138"/>
      <c r="K38" s="138"/>
      <c r="L38" s="138"/>
      <c r="M38" s="138"/>
      <c r="N38" s="138"/>
      <c r="O38" s="138"/>
      <c r="P38" s="138"/>
      <c r="Q38" s="138"/>
      <c r="R38" s="138"/>
      <c r="S38" s="138"/>
      <c r="T38" s="138"/>
      <c r="U38" s="138"/>
      <c r="V38" s="138"/>
      <c r="W38" s="138"/>
      <c r="X38" s="138"/>
      <c r="Y38" s="138"/>
      <c r="Z38" s="138"/>
      <c r="AA38" s="138"/>
      <c r="AB38" s="138"/>
      <c r="AC38" s="138"/>
      <c r="AD38" s="138"/>
      <c r="AE38" s="138"/>
      <c r="AF38" s="138"/>
      <c r="AG38" s="138"/>
      <c r="AH38" s="138"/>
      <c r="AI38" s="138"/>
      <c r="AJ38" s="138"/>
      <c r="AK38" s="138"/>
      <c r="AL38" s="138"/>
      <c r="AM38" s="138"/>
      <c r="AN38" s="138"/>
      <c r="AO38" s="138"/>
      <c r="AP38" s="138"/>
      <c r="AQ38" s="138"/>
      <c r="AR38" s="138"/>
      <c r="AS38" s="138"/>
      <c r="AT38" s="138"/>
      <c r="AU38" s="138"/>
      <c r="AV38" s="138"/>
      <c r="AW38" s="138"/>
      <c r="AX38" s="138"/>
      <c r="AY38" s="138"/>
      <c r="AZ38" s="138"/>
      <c r="BA38" s="138"/>
      <c r="BB38" s="138"/>
      <c r="BC38" s="138"/>
      <c r="BD38" s="138"/>
      <c r="BE38" s="138"/>
      <c r="BF38" s="138"/>
      <c r="BG38" s="138"/>
      <c r="BH38" s="138"/>
      <c r="BI38" s="138"/>
      <c r="BJ38" s="138"/>
      <c r="BK38" s="138"/>
      <c r="BL38" s="138"/>
      <c r="BM38" s="138"/>
      <c r="BN38" s="138"/>
      <c r="BO38" s="138"/>
      <c r="BP38" s="138"/>
      <c r="BQ38" s="138"/>
      <c r="BR38" s="138"/>
      <c r="BS38" s="138"/>
      <c r="BT38" s="138"/>
      <c r="BU38" s="138"/>
      <c r="BV38" s="138"/>
      <c r="BW38" s="138"/>
      <c r="BX38" s="138"/>
      <c r="BY38" s="138"/>
      <c r="BZ38" s="138"/>
      <c r="CA38" s="138"/>
      <c r="CB38" s="138"/>
      <c r="CC38" s="138"/>
      <c r="CD38" s="138"/>
      <c r="CE38" s="138"/>
      <c r="CF38" s="138"/>
      <c r="CG38" s="138"/>
      <c r="CH38" s="138"/>
      <c r="CI38" s="138"/>
      <c r="CJ38" s="138"/>
      <c r="CK38" s="138"/>
      <c r="CL38" s="138"/>
      <c r="CM38" s="138"/>
      <c r="CN38" s="138"/>
      <c r="CO38" s="138"/>
      <c r="CP38" s="138"/>
      <c r="CQ38" s="138"/>
      <c r="CR38" s="138"/>
      <c r="CS38" s="138"/>
      <c r="CT38" s="138"/>
      <c r="CU38" s="138"/>
      <c r="CV38" s="138"/>
      <c r="CW38" s="138"/>
      <c r="CX38" s="138"/>
    </row>
    <row r="39" spans="1:132" s="139" customFormat="1" ht="20.100000000000001" customHeight="1">
      <c r="A39" s="91"/>
      <c r="B39" s="102" t="s">
        <v>42</v>
      </c>
      <c r="C39" s="140">
        <v>1.8618881879852667</v>
      </c>
      <c r="D39" s="141">
        <v>0.68134242160527869</v>
      </c>
      <c r="E39" s="142">
        <v>0.53156259077517076</v>
      </c>
      <c r="F39" s="140">
        <v>17.868913235982433</v>
      </c>
      <c r="G39" s="141">
        <v>6.9820321600022233</v>
      </c>
      <c r="H39" s="142">
        <v>5.487679048769138</v>
      </c>
      <c r="I39" s="138"/>
      <c r="J39" s="138"/>
      <c r="K39" s="138"/>
      <c r="L39" s="138"/>
      <c r="M39" s="138"/>
      <c r="N39" s="138"/>
      <c r="O39" s="138"/>
      <c r="P39" s="138"/>
      <c r="Q39" s="138"/>
      <c r="R39" s="138"/>
      <c r="S39" s="138"/>
      <c r="T39" s="138"/>
      <c r="U39" s="138"/>
      <c r="V39" s="138"/>
      <c r="W39" s="138"/>
      <c r="X39" s="138"/>
      <c r="Y39" s="138"/>
      <c r="Z39" s="138"/>
      <c r="AA39" s="138"/>
      <c r="AB39" s="138"/>
      <c r="AC39" s="138"/>
      <c r="AD39" s="138"/>
      <c r="AE39" s="138"/>
      <c r="AF39" s="138"/>
      <c r="AG39" s="138"/>
      <c r="AH39" s="138"/>
      <c r="AI39" s="138"/>
      <c r="AJ39" s="138"/>
      <c r="AK39" s="138"/>
      <c r="AL39" s="138"/>
      <c r="AM39" s="138"/>
      <c r="AN39" s="138"/>
      <c r="AO39" s="138"/>
      <c r="AP39" s="138"/>
      <c r="AQ39" s="138"/>
      <c r="AR39" s="138"/>
      <c r="AS39" s="138"/>
      <c r="AT39" s="138"/>
      <c r="AU39" s="138"/>
      <c r="AV39" s="138"/>
      <c r="AW39" s="138"/>
      <c r="AX39" s="138"/>
      <c r="AY39" s="138"/>
      <c r="AZ39" s="138"/>
      <c r="BA39" s="138"/>
      <c r="BB39" s="138"/>
      <c r="BC39" s="138"/>
      <c r="BD39" s="138"/>
      <c r="BE39" s="138"/>
      <c r="BF39" s="138"/>
      <c r="BG39" s="138"/>
      <c r="BH39" s="138"/>
      <c r="BI39" s="138"/>
      <c r="BJ39" s="138"/>
      <c r="BK39" s="138"/>
      <c r="BL39" s="138"/>
      <c r="BM39" s="138"/>
      <c r="BN39" s="138"/>
      <c r="BO39" s="138"/>
      <c r="BP39" s="138"/>
      <c r="BQ39" s="138"/>
      <c r="BR39" s="138"/>
      <c r="BS39" s="138"/>
      <c r="BT39" s="138"/>
      <c r="BU39" s="138"/>
      <c r="BV39" s="138"/>
      <c r="BW39" s="138"/>
      <c r="BX39" s="138"/>
      <c r="BY39" s="138"/>
      <c r="BZ39" s="138"/>
      <c r="CA39" s="138"/>
      <c r="CB39" s="138"/>
      <c r="CC39" s="138"/>
      <c r="CD39" s="138"/>
      <c r="CE39" s="138"/>
      <c r="CF39" s="138"/>
      <c r="CG39" s="138"/>
      <c r="CH39" s="138"/>
      <c r="CI39" s="138"/>
      <c r="CJ39" s="138"/>
      <c r="CK39" s="138"/>
      <c r="CL39" s="138"/>
      <c r="CM39" s="138"/>
      <c r="CN39" s="138"/>
      <c r="CO39" s="138"/>
      <c r="CP39" s="138"/>
      <c r="CQ39" s="138"/>
      <c r="CR39" s="138"/>
      <c r="CS39" s="138"/>
      <c r="CT39" s="138"/>
      <c r="CU39" s="138"/>
      <c r="CV39" s="138"/>
      <c r="CW39" s="138"/>
      <c r="CX39" s="138"/>
    </row>
    <row r="40" spans="1:132" s="139" customFormat="1" ht="20.100000000000001" customHeight="1">
      <c r="A40" s="91"/>
      <c r="B40" s="102" t="s">
        <v>49</v>
      </c>
      <c r="C40" s="140">
        <v>1.4952627136311634</v>
      </c>
      <c r="D40" s="141">
        <v>1.2450451367155437</v>
      </c>
      <c r="E40" s="142">
        <v>1.0546135158412917</v>
      </c>
      <c r="F40" s="140">
        <v>7.4370466215578483</v>
      </c>
      <c r="G40" s="141">
        <v>5.3098065081513779</v>
      </c>
      <c r="H40" s="142">
        <v>4.4141015607684899</v>
      </c>
      <c r="I40" s="138"/>
      <c r="J40" s="138"/>
      <c r="K40" s="138"/>
      <c r="L40" s="138"/>
      <c r="M40" s="138"/>
      <c r="N40" s="138"/>
      <c r="O40" s="138"/>
      <c r="P40" s="138"/>
      <c r="Q40" s="138"/>
      <c r="R40" s="138"/>
      <c r="S40" s="138"/>
      <c r="T40" s="138"/>
      <c r="U40" s="138"/>
      <c r="V40" s="138"/>
      <c r="W40" s="138"/>
      <c r="X40" s="138"/>
      <c r="Y40" s="138"/>
      <c r="Z40" s="138"/>
      <c r="AA40" s="138"/>
      <c r="AB40" s="138"/>
      <c r="AC40" s="138"/>
      <c r="AD40" s="138"/>
      <c r="AE40" s="138"/>
      <c r="AF40" s="138"/>
      <c r="AG40" s="138"/>
      <c r="AH40" s="138"/>
      <c r="AI40" s="138"/>
      <c r="AJ40" s="138"/>
      <c r="AK40" s="138"/>
      <c r="AL40" s="138"/>
      <c r="AM40" s="138"/>
      <c r="AN40" s="138"/>
      <c r="AO40" s="138"/>
      <c r="AP40" s="138"/>
      <c r="AQ40" s="138"/>
      <c r="AR40" s="138"/>
      <c r="AS40" s="138"/>
      <c r="AT40" s="138"/>
      <c r="AU40" s="138"/>
      <c r="AV40" s="138"/>
      <c r="AW40" s="138"/>
      <c r="AX40" s="138"/>
      <c r="AY40" s="138"/>
      <c r="AZ40" s="138"/>
      <c r="BA40" s="138"/>
      <c r="BB40" s="138"/>
      <c r="BC40" s="138"/>
      <c r="BD40" s="138"/>
      <c r="BE40" s="138"/>
      <c r="BF40" s="138"/>
      <c r="BG40" s="138"/>
      <c r="BH40" s="138"/>
      <c r="BI40" s="138"/>
      <c r="BJ40" s="138"/>
      <c r="BK40" s="138"/>
      <c r="BL40" s="138"/>
      <c r="BM40" s="138"/>
      <c r="BN40" s="138"/>
      <c r="BO40" s="138"/>
      <c r="BP40" s="138"/>
      <c r="BQ40" s="138"/>
      <c r="BR40" s="138"/>
      <c r="BS40" s="138"/>
      <c r="BT40" s="138"/>
      <c r="BU40" s="138"/>
      <c r="BV40" s="138"/>
      <c r="BW40" s="138"/>
      <c r="BX40" s="138"/>
      <c r="BY40" s="138"/>
      <c r="BZ40" s="138"/>
      <c r="CA40" s="138"/>
      <c r="CB40" s="138"/>
      <c r="CC40" s="138"/>
      <c r="CD40" s="138"/>
      <c r="CE40" s="138"/>
      <c r="CF40" s="138"/>
      <c r="CG40" s="138"/>
      <c r="CH40" s="138"/>
      <c r="CI40" s="138"/>
      <c r="CJ40" s="138"/>
      <c r="CK40" s="138"/>
      <c r="CL40" s="138"/>
      <c r="CM40" s="138"/>
      <c r="CN40" s="138"/>
      <c r="CO40" s="138"/>
      <c r="CP40" s="138"/>
      <c r="CQ40" s="138"/>
      <c r="CR40" s="138"/>
      <c r="CS40" s="138"/>
      <c r="CT40" s="138"/>
      <c r="CU40" s="138"/>
      <c r="CV40" s="138"/>
      <c r="CW40" s="138"/>
      <c r="CX40" s="138"/>
    </row>
    <row r="41" spans="1:132" s="139" customFormat="1" ht="20.100000000000001" customHeight="1">
      <c r="A41" s="91"/>
      <c r="B41" s="102" t="s">
        <v>173</v>
      </c>
      <c r="C41" s="140" t="s">
        <v>374</v>
      </c>
      <c r="D41" s="141">
        <v>-12.408940171333855</v>
      </c>
      <c r="E41" s="142">
        <v>-11.834835354282886</v>
      </c>
      <c r="F41" s="140" t="s">
        <v>374</v>
      </c>
      <c r="G41" s="141">
        <v>-44.799467852336633</v>
      </c>
      <c r="H41" s="142">
        <v>-47.528448335329166</v>
      </c>
      <c r="I41" s="138"/>
      <c r="J41" s="138"/>
      <c r="K41" s="138"/>
      <c r="L41" s="138"/>
      <c r="M41" s="138"/>
      <c r="N41" s="138"/>
      <c r="O41" s="138"/>
      <c r="P41" s="138"/>
      <c r="Q41" s="138"/>
      <c r="R41" s="138"/>
      <c r="S41" s="138"/>
      <c r="T41" s="138"/>
      <c r="U41" s="138"/>
      <c r="V41" s="138"/>
      <c r="W41" s="138"/>
      <c r="X41" s="138"/>
      <c r="Y41" s="138"/>
      <c r="Z41" s="138"/>
      <c r="AA41" s="138"/>
      <c r="AB41" s="138"/>
      <c r="AC41" s="138"/>
      <c r="AD41" s="138"/>
      <c r="AE41" s="138"/>
      <c r="AF41" s="138"/>
      <c r="AG41" s="138"/>
      <c r="AH41" s="138"/>
      <c r="AI41" s="138"/>
      <c r="AJ41" s="138"/>
      <c r="AK41" s="138"/>
      <c r="AL41" s="138"/>
      <c r="AM41" s="138"/>
      <c r="AN41" s="138"/>
      <c r="AO41" s="138"/>
      <c r="AP41" s="138"/>
      <c r="AQ41" s="138"/>
      <c r="AR41" s="138"/>
      <c r="AS41" s="138"/>
      <c r="AT41" s="138"/>
      <c r="AU41" s="138"/>
      <c r="AV41" s="138"/>
      <c r="AW41" s="138"/>
      <c r="AX41" s="138"/>
      <c r="AY41" s="138"/>
      <c r="AZ41" s="138"/>
      <c r="BA41" s="138"/>
      <c r="BB41" s="138"/>
      <c r="BC41" s="138"/>
      <c r="BD41" s="138"/>
      <c r="BE41" s="138"/>
      <c r="BF41" s="138"/>
      <c r="BG41" s="138"/>
      <c r="BH41" s="138"/>
      <c r="BI41" s="138"/>
      <c r="BJ41" s="138"/>
      <c r="BK41" s="138"/>
      <c r="BL41" s="138"/>
      <c r="BM41" s="138"/>
      <c r="BN41" s="138"/>
      <c r="BO41" s="138"/>
      <c r="BP41" s="138"/>
      <c r="BQ41" s="138"/>
      <c r="BR41" s="138"/>
      <c r="BS41" s="138"/>
      <c r="BT41" s="138"/>
      <c r="BU41" s="138"/>
      <c r="BV41" s="138"/>
      <c r="BW41" s="138"/>
      <c r="BX41" s="138"/>
      <c r="BY41" s="138"/>
      <c r="BZ41" s="138"/>
      <c r="CA41" s="138"/>
      <c r="CB41" s="138"/>
      <c r="CC41" s="138"/>
      <c r="CD41" s="138"/>
      <c r="CE41" s="138"/>
      <c r="CF41" s="138"/>
      <c r="CG41" s="138"/>
      <c r="CH41" s="138"/>
      <c r="CI41" s="138"/>
      <c r="CJ41" s="138"/>
      <c r="CK41" s="138"/>
      <c r="CL41" s="138"/>
      <c r="CM41" s="138"/>
      <c r="CN41" s="138"/>
      <c r="CO41" s="138"/>
      <c r="CP41" s="138"/>
      <c r="CQ41" s="138"/>
      <c r="CR41" s="138"/>
      <c r="CS41" s="138"/>
      <c r="CT41" s="138"/>
      <c r="CU41" s="138"/>
      <c r="CV41" s="138"/>
      <c r="CW41" s="138"/>
      <c r="CX41" s="138"/>
    </row>
    <row r="42" spans="1:132" s="139" customFormat="1" ht="20.100000000000001" customHeight="1">
      <c r="A42" s="91"/>
      <c r="B42" s="102" t="s">
        <v>187</v>
      </c>
      <c r="C42" s="140" t="s">
        <v>198</v>
      </c>
      <c r="D42" s="141" t="s">
        <v>374</v>
      </c>
      <c r="E42" s="142" t="s">
        <v>374</v>
      </c>
      <c r="F42" s="140" t="s">
        <v>198</v>
      </c>
      <c r="G42" s="141" t="s">
        <v>374</v>
      </c>
      <c r="H42" s="142" t="s">
        <v>374</v>
      </c>
      <c r="I42" s="138"/>
      <c r="J42" s="138"/>
      <c r="K42" s="138"/>
      <c r="L42" s="138"/>
      <c r="M42" s="138"/>
      <c r="N42" s="138"/>
      <c r="O42" s="138"/>
      <c r="P42" s="138"/>
      <c r="Q42" s="138"/>
      <c r="R42" s="138"/>
      <c r="S42" s="138"/>
      <c r="T42" s="138"/>
      <c r="U42" s="138"/>
      <c r="V42" s="138"/>
      <c r="W42" s="138"/>
      <c r="X42" s="138"/>
      <c r="Y42" s="138"/>
      <c r="Z42" s="138"/>
      <c r="AA42" s="138"/>
      <c r="AB42" s="138"/>
      <c r="AC42" s="138"/>
      <c r="AD42" s="138"/>
      <c r="AE42" s="138"/>
      <c r="AF42" s="138"/>
      <c r="AG42" s="138"/>
      <c r="AH42" s="138"/>
      <c r="AI42" s="138"/>
      <c r="AJ42" s="138"/>
      <c r="AK42" s="138"/>
      <c r="AL42" s="138"/>
      <c r="AM42" s="138"/>
      <c r="AN42" s="138"/>
      <c r="AO42" s="138"/>
      <c r="AP42" s="138"/>
      <c r="AQ42" s="138"/>
      <c r="AR42" s="138"/>
      <c r="AS42" s="138"/>
      <c r="AT42" s="138"/>
      <c r="AU42" s="138"/>
      <c r="AV42" s="138"/>
      <c r="AW42" s="138"/>
      <c r="AX42" s="138"/>
      <c r="AY42" s="138"/>
      <c r="AZ42" s="138"/>
      <c r="BA42" s="138"/>
      <c r="BB42" s="138"/>
      <c r="BC42" s="138"/>
      <c r="BD42" s="138"/>
      <c r="BE42" s="138"/>
      <c r="BF42" s="138"/>
      <c r="BG42" s="138"/>
      <c r="BH42" s="138"/>
      <c r="BI42" s="138"/>
      <c r="BJ42" s="138"/>
      <c r="BK42" s="138"/>
      <c r="BL42" s="138"/>
      <c r="BM42" s="138"/>
      <c r="BN42" s="138"/>
      <c r="BO42" s="138"/>
      <c r="BP42" s="138"/>
      <c r="BQ42" s="138"/>
      <c r="BR42" s="138"/>
      <c r="BS42" s="138"/>
      <c r="BT42" s="138"/>
      <c r="BU42" s="138"/>
      <c r="BV42" s="138"/>
      <c r="BW42" s="138"/>
      <c r="BX42" s="138"/>
      <c r="BY42" s="138"/>
      <c r="BZ42" s="138"/>
      <c r="CA42" s="138"/>
      <c r="CB42" s="138"/>
      <c r="CC42" s="138"/>
      <c r="CD42" s="138"/>
      <c r="CE42" s="138"/>
      <c r="CF42" s="138"/>
      <c r="CG42" s="138"/>
      <c r="CH42" s="138"/>
      <c r="CI42" s="138"/>
      <c r="CJ42" s="138"/>
      <c r="CK42" s="138"/>
      <c r="CL42" s="138"/>
      <c r="CM42" s="138"/>
      <c r="CN42" s="138"/>
      <c r="CO42" s="138"/>
      <c r="CP42" s="138"/>
      <c r="CQ42" s="138"/>
      <c r="CR42" s="138"/>
      <c r="CS42" s="138"/>
      <c r="CT42" s="138"/>
      <c r="CU42" s="138"/>
      <c r="CV42" s="138"/>
      <c r="CW42" s="138"/>
      <c r="CX42" s="138"/>
    </row>
    <row r="43" spans="1:132" s="139" customFormat="1" ht="20.100000000000001" customHeight="1">
      <c r="A43" s="91"/>
      <c r="B43" s="102" t="s">
        <v>58</v>
      </c>
      <c r="C43" s="140">
        <v>1.2976373699315673</v>
      </c>
      <c r="D43" s="141">
        <v>0.83759784715705698</v>
      </c>
      <c r="E43" s="142">
        <v>0.82164239414452434</v>
      </c>
      <c r="F43" s="140">
        <v>11.025585994609784</v>
      </c>
      <c r="G43" s="141">
        <v>7.2136901275122307</v>
      </c>
      <c r="H43" s="142">
        <v>7.0717163954263622</v>
      </c>
      <c r="I43" s="138"/>
      <c r="J43" s="138"/>
      <c r="K43" s="138"/>
      <c r="L43" s="138"/>
      <c r="M43" s="138"/>
      <c r="N43" s="138"/>
      <c r="O43" s="138"/>
      <c r="P43" s="138"/>
      <c r="Q43" s="138"/>
      <c r="R43" s="138"/>
      <c r="S43" s="138"/>
      <c r="T43" s="138"/>
      <c r="U43" s="138"/>
      <c r="V43" s="138"/>
      <c r="W43" s="138"/>
      <c r="X43" s="138"/>
      <c r="Y43" s="138"/>
      <c r="Z43" s="138"/>
      <c r="AA43" s="138"/>
      <c r="AB43" s="138"/>
      <c r="AC43" s="138"/>
      <c r="AD43" s="138"/>
      <c r="AE43" s="138"/>
      <c r="AF43" s="138"/>
      <c r="AG43" s="138"/>
      <c r="AH43" s="138"/>
      <c r="AI43" s="138"/>
      <c r="AJ43" s="138"/>
      <c r="AK43" s="138"/>
      <c r="AL43" s="138"/>
      <c r="AM43" s="138"/>
      <c r="AN43" s="138"/>
      <c r="AO43" s="138"/>
      <c r="AP43" s="138"/>
      <c r="AQ43" s="138"/>
      <c r="AR43" s="138"/>
      <c r="AS43" s="138"/>
      <c r="AT43" s="138"/>
      <c r="AU43" s="138"/>
      <c r="AV43" s="138"/>
      <c r="AW43" s="138"/>
      <c r="AX43" s="138"/>
      <c r="AY43" s="138"/>
      <c r="AZ43" s="138"/>
      <c r="BA43" s="138"/>
      <c r="BB43" s="138"/>
      <c r="BC43" s="138"/>
      <c r="BD43" s="138"/>
      <c r="BE43" s="138"/>
      <c r="BF43" s="138"/>
      <c r="BG43" s="138"/>
      <c r="BH43" s="138"/>
      <c r="BI43" s="138"/>
      <c r="BJ43" s="138"/>
      <c r="BK43" s="138"/>
      <c r="BL43" s="138"/>
      <c r="BM43" s="138"/>
      <c r="BN43" s="138"/>
      <c r="BO43" s="138"/>
      <c r="BP43" s="138"/>
      <c r="BQ43" s="138"/>
      <c r="BR43" s="138"/>
      <c r="BS43" s="138"/>
      <c r="BT43" s="138"/>
      <c r="BU43" s="138"/>
      <c r="BV43" s="138"/>
      <c r="BW43" s="138"/>
      <c r="BX43" s="138"/>
      <c r="BY43" s="138"/>
      <c r="BZ43" s="138"/>
      <c r="CA43" s="138"/>
      <c r="CB43" s="138"/>
      <c r="CC43" s="138"/>
      <c r="CD43" s="138"/>
      <c r="CE43" s="138"/>
      <c r="CF43" s="138"/>
      <c r="CG43" s="138"/>
      <c r="CH43" s="138"/>
      <c r="CI43" s="138"/>
      <c r="CJ43" s="138"/>
      <c r="CK43" s="138"/>
      <c r="CL43" s="138"/>
      <c r="CM43" s="138"/>
      <c r="CN43" s="138"/>
      <c r="CO43" s="138"/>
      <c r="CP43" s="138"/>
      <c r="CQ43" s="138"/>
      <c r="CR43" s="138"/>
      <c r="CS43" s="138"/>
      <c r="CT43" s="138"/>
      <c r="CU43" s="138"/>
      <c r="CV43" s="138"/>
      <c r="CW43" s="138"/>
      <c r="CX43" s="138"/>
    </row>
    <row r="44" spans="1:132" s="139" customFormat="1" ht="20.100000000000001" customHeight="1">
      <c r="A44" s="91"/>
      <c r="B44" s="102" t="s">
        <v>174</v>
      </c>
      <c r="C44" s="140" t="s">
        <v>374</v>
      </c>
      <c r="D44" s="141">
        <v>2.8313271796975088</v>
      </c>
      <c r="E44" s="142">
        <v>2.1945070856509936</v>
      </c>
      <c r="F44" s="140" t="s">
        <v>374</v>
      </c>
      <c r="G44" s="141">
        <v>6.8065346164618266</v>
      </c>
      <c r="H44" s="142">
        <v>6.6898111322274465</v>
      </c>
      <c r="I44" s="138"/>
      <c r="J44" s="138"/>
      <c r="K44" s="138"/>
      <c r="L44" s="138"/>
      <c r="M44" s="138"/>
      <c r="N44" s="138"/>
      <c r="O44" s="138"/>
      <c r="P44" s="138"/>
      <c r="Q44" s="138"/>
      <c r="R44" s="138"/>
      <c r="S44" s="138"/>
      <c r="T44" s="138"/>
      <c r="U44" s="138"/>
      <c r="V44" s="138"/>
      <c r="W44" s="138"/>
      <c r="X44" s="138"/>
      <c r="Y44" s="138"/>
      <c r="Z44" s="138"/>
      <c r="AA44" s="138"/>
      <c r="AB44" s="138"/>
      <c r="AC44" s="138"/>
      <c r="AD44" s="138"/>
      <c r="AE44" s="138"/>
      <c r="AF44" s="138"/>
      <c r="AG44" s="138"/>
      <c r="AH44" s="138"/>
      <c r="AI44" s="138"/>
      <c r="AJ44" s="138"/>
      <c r="AK44" s="138"/>
      <c r="AL44" s="138"/>
      <c r="AM44" s="138"/>
      <c r="AN44" s="138"/>
      <c r="AO44" s="138"/>
      <c r="AP44" s="138"/>
      <c r="AQ44" s="138"/>
      <c r="AR44" s="138"/>
      <c r="AS44" s="138"/>
      <c r="AT44" s="138"/>
      <c r="AU44" s="138"/>
      <c r="AV44" s="138"/>
      <c r="AW44" s="138"/>
      <c r="AX44" s="138"/>
      <c r="AY44" s="138"/>
      <c r="AZ44" s="138"/>
      <c r="BA44" s="138"/>
      <c r="BB44" s="138"/>
      <c r="BC44" s="138"/>
      <c r="BD44" s="138"/>
      <c r="BE44" s="138"/>
      <c r="BF44" s="138"/>
      <c r="BG44" s="138"/>
      <c r="BH44" s="138"/>
      <c r="BI44" s="138"/>
      <c r="BJ44" s="138"/>
      <c r="BK44" s="138"/>
      <c r="BL44" s="138"/>
      <c r="BM44" s="138"/>
      <c r="BN44" s="138"/>
      <c r="BO44" s="138"/>
      <c r="BP44" s="138"/>
      <c r="BQ44" s="138"/>
      <c r="BR44" s="138"/>
      <c r="BS44" s="138"/>
      <c r="BT44" s="138"/>
      <c r="BU44" s="138"/>
      <c r="BV44" s="138"/>
      <c r="BW44" s="138"/>
      <c r="BX44" s="138"/>
      <c r="BY44" s="138"/>
      <c r="BZ44" s="138"/>
      <c r="CA44" s="138"/>
      <c r="CB44" s="138"/>
      <c r="CC44" s="138"/>
      <c r="CD44" s="138"/>
      <c r="CE44" s="138"/>
      <c r="CF44" s="138"/>
      <c r="CG44" s="138"/>
      <c r="CH44" s="138"/>
      <c r="CI44" s="138"/>
      <c r="CJ44" s="138"/>
      <c r="CK44" s="138"/>
      <c r="CL44" s="138"/>
      <c r="CM44" s="138"/>
      <c r="CN44" s="138"/>
      <c r="CO44" s="138"/>
      <c r="CP44" s="138"/>
      <c r="CQ44" s="138"/>
      <c r="CR44" s="138"/>
      <c r="CS44" s="138"/>
      <c r="CT44" s="138"/>
      <c r="CU44" s="138"/>
      <c r="CV44" s="138"/>
      <c r="CW44" s="138"/>
      <c r="CX44" s="138"/>
    </row>
    <row r="45" spans="1:132" s="139" customFormat="1" ht="20.100000000000001" customHeight="1">
      <c r="A45" s="91"/>
      <c r="B45" s="102" t="s">
        <v>63</v>
      </c>
      <c r="C45" s="140">
        <v>4.2576192397941357</v>
      </c>
      <c r="D45" s="141">
        <v>2.5188247119452396</v>
      </c>
      <c r="E45" s="142">
        <v>2.4095650968259426</v>
      </c>
      <c r="F45" s="140">
        <v>11.249179319393013</v>
      </c>
      <c r="G45" s="141">
        <v>7.5614487522015512</v>
      </c>
      <c r="H45" s="142">
        <v>7.3128661275545914</v>
      </c>
      <c r="I45" s="138"/>
      <c r="J45" s="138"/>
      <c r="K45" s="138"/>
      <c r="L45" s="138"/>
      <c r="M45" s="138"/>
      <c r="N45" s="138"/>
      <c r="O45" s="138"/>
      <c r="P45" s="138"/>
      <c r="Q45" s="138"/>
      <c r="R45" s="138"/>
      <c r="S45" s="138"/>
      <c r="T45" s="138"/>
      <c r="U45" s="138"/>
      <c r="V45" s="138"/>
      <c r="W45" s="138"/>
      <c r="X45" s="138"/>
      <c r="Y45" s="138"/>
      <c r="Z45" s="138"/>
      <c r="AA45" s="138"/>
      <c r="AB45" s="138"/>
      <c r="AC45" s="138"/>
      <c r="AD45" s="138"/>
      <c r="AE45" s="138"/>
      <c r="AF45" s="138"/>
      <c r="AG45" s="138"/>
      <c r="AH45" s="138"/>
      <c r="AI45" s="138"/>
      <c r="AJ45" s="138"/>
      <c r="AK45" s="138"/>
      <c r="AL45" s="138"/>
      <c r="AM45" s="138"/>
      <c r="AN45" s="138"/>
      <c r="AO45" s="138"/>
      <c r="AP45" s="138"/>
      <c r="AQ45" s="138"/>
      <c r="AR45" s="138"/>
      <c r="AS45" s="138"/>
      <c r="AT45" s="138"/>
      <c r="AU45" s="138"/>
      <c r="AV45" s="138"/>
      <c r="AW45" s="138"/>
      <c r="AX45" s="138"/>
      <c r="AY45" s="138"/>
      <c r="AZ45" s="138"/>
      <c r="BA45" s="138"/>
      <c r="BB45" s="138"/>
      <c r="BC45" s="138"/>
      <c r="BD45" s="138"/>
      <c r="BE45" s="138"/>
      <c r="BF45" s="138"/>
      <c r="BG45" s="138"/>
      <c r="BH45" s="138"/>
      <c r="BI45" s="138"/>
      <c r="BJ45" s="138"/>
      <c r="BK45" s="138"/>
      <c r="BL45" s="138"/>
      <c r="BM45" s="138"/>
      <c r="BN45" s="138"/>
      <c r="BO45" s="138"/>
      <c r="BP45" s="138"/>
      <c r="BQ45" s="138"/>
      <c r="BR45" s="138"/>
      <c r="BS45" s="138"/>
      <c r="BT45" s="138"/>
      <c r="BU45" s="138"/>
      <c r="BV45" s="138"/>
      <c r="BW45" s="138"/>
      <c r="BX45" s="138"/>
      <c r="BY45" s="138"/>
      <c r="BZ45" s="138"/>
      <c r="CA45" s="138"/>
      <c r="CB45" s="138"/>
      <c r="CC45" s="138"/>
      <c r="CD45" s="138"/>
      <c r="CE45" s="138"/>
      <c r="CF45" s="138"/>
      <c r="CG45" s="138"/>
      <c r="CH45" s="138"/>
      <c r="CI45" s="138"/>
      <c r="CJ45" s="138"/>
      <c r="CK45" s="138"/>
      <c r="CL45" s="138"/>
      <c r="CM45" s="138"/>
      <c r="CN45" s="138"/>
      <c r="CO45" s="138"/>
      <c r="CP45" s="138"/>
      <c r="CQ45" s="138"/>
      <c r="CR45" s="138"/>
      <c r="CS45" s="138"/>
      <c r="CT45" s="138"/>
      <c r="CU45" s="138"/>
      <c r="CV45" s="138"/>
      <c r="CW45" s="138"/>
      <c r="CX45" s="138"/>
    </row>
    <row r="46" spans="1:132" s="139" customFormat="1" ht="20.100000000000001" customHeight="1">
      <c r="A46" s="91"/>
      <c r="B46" s="102" t="s">
        <v>56</v>
      </c>
      <c r="C46" s="140">
        <v>2.8512112405350019</v>
      </c>
      <c r="D46" s="141">
        <v>2.1562661205369129</v>
      </c>
      <c r="E46" s="142">
        <v>1.8282035704665955</v>
      </c>
      <c r="F46" s="140">
        <v>25.088048100542792</v>
      </c>
      <c r="G46" s="141">
        <v>18.469967510327837</v>
      </c>
      <c r="H46" s="142">
        <v>15.794539403566684</v>
      </c>
      <c r="I46" s="138"/>
      <c r="J46" s="138"/>
      <c r="K46" s="138"/>
      <c r="L46" s="138"/>
      <c r="M46" s="138"/>
      <c r="N46" s="138"/>
      <c r="O46" s="138"/>
      <c r="P46" s="138"/>
      <c r="Q46" s="138"/>
      <c r="R46" s="138"/>
      <c r="S46" s="138"/>
      <c r="T46" s="138"/>
      <c r="U46" s="138"/>
      <c r="V46" s="138"/>
      <c r="W46" s="138"/>
      <c r="X46" s="138"/>
      <c r="Y46" s="138"/>
      <c r="Z46" s="138"/>
      <c r="AA46" s="138"/>
      <c r="AB46" s="138"/>
      <c r="AC46" s="138"/>
      <c r="AD46" s="138"/>
      <c r="AE46" s="138"/>
      <c r="AF46" s="138"/>
      <c r="AG46" s="138"/>
      <c r="AH46" s="138"/>
      <c r="AI46" s="138"/>
      <c r="AJ46" s="138"/>
      <c r="AK46" s="138"/>
      <c r="AL46" s="138"/>
      <c r="AM46" s="138"/>
      <c r="AN46" s="138"/>
      <c r="AO46" s="138"/>
      <c r="AP46" s="138"/>
      <c r="AQ46" s="138"/>
      <c r="AR46" s="138"/>
      <c r="AS46" s="138"/>
      <c r="AT46" s="138"/>
      <c r="AU46" s="138"/>
      <c r="AV46" s="138"/>
      <c r="AW46" s="138"/>
      <c r="AX46" s="138"/>
      <c r="AY46" s="138"/>
      <c r="AZ46" s="138"/>
      <c r="BA46" s="138"/>
      <c r="BB46" s="138"/>
      <c r="BC46" s="138"/>
      <c r="BD46" s="138"/>
      <c r="BE46" s="138"/>
      <c r="BF46" s="138"/>
      <c r="BG46" s="138"/>
      <c r="BH46" s="138"/>
      <c r="BI46" s="138"/>
      <c r="BJ46" s="138"/>
      <c r="BK46" s="138"/>
      <c r="BL46" s="138"/>
      <c r="BM46" s="138"/>
      <c r="BN46" s="138"/>
      <c r="BO46" s="138"/>
      <c r="BP46" s="138"/>
      <c r="BQ46" s="138"/>
      <c r="BR46" s="138"/>
      <c r="BS46" s="138"/>
      <c r="BT46" s="138"/>
      <c r="BU46" s="138"/>
      <c r="BV46" s="138"/>
      <c r="BW46" s="138"/>
      <c r="BX46" s="138"/>
      <c r="BY46" s="138"/>
      <c r="BZ46" s="138"/>
      <c r="CA46" s="138"/>
      <c r="CB46" s="138"/>
      <c r="CC46" s="138"/>
      <c r="CD46" s="138"/>
      <c r="CE46" s="138"/>
      <c r="CF46" s="138"/>
      <c r="CG46" s="138"/>
      <c r="CH46" s="138"/>
      <c r="CI46" s="138"/>
      <c r="CJ46" s="138"/>
      <c r="CK46" s="138"/>
      <c r="CL46" s="138"/>
      <c r="CM46" s="138"/>
      <c r="CN46" s="138"/>
      <c r="CO46" s="138"/>
      <c r="CP46" s="138"/>
      <c r="CQ46" s="138"/>
      <c r="CR46" s="138"/>
      <c r="CS46" s="138"/>
      <c r="CT46" s="138"/>
      <c r="CU46" s="138"/>
      <c r="CV46" s="138"/>
      <c r="CW46" s="138"/>
      <c r="CX46" s="138"/>
    </row>
    <row r="47" spans="1:132" s="143" customFormat="1" ht="20.100000000000001" customHeight="1">
      <c r="A47" s="91"/>
      <c r="B47" s="102" t="s">
        <v>90</v>
      </c>
      <c r="C47" s="140">
        <v>1.0595147069368422</v>
      </c>
      <c r="D47" s="141">
        <v>1.625722707813958</v>
      </c>
      <c r="E47" s="142">
        <v>1.5482448644905964</v>
      </c>
      <c r="F47" s="140">
        <v>8.4093114946646939</v>
      </c>
      <c r="G47" s="141">
        <v>12.078290719145954</v>
      </c>
      <c r="H47" s="142">
        <v>11.296831242903568</v>
      </c>
      <c r="I47" s="138"/>
      <c r="J47" s="138"/>
      <c r="K47" s="138"/>
      <c r="L47" s="138"/>
      <c r="M47" s="138"/>
      <c r="N47" s="138"/>
      <c r="O47" s="138"/>
      <c r="P47" s="138"/>
      <c r="Q47" s="138"/>
      <c r="R47" s="138"/>
      <c r="S47" s="138"/>
      <c r="T47" s="138"/>
      <c r="U47" s="138"/>
      <c r="V47" s="138"/>
      <c r="W47" s="138"/>
      <c r="X47" s="138"/>
      <c r="Y47" s="138"/>
      <c r="Z47" s="138"/>
      <c r="AA47" s="138"/>
      <c r="AB47" s="138"/>
      <c r="AC47" s="138"/>
      <c r="AD47" s="138"/>
      <c r="AE47" s="138"/>
      <c r="AF47" s="138"/>
      <c r="AG47" s="138"/>
      <c r="AH47" s="138"/>
      <c r="AI47" s="138"/>
      <c r="AJ47" s="138"/>
      <c r="AK47" s="138"/>
      <c r="AL47" s="138"/>
      <c r="AM47" s="138"/>
      <c r="AN47" s="138"/>
      <c r="AO47" s="138"/>
      <c r="AP47" s="138"/>
      <c r="AQ47" s="138"/>
      <c r="AR47" s="138"/>
      <c r="AS47" s="138"/>
      <c r="AT47" s="138"/>
      <c r="AU47" s="138"/>
      <c r="AV47" s="138"/>
      <c r="AW47" s="138"/>
      <c r="AX47" s="138"/>
      <c r="AY47" s="138"/>
      <c r="AZ47" s="138"/>
      <c r="BA47" s="138"/>
      <c r="BB47" s="138"/>
      <c r="BC47" s="138"/>
      <c r="BD47" s="138"/>
      <c r="BE47" s="138"/>
      <c r="BF47" s="138"/>
      <c r="BG47" s="138"/>
      <c r="BH47" s="138"/>
      <c r="BI47" s="138"/>
      <c r="BJ47" s="138"/>
      <c r="BK47" s="138"/>
      <c r="BL47" s="138"/>
      <c r="BM47" s="138"/>
      <c r="BN47" s="138"/>
      <c r="BO47" s="138"/>
      <c r="BP47" s="138"/>
      <c r="BQ47" s="138"/>
      <c r="BR47" s="138"/>
      <c r="BS47" s="138"/>
      <c r="BT47" s="138"/>
      <c r="BU47" s="138"/>
      <c r="BV47" s="138"/>
      <c r="BW47" s="138"/>
      <c r="BX47" s="138"/>
      <c r="BY47" s="138"/>
      <c r="BZ47" s="138"/>
      <c r="CA47" s="138"/>
      <c r="CB47" s="138"/>
      <c r="CC47" s="138"/>
      <c r="CD47" s="138"/>
      <c r="CE47" s="138"/>
      <c r="CF47" s="138"/>
      <c r="CG47" s="138"/>
      <c r="CH47" s="138"/>
      <c r="CI47" s="138"/>
      <c r="CJ47" s="138"/>
      <c r="CK47" s="138"/>
      <c r="CL47" s="138"/>
      <c r="CM47" s="138"/>
      <c r="CN47" s="138"/>
      <c r="CO47" s="138"/>
      <c r="CP47" s="138"/>
      <c r="CQ47" s="138"/>
      <c r="CR47" s="138"/>
      <c r="CS47" s="138"/>
      <c r="CT47" s="138"/>
      <c r="CU47" s="138"/>
      <c r="CV47" s="138"/>
      <c r="CW47" s="138"/>
      <c r="CX47" s="138"/>
      <c r="CY47" s="139"/>
      <c r="CZ47" s="139"/>
      <c r="DA47" s="139"/>
      <c r="DB47" s="139"/>
      <c r="DC47" s="139"/>
      <c r="DD47" s="139"/>
      <c r="DE47" s="139"/>
      <c r="DF47" s="139"/>
      <c r="DG47" s="139"/>
      <c r="DH47" s="139"/>
      <c r="DI47" s="139"/>
      <c r="DJ47" s="139"/>
      <c r="DK47" s="139"/>
      <c r="DL47" s="139"/>
      <c r="DM47" s="139"/>
      <c r="DN47" s="139"/>
      <c r="DO47" s="139"/>
      <c r="DP47" s="139"/>
      <c r="DQ47" s="139"/>
      <c r="DR47" s="139"/>
      <c r="DS47" s="139"/>
      <c r="DT47" s="139"/>
      <c r="DU47" s="139"/>
      <c r="DV47" s="139"/>
      <c r="DW47" s="139"/>
      <c r="DX47" s="139"/>
      <c r="DY47" s="139"/>
      <c r="DZ47" s="139"/>
      <c r="EA47" s="139"/>
      <c r="EB47" s="139"/>
    </row>
    <row r="48" spans="1:132" s="139" customFormat="1" ht="20.100000000000001" customHeight="1">
      <c r="A48" s="91"/>
      <c r="B48" s="102" t="s">
        <v>73</v>
      </c>
      <c r="C48" s="140">
        <v>5.5815558420405216</v>
      </c>
      <c r="D48" s="141">
        <v>5.4264520702733581</v>
      </c>
      <c r="E48" s="142">
        <v>4.6423625202528696</v>
      </c>
      <c r="F48" s="140">
        <v>10.674580193570639</v>
      </c>
      <c r="G48" s="141">
        <v>12.501645704446116</v>
      </c>
      <c r="H48" s="142">
        <v>10.793713711790193</v>
      </c>
      <c r="I48" s="144"/>
      <c r="J48" s="144"/>
      <c r="K48" s="144"/>
      <c r="L48" s="144"/>
      <c r="M48" s="144"/>
      <c r="N48" s="144"/>
      <c r="O48" s="144"/>
      <c r="P48" s="144"/>
      <c r="Q48" s="144"/>
      <c r="R48" s="144"/>
      <c r="S48" s="144"/>
      <c r="T48" s="144"/>
      <c r="U48" s="144"/>
      <c r="V48" s="144"/>
      <c r="W48" s="144"/>
      <c r="X48" s="144"/>
      <c r="Y48" s="144"/>
      <c r="Z48" s="144"/>
      <c r="AA48" s="144"/>
      <c r="AB48" s="144"/>
      <c r="AC48" s="144"/>
      <c r="AD48" s="144"/>
      <c r="AE48" s="144"/>
      <c r="AF48" s="144"/>
      <c r="AG48" s="144"/>
      <c r="AH48" s="144"/>
      <c r="AI48" s="144"/>
      <c r="AJ48" s="144"/>
      <c r="AK48" s="144"/>
      <c r="AL48" s="144"/>
      <c r="AM48" s="144"/>
      <c r="AN48" s="144"/>
      <c r="AO48" s="144"/>
      <c r="AP48" s="144"/>
      <c r="AQ48" s="144"/>
      <c r="AR48" s="144"/>
      <c r="AS48" s="144"/>
      <c r="AT48" s="144"/>
      <c r="AU48" s="144"/>
      <c r="AV48" s="144"/>
      <c r="AW48" s="144"/>
      <c r="AX48" s="144"/>
      <c r="AY48" s="144"/>
      <c r="AZ48" s="144"/>
      <c r="BA48" s="144"/>
      <c r="BB48" s="144"/>
      <c r="BC48" s="144"/>
      <c r="BD48" s="144"/>
      <c r="BE48" s="144"/>
      <c r="BF48" s="144"/>
      <c r="BG48" s="144"/>
      <c r="BH48" s="144"/>
      <c r="BI48" s="144"/>
      <c r="BJ48" s="144"/>
      <c r="BK48" s="144"/>
      <c r="BL48" s="144"/>
      <c r="BM48" s="144"/>
      <c r="BN48" s="144"/>
      <c r="BO48" s="144"/>
      <c r="BP48" s="144"/>
      <c r="BQ48" s="144"/>
      <c r="BR48" s="144"/>
      <c r="BS48" s="144"/>
      <c r="BT48" s="144"/>
      <c r="BU48" s="144"/>
      <c r="BV48" s="144"/>
      <c r="BW48" s="144"/>
      <c r="BX48" s="144"/>
      <c r="BY48" s="144"/>
      <c r="BZ48" s="144"/>
      <c r="CA48" s="144"/>
      <c r="CB48" s="144"/>
      <c r="CC48" s="144"/>
      <c r="CD48" s="144"/>
      <c r="CE48" s="144"/>
      <c r="CF48" s="144"/>
      <c r="CG48" s="144"/>
      <c r="CH48" s="144"/>
      <c r="CI48" s="144"/>
      <c r="CJ48" s="144"/>
      <c r="CK48" s="144"/>
      <c r="CL48" s="144"/>
      <c r="CM48" s="144"/>
      <c r="CN48" s="144"/>
      <c r="CO48" s="144"/>
      <c r="CP48" s="144"/>
      <c r="CQ48" s="144"/>
      <c r="CR48" s="144"/>
      <c r="CS48" s="144"/>
      <c r="CT48" s="144"/>
      <c r="CU48" s="144"/>
      <c r="CV48" s="144"/>
      <c r="CW48" s="144"/>
      <c r="CX48" s="144"/>
      <c r="CY48" s="143"/>
      <c r="CZ48" s="143"/>
      <c r="DA48" s="143"/>
      <c r="DB48" s="143"/>
      <c r="DC48" s="143"/>
      <c r="DD48" s="143"/>
      <c r="DE48" s="143"/>
      <c r="DF48" s="143"/>
      <c r="DG48" s="143"/>
      <c r="DH48" s="143"/>
      <c r="DI48" s="143"/>
      <c r="DJ48" s="143"/>
      <c r="DK48" s="143"/>
      <c r="DL48" s="143"/>
      <c r="DM48" s="143"/>
      <c r="DN48" s="143"/>
      <c r="DO48" s="143"/>
      <c r="DP48" s="143"/>
      <c r="DQ48" s="143"/>
      <c r="DR48" s="143"/>
      <c r="DS48" s="143"/>
      <c r="DT48" s="143"/>
      <c r="DU48" s="143"/>
      <c r="DV48" s="143"/>
      <c r="DW48" s="143"/>
      <c r="DX48" s="143"/>
      <c r="DY48" s="143"/>
      <c r="DZ48" s="143"/>
      <c r="EA48" s="143"/>
      <c r="EB48" s="143"/>
    </row>
    <row r="49" spans="1:132" s="139" customFormat="1" ht="20.100000000000001" customHeight="1">
      <c r="A49" s="91"/>
      <c r="B49" s="102" t="s">
        <v>196</v>
      </c>
      <c r="C49" s="140" t="s">
        <v>198</v>
      </c>
      <c r="D49" s="141" t="s">
        <v>374</v>
      </c>
      <c r="E49" s="142" t="s">
        <v>374</v>
      </c>
      <c r="F49" s="140" t="s">
        <v>198</v>
      </c>
      <c r="G49" s="141" t="s">
        <v>374</v>
      </c>
      <c r="H49" s="142" t="s">
        <v>374</v>
      </c>
      <c r="I49" s="138"/>
      <c r="J49" s="138"/>
      <c r="K49" s="138"/>
      <c r="L49" s="138"/>
      <c r="M49" s="138"/>
      <c r="N49" s="138"/>
      <c r="O49" s="138"/>
      <c r="P49" s="138"/>
      <c r="Q49" s="138"/>
      <c r="R49" s="138"/>
      <c r="S49" s="138"/>
      <c r="T49" s="138"/>
      <c r="U49" s="138"/>
      <c r="V49" s="138"/>
      <c r="W49" s="138"/>
      <c r="X49" s="138"/>
      <c r="Y49" s="138"/>
      <c r="Z49" s="138"/>
      <c r="AA49" s="138"/>
      <c r="AB49" s="138"/>
      <c r="AC49" s="138"/>
      <c r="AD49" s="138"/>
      <c r="AE49" s="138"/>
      <c r="AF49" s="138"/>
      <c r="AG49" s="138"/>
      <c r="AH49" s="138"/>
      <c r="AI49" s="138"/>
      <c r="AJ49" s="138"/>
      <c r="AK49" s="138"/>
      <c r="AL49" s="138"/>
      <c r="AM49" s="138"/>
      <c r="AN49" s="138"/>
      <c r="AO49" s="138"/>
      <c r="AP49" s="138"/>
      <c r="AQ49" s="138"/>
      <c r="AR49" s="138"/>
      <c r="AS49" s="138"/>
      <c r="AT49" s="138"/>
      <c r="AU49" s="138"/>
      <c r="AV49" s="138"/>
      <c r="AW49" s="138"/>
      <c r="AX49" s="138"/>
      <c r="AY49" s="138"/>
      <c r="AZ49" s="138"/>
      <c r="BA49" s="138"/>
      <c r="BB49" s="138"/>
      <c r="BC49" s="138"/>
      <c r="BD49" s="138"/>
      <c r="BE49" s="138"/>
      <c r="BF49" s="138"/>
      <c r="BG49" s="138"/>
      <c r="BH49" s="138"/>
      <c r="BI49" s="138"/>
      <c r="BJ49" s="138"/>
      <c r="BK49" s="138"/>
      <c r="BL49" s="138"/>
      <c r="BM49" s="138"/>
      <c r="BN49" s="138"/>
      <c r="BO49" s="138"/>
      <c r="BP49" s="138"/>
      <c r="BQ49" s="138"/>
      <c r="BR49" s="138"/>
      <c r="BS49" s="138"/>
      <c r="BT49" s="138"/>
      <c r="BU49" s="138"/>
      <c r="BV49" s="138"/>
      <c r="BW49" s="138"/>
      <c r="BX49" s="138"/>
      <c r="BY49" s="138"/>
      <c r="BZ49" s="138"/>
      <c r="CA49" s="138"/>
      <c r="CB49" s="138"/>
      <c r="CC49" s="138"/>
      <c r="CD49" s="138"/>
      <c r="CE49" s="138"/>
      <c r="CF49" s="138"/>
      <c r="CG49" s="138"/>
      <c r="CH49" s="138"/>
      <c r="CI49" s="138"/>
      <c r="CJ49" s="138"/>
      <c r="CK49" s="138"/>
      <c r="CL49" s="138"/>
      <c r="CM49" s="138"/>
      <c r="CN49" s="138"/>
      <c r="CO49" s="138"/>
      <c r="CP49" s="138"/>
      <c r="CQ49" s="138"/>
      <c r="CR49" s="138"/>
      <c r="CS49" s="138"/>
      <c r="CT49" s="138"/>
      <c r="CU49" s="138"/>
      <c r="CV49" s="138"/>
      <c r="CW49" s="138"/>
      <c r="CX49" s="138"/>
    </row>
    <row r="50" spans="1:132" s="139" customFormat="1" ht="20.100000000000001" customHeight="1">
      <c r="A50" s="91"/>
      <c r="B50" s="102" t="s">
        <v>41</v>
      </c>
      <c r="C50" s="140">
        <v>1.9796191484075198</v>
      </c>
      <c r="D50" s="141">
        <v>2.0427972131060392</v>
      </c>
      <c r="E50" s="142">
        <v>1.4902367631761237</v>
      </c>
      <c r="F50" s="140">
        <v>9.9642873828345824</v>
      </c>
      <c r="G50" s="141">
        <v>6.6061512466778352</v>
      </c>
      <c r="H50" s="142">
        <v>4.759558983309164</v>
      </c>
      <c r="I50" s="138"/>
      <c r="J50" s="138"/>
      <c r="K50" s="138"/>
      <c r="L50" s="138"/>
      <c r="M50" s="138"/>
      <c r="N50" s="138"/>
      <c r="O50" s="138"/>
      <c r="P50" s="138"/>
      <c r="Q50" s="138"/>
      <c r="R50" s="138"/>
      <c r="S50" s="138"/>
      <c r="T50" s="138"/>
      <c r="U50" s="138"/>
      <c r="V50" s="138"/>
      <c r="W50" s="138"/>
      <c r="X50" s="138"/>
      <c r="Y50" s="138"/>
      <c r="Z50" s="138"/>
      <c r="AA50" s="138"/>
      <c r="AB50" s="138"/>
      <c r="AC50" s="138"/>
      <c r="AD50" s="138"/>
      <c r="AE50" s="138"/>
      <c r="AF50" s="138"/>
      <c r="AG50" s="138"/>
      <c r="AH50" s="138"/>
      <c r="AI50" s="138"/>
      <c r="AJ50" s="138"/>
      <c r="AK50" s="138"/>
      <c r="AL50" s="138"/>
      <c r="AM50" s="138"/>
      <c r="AN50" s="138"/>
      <c r="AO50" s="138"/>
      <c r="AP50" s="138"/>
      <c r="AQ50" s="138"/>
      <c r="AR50" s="138"/>
      <c r="AS50" s="138"/>
      <c r="AT50" s="138"/>
      <c r="AU50" s="138"/>
      <c r="AV50" s="138"/>
      <c r="AW50" s="138"/>
      <c r="AX50" s="138"/>
      <c r="AY50" s="138"/>
      <c r="AZ50" s="138"/>
      <c r="BA50" s="138"/>
      <c r="BB50" s="138"/>
      <c r="BC50" s="138"/>
      <c r="BD50" s="138"/>
      <c r="BE50" s="138"/>
      <c r="BF50" s="138"/>
      <c r="BG50" s="138"/>
      <c r="BH50" s="138"/>
      <c r="BI50" s="138"/>
      <c r="BJ50" s="138"/>
      <c r="BK50" s="138"/>
      <c r="BL50" s="138"/>
      <c r="BM50" s="138"/>
      <c r="BN50" s="138"/>
      <c r="BO50" s="138"/>
      <c r="BP50" s="138"/>
      <c r="BQ50" s="138"/>
      <c r="BR50" s="138"/>
      <c r="BS50" s="138"/>
      <c r="BT50" s="138"/>
      <c r="BU50" s="138"/>
      <c r="BV50" s="138"/>
      <c r="BW50" s="138"/>
      <c r="BX50" s="138"/>
      <c r="BY50" s="138"/>
      <c r="BZ50" s="138"/>
      <c r="CA50" s="138"/>
      <c r="CB50" s="138"/>
      <c r="CC50" s="138"/>
      <c r="CD50" s="138"/>
      <c r="CE50" s="138"/>
      <c r="CF50" s="138"/>
      <c r="CG50" s="138"/>
      <c r="CH50" s="138"/>
      <c r="CI50" s="138"/>
      <c r="CJ50" s="138"/>
      <c r="CK50" s="138"/>
      <c r="CL50" s="138"/>
      <c r="CM50" s="138"/>
      <c r="CN50" s="138"/>
      <c r="CO50" s="138"/>
      <c r="CP50" s="138"/>
      <c r="CQ50" s="138"/>
      <c r="CR50" s="138"/>
      <c r="CS50" s="138"/>
      <c r="CT50" s="138"/>
      <c r="CU50" s="138"/>
      <c r="CV50" s="138"/>
      <c r="CW50" s="138"/>
      <c r="CX50" s="138"/>
    </row>
    <row r="51" spans="1:132" s="139" customFormat="1" ht="20.100000000000001" customHeight="1">
      <c r="A51" s="91"/>
      <c r="B51" s="102" t="s">
        <v>71</v>
      </c>
      <c r="C51" s="140">
        <v>2.0285103797934831</v>
      </c>
      <c r="D51" s="141">
        <v>1.6142718868694963</v>
      </c>
      <c r="E51" s="142">
        <v>1.6043992496434341</v>
      </c>
      <c r="F51" s="140">
        <v>6.9283944089928591</v>
      </c>
      <c r="G51" s="141">
        <v>5.8909300688158792</v>
      </c>
      <c r="H51" s="142">
        <v>5.8403253002945821</v>
      </c>
      <c r="I51" s="138"/>
      <c r="J51" s="138"/>
      <c r="K51" s="138"/>
      <c r="L51" s="138"/>
      <c r="M51" s="138"/>
      <c r="N51" s="138"/>
      <c r="O51" s="138"/>
      <c r="P51" s="138"/>
      <c r="Q51" s="138"/>
      <c r="R51" s="138"/>
      <c r="S51" s="138"/>
      <c r="T51" s="138"/>
      <c r="U51" s="138"/>
      <c r="V51" s="138"/>
      <c r="W51" s="138"/>
      <c r="X51" s="138"/>
      <c r="Y51" s="138"/>
      <c r="Z51" s="138"/>
      <c r="AA51" s="138"/>
      <c r="AB51" s="138"/>
      <c r="AC51" s="138"/>
      <c r="AD51" s="138"/>
      <c r="AE51" s="138"/>
      <c r="AF51" s="138"/>
      <c r="AG51" s="138"/>
      <c r="AH51" s="138"/>
      <c r="AI51" s="138"/>
      <c r="AJ51" s="138"/>
      <c r="AK51" s="138"/>
      <c r="AL51" s="138"/>
      <c r="AM51" s="138"/>
      <c r="AN51" s="138"/>
      <c r="AO51" s="138"/>
      <c r="AP51" s="138"/>
      <c r="AQ51" s="138"/>
      <c r="AR51" s="138"/>
      <c r="AS51" s="138"/>
      <c r="AT51" s="138"/>
      <c r="AU51" s="138"/>
      <c r="AV51" s="138"/>
      <c r="AW51" s="138"/>
      <c r="AX51" s="138"/>
      <c r="AY51" s="138"/>
      <c r="AZ51" s="138"/>
      <c r="BA51" s="138"/>
      <c r="BB51" s="138"/>
      <c r="BC51" s="138"/>
      <c r="BD51" s="138"/>
      <c r="BE51" s="138"/>
      <c r="BF51" s="138"/>
      <c r="BG51" s="138"/>
      <c r="BH51" s="138"/>
      <c r="BI51" s="138"/>
      <c r="BJ51" s="138"/>
      <c r="BK51" s="138"/>
      <c r="BL51" s="138"/>
      <c r="BM51" s="138"/>
      <c r="BN51" s="138"/>
      <c r="BO51" s="138"/>
      <c r="BP51" s="138"/>
      <c r="BQ51" s="138"/>
      <c r="BR51" s="138"/>
      <c r="BS51" s="138"/>
      <c r="BT51" s="138"/>
      <c r="BU51" s="138"/>
      <c r="BV51" s="138"/>
      <c r="BW51" s="138"/>
      <c r="BX51" s="138"/>
      <c r="BY51" s="138"/>
      <c r="BZ51" s="138"/>
      <c r="CA51" s="138"/>
      <c r="CB51" s="138"/>
      <c r="CC51" s="138"/>
      <c r="CD51" s="138"/>
      <c r="CE51" s="138"/>
      <c r="CF51" s="138"/>
      <c r="CG51" s="138"/>
      <c r="CH51" s="138"/>
      <c r="CI51" s="138"/>
      <c r="CJ51" s="138"/>
      <c r="CK51" s="138"/>
      <c r="CL51" s="138"/>
      <c r="CM51" s="138"/>
      <c r="CN51" s="138"/>
      <c r="CO51" s="138"/>
      <c r="CP51" s="138"/>
      <c r="CQ51" s="138"/>
      <c r="CR51" s="138"/>
      <c r="CS51" s="138"/>
      <c r="CT51" s="138"/>
      <c r="CU51" s="138"/>
      <c r="CV51" s="138"/>
      <c r="CW51" s="138"/>
      <c r="CX51" s="138"/>
    </row>
    <row r="52" spans="1:132" s="139" customFormat="1" ht="20.100000000000001" customHeight="1">
      <c r="A52" s="91"/>
      <c r="B52" s="102" t="s">
        <v>38</v>
      </c>
      <c r="C52" s="140">
        <v>5.7387274384531679</v>
      </c>
      <c r="D52" s="141">
        <v>4.6983478484671544</v>
      </c>
      <c r="E52" s="142">
        <v>4.666727541037246</v>
      </c>
      <c r="F52" s="140">
        <v>13.520073743881458</v>
      </c>
      <c r="G52" s="141">
        <v>12.089739939240365</v>
      </c>
      <c r="H52" s="142">
        <v>12.023673327095716</v>
      </c>
      <c r="I52" s="138"/>
      <c r="J52" s="138"/>
      <c r="K52" s="138"/>
      <c r="L52" s="138"/>
      <c r="M52" s="138"/>
      <c r="N52" s="138"/>
      <c r="O52" s="138"/>
      <c r="P52" s="138"/>
      <c r="Q52" s="138"/>
      <c r="R52" s="138"/>
      <c r="S52" s="138"/>
      <c r="T52" s="138"/>
      <c r="U52" s="138"/>
      <c r="V52" s="138"/>
      <c r="W52" s="138"/>
      <c r="X52" s="138"/>
      <c r="Y52" s="138"/>
      <c r="Z52" s="138"/>
      <c r="AA52" s="138"/>
      <c r="AB52" s="138"/>
      <c r="AC52" s="138"/>
      <c r="AD52" s="138"/>
      <c r="AE52" s="138"/>
      <c r="AF52" s="138"/>
      <c r="AG52" s="138"/>
      <c r="AH52" s="138"/>
      <c r="AI52" s="138"/>
      <c r="AJ52" s="138"/>
      <c r="AK52" s="138"/>
      <c r="AL52" s="138"/>
      <c r="AM52" s="138"/>
      <c r="AN52" s="138"/>
      <c r="AO52" s="138"/>
      <c r="AP52" s="138"/>
      <c r="AQ52" s="138"/>
      <c r="AR52" s="138"/>
      <c r="AS52" s="138"/>
      <c r="AT52" s="138"/>
      <c r="AU52" s="138"/>
      <c r="AV52" s="138"/>
      <c r="AW52" s="138"/>
      <c r="AX52" s="138"/>
      <c r="AY52" s="138"/>
      <c r="AZ52" s="138"/>
      <c r="BA52" s="138"/>
      <c r="BB52" s="138"/>
      <c r="BC52" s="138"/>
      <c r="BD52" s="138"/>
      <c r="BE52" s="138"/>
      <c r="BF52" s="138"/>
      <c r="BG52" s="138"/>
      <c r="BH52" s="138"/>
      <c r="BI52" s="138"/>
      <c r="BJ52" s="138"/>
      <c r="BK52" s="138"/>
      <c r="BL52" s="138"/>
      <c r="BM52" s="138"/>
      <c r="BN52" s="138"/>
      <c r="BO52" s="138"/>
      <c r="BP52" s="138"/>
      <c r="BQ52" s="138"/>
      <c r="BR52" s="138"/>
      <c r="BS52" s="138"/>
      <c r="BT52" s="138"/>
      <c r="BU52" s="138"/>
      <c r="BV52" s="138"/>
      <c r="BW52" s="138"/>
      <c r="BX52" s="138"/>
      <c r="BY52" s="138"/>
      <c r="BZ52" s="138"/>
      <c r="CA52" s="138"/>
      <c r="CB52" s="138"/>
      <c r="CC52" s="138"/>
      <c r="CD52" s="138"/>
      <c r="CE52" s="138"/>
      <c r="CF52" s="138"/>
      <c r="CG52" s="138"/>
      <c r="CH52" s="138"/>
      <c r="CI52" s="138"/>
      <c r="CJ52" s="138"/>
      <c r="CK52" s="138"/>
      <c r="CL52" s="138"/>
      <c r="CM52" s="138"/>
      <c r="CN52" s="138"/>
      <c r="CO52" s="138"/>
      <c r="CP52" s="138"/>
      <c r="CQ52" s="138"/>
      <c r="CR52" s="138"/>
      <c r="CS52" s="138"/>
      <c r="CT52" s="138"/>
      <c r="CU52" s="138"/>
      <c r="CV52" s="138"/>
      <c r="CW52" s="138"/>
      <c r="CX52" s="138"/>
    </row>
    <row r="53" spans="1:132" s="139" customFormat="1" ht="20.100000000000001" customHeight="1">
      <c r="A53" s="91"/>
      <c r="B53" s="102" t="s">
        <v>62</v>
      </c>
      <c r="C53" s="140">
        <v>0.96555853677087089</v>
      </c>
      <c r="D53" s="141">
        <v>0.64592610875962575</v>
      </c>
      <c r="E53" s="142">
        <v>0.64491446557598742</v>
      </c>
      <c r="F53" s="140">
        <v>3.0896559048819201</v>
      </c>
      <c r="G53" s="141">
        <v>2.0781799840023747</v>
      </c>
      <c r="H53" s="142">
        <v>2.0780828243128466</v>
      </c>
      <c r="I53" s="138"/>
      <c r="J53" s="138"/>
      <c r="K53" s="138"/>
      <c r="L53" s="138"/>
      <c r="M53" s="138"/>
      <c r="N53" s="138"/>
      <c r="O53" s="138"/>
      <c r="P53" s="138"/>
      <c r="Q53" s="138"/>
      <c r="R53" s="138"/>
      <c r="S53" s="138"/>
      <c r="T53" s="138"/>
      <c r="U53" s="138"/>
      <c r="V53" s="138"/>
      <c r="W53" s="138"/>
      <c r="X53" s="138"/>
      <c r="Y53" s="138"/>
      <c r="Z53" s="138"/>
      <c r="AA53" s="138"/>
      <c r="AB53" s="138"/>
      <c r="AC53" s="138"/>
      <c r="AD53" s="138"/>
      <c r="AE53" s="138"/>
      <c r="AF53" s="138"/>
      <c r="AG53" s="138"/>
      <c r="AH53" s="138"/>
      <c r="AI53" s="138"/>
      <c r="AJ53" s="138"/>
      <c r="AK53" s="138"/>
      <c r="AL53" s="138"/>
      <c r="AM53" s="138"/>
      <c r="AN53" s="138"/>
      <c r="AO53" s="138"/>
      <c r="AP53" s="138"/>
      <c r="AQ53" s="138"/>
      <c r="AR53" s="138"/>
      <c r="AS53" s="138"/>
      <c r="AT53" s="138"/>
      <c r="AU53" s="138"/>
      <c r="AV53" s="138"/>
      <c r="AW53" s="138"/>
      <c r="AX53" s="138"/>
      <c r="AY53" s="138"/>
      <c r="AZ53" s="138"/>
      <c r="BA53" s="138"/>
      <c r="BB53" s="138"/>
      <c r="BC53" s="138"/>
      <c r="BD53" s="138"/>
      <c r="BE53" s="138"/>
      <c r="BF53" s="138"/>
      <c r="BG53" s="138"/>
      <c r="BH53" s="138"/>
      <c r="BI53" s="138"/>
      <c r="BJ53" s="138"/>
      <c r="BK53" s="138"/>
      <c r="BL53" s="138"/>
      <c r="BM53" s="138"/>
      <c r="BN53" s="138"/>
      <c r="BO53" s="138"/>
      <c r="BP53" s="138"/>
      <c r="BQ53" s="138"/>
      <c r="BR53" s="138"/>
      <c r="BS53" s="138"/>
      <c r="BT53" s="138"/>
      <c r="BU53" s="138"/>
      <c r="BV53" s="138"/>
      <c r="BW53" s="138"/>
      <c r="BX53" s="138"/>
      <c r="BY53" s="138"/>
      <c r="BZ53" s="138"/>
      <c r="CA53" s="138"/>
      <c r="CB53" s="138"/>
      <c r="CC53" s="138"/>
      <c r="CD53" s="138"/>
      <c r="CE53" s="138"/>
      <c r="CF53" s="138"/>
      <c r="CG53" s="138"/>
      <c r="CH53" s="138"/>
      <c r="CI53" s="138"/>
      <c r="CJ53" s="138"/>
      <c r="CK53" s="138"/>
      <c r="CL53" s="138"/>
      <c r="CM53" s="138"/>
      <c r="CN53" s="138"/>
      <c r="CO53" s="138"/>
      <c r="CP53" s="138"/>
      <c r="CQ53" s="138"/>
      <c r="CR53" s="138"/>
      <c r="CS53" s="138"/>
      <c r="CT53" s="138"/>
      <c r="CU53" s="138"/>
      <c r="CV53" s="138"/>
      <c r="CW53" s="138"/>
      <c r="CX53" s="138"/>
    </row>
    <row r="54" spans="1:132" s="139" customFormat="1" ht="20.100000000000001" customHeight="1">
      <c r="A54" s="91"/>
      <c r="B54" s="102" t="s">
        <v>179</v>
      </c>
      <c r="C54" s="140">
        <v>-19.19069481296232</v>
      </c>
      <c r="D54" s="141">
        <v>-20.061533523025254</v>
      </c>
      <c r="E54" s="142">
        <v>-20.114696505121856</v>
      </c>
      <c r="F54" s="140">
        <v>-159.38191233880968</v>
      </c>
      <c r="G54" s="141">
        <v>-150.20462467742308</v>
      </c>
      <c r="H54" s="142">
        <v>-151.91149242387874</v>
      </c>
      <c r="I54" s="138"/>
      <c r="J54" s="138"/>
      <c r="K54" s="138"/>
      <c r="L54" s="138"/>
      <c r="M54" s="138"/>
      <c r="N54" s="138"/>
      <c r="O54" s="138"/>
      <c r="P54" s="138"/>
      <c r="Q54" s="138"/>
      <c r="R54" s="138"/>
      <c r="S54" s="138"/>
      <c r="T54" s="138"/>
      <c r="U54" s="138"/>
      <c r="V54" s="138"/>
      <c r="W54" s="138"/>
      <c r="X54" s="138"/>
      <c r="Y54" s="138"/>
      <c r="Z54" s="138"/>
      <c r="AA54" s="138"/>
      <c r="AB54" s="138"/>
      <c r="AC54" s="138"/>
      <c r="AD54" s="138"/>
      <c r="AE54" s="138"/>
      <c r="AF54" s="138"/>
      <c r="AG54" s="138"/>
      <c r="AH54" s="138"/>
      <c r="AI54" s="138"/>
      <c r="AJ54" s="138"/>
      <c r="AK54" s="138"/>
      <c r="AL54" s="138"/>
      <c r="AM54" s="138"/>
      <c r="AN54" s="138"/>
      <c r="AO54" s="138"/>
      <c r="AP54" s="138"/>
      <c r="AQ54" s="138"/>
      <c r="AR54" s="138"/>
      <c r="AS54" s="138"/>
      <c r="AT54" s="138"/>
      <c r="AU54" s="138"/>
      <c r="AV54" s="138"/>
      <c r="AW54" s="138"/>
      <c r="AX54" s="138"/>
      <c r="AY54" s="138"/>
      <c r="AZ54" s="138"/>
      <c r="BA54" s="138"/>
      <c r="BB54" s="138"/>
      <c r="BC54" s="138"/>
      <c r="BD54" s="138"/>
      <c r="BE54" s="138"/>
      <c r="BF54" s="138"/>
      <c r="BG54" s="138"/>
      <c r="BH54" s="138"/>
      <c r="BI54" s="138"/>
      <c r="BJ54" s="138"/>
      <c r="BK54" s="138"/>
      <c r="BL54" s="138"/>
      <c r="BM54" s="138"/>
      <c r="BN54" s="138"/>
      <c r="BO54" s="138"/>
      <c r="BP54" s="138"/>
      <c r="BQ54" s="138"/>
      <c r="BR54" s="138"/>
      <c r="BS54" s="138"/>
      <c r="BT54" s="138"/>
      <c r="BU54" s="138"/>
      <c r="BV54" s="138"/>
      <c r="BW54" s="138"/>
      <c r="BX54" s="138"/>
      <c r="BY54" s="138"/>
      <c r="BZ54" s="138"/>
      <c r="CA54" s="138"/>
      <c r="CB54" s="138"/>
      <c r="CC54" s="138"/>
      <c r="CD54" s="138"/>
      <c r="CE54" s="138"/>
      <c r="CF54" s="138"/>
      <c r="CG54" s="138"/>
      <c r="CH54" s="138"/>
      <c r="CI54" s="138"/>
      <c r="CJ54" s="138"/>
      <c r="CK54" s="138"/>
      <c r="CL54" s="138"/>
      <c r="CM54" s="138"/>
      <c r="CN54" s="138"/>
      <c r="CO54" s="138"/>
      <c r="CP54" s="138"/>
      <c r="CQ54" s="138"/>
      <c r="CR54" s="138"/>
      <c r="CS54" s="138"/>
      <c r="CT54" s="138"/>
      <c r="CU54" s="138"/>
      <c r="CV54" s="138"/>
      <c r="CW54" s="138"/>
      <c r="CX54" s="138"/>
    </row>
    <row r="55" spans="1:132" s="139" customFormat="1" ht="20.100000000000001" customHeight="1">
      <c r="A55" s="91"/>
      <c r="B55" s="102" t="s">
        <v>59</v>
      </c>
      <c r="C55" s="140">
        <v>3.7263203618970002</v>
      </c>
      <c r="D55" s="141">
        <v>-0.1433712927538342</v>
      </c>
      <c r="E55" s="142">
        <v>-1.0116180110688071</v>
      </c>
      <c r="F55" s="140">
        <v>28.20025956086133</v>
      </c>
      <c r="G55" s="141">
        <v>-0.6385045923769902</v>
      </c>
      <c r="H55" s="142">
        <v>-3.9513996859307179</v>
      </c>
      <c r="I55" s="117"/>
      <c r="J55" s="117"/>
      <c r="K55" s="117"/>
      <c r="L55" s="117"/>
      <c r="M55" s="117"/>
      <c r="N55" s="117"/>
      <c r="O55" s="117"/>
      <c r="P55" s="117"/>
      <c r="Q55" s="117"/>
      <c r="R55" s="117"/>
      <c r="S55" s="117"/>
      <c r="T55" s="117"/>
      <c r="U55" s="117"/>
      <c r="V55" s="117"/>
      <c r="W55" s="117"/>
      <c r="X55" s="117"/>
      <c r="Y55" s="117"/>
      <c r="Z55" s="117"/>
      <c r="AA55" s="117"/>
      <c r="AB55" s="117"/>
      <c r="AC55" s="117"/>
      <c r="AD55" s="117"/>
      <c r="AE55" s="117"/>
      <c r="AF55" s="117"/>
      <c r="AG55" s="117"/>
      <c r="AH55" s="117"/>
      <c r="AI55" s="117"/>
      <c r="AJ55" s="117"/>
      <c r="AK55" s="117"/>
      <c r="AL55" s="117"/>
      <c r="AM55" s="117"/>
      <c r="AN55" s="117"/>
      <c r="AO55" s="117"/>
      <c r="AP55" s="117"/>
      <c r="AQ55" s="117"/>
      <c r="AR55" s="117"/>
      <c r="AS55" s="117"/>
      <c r="AT55" s="117"/>
      <c r="AU55" s="117"/>
      <c r="AV55" s="117"/>
      <c r="AW55" s="117"/>
      <c r="AX55" s="117"/>
      <c r="AY55" s="117"/>
      <c r="AZ55" s="117"/>
      <c r="BA55" s="117"/>
      <c r="BB55" s="117"/>
      <c r="BC55" s="117"/>
      <c r="BD55" s="117"/>
      <c r="BE55" s="117"/>
      <c r="BF55" s="117"/>
      <c r="BG55" s="117"/>
      <c r="BH55" s="117"/>
      <c r="BI55" s="117"/>
      <c r="BJ55" s="117"/>
      <c r="BK55" s="117"/>
      <c r="BL55" s="117"/>
      <c r="BM55" s="117"/>
      <c r="BN55" s="117"/>
      <c r="BO55" s="117"/>
      <c r="BP55" s="117"/>
      <c r="BQ55" s="117"/>
      <c r="BR55" s="117"/>
      <c r="BS55" s="117"/>
      <c r="BT55" s="117"/>
      <c r="BU55" s="117"/>
      <c r="BV55" s="117"/>
      <c r="BW55" s="117"/>
      <c r="BX55" s="117"/>
      <c r="BY55" s="117"/>
      <c r="BZ55" s="117"/>
      <c r="CA55" s="117"/>
      <c r="CB55" s="117"/>
      <c r="CC55" s="117"/>
      <c r="CD55" s="117"/>
      <c r="CE55" s="117"/>
      <c r="CF55" s="117"/>
      <c r="CG55" s="117"/>
      <c r="CH55" s="117"/>
      <c r="CI55" s="117"/>
      <c r="CJ55" s="117"/>
      <c r="CK55" s="117"/>
      <c r="CL55" s="117"/>
      <c r="CM55" s="117"/>
      <c r="CN55" s="117"/>
      <c r="CO55" s="117"/>
      <c r="CP55" s="117"/>
      <c r="CQ55" s="117"/>
      <c r="CR55" s="117"/>
      <c r="CS55" s="117"/>
      <c r="CT55" s="117"/>
      <c r="CU55" s="117"/>
      <c r="CV55" s="117"/>
      <c r="CW55" s="117"/>
      <c r="CX55" s="117"/>
      <c r="CY55" s="118"/>
      <c r="CZ55" s="118"/>
      <c r="DA55" s="118"/>
      <c r="DB55" s="118"/>
      <c r="DC55" s="118"/>
      <c r="DD55" s="118"/>
      <c r="DE55" s="118"/>
      <c r="DF55" s="118"/>
      <c r="DG55" s="118"/>
      <c r="DH55" s="118"/>
      <c r="DI55" s="118"/>
      <c r="DJ55" s="118"/>
      <c r="DK55" s="118"/>
      <c r="DL55" s="118"/>
      <c r="DM55" s="118"/>
      <c r="DN55" s="118"/>
      <c r="DO55" s="118"/>
      <c r="DP55" s="118"/>
      <c r="DQ55" s="118"/>
      <c r="DR55" s="118"/>
      <c r="DS55" s="118"/>
      <c r="DT55" s="118"/>
      <c r="DU55" s="118"/>
      <c r="DV55" s="118"/>
      <c r="DW55" s="118"/>
      <c r="DX55" s="118"/>
      <c r="DY55" s="118"/>
      <c r="DZ55" s="118"/>
      <c r="EA55" s="118"/>
      <c r="EB55" s="118"/>
    </row>
    <row r="56" spans="1:132" s="139" customFormat="1" ht="20.100000000000001" customHeight="1">
      <c r="A56" s="91"/>
      <c r="B56" s="102" t="s">
        <v>54</v>
      </c>
      <c r="C56" s="140">
        <v>-6.4489251177943228</v>
      </c>
      <c r="D56" s="141">
        <v>-2.434556468785547</v>
      </c>
      <c r="E56" s="142">
        <v>-2.0300911188441058</v>
      </c>
      <c r="F56" s="140">
        <v>-23.225300529481174</v>
      </c>
      <c r="G56" s="141">
        <v>-15.322473126424283</v>
      </c>
      <c r="H56" s="142">
        <v>-13.346467742194648</v>
      </c>
      <c r="I56" s="117"/>
      <c r="J56" s="117"/>
      <c r="K56" s="117"/>
      <c r="L56" s="117"/>
      <c r="M56" s="117"/>
      <c r="N56" s="117"/>
      <c r="O56" s="117"/>
      <c r="P56" s="117"/>
      <c r="Q56" s="117"/>
      <c r="R56" s="117"/>
      <c r="S56" s="117"/>
      <c r="T56" s="117"/>
      <c r="U56" s="117"/>
      <c r="V56" s="117"/>
      <c r="W56" s="117"/>
      <c r="X56" s="117"/>
      <c r="Y56" s="117"/>
      <c r="Z56" s="117"/>
      <c r="AA56" s="117"/>
      <c r="AB56" s="117"/>
      <c r="AC56" s="117"/>
      <c r="AD56" s="117"/>
      <c r="AE56" s="117"/>
      <c r="AF56" s="117"/>
      <c r="AG56" s="117"/>
      <c r="AH56" s="117"/>
      <c r="AI56" s="117"/>
      <c r="AJ56" s="117"/>
      <c r="AK56" s="117"/>
      <c r="AL56" s="117"/>
      <c r="AM56" s="117"/>
      <c r="AN56" s="117"/>
      <c r="AO56" s="117"/>
      <c r="AP56" s="117"/>
      <c r="AQ56" s="117"/>
      <c r="AR56" s="117"/>
      <c r="AS56" s="117"/>
      <c r="AT56" s="117"/>
      <c r="AU56" s="117"/>
      <c r="AV56" s="117"/>
      <c r="AW56" s="117"/>
      <c r="AX56" s="117"/>
      <c r="AY56" s="117"/>
      <c r="AZ56" s="117"/>
      <c r="BA56" s="117"/>
      <c r="BB56" s="117"/>
      <c r="BC56" s="117"/>
      <c r="BD56" s="117"/>
      <c r="BE56" s="117"/>
      <c r="BF56" s="117"/>
      <c r="BG56" s="117"/>
      <c r="BH56" s="117"/>
      <c r="BI56" s="117"/>
      <c r="BJ56" s="117"/>
      <c r="BK56" s="117"/>
      <c r="BL56" s="117"/>
      <c r="BM56" s="117"/>
      <c r="BN56" s="117"/>
      <c r="BO56" s="117"/>
      <c r="BP56" s="117"/>
      <c r="BQ56" s="117"/>
      <c r="BR56" s="117"/>
      <c r="BS56" s="117"/>
      <c r="BT56" s="117"/>
      <c r="BU56" s="117"/>
      <c r="BV56" s="117"/>
      <c r="BW56" s="117"/>
      <c r="BX56" s="117"/>
      <c r="BY56" s="117"/>
      <c r="BZ56" s="117"/>
      <c r="CA56" s="117"/>
      <c r="CB56" s="117"/>
      <c r="CC56" s="117"/>
      <c r="CD56" s="117"/>
      <c r="CE56" s="117"/>
      <c r="CF56" s="117"/>
      <c r="CG56" s="117"/>
      <c r="CH56" s="117"/>
      <c r="CI56" s="117"/>
      <c r="CJ56" s="117"/>
      <c r="CK56" s="117"/>
      <c r="CL56" s="117"/>
      <c r="CM56" s="117"/>
      <c r="CN56" s="117"/>
      <c r="CO56" s="117"/>
      <c r="CP56" s="117"/>
      <c r="CQ56" s="117"/>
      <c r="CR56" s="117"/>
      <c r="CS56" s="117"/>
      <c r="CT56" s="117"/>
      <c r="CU56" s="117"/>
      <c r="CV56" s="117"/>
      <c r="CW56" s="117"/>
      <c r="CX56" s="117"/>
      <c r="CY56" s="118"/>
      <c r="CZ56" s="118"/>
      <c r="DA56" s="118"/>
      <c r="DB56" s="118"/>
      <c r="DC56" s="118"/>
      <c r="DD56" s="118"/>
      <c r="DE56" s="118"/>
      <c r="DF56" s="118"/>
      <c r="DG56" s="118"/>
      <c r="DH56" s="118"/>
      <c r="DI56" s="118"/>
      <c r="DJ56" s="118"/>
      <c r="DK56" s="118"/>
      <c r="DL56" s="118"/>
      <c r="DM56" s="118"/>
      <c r="DN56" s="118"/>
      <c r="DO56" s="118"/>
      <c r="DP56" s="118"/>
      <c r="DQ56" s="118"/>
      <c r="DR56" s="118"/>
      <c r="DS56" s="118"/>
      <c r="DT56" s="118"/>
      <c r="DU56" s="118"/>
      <c r="DV56" s="118"/>
      <c r="DW56" s="118"/>
      <c r="DX56" s="118"/>
      <c r="DY56" s="118"/>
      <c r="DZ56" s="118"/>
      <c r="EA56" s="118"/>
      <c r="EB56" s="118"/>
    </row>
    <row r="57" spans="1:132" s="139" customFormat="1" ht="20.100000000000001" customHeight="1">
      <c r="A57" s="91"/>
      <c r="B57" s="102" t="s">
        <v>126</v>
      </c>
      <c r="C57" s="140">
        <v>-30.688173359094524</v>
      </c>
      <c r="D57" s="141">
        <v>-24.730612132301957</v>
      </c>
      <c r="E57" s="142">
        <v>-24.647045510848148</v>
      </c>
      <c r="F57" s="140">
        <v>-33.398510106366501</v>
      </c>
      <c r="G57" s="141">
        <v>-25.63838839364476</v>
      </c>
      <c r="H57" s="142">
        <v>-25.515726802236504</v>
      </c>
      <c r="I57" s="117"/>
      <c r="J57" s="117"/>
      <c r="K57" s="117"/>
      <c r="L57" s="117"/>
      <c r="M57" s="117"/>
      <c r="N57" s="117"/>
      <c r="O57" s="117"/>
      <c r="P57" s="117"/>
      <c r="Q57" s="117"/>
      <c r="R57" s="117"/>
      <c r="S57" s="117"/>
      <c r="T57" s="117"/>
      <c r="U57" s="117"/>
      <c r="V57" s="117"/>
      <c r="W57" s="117"/>
      <c r="X57" s="117"/>
      <c r="Y57" s="117"/>
      <c r="Z57" s="117"/>
      <c r="AA57" s="117"/>
      <c r="AB57" s="117"/>
      <c r="AC57" s="117"/>
      <c r="AD57" s="117"/>
      <c r="AE57" s="117"/>
      <c r="AF57" s="117"/>
      <c r="AG57" s="117"/>
      <c r="AH57" s="117"/>
      <c r="AI57" s="117"/>
      <c r="AJ57" s="117"/>
      <c r="AK57" s="117"/>
      <c r="AL57" s="117"/>
      <c r="AM57" s="117"/>
      <c r="AN57" s="117"/>
      <c r="AO57" s="117"/>
      <c r="AP57" s="117"/>
      <c r="AQ57" s="117"/>
      <c r="AR57" s="117"/>
      <c r="AS57" s="117"/>
      <c r="AT57" s="117"/>
      <c r="AU57" s="117"/>
      <c r="AV57" s="117"/>
      <c r="AW57" s="117"/>
      <c r="AX57" s="117"/>
      <c r="AY57" s="117"/>
      <c r="AZ57" s="117"/>
      <c r="BA57" s="117"/>
      <c r="BB57" s="117"/>
      <c r="BC57" s="117"/>
      <c r="BD57" s="117"/>
      <c r="BE57" s="117"/>
      <c r="BF57" s="117"/>
      <c r="BG57" s="117"/>
      <c r="BH57" s="117"/>
      <c r="BI57" s="117"/>
      <c r="BJ57" s="117"/>
      <c r="BK57" s="117"/>
      <c r="BL57" s="117"/>
      <c r="BM57" s="117"/>
      <c r="BN57" s="117"/>
      <c r="BO57" s="117"/>
      <c r="BP57" s="117"/>
      <c r="BQ57" s="117"/>
      <c r="BR57" s="117"/>
      <c r="BS57" s="117"/>
      <c r="BT57" s="117"/>
      <c r="BU57" s="117"/>
      <c r="BV57" s="117"/>
      <c r="BW57" s="117"/>
      <c r="BX57" s="117"/>
      <c r="BY57" s="117"/>
      <c r="BZ57" s="117"/>
      <c r="CA57" s="117"/>
      <c r="CB57" s="117"/>
      <c r="CC57" s="117"/>
      <c r="CD57" s="117"/>
      <c r="CE57" s="117"/>
      <c r="CF57" s="117"/>
      <c r="CG57" s="117"/>
      <c r="CH57" s="117"/>
      <c r="CI57" s="117"/>
      <c r="CJ57" s="117"/>
      <c r="CK57" s="117"/>
      <c r="CL57" s="117"/>
      <c r="CM57" s="117"/>
      <c r="CN57" s="117"/>
      <c r="CO57" s="117"/>
      <c r="CP57" s="117"/>
      <c r="CQ57" s="117"/>
      <c r="CR57" s="117"/>
      <c r="CS57" s="117"/>
      <c r="CT57" s="117"/>
      <c r="CU57" s="117"/>
      <c r="CV57" s="117"/>
      <c r="CW57" s="117"/>
      <c r="CX57" s="117"/>
      <c r="CY57" s="118"/>
      <c r="CZ57" s="118"/>
      <c r="DA57" s="118"/>
      <c r="DB57" s="118"/>
      <c r="DC57" s="118"/>
      <c r="DD57" s="118"/>
      <c r="DE57" s="118"/>
      <c r="DF57" s="118"/>
      <c r="DG57" s="118"/>
      <c r="DH57" s="118"/>
      <c r="DI57" s="118"/>
      <c r="DJ57" s="118"/>
      <c r="DK57" s="118"/>
      <c r="DL57" s="118"/>
      <c r="DM57" s="118"/>
      <c r="DN57" s="118"/>
      <c r="DO57" s="118"/>
      <c r="DP57" s="118"/>
      <c r="DQ57" s="118"/>
      <c r="DR57" s="118"/>
      <c r="DS57" s="118"/>
      <c r="DT57" s="118"/>
      <c r="DU57" s="118"/>
      <c r="DV57" s="118"/>
      <c r="DW57" s="118"/>
      <c r="DX57" s="118"/>
      <c r="DY57" s="118"/>
      <c r="DZ57" s="118"/>
      <c r="EA57" s="118"/>
      <c r="EB57" s="118"/>
    </row>
    <row r="58" spans="1:132" s="139" customFormat="1" ht="20.100000000000001" customHeight="1">
      <c r="A58" s="91"/>
      <c r="B58" s="102" t="s">
        <v>53</v>
      </c>
      <c r="C58" s="140">
        <v>-7.7935580211471347</v>
      </c>
      <c r="D58" s="141">
        <v>-4.1959824676336552</v>
      </c>
      <c r="E58" s="142">
        <v>-3.2290912183560372</v>
      </c>
      <c r="F58" s="140">
        <v>-9.1251710999114213</v>
      </c>
      <c r="G58" s="141">
        <v>-4.3485700984910949</v>
      </c>
      <c r="H58" s="142">
        <v>-3.338660147482206</v>
      </c>
      <c r="I58" s="117"/>
      <c r="J58" s="117"/>
      <c r="K58" s="117"/>
      <c r="L58" s="117"/>
      <c r="M58" s="117"/>
      <c r="N58" s="117"/>
      <c r="O58" s="117"/>
      <c r="P58" s="117"/>
      <c r="Q58" s="117"/>
      <c r="R58" s="117"/>
      <c r="S58" s="117"/>
      <c r="T58" s="117"/>
      <c r="U58" s="117"/>
      <c r="V58" s="117"/>
      <c r="W58" s="117"/>
      <c r="X58" s="117"/>
      <c r="Y58" s="117"/>
      <c r="Z58" s="117"/>
      <c r="AA58" s="117"/>
      <c r="AB58" s="117"/>
      <c r="AC58" s="117"/>
      <c r="AD58" s="117"/>
      <c r="AE58" s="117"/>
      <c r="AF58" s="117"/>
      <c r="AG58" s="117"/>
      <c r="AH58" s="117"/>
      <c r="AI58" s="117"/>
      <c r="AJ58" s="117"/>
      <c r="AK58" s="117"/>
      <c r="AL58" s="117"/>
      <c r="AM58" s="117"/>
      <c r="AN58" s="117"/>
      <c r="AO58" s="117"/>
      <c r="AP58" s="117"/>
      <c r="AQ58" s="117"/>
      <c r="AR58" s="117"/>
      <c r="AS58" s="117"/>
      <c r="AT58" s="117"/>
      <c r="AU58" s="117"/>
      <c r="AV58" s="117"/>
      <c r="AW58" s="117"/>
      <c r="AX58" s="117"/>
      <c r="AY58" s="117"/>
      <c r="AZ58" s="117"/>
      <c r="BA58" s="117"/>
      <c r="BB58" s="117"/>
      <c r="BC58" s="117"/>
      <c r="BD58" s="117"/>
      <c r="BE58" s="117"/>
      <c r="BF58" s="117"/>
      <c r="BG58" s="117"/>
      <c r="BH58" s="117"/>
      <c r="BI58" s="117"/>
      <c r="BJ58" s="117"/>
      <c r="BK58" s="117"/>
      <c r="BL58" s="117"/>
      <c r="BM58" s="117"/>
      <c r="BN58" s="117"/>
      <c r="BO58" s="117"/>
      <c r="BP58" s="117"/>
      <c r="BQ58" s="117"/>
      <c r="BR58" s="117"/>
      <c r="BS58" s="117"/>
      <c r="BT58" s="117"/>
      <c r="BU58" s="117"/>
      <c r="BV58" s="117"/>
      <c r="BW58" s="117"/>
      <c r="BX58" s="117"/>
      <c r="BY58" s="117"/>
      <c r="BZ58" s="117"/>
      <c r="CA58" s="117"/>
      <c r="CB58" s="117"/>
      <c r="CC58" s="117"/>
      <c r="CD58" s="117"/>
      <c r="CE58" s="117"/>
      <c r="CF58" s="117"/>
      <c r="CG58" s="117"/>
      <c r="CH58" s="117"/>
      <c r="CI58" s="117"/>
      <c r="CJ58" s="117"/>
      <c r="CK58" s="117"/>
      <c r="CL58" s="117"/>
      <c r="CM58" s="117"/>
      <c r="CN58" s="117"/>
      <c r="CO58" s="117"/>
      <c r="CP58" s="117"/>
      <c r="CQ58" s="117"/>
      <c r="CR58" s="117"/>
      <c r="CS58" s="117"/>
      <c r="CT58" s="117"/>
      <c r="CU58" s="117"/>
      <c r="CV58" s="117"/>
      <c r="CW58" s="117"/>
      <c r="CX58" s="117"/>
      <c r="CY58" s="118"/>
      <c r="CZ58" s="118"/>
      <c r="DA58" s="118"/>
      <c r="DB58" s="118"/>
      <c r="DC58" s="118"/>
      <c r="DD58" s="118"/>
      <c r="DE58" s="118"/>
      <c r="DF58" s="118"/>
      <c r="DG58" s="118"/>
      <c r="DH58" s="118"/>
      <c r="DI58" s="118"/>
      <c r="DJ58" s="118"/>
      <c r="DK58" s="118"/>
      <c r="DL58" s="118"/>
      <c r="DM58" s="118"/>
      <c r="DN58" s="118"/>
      <c r="DO58" s="118"/>
      <c r="DP58" s="118"/>
      <c r="DQ58" s="118"/>
      <c r="DR58" s="118"/>
      <c r="DS58" s="118"/>
      <c r="DT58" s="118"/>
      <c r="DU58" s="118"/>
      <c r="DV58" s="118"/>
      <c r="DW58" s="118"/>
      <c r="DX58" s="118"/>
      <c r="DY58" s="118"/>
      <c r="DZ58" s="118"/>
      <c r="EA58" s="118"/>
      <c r="EB58" s="118"/>
    </row>
    <row r="59" spans="1:132" s="139" customFormat="1" ht="20.100000000000001" customHeight="1">
      <c r="A59" s="91"/>
      <c r="B59" s="102" t="s">
        <v>197</v>
      </c>
      <c r="C59" s="140">
        <v>0.17920249254419718</v>
      </c>
      <c r="D59" s="141">
        <v>-5.6885763272801091</v>
      </c>
      <c r="E59" s="142">
        <v>-5.8310281461672675</v>
      </c>
      <c r="F59" s="140">
        <v>0.25627393401709436</v>
      </c>
      <c r="G59" s="141">
        <v>-8.6056927739925921</v>
      </c>
      <c r="H59" s="142">
        <v>-8.9041725266352909</v>
      </c>
      <c r="I59" s="117"/>
      <c r="J59" s="117"/>
      <c r="K59" s="117"/>
      <c r="L59" s="117"/>
      <c r="M59" s="117"/>
      <c r="N59" s="117"/>
      <c r="O59" s="117"/>
      <c r="P59" s="117"/>
      <c r="Q59" s="117"/>
      <c r="R59" s="117"/>
      <c r="S59" s="117"/>
      <c r="T59" s="117"/>
      <c r="U59" s="117"/>
      <c r="V59" s="117"/>
      <c r="W59" s="117"/>
      <c r="X59" s="117"/>
      <c r="Y59" s="117"/>
      <c r="Z59" s="117"/>
      <c r="AA59" s="117"/>
      <c r="AB59" s="117"/>
      <c r="AC59" s="117"/>
      <c r="AD59" s="117"/>
      <c r="AE59" s="117"/>
      <c r="AF59" s="117"/>
      <c r="AG59" s="117"/>
      <c r="AH59" s="117"/>
      <c r="AI59" s="117"/>
      <c r="AJ59" s="117"/>
      <c r="AK59" s="117"/>
      <c r="AL59" s="117"/>
      <c r="AM59" s="117"/>
      <c r="AN59" s="117"/>
      <c r="AO59" s="117"/>
      <c r="AP59" s="117"/>
      <c r="AQ59" s="117"/>
      <c r="AR59" s="117"/>
      <c r="AS59" s="117"/>
      <c r="AT59" s="117"/>
      <c r="AU59" s="117"/>
      <c r="AV59" s="117"/>
      <c r="AW59" s="117"/>
      <c r="AX59" s="117"/>
      <c r="AY59" s="117"/>
      <c r="AZ59" s="117"/>
      <c r="BA59" s="117"/>
      <c r="BB59" s="117"/>
      <c r="BC59" s="117"/>
      <c r="BD59" s="117"/>
      <c r="BE59" s="117"/>
      <c r="BF59" s="117"/>
      <c r="BG59" s="117"/>
      <c r="BH59" s="117"/>
      <c r="BI59" s="117"/>
      <c r="BJ59" s="117"/>
      <c r="BK59" s="117"/>
      <c r="BL59" s="117"/>
      <c r="BM59" s="117"/>
      <c r="BN59" s="117"/>
      <c r="BO59" s="117"/>
      <c r="BP59" s="117"/>
      <c r="BQ59" s="117"/>
      <c r="BR59" s="117"/>
      <c r="BS59" s="117"/>
      <c r="BT59" s="117"/>
      <c r="BU59" s="117"/>
      <c r="BV59" s="117"/>
      <c r="BW59" s="117"/>
      <c r="BX59" s="117"/>
      <c r="BY59" s="117"/>
      <c r="BZ59" s="117"/>
      <c r="CA59" s="117"/>
      <c r="CB59" s="117"/>
      <c r="CC59" s="117"/>
      <c r="CD59" s="117"/>
      <c r="CE59" s="117"/>
      <c r="CF59" s="117"/>
      <c r="CG59" s="117"/>
      <c r="CH59" s="117"/>
      <c r="CI59" s="117"/>
      <c r="CJ59" s="117"/>
      <c r="CK59" s="117"/>
      <c r="CL59" s="117"/>
      <c r="CM59" s="117"/>
      <c r="CN59" s="117"/>
      <c r="CO59" s="117"/>
      <c r="CP59" s="117"/>
      <c r="CQ59" s="117"/>
      <c r="CR59" s="117"/>
      <c r="CS59" s="117"/>
      <c r="CT59" s="117"/>
      <c r="CU59" s="117"/>
      <c r="CV59" s="117"/>
      <c r="CW59" s="117"/>
      <c r="CX59" s="117"/>
      <c r="CY59" s="118"/>
      <c r="CZ59" s="118"/>
      <c r="DA59" s="118"/>
      <c r="DB59" s="118"/>
      <c r="DC59" s="118"/>
      <c r="DD59" s="118"/>
      <c r="DE59" s="118"/>
      <c r="DF59" s="118"/>
      <c r="DG59" s="118"/>
      <c r="DH59" s="118"/>
      <c r="DI59" s="118"/>
      <c r="DJ59" s="118"/>
      <c r="DK59" s="118"/>
      <c r="DL59" s="118"/>
      <c r="DM59" s="118"/>
      <c r="DN59" s="118"/>
      <c r="DO59" s="118"/>
      <c r="DP59" s="118"/>
      <c r="DQ59" s="118"/>
      <c r="DR59" s="118"/>
      <c r="DS59" s="118"/>
      <c r="DT59" s="118"/>
      <c r="DU59" s="118"/>
      <c r="DV59" s="118"/>
      <c r="DW59" s="118"/>
      <c r="DX59" s="118"/>
      <c r="DY59" s="118"/>
      <c r="DZ59" s="118"/>
      <c r="EA59" s="118"/>
      <c r="EB59" s="118"/>
    </row>
    <row r="60" spans="1:132" s="139" customFormat="1" ht="20.100000000000001" customHeight="1">
      <c r="A60" s="91"/>
      <c r="B60" s="102" t="s">
        <v>67</v>
      </c>
      <c r="C60" s="140">
        <v>-19.043138607355317</v>
      </c>
      <c r="D60" s="141">
        <v>-3.9146800988704058</v>
      </c>
      <c r="E60" s="142">
        <v>-3.5560842613544517</v>
      </c>
      <c r="F60" s="140">
        <v>-21.832414462370576</v>
      </c>
      <c r="G60" s="141">
        <v>-11.353020168787562</v>
      </c>
      <c r="H60" s="142">
        <v>-10.957036464304979</v>
      </c>
      <c r="I60" s="117"/>
      <c r="J60" s="117"/>
      <c r="K60" s="117"/>
      <c r="L60" s="117"/>
      <c r="M60" s="117"/>
      <c r="N60" s="117"/>
      <c r="O60" s="117"/>
      <c r="P60" s="117"/>
      <c r="Q60" s="117"/>
      <c r="R60" s="117"/>
      <c r="S60" s="117"/>
      <c r="T60" s="117"/>
      <c r="U60" s="117"/>
      <c r="V60" s="117"/>
      <c r="W60" s="117"/>
      <c r="X60" s="117"/>
      <c r="Y60" s="117"/>
      <c r="Z60" s="117"/>
      <c r="AA60" s="117"/>
      <c r="AB60" s="117"/>
      <c r="AC60" s="117"/>
      <c r="AD60" s="117"/>
      <c r="AE60" s="117"/>
      <c r="AF60" s="117"/>
      <c r="AG60" s="117"/>
      <c r="AH60" s="117"/>
      <c r="AI60" s="117"/>
      <c r="AJ60" s="117"/>
      <c r="AK60" s="117"/>
      <c r="AL60" s="117"/>
      <c r="AM60" s="117"/>
      <c r="AN60" s="117"/>
      <c r="AO60" s="117"/>
      <c r="AP60" s="117"/>
      <c r="AQ60" s="117"/>
      <c r="AR60" s="117"/>
      <c r="AS60" s="117"/>
      <c r="AT60" s="117"/>
      <c r="AU60" s="117"/>
      <c r="AV60" s="117"/>
      <c r="AW60" s="117"/>
      <c r="AX60" s="117"/>
      <c r="AY60" s="117"/>
      <c r="AZ60" s="117"/>
      <c r="BA60" s="117"/>
      <c r="BB60" s="117"/>
      <c r="BC60" s="117"/>
      <c r="BD60" s="117"/>
      <c r="BE60" s="117"/>
      <c r="BF60" s="117"/>
      <c r="BG60" s="117"/>
      <c r="BH60" s="117"/>
      <c r="BI60" s="117"/>
      <c r="BJ60" s="117"/>
      <c r="BK60" s="117"/>
      <c r="BL60" s="117"/>
      <c r="BM60" s="117"/>
      <c r="BN60" s="117"/>
      <c r="BO60" s="117"/>
      <c r="BP60" s="117"/>
      <c r="BQ60" s="117"/>
      <c r="BR60" s="117"/>
      <c r="BS60" s="117"/>
      <c r="BT60" s="117"/>
      <c r="BU60" s="117"/>
      <c r="BV60" s="117"/>
      <c r="BW60" s="117"/>
      <c r="BX60" s="117"/>
      <c r="BY60" s="117"/>
      <c r="BZ60" s="117"/>
      <c r="CA60" s="117"/>
      <c r="CB60" s="117"/>
      <c r="CC60" s="117"/>
      <c r="CD60" s="117"/>
      <c r="CE60" s="117"/>
      <c r="CF60" s="117"/>
      <c r="CG60" s="117"/>
      <c r="CH60" s="117"/>
      <c r="CI60" s="117"/>
      <c r="CJ60" s="117"/>
      <c r="CK60" s="117"/>
      <c r="CL60" s="117"/>
      <c r="CM60" s="117"/>
      <c r="CN60" s="117"/>
      <c r="CO60" s="117"/>
      <c r="CP60" s="117"/>
      <c r="CQ60" s="117"/>
      <c r="CR60" s="117"/>
      <c r="CS60" s="117"/>
      <c r="CT60" s="117"/>
      <c r="CU60" s="117"/>
      <c r="CV60" s="117"/>
      <c r="CW60" s="117"/>
      <c r="CX60" s="117"/>
      <c r="CY60" s="118"/>
      <c r="CZ60" s="118"/>
      <c r="DA60" s="118"/>
      <c r="DB60" s="118"/>
      <c r="DC60" s="118"/>
      <c r="DD60" s="118"/>
      <c r="DE60" s="118"/>
      <c r="DF60" s="118"/>
      <c r="DG60" s="118"/>
      <c r="DH60" s="118"/>
      <c r="DI60" s="118"/>
      <c r="DJ60" s="118"/>
      <c r="DK60" s="118"/>
      <c r="DL60" s="118"/>
      <c r="DM60" s="118"/>
      <c r="DN60" s="118"/>
      <c r="DO60" s="118"/>
      <c r="DP60" s="118"/>
      <c r="DQ60" s="118"/>
      <c r="DR60" s="118"/>
      <c r="DS60" s="118"/>
      <c r="DT60" s="118"/>
      <c r="DU60" s="118"/>
      <c r="DV60" s="118"/>
      <c r="DW60" s="118"/>
      <c r="DX60" s="118"/>
      <c r="DY60" s="118"/>
      <c r="DZ60" s="118"/>
      <c r="EA60" s="118"/>
      <c r="EB60" s="118"/>
    </row>
    <row r="61" spans="1:132" s="139" customFormat="1" ht="20.100000000000001" customHeight="1">
      <c r="A61" s="91"/>
      <c r="B61" s="102" t="s">
        <v>50</v>
      </c>
      <c r="C61" s="140">
        <v>0.43845221569901183</v>
      </c>
      <c r="D61" s="141" t="s">
        <v>198</v>
      </c>
      <c r="E61" s="142" t="s">
        <v>198</v>
      </c>
      <c r="F61" s="140">
        <v>11.572454011137793</v>
      </c>
      <c r="G61" s="141" t="s">
        <v>198</v>
      </c>
      <c r="H61" s="142" t="s">
        <v>198</v>
      </c>
      <c r="I61" s="117"/>
      <c r="J61" s="117"/>
      <c r="K61" s="117"/>
      <c r="L61" s="117"/>
      <c r="M61" s="117"/>
      <c r="N61" s="117"/>
      <c r="O61" s="117"/>
      <c r="P61" s="117"/>
      <c r="Q61" s="117"/>
      <c r="R61" s="117"/>
      <c r="S61" s="117"/>
      <c r="T61" s="117"/>
      <c r="U61" s="117"/>
      <c r="V61" s="117"/>
      <c r="W61" s="117"/>
      <c r="X61" s="117"/>
      <c r="Y61" s="117"/>
      <c r="Z61" s="117"/>
      <c r="AA61" s="117"/>
      <c r="AB61" s="117"/>
      <c r="AC61" s="117"/>
      <c r="AD61" s="117"/>
      <c r="AE61" s="117"/>
      <c r="AF61" s="117"/>
      <c r="AG61" s="117"/>
      <c r="AH61" s="117"/>
      <c r="AI61" s="117"/>
      <c r="AJ61" s="117"/>
      <c r="AK61" s="117"/>
      <c r="AL61" s="117"/>
      <c r="AM61" s="117"/>
      <c r="AN61" s="117"/>
      <c r="AO61" s="117"/>
      <c r="AP61" s="117"/>
      <c r="AQ61" s="117"/>
      <c r="AR61" s="117"/>
      <c r="AS61" s="117"/>
      <c r="AT61" s="117"/>
      <c r="AU61" s="117"/>
      <c r="AV61" s="117"/>
      <c r="AW61" s="117"/>
      <c r="AX61" s="117"/>
      <c r="AY61" s="117"/>
      <c r="AZ61" s="117"/>
      <c r="BA61" s="117"/>
      <c r="BB61" s="117"/>
      <c r="BC61" s="117"/>
      <c r="BD61" s="117"/>
      <c r="BE61" s="117"/>
      <c r="BF61" s="117"/>
      <c r="BG61" s="117"/>
      <c r="BH61" s="117"/>
      <c r="BI61" s="117"/>
      <c r="BJ61" s="117"/>
      <c r="BK61" s="117"/>
      <c r="BL61" s="117"/>
      <c r="BM61" s="117"/>
      <c r="BN61" s="117"/>
      <c r="BO61" s="117"/>
      <c r="BP61" s="117"/>
      <c r="BQ61" s="117"/>
      <c r="BR61" s="117"/>
      <c r="BS61" s="117"/>
      <c r="BT61" s="117"/>
      <c r="BU61" s="117"/>
      <c r="BV61" s="117"/>
      <c r="BW61" s="117"/>
      <c r="BX61" s="117"/>
      <c r="BY61" s="117"/>
      <c r="BZ61" s="117"/>
      <c r="CA61" s="117"/>
      <c r="CB61" s="117"/>
      <c r="CC61" s="117"/>
      <c r="CD61" s="117"/>
      <c r="CE61" s="117"/>
      <c r="CF61" s="117"/>
      <c r="CG61" s="117"/>
      <c r="CH61" s="117"/>
      <c r="CI61" s="117"/>
      <c r="CJ61" s="117"/>
      <c r="CK61" s="117"/>
      <c r="CL61" s="117"/>
      <c r="CM61" s="117"/>
      <c r="CN61" s="117"/>
      <c r="CO61" s="117"/>
      <c r="CP61" s="117"/>
      <c r="CQ61" s="117"/>
      <c r="CR61" s="117"/>
      <c r="CS61" s="117"/>
      <c r="CT61" s="117"/>
      <c r="CU61" s="117"/>
      <c r="CV61" s="117"/>
      <c r="CW61" s="117"/>
      <c r="CX61" s="117"/>
      <c r="CY61" s="118"/>
      <c r="CZ61" s="118"/>
      <c r="DA61" s="118"/>
      <c r="DB61" s="118"/>
      <c r="DC61" s="118"/>
      <c r="DD61" s="118"/>
      <c r="DE61" s="118"/>
      <c r="DF61" s="118"/>
      <c r="DG61" s="118"/>
      <c r="DH61" s="118"/>
      <c r="DI61" s="118"/>
      <c r="DJ61" s="118"/>
      <c r="DK61" s="118"/>
      <c r="DL61" s="118"/>
      <c r="DM61" s="118"/>
      <c r="DN61" s="118"/>
      <c r="DO61" s="118"/>
      <c r="DP61" s="118"/>
      <c r="DQ61" s="118"/>
      <c r="DR61" s="118"/>
      <c r="DS61" s="118"/>
      <c r="DT61" s="118"/>
      <c r="DU61" s="118"/>
      <c r="DV61" s="118"/>
      <c r="DW61" s="118"/>
      <c r="DX61" s="118"/>
      <c r="DY61" s="118"/>
      <c r="DZ61" s="118"/>
      <c r="EA61" s="118"/>
      <c r="EB61" s="118"/>
    </row>
    <row r="62" spans="1:132" s="150" customFormat="1" ht="17.25" customHeight="1">
      <c r="A62" s="91"/>
      <c r="B62" s="145"/>
      <c r="C62" s="146"/>
      <c r="D62" s="147"/>
      <c r="E62" s="148"/>
      <c r="F62" s="146"/>
      <c r="G62" s="147"/>
      <c r="H62" s="148"/>
      <c r="I62" s="149"/>
      <c r="J62" s="149"/>
      <c r="K62" s="149"/>
      <c r="L62" s="149"/>
      <c r="M62" s="149"/>
      <c r="N62" s="149"/>
      <c r="O62" s="149"/>
      <c r="P62" s="149"/>
      <c r="Q62" s="149"/>
      <c r="R62" s="149"/>
      <c r="S62" s="149"/>
      <c r="T62" s="149"/>
      <c r="U62" s="149"/>
      <c r="V62" s="149"/>
      <c r="W62" s="149"/>
      <c r="X62" s="149"/>
      <c r="Y62" s="149"/>
      <c r="Z62" s="149"/>
      <c r="AA62" s="149"/>
      <c r="AB62" s="149"/>
      <c r="AC62" s="149"/>
      <c r="AD62" s="149"/>
      <c r="AE62" s="149"/>
      <c r="AF62" s="149"/>
      <c r="AG62" s="149"/>
      <c r="AH62" s="149"/>
      <c r="AI62" s="149"/>
      <c r="AJ62" s="149"/>
      <c r="AK62" s="149"/>
      <c r="AL62" s="149"/>
      <c r="AM62" s="149"/>
      <c r="AN62" s="149"/>
      <c r="AO62" s="149"/>
      <c r="AP62" s="149"/>
      <c r="AQ62" s="149"/>
      <c r="AR62" s="149"/>
      <c r="AS62" s="149"/>
      <c r="AT62" s="149"/>
      <c r="AU62" s="149"/>
      <c r="AV62" s="149"/>
      <c r="AW62" s="149"/>
      <c r="AX62" s="149"/>
      <c r="AY62" s="149"/>
      <c r="AZ62" s="149"/>
      <c r="BA62" s="149"/>
      <c r="BB62" s="149"/>
      <c r="BC62" s="149"/>
      <c r="BD62" s="149"/>
      <c r="BE62" s="149"/>
      <c r="BF62" s="149"/>
      <c r="BG62" s="149"/>
      <c r="BH62" s="149"/>
      <c r="BI62" s="149"/>
      <c r="BJ62" s="149"/>
      <c r="BK62" s="149"/>
      <c r="BL62" s="149"/>
      <c r="BM62" s="149"/>
      <c r="BN62" s="149"/>
      <c r="BO62" s="149"/>
      <c r="BP62" s="149"/>
      <c r="BQ62" s="149"/>
      <c r="BR62" s="149"/>
      <c r="BS62" s="149"/>
      <c r="BT62" s="149"/>
      <c r="BU62" s="149"/>
      <c r="BV62" s="149"/>
      <c r="BW62" s="149"/>
      <c r="BX62" s="149"/>
      <c r="BY62" s="149"/>
      <c r="BZ62" s="149"/>
      <c r="CA62" s="149"/>
      <c r="CB62" s="149"/>
      <c r="CC62" s="149"/>
      <c r="CD62" s="149"/>
      <c r="CE62" s="149"/>
      <c r="CF62" s="149"/>
      <c r="CG62" s="149"/>
      <c r="CH62" s="149"/>
      <c r="CI62" s="149"/>
      <c r="CJ62" s="149"/>
      <c r="CK62" s="149"/>
      <c r="CL62" s="149"/>
      <c r="CM62" s="149"/>
      <c r="CN62" s="149"/>
      <c r="CO62" s="149"/>
      <c r="CP62" s="149"/>
      <c r="CQ62" s="149"/>
      <c r="CR62" s="149"/>
      <c r="CS62" s="149"/>
      <c r="CT62" s="149"/>
      <c r="CU62" s="149"/>
      <c r="CV62" s="149"/>
      <c r="CW62" s="149"/>
      <c r="CX62" s="149"/>
    </row>
    <row r="63" spans="1:132" s="150" customFormat="1" ht="5.25" customHeight="1">
      <c r="A63" s="149"/>
      <c r="B63" s="149"/>
      <c r="C63" s="151"/>
      <c r="D63" s="151"/>
      <c r="E63" s="151"/>
      <c r="F63" s="151"/>
      <c r="G63" s="151"/>
      <c r="H63" s="151"/>
      <c r="I63" s="149"/>
      <c r="J63" s="149"/>
      <c r="K63" s="149"/>
      <c r="L63" s="149"/>
      <c r="M63" s="149"/>
      <c r="N63" s="149"/>
      <c r="O63" s="149"/>
      <c r="P63" s="149"/>
      <c r="Q63" s="149"/>
      <c r="R63" s="149"/>
      <c r="S63" s="149"/>
      <c r="T63" s="149"/>
      <c r="U63" s="149"/>
      <c r="V63" s="149"/>
      <c r="W63" s="149"/>
      <c r="X63" s="149"/>
      <c r="Y63" s="149"/>
      <c r="Z63" s="149"/>
      <c r="AA63" s="149"/>
      <c r="AB63" s="149"/>
      <c r="AC63" s="149"/>
      <c r="AD63" s="149"/>
      <c r="AE63" s="149"/>
      <c r="AF63" s="149"/>
      <c r="AG63" s="149"/>
      <c r="AH63" s="149"/>
      <c r="AI63" s="149"/>
      <c r="AJ63" s="149"/>
      <c r="AK63" s="149"/>
      <c r="AL63" s="149"/>
      <c r="AM63" s="149"/>
      <c r="AN63" s="149"/>
      <c r="AO63" s="149"/>
      <c r="AP63" s="149"/>
      <c r="AQ63" s="149"/>
      <c r="AR63" s="149"/>
      <c r="AS63" s="149"/>
      <c r="AT63" s="149"/>
      <c r="AU63" s="149"/>
      <c r="AV63" s="149"/>
      <c r="AW63" s="149"/>
      <c r="AX63" s="149"/>
      <c r="AY63" s="149"/>
      <c r="AZ63" s="149"/>
      <c r="BA63" s="149"/>
      <c r="BB63" s="149"/>
      <c r="BC63" s="149"/>
      <c r="BD63" s="149"/>
      <c r="BE63" s="149"/>
      <c r="BF63" s="149"/>
      <c r="BG63" s="149"/>
      <c r="BH63" s="149"/>
      <c r="BI63" s="149"/>
      <c r="BJ63" s="149"/>
      <c r="BK63" s="149"/>
      <c r="BL63" s="149"/>
      <c r="BM63" s="149"/>
      <c r="BN63" s="149"/>
      <c r="BO63" s="149"/>
      <c r="BP63" s="149"/>
      <c r="BQ63" s="149"/>
      <c r="BR63" s="149"/>
      <c r="BS63" s="149"/>
      <c r="BT63" s="149"/>
      <c r="BU63" s="149"/>
      <c r="BV63" s="149"/>
      <c r="BW63" s="149"/>
      <c r="BX63" s="149"/>
      <c r="BY63" s="149"/>
      <c r="BZ63" s="149"/>
      <c r="CA63" s="149"/>
      <c r="CB63" s="149"/>
      <c r="CC63" s="149"/>
      <c r="CD63" s="149"/>
      <c r="CE63" s="149"/>
      <c r="CF63" s="149"/>
      <c r="CG63" s="149"/>
      <c r="CH63" s="149"/>
      <c r="CI63" s="149"/>
      <c r="CJ63" s="149"/>
      <c r="CK63" s="149"/>
      <c r="CL63" s="149"/>
      <c r="CM63" s="149"/>
      <c r="CN63" s="149"/>
      <c r="CO63" s="149"/>
      <c r="CP63" s="149"/>
      <c r="CQ63" s="149"/>
      <c r="CR63" s="149"/>
      <c r="CS63" s="149"/>
      <c r="CT63" s="149"/>
      <c r="CU63" s="149"/>
      <c r="CV63" s="149"/>
      <c r="CW63" s="149"/>
      <c r="CX63" s="149"/>
    </row>
    <row r="64" spans="1:132" s="150" customFormat="1" ht="27.75" customHeight="1">
      <c r="A64" s="149"/>
      <c r="B64" s="489"/>
      <c r="C64" s="489"/>
      <c r="D64" s="489"/>
      <c r="E64" s="489"/>
      <c r="F64" s="489"/>
      <c r="G64" s="489"/>
      <c r="H64" s="489"/>
      <c r="I64" s="149"/>
      <c r="J64" s="149"/>
      <c r="K64" s="149"/>
      <c r="L64" s="149"/>
      <c r="M64" s="149"/>
      <c r="N64" s="149"/>
      <c r="O64" s="149"/>
      <c r="P64" s="149"/>
      <c r="Q64" s="149"/>
      <c r="R64" s="149"/>
      <c r="S64" s="149"/>
      <c r="T64" s="149"/>
      <c r="U64" s="149"/>
      <c r="V64" s="149"/>
      <c r="W64" s="149"/>
      <c r="X64" s="149"/>
      <c r="Y64" s="149"/>
      <c r="Z64" s="149"/>
      <c r="AA64" s="149"/>
      <c r="AB64" s="149"/>
      <c r="AC64" s="149"/>
      <c r="AD64" s="149"/>
      <c r="AE64" s="149"/>
      <c r="AF64" s="149"/>
      <c r="AG64" s="149"/>
      <c r="AH64" s="149"/>
      <c r="AI64" s="149"/>
      <c r="AJ64" s="149"/>
      <c r="AK64" s="149"/>
      <c r="AL64" s="149"/>
      <c r="AM64" s="149"/>
      <c r="AN64" s="149"/>
      <c r="AO64" s="149"/>
      <c r="AP64" s="149"/>
      <c r="AQ64" s="149"/>
      <c r="AR64" s="149"/>
      <c r="AS64" s="149"/>
      <c r="AT64" s="149"/>
      <c r="AU64" s="149"/>
      <c r="AV64" s="149"/>
      <c r="AW64" s="149"/>
      <c r="AX64" s="149"/>
      <c r="AY64" s="149"/>
      <c r="AZ64" s="149"/>
      <c r="BA64" s="149"/>
      <c r="BB64" s="149"/>
      <c r="BC64" s="149"/>
      <c r="BD64" s="149"/>
      <c r="BE64" s="149"/>
      <c r="BF64" s="149"/>
      <c r="BG64" s="149"/>
      <c r="BH64" s="149"/>
      <c r="BI64" s="149"/>
      <c r="BJ64" s="149"/>
      <c r="BK64" s="149"/>
      <c r="BL64" s="149"/>
      <c r="BM64" s="149"/>
      <c r="BN64" s="149"/>
      <c r="BO64" s="149"/>
      <c r="BP64" s="149"/>
      <c r="BQ64" s="149"/>
      <c r="BR64" s="149"/>
      <c r="BS64" s="149"/>
      <c r="BT64" s="149"/>
      <c r="BU64" s="149"/>
      <c r="BV64" s="149"/>
      <c r="BW64" s="149"/>
      <c r="BX64" s="149"/>
      <c r="BY64" s="149"/>
      <c r="BZ64" s="149"/>
      <c r="CA64" s="149"/>
      <c r="CB64" s="149"/>
      <c r="CC64" s="149"/>
      <c r="CD64" s="149"/>
      <c r="CE64" s="149"/>
      <c r="CF64" s="149"/>
      <c r="CG64" s="149"/>
      <c r="CH64" s="149"/>
      <c r="CI64" s="149"/>
      <c r="CJ64" s="149"/>
      <c r="CK64" s="149"/>
      <c r="CL64" s="149"/>
      <c r="CM64" s="149"/>
      <c r="CN64" s="149"/>
      <c r="CO64" s="149"/>
      <c r="CP64" s="149"/>
      <c r="CQ64" s="149"/>
      <c r="CR64" s="149"/>
      <c r="CS64" s="149"/>
      <c r="CT64" s="149"/>
      <c r="CU64" s="149"/>
      <c r="CV64" s="149"/>
      <c r="CW64" s="149"/>
      <c r="CX64" s="149"/>
    </row>
    <row r="65" spans="1:102" ht="30.75" customHeight="1">
      <c r="B65" s="490"/>
      <c r="C65" s="490"/>
      <c r="D65" s="490"/>
      <c r="E65" s="490"/>
      <c r="F65" s="490"/>
      <c r="G65" s="490"/>
      <c r="H65" s="490"/>
    </row>
    <row r="66" spans="1:102" ht="17.399999999999999">
      <c r="B66" s="149"/>
      <c r="C66" s="152"/>
      <c r="D66" s="152"/>
      <c r="E66" s="152"/>
      <c r="F66" s="152"/>
      <c r="G66" s="152"/>
      <c r="H66" s="152"/>
    </row>
    <row r="67" spans="1:102">
      <c r="B67" s="153"/>
      <c r="C67" s="152"/>
      <c r="D67" s="152"/>
      <c r="E67" s="152"/>
      <c r="F67" s="152"/>
      <c r="G67" s="152"/>
      <c r="H67" s="152"/>
    </row>
    <row r="68" spans="1:102">
      <c r="C68" s="152"/>
      <c r="D68" s="152"/>
      <c r="E68" s="152"/>
      <c r="F68" s="152"/>
      <c r="G68" s="152"/>
      <c r="H68" s="152"/>
    </row>
    <row r="69" spans="1:102">
      <c r="C69" s="152"/>
      <c r="D69" s="152"/>
      <c r="E69" s="152"/>
      <c r="F69" s="152"/>
      <c r="G69" s="152"/>
      <c r="H69" s="152"/>
    </row>
    <row r="70" spans="1:102" s="51" customFormat="1" ht="17.399999999999999">
      <c r="A70" s="117"/>
      <c r="B70" s="117"/>
      <c r="C70" s="152"/>
      <c r="D70" s="152"/>
      <c r="E70" s="152"/>
      <c r="F70" s="152"/>
      <c r="G70" s="152"/>
      <c r="H70" s="152"/>
      <c r="I70" s="43"/>
      <c r="J70" s="43"/>
      <c r="K70" s="43"/>
      <c r="L70" s="43"/>
      <c r="M70" s="43"/>
      <c r="N70" s="43"/>
      <c r="O70" s="43"/>
      <c r="P70" s="43"/>
      <c r="Q70" s="43"/>
      <c r="R70" s="43"/>
      <c r="S70" s="43"/>
      <c r="T70" s="43"/>
      <c r="U70" s="43"/>
      <c r="V70" s="43"/>
      <c r="W70" s="43"/>
      <c r="X70" s="43"/>
      <c r="Y70" s="43"/>
      <c r="Z70" s="43"/>
      <c r="AA70" s="43"/>
      <c r="AB70" s="43"/>
      <c r="AC70" s="43"/>
      <c r="AD70" s="43"/>
      <c r="AE70" s="43"/>
      <c r="AF70" s="43"/>
      <c r="AG70" s="43"/>
      <c r="AH70" s="43"/>
      <c r="AI70" s="43"/>
      <c r="AJ70" s="43"/>
      <c r="AK70" s="43"/>
      <c r="AL70" s="43"/>
      <c r="AM70" s="43"/>
      <c r="AN70" s="43"/>
      <c r="AO70" s="43"/>
      <c r="AP70" s="43"/>
      <c r="AQ70" s="43"/>
      <c r="AR70" s="43"/>
      <c r="AS70" s="43"/>
      <c r="AT70" s="43"/>
      <c r="AU70" s="43"/>
      <c r="AV70" s="43"/>
      <c r="AW70" s="43"/>
      <c r="AX70" s="43"/>
      <c r="AY70" s="43"/>
      <c r="AZ70" s="43"/>
      <c r="BA70" s="43"/>
      <c r="BB70" s="43"/>
      <c r="BC70" s="43"/>
      <c r="BD70" s="43"/>
      <c r="BE70" s="43"/>
      <c r="BF70" s="43"/>
      <c r="BG70" s="43"/>
      <c r="BH70" s="43"/>
      <c r="BI70" s="43"/>
      <c r="BJ70" s="43"/>
      <c r="BK70" s="43"/>
      <c r="BL70" s="43"/>
      <c r="BM70" s="43"/>
      <c r="BN70" s="43"/>
      <c r="BO70" s="43"/>
      <c r="BP70" s="43"/>
      <c r="BQ70" s="43"/>
      <c r="BR70" s="43"/>
      <c r="BS70" s="43"/>
      <c r="BT70" s="43"/>
      <c r="BU70" s="43"/>
      <c r="BV70" s="43"/>
      <c r="BW70" s="43"/>
      <c r="BX70" s="43"/>
      <c r="BY70" s="43"/>
      <c r="BZ70" s="43"/>
      <c r="CA70" s="43"/>
      <c r="CB70" s="43"/>
      <c r="CC70" s="43"/>
      <c r="CD70" s="43"/>
      <c r="CE70" s="43"/>
      <c r="CF70" s="43"/>
      <c r="CG70" s="43"/>
      <c r="CH70" s="43"/>
      <c r="CI70" s="43"/>
      <c r="CJ70" s="43"/>
      <c r="CK70" s="43"/>
      <c r="CL70" s="43"/>
      <c r="CM70" s="43"/>
      <c r="CN70" s="43"/>
      <c r="CO70" s="43"/>
      <c r="CP70" s="43"/>
      <c r="CQ70" s="43"/>
      <c r="CR70" s="43"/>
      <c r="CS70" s="43"/>
      <c r="CT70" s="43"/>
      <c r="CU70" s="43"/>
      <c r="CV70" s="43"/>
      <c r="CW70" s="43"/>
      <c r="CX70" s="43"/>
    </row>
    <row r="71" spans="1:102" s="51" customFormat="1" ht="17.399999999999999">
      <c r="A71" s="117"/>
      <c r="B71" s="117"/>
      <c r="C71" s="152"/>
      <c r="D71" s="152"/>
      <c r="E71" s="152"/>
      <c r="F71" s="152"/>
      <c r="G71" s="152"/>
      <c r="H71" s="152"/>
      <c r="I71" s="43"/>
      <c r="J71" s="43"/>
      <c r="K71" s="43"/>
      <c r="L71" s="43"/>
      <c r="M71" s="43"/>
      <c r="N71" s="43"/>
      <c r="O71" s="43"/>
      <c r="P71" s="43"/>
      <c r="Q71" s="43"/>
      <c r="R71" s="43"/>
      <c r="S71" s="43"/>
      <c r="T71" s="43"/>
      <c r="U71" s="43"/>
      <c r="V71" s="43"/>
      <c r="W71" s="43"/>
      <c r="X71" s="43"/>
      <c r="Y71" s="43"/>
      <c r="Z71" s="43"/>
      <c r="AA71" s="43"/>
      <c r="AB71" s="43"/>
      <c r="AC71" s="43"/>
      <c r="AD71" s="43"/>
      <c r="AE71" s="43"/>
      <c r="AF71" s="43"/>
      <c r="AG71" s="43"/>
      <c r="AH71" s="43"/>
      <c r="AI71" s="43"/>
      <c r="AJ71" s="43"/>
      <c r="AK71" s="43"/>
      <c r="AL71" s="43"/>
      <c r="AM71" s="43"/>
      <c r="AN71" s="43"/>
      <c r="AO71" s="43"/>
      <c r="AP71" s="43"/>
      <c r="AQ71" s="43"/>
      <c r="AR71" s="43"/>
      <c r="AS71" s="43"/>
      <c r="AT71" s="43"/>
      <c r="AU71" s="43"/>
      <c r="AV71" s="43"/>
      <c r="AW71" s="43"/>
      <c r="AX71" s="43"/>
      <c r="AY71" s="43"/>
      <c r="AZ71" s="43"/>
      <c r="BA71" s="43"/>
      <c r="BB71" s="43"/>
      <c r="BC71" s="43"/>
      <c r="BD71" s="43"/>
      <c r="BE71" s="43"/>
      <c r="BF71" s="43"/>
      <c r="BG71" s="43"/>
      <c r="BH71" s="43"/>
      <c r="BI71" s="43"/>
      <c r="BJ71" s="43"/>
      <c r="BK71" s="43"/>
      <c r="BL71" s="43"/>
      <c r="BM71" s="43"/>
      <c r="BN71" s="43"/>
      <c r="BO71" s="43"/>
      <c r="BP71" s="43"/>
      <c r="BQ71" s="43"/>
      <c r="BR71" s="43"/>
      <c r="BS71" s="43"/>
      <c r="BT71" s="43"/>
      <c r="BU71" s="43"/>
      <c r="BV71" s="43"/>
      <c r="BW71" s="43"/>
      <c r="BX71" s="43"/>
      <c r="BY71" s="43"/>
      <c r="BZ71" s="43"/>
      <c r="CA71" s="43"/>
      <c r="CB71" s="43"/>
      <c r="CC71" s="43"/>
      <c r="CD71" s="43"/>
      <c r="CE71" s="43"/>
      <c r="CF71" s="43"/>
      <c r="CG71" s="43"/>
      <c r="CH71" s="43"/>
      <c r="CI71" s="43"/>
      <c r="CJ71" s="43"/>
      <c r="CK71" s="43"/>
      <c r="CL71" s="43"/>
      <c r="CM71" s="43"/>
      <c r="CN71" s="43"/>
      <c r="CO71" s="43"/>
      <c r="CP71" s="43"/>
      <c r="CQ71" s="43"/>
      <c r="CR71" s="43"/>
      <c r="CS71" s="43"/>
      <c r="CT71" s="43"/>
      <c r="CU71" s="43"/>
      <c r="CV71" s="43"/>
      <c r="CW71" s="43"/>
      <c r="CX71" s="43"/>
    </row>
    <row r="72" spans="1:102" s="51" customFormat="1" ht="17.399999999999999">
      <c r="A72" s="117"/>
      <c r="B72" s="117"/>
      <c r="C72" s="152"/>
      <c r="D72" s="152"/>
      <c r="E72" s="152"/>
      <c r="F72" s="152"/>
      <c r="G72" s="152"/>
      <c r="H72" s="152"/>
      <c r="I72" s="43"/>
      <c r="J72" s="43"/>
      <c r="K72" s="43"/>
      <c r="L72" s="43"/>
      <c r="M72" s="43"/>
      <c r="N72" s="43"/>
      <c r="O72" s="43"/>
      <c r="P72" s="43"/>
      <c r="Q72" s="43"/>
      <c r="R72" s="43"/>
      <c r="S72" s="43"/>
      <c r="T72" s="43"/>
      <c r="U72" s="43"/>
      <c r="V72" s="43"/>
      <c r="W72" s="43"/>
      <c r="X72" s="43"/>
      <c r="Y72" s="43"/>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c r="BF72" s="43"/>
      <c r="BG72" s="43"/>
      <c r="BH72" s="43"/>
      <c r="BI72" s="43"/>
      <c r="BJ72" s="43"/>
      <c r="BK72" s="43"/>
      <c r="BL72" s="43"/>
      <c r="BM72" s="43"/>
      <c r="BN72" s="43"/>
      <c r="BO72" s="43"/>
      <c r="BP72" s="43"/>
      <c r="BQ72" s="43"/>
      <c r="BR72" s="43"/>
      <c r="BS72" s="43"/>
      <c r="BT72" s="43"/>
      <c r="BU72" s="43"/>
      <c r="BV72" s="43"/>
      <c r="BW72" s="43"/>
      <c r="BX72" s="43"/>
      <c r="BY72" s="43"/>
      <c r="BZ72" s="43"/>
      <c r="CA72" s="43"/>
      <c r="CB72" s="43"/>
      <c r="CC72" s="43"/>
      <c r="CD72" s="43"/>
      <c r="CE72" s="43"/>
      <c r="CF72" s="43"/>
      <c r="CG72" s="43"/>
      <c r="CH72" s="43"/>
      <c r="CI72" s="43"/>
      <c r="CJ72" s="43"/>
      <c r="CK72" s="43"/>
      <c r="CL72" s="43"/>
      <c r="CM72" s="43"/>
      <c r="CN72" s="43"/>
      <c r="CO72" s="43"/>
      <c r="CP72" s="43"/>
      <c r="CQ72" s="43"/>
      <c r="CR72" s="43"/>
      <c r="CS72" s="43"/>
      <c r="CT72" s="43"/>
      <c r="CU72" s="43"/>
      <c r="CV72" s="43"/>
      <c r="CW72" s="43"/>
      <c r="CX72" s="43"/>
    </row>
    <row r="73" spans="1:102" s="51" customFormat="1" ht="17.399999999999999">
      <c r="A73" s="117"/>
      <c r="B73" s="117"/>
      <c r="C73" s="152"/>
      <c r="D73" s="152"/>
      <c r="E73" s="152"/>
      <c r="F73" s="152"/>
      <c r="G73" s="152"/>
      <c r="H73" s="152"/>
      <c r="I73" s="43"/>
      <c r="J73" s="43"/>
      <c r="K73" s="43"/>
      <c r="L73" s="43"/>
      <c r="M73" s="43"/>
      <c r="N73" s="43"/>
      <c r="O73" s="43"/>
      <c r="P73" s="43"/>
      <c r="Q73" s="43"/>
      <c r="R73" s="43"/>
      <c r="S73" s="43"/>
      <c r="T73" s="43"/>
      <c r="U73" s="43"/>
      <c r="V73" s="43"/>
      <c r="W73" s="43"/>
      <c r="X73" s="43"/>
      <c r="Y73" s="43"/>
      <c r="Z73" s="43"/>
      <c r="AA73" s="43"/>
      <c r="AB73" s="43"/>
      <c r="AC73" s="43"/>
      <c r="AD73" s="43"/>
      <c r="AE73" s="43"/>
      <c r="AF73" s="43"/>
      <c r="AG73" s="43"/>
      <c r="AH73" s="43"/>
      <c r="AI73" s="43"/>
      <c r="AJ73" s="43"/>
      <c r="AK73" s="43"/>
      <c r="AL73" s="43"/>
      <c r="AM73" s="43"/>
      <c r="AN73" s="43"/>
      <c r="AO73" s="43"/>
      <c r="AP73" s="43"/>
      <c r="AQ73" s="43"/>
      <c r="AR73" s="43"/>
      <c r="AS73" s="43"/>
      <c r="AT73" s="43"/>
      <c r="AU73" s="43"/>
      <c r="AV73" s="43"/>
      <c r="AW73" s="43"/>
      <c r="AX73" s="43"/>
      <c r="AY73" s="43"/>
      <c r="AZ73" s="43"/>
      <c r="BA73" s="43"/>
      <c r="BB73" s="43"/>
      <c r="BC73" s="43"/>
      <c r="BD73" s="43"/>
      <c r="BE73" s="43"/>
      <c r="BF73" s="43"/>
      <c r="BG73" s="43"/>
      <c r="BH73" s="43"/>
      <c r="BI73" s="43"/>
      <c r="BJ73" s="43"/>
      <c r="BK73" s="43"/>
      <c r="BL73" s="43"/>
      <c r="BM73" s="43"/>
      <c r="BN73" s="43"/>
      <c r="BO73" s="43"/>
      <c r="BP73" s="43"/>
      <c r="BQ73" s="43"/>
      <c r="BR73" s="43"/>
      <c r="BS73" s="43"/>
      <c r="BT73" s="43"/>
      <c r="BU73" s="43"/>
      <c r="BV73" s="43"/>
      <c r="BW73" s="43"/>
      <c r="BX73" s="43"/>
      <c r="BY73" s="43"/>
      <c r="BZ73" s="43"/>
      <c r="CA73" s="43"/>
      <c r="CB73" s="43"/>
      <c r="CC73" s="43"/>
      <c r="CD73" s="43"/>
      <c r="CE73" s="43"/>
      <c r="CF73" s="43"/>
      <c r="CG73" s="43"/>
      <c r="CH73" s="43"/>
      <c r="CI73" s="43"/>
      <c r="CJ73" s="43"/>
      <c r="CK73" s="43"/>
      <c r="CL73" s="43"/>
      <c r="CM73" s="43"/>
      <c r="CN73" s="43"/>
      <c r="CO73" s="43"/>
      <c r="CP73" s="43"/>
      <c r="CQ73" s="43"/>
      <c r="CR73" s="43"/>
      <c r="CS73" s="43"/>
      <c r="CT73" s="43"/>
      <c r="CU73" s="43"/>
      <c r="CV73" s="43"/>
      <c r="CW73" s="43"/>
      <c r="CX73" s="43"/>
    </row>
    <row r="74" spans="1:102" s="51" customFormat="1" ht="17.399999999999999">
      <c r="A74" s="117"/>
      <c r="B74" s="117"/>
      <c r="C74" s="152"/>
      <c r="D74" s="152"/>
      <c r="E74" s="152"/>
      <c r="F74" s="152"/>
      <c r="G74" s="152"/>
      <c r="H74" s="152"/>
      <c r="I74" s="43"/>
      <c r="J74" s="43"/>
      <c r="K74" s="43"/>
      <c r="L74" s="43"/>
      <c r="M74" s="43"/>
      <c r="N74" s="43"/>
      <c r="O74" s="43"/>
      <c r="P74" s="43"/>
      <c r="Q74" s="43"/>
      <c r="R74" s="43"/>
      <c r="S74" s="43"/>
      <c r="T74" s="43"/>
      <c r="U74" s="43"/>
      <c r="V74" s="43"/>
      <c r="W74" s="43"/>
      <c r="X74" s="43"/>
      <c r="Y74" s="43"/>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c r="BF74" s="43"/>
      <c r="BG74" s="43"/>
      <c r="BH74" s="43"/>
      <c r="BI74" s="43"/>
      <c r="BJ74" s="43"/>
      <c r="BK74" s="43"/>
      <c r="BL74" s="43"/>
      <c r="BM74" s="43"/>
      <c r="BN74" s="43"/>
      <c r="BO74" s="43"/>
      <c r="BP74" s="43"/>
      <c r="BQ74" s="43"/>
      <c r="BR74" s="43"/>
      <c r="BS74" s="43"/>
      <c r="BT74" s="43"/>
      <c r="BU74" s="43"/>
      <c r="BV74" s="43"/>
      <c r="BW74" s="43"/>
      <c r="BX74" s="43"/>
      <c r="BY74" s="43"/>
      <c r="BZ74" s="43"/>
      <c r="CA74" s="43"/>
      <c r="CB74" s="43"/>
      <c r="CC74" s="43"/>
      <c r="CD74" s="43"/>
      <c r="CE74" s="43"/>
      <c r="CF74" s="43"/>
      <c r="CG74" s="43"/>
      <c r="CH74" s="43"/>
      <c r="CI74" s="43"/>
      <c r="CJ74" s="43"/>
      <c r="CK74" s="43"/>
      <c r="CL74" s="43"/>
      <c r="CM74" s="43"/>
      <c r="CN74" s="43"/>
      <c r="CO74" s="43"/>
      <c r="CP74" s="43"/>
      <c r="CQ74" s="43"/>
      <c r="CR74" s="43"/>
      <c r="CS74" s="43"/>
      <c r="CT74" s="43"/>
      <c r="CU74" s="43"/>
      <c r="CV74" s="43"/>
      <c r="CW74" s="43"/>
      <c r="CX74" s="43"/>
    </row>
    <row r="75" spans="1:102" s="51" customFormat="1" ht="17.399999999999999">
      <c r="A75" s="117"/>
      <c r="B75" s="117"/>
      <c r="C75" s="152"/>
      <c r="D75" s="152"/>
      <c r="E75" s="152"/>
      <c r="F75" s="152"/>
      <c r="G75" s="152"/>
      <c r="H75" s="152"/>
      <c r="I75" s="43"/>
      <c r="J75" s="43"/>
      <c r="K75" s="43"/>
      <c r="L75" s="43"/>
      <c r="M75" s="43"/>
      <c r="N75" s="43"/>
      <c r="O75" s="43"/>
      <c r="P75" s="43"/>
      <c r="Q75" s="43"/>
      <c r="R75" s="43"/>
      <c r="S75" s="43"/>
      <c r="T75" s="43"/>
      <c r="U75" s="43"/>
      <c r="V75" s="43"/>
      <c r="W75" s="43"/>
      <c r="X75" s="43"/>
      <c r="Y75" s="43"/>
      <c r="Z75" s="43"/>
      <c r="AA75" s="43"/>
      <c r="AB75" s="43"/>
      <c r="AC75" s="43"/>
      <c r="AD75" s="43"/>
      <c r="AE75" s="43"/>
      <c r="AF75" s="43"/>
      <c r="AG75" s="43"/>
      <c r="AH75" s="43"/>
      <c r="AI75" s="43"/>
      <c r="AJ75" s="43"/>
      <c r="AK75" s="43"/>
      <c r="AL75" s="43"/>
      <c r="AM75" s="43"/>
      <c r="AN75" s="43"/>
      <c r="AO75" s="43"/>
      <c r="AP75" s="43"/>
      <c r="AQ75" s="43"/>
      <c r="AR75" s="43"/>
      <c r="AS75" s="43"/>
      <c r="AT75" s="43"/>
      <c r="AU75" s="43"/>
      <c r="AV75" s="43"/>
      <c r="AW75" s="43"/>
      <c r="AX75" s="43"/>
      <c r="AY75" s="43"/>
      <c r="AZ75" s="43"/>
      <c r="BA75" s="43"/>
      <c r="BB75" s="43"/>
      <c r="BC75" s="43"/>
      <c r="BD75" s="43"/>
      <c r="BE75" s="43"/>
      <c r="BF75" s="43"/>
      <c r="BG75" s="43"/>
      <c r="BH75" s="43"/>
      <c r="BI75" s="43"/>
      <c r="BJ75" s="43"/>
      <c r="BK75" s="43"/>
      <c r="BL75" s="43"/>
      <c r="BM75" s="43"/>
      <c r="BN75" s="43"/>
      <c r="BO75" s="43"/>
      <c r="BP75" s="43"/>
      <c r="BQ75" s="43"/>
      <c r="BR75" s="43"/>
      <c r="BS75" s="43"/>
      <c r="BT75" s="43"/>
      <c r="BU75" s="43"/>
      <c r="BV75" s="43"/>
      <c r="BW75" s="43"/>
      <c r="BX75" s="43"/>
      <c r="BY75" s="43"/>
      <c r="BZ75" s="43"/>
      <c r="CA75" s="43"/>
      <c r="CB75" s="43"/>
      <c r="CC75" s="43"/>
      <c r="CD75" s="43"/>
      <c r="CE75" s="43"/>
      <c r="CF75" s="43"/>
      <c r="CG75" s="43"/>
      <c r="CH75" s="43"/>
      <c r="CI75" s="43"/>
      <c r="CJ75" s="43"/>
      <c r="CK75" s="43"/>
      <c r="CL75" s="43"/>
      <c r="CM75" s="43"/>
      <c r="CN75" s="43"/>
      <c r="CO75" s="43"/>
      <c r="CP75" s="43"/>
      <c r="CQ75" s="43"/>
      <c r="CR75" s="43"/>
      <c r="CS75" s="43"/>
      <c r="CT75" s="43"/>
      <c r="CU75" s="43"/>
      <c r="CV75" s="43"/>
      <c r="CW75" s="43"/>
      <c r="CX75" s="43"/>
    </row>
    <row r="76" spans="1:102" s="51" customFormat="1" ht="17.399999999999999">
      <c r="A76" s="117"/>
      <c r="B76" s="117"/>
      <c r="C76" s="152"/>
      <c r="D76" s="152"/>
      <c r="E76" s="152"/>
      <c r="F76" s="152"/>
      <c r="G76" s="152"/>
      <c r="H76" s="152"/>
      <c r="I76" s="43"/>
      <c r="J76" s="43"/>
      <c r="K76" s="43"/>
      <c r="L76" s="43"/>
      <c r="M76" s="43"/>
      <c r="N76" s="43"/>
      <c r="O76" s="43"/>
      <c r="P76" s="43"/>
      <c r="Q76" s="43"/>
      <c r="R76" s="43"/>
      <c r="S76" s="43"/>
      <c r="T76" s="43"/>
      <c r="U76" s="43"/>
      <c r="V76" s="43"/>
      <c r="W76" s="43"/>
      <c r="X76" s="43"/>
      <c r="Y76" s="43"/>
      <c r="Z76" s="43"/>
      <c r="AA76" s="43"/>
      <c r="AB76" s="43"/>
      <c r="AC76" s="43"/>
      <c r="AD76" s="43"/>
      <c r="AE76" s="43"/>
      <c r="AF76" s="43"/>
      <c r="AG76" s="43"/>
      <c r="AH76" s="43"/>
      <c r="AI76" s="43"/>
      <c r="AJ76" s="43"/>
      <c r="AK76" s="43"/>
      <c r="AL76" s="43"/>
      <c r="AM76" s="43"/>
      <c r="AN76" s="43"/>
      <c r="AO76" s="43"/>
      <c r="AP76" s="43"/>
      <c r="AQ76" s="43"/>
      <c r="AR76" s="43"/>
      <c r="AS76" s="43"/>
      <c r="AT76" s="43"/>
      <c r="AU76" s="43"/>
      <c r="AV76" s="43"/>
      <c r="AW76" s="43"/>
      <c r="AX76" s="43"/>
      <c r="AY76" s="43"/>
      <c r="AZ76" s="43"/>
      <c r="BA76" s="43"/>
      <c r="BB76" s="43"/>
      <c r="BC76" s="43"/>
      <c r="BD76" s="43"/>
      <c r="BE76" s="43"/>
      <c r="BF76" s="43"/>
      <c r="BG76" s="43"/>
      <c r="BH76" s="43"/>
      <c r="BI76" s="43"/>
      <c r="BJ76" s="43"/>
      <c r="BK76" s="43"/>
      <c r="BL76" s="43"/>
      <c r="BM76" s="43"/>
      <c r="BN76" s="43"/>
      <c r="BO76" s="43"/>
      <c r="BP76" s="43"/>
      <c r="BQ76" s="43"/>
      <c r="BR76" s="43"/>
      <c r="BS76" s="43"/>
      <c r="BT76" s="43"/>
      <c r="BU76" s="43"/>
      <c r="BV76" s="43"/>
      <c r="BW76" s="43"/>
      <c r="BX76" s="43"/>
      <c r="BY76" s="43"/>
      <c r="BZ76" s="43"/>
      <c r="CA76" s="43"/>
      <c r="CB76" s="43"/>
      <c r="CC76" s="43"/>
      <c r="CD76" s="43"/>
      <c r="CE76" s="43"/>
      <c r="CF76" s="43"/>
      <c r="CG76" s="43"/>
      <c r="CH76" s="43"/>
      <c r="CI76" s="43"/>
      <c r="CJ76" s="43"/>
      <c r="CK76" s="43"/>
      <c r="CL76" s="43"/>
      <c r="CM76" s="43"/>
      <c r="CN76" s="43"/>
      <c r="CO76" s="43"/>
      <c r="CP76" s="43"/>
      <c r="CQ76" s="43"/>
      <c r="CR76" s="43"/>
      <c r="CS76" s="43"/>
      <c r="CT76" s="43"/>
      <c r="CU76" s="43"/>
      <c r="CV76" s="43"/>
      <c r="CW76" s="43"/>
      <c r="CX76" s="43"/>
    </row>
    <row r="77" spans="1:102" s="51" customFormat="1" ht="17.399999999999999">
      <c r="A77" s="117"/>
      <c r="B77" s="117"/>
      <c r="C77" s="152"/>
      <c r="D77" s="152"/>
      <c r="E77" s="152"/>
      <c r="F77" s="152"/>
      <c r="G77" s="152"/>
      <c r="H77" s="152"/>
      <c r="I77" s="43"/>
      <c r="J77" s="43"/>
      <c r="K77" s="43"/>
      <c r="L77" s="43"/>
      <c r="M77" s="43"/>
      <c r="N77" s="43"/>
      <c r="O77" s="43"/>
      <c r="P77" s="43"/>
      <c r="Q77" s="43"/>
      <c r="R77" s="43"/>
      <c r="S77" s="43"/>
      <c r="T77" s="43"/>
      <c r="U77" s="43"/>
      <c r="V77" s="43"/>
      <c r="W77" s="43"/>
      <c r="X77" s="43"/>
      <c r="Y77" s="43"/>
      <c r="Z77" s="43"/>
      <c r="AA77" s="43"/>
      <c r="AB77" s="43"/>
      <c r="AC77" s="43"/>
      <c r="AD77" s="43"/>
      <c r="AE77" s="43"/>
      <c r="AF77" s="43"/>
      <c r="AG77" s="43"/>
      <c r="AH77" s="43"/>
      <c r="AI77" s="43"/>
      <c r="AJ77" s="43"/>
      <c r="AK77" s="43"/>
      <c r="AL77" s="43"/>
      <c r="AM77" s="43"/>
      <c r="AN77" s="43"/>
      <c r="AO77" s="43"/>
      <c r="AP77" s="43"/>
      <c r="AQ77" s="43"/>
      <c r="AR77" s="43"/>
      <c r="AS77" s="43"/>
      <c r="AT77" s="43"/>
      <c r="AU77" s="43"/>
      <c r="AV77" s="43"/>
      <c r="AW77" s="43"/>
      <c r="AX77" s="43"/>
      <c r="AY77" s="43"/>
      <c r="AZ77" s="43"/>
      <c r="BA77" s="43"/>
      <c r="BB77" s="43"/>
      <c r="BC77" s="43"/>
      <c r="BD77" s="43"/>
      <c r="BE77" s="43"/>
      <c r="BF77" s="43"/>
      <c r="BG77" s="43"/>
      <c r="BH77" s="43"/>
      <c r="BI77" s="43"/>
      <c r="BJ77" s="43"/>
      <c r="BK77" s="43"/>
      <c r="BL77" s="43"/>
      <c r="BM77" s="43"/>
      <c r="BN77" s="43"/>
      <c r="BO77" s="43"/>
      <c r="BP77" s="43"/>
      <c r="BQ77" s="43"/>
      <c r="BR77" s="43"/>
      <c r="BS77" s="43"/>
      <c r="BT77" s="43"/>
      <c r="BU77" s="43"/>
      <c r="BV77" s="43"/>
      <c r="BW77" s="43"/>
      <c r="BX77" s="43"/>
      <c r="BY77" s="43"/>
      <c r="BZ77" s="43"/>
      <c r="CA77" s="43"/>
      <c r="CB77" s="43"/>
      <c r="CC77" s="43"/>
      <c r="CD77" s="43"/>
      <c r="CE77" s="43"/>
      <c r="CF77" s="43"/>
      <c r="CG77" s="43"/>
      <c r="CH77" s="43"/>
      <c r="CI77" s="43"/>
      <c r="CJ77" s="43"/>
      <c r="CK77" s="43"/>
      <c r="CL77" s="43"/>
      <c r="CM77" s="43"/>
      <c r="CN77" s="43"/>
      <c r="CO77" s="43"/>
      <c r="CP77" s="43"/>
      <c r="CQ77" s="43"/>
      <c r="CR77" s="43"/>
      <c r="CS77" s="43"/>
      <c r="CT77" s="43"/>
      <c r="CU77" s="43"/>
      <c r="CV77" s="43"/>
      <c r="CW77" s="43"/>
      <c r="CX77" s="43"/>
    </row>
    <row r="78" spans="1:102">
      <c r="B78" s="154"/>
      <c r="C78" s="152"/>
      <c r="D78" s="152"/>
      <c r="E78" s="152"/>
      <c r="F78" s="152"/>
      <c r="G78" s="152"/>
      <c r="H78" s="152"/>
    </row>
    <row r="79" spans="1:102" s="51" customFormat="1" ht="17.399999999999999">
      <c r="A79" s="117"/>
      <c r="B79" s="117"/>
      <c r="C79" s="117"/>
      <c r="D79" s="117"/>
      <c r="E79" s="117"/>
      <c r="F79" s="117"/>
      <c r="G79" s="117"/>
      <c r="H79" s="117"/>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c r="CD79" s="43"/>
      <c r="CE79" s="43"/>
      <c r="CF79" s="43"/>
      <c r="CG79" s="43"/>
      <c r="CH79" s="43"/>
      <c r="CI79" s="43"/>
      <c r="CJ79" s="43"/>
      <c r="CK79" s="43"/>
      <c r="CL79" s="43"/>
      <c r="CM79" s="43"/>
      <c r="CN79" s="43"/>
      <c r="CO79" s="43"/>
      <c r="CP79" s="43"/>
      <c r="CQ79" s="43"/>
      <c r="CR79" s="43"/>
      <c r="CS79" s="43"/>
      <c r="CT79" s="43"/>
      <c r="CU79" s="43"/>
      <c r="CV79" s="43"/>
      <c r="CW79" s="43"/>
      <c r="CX79" s="43"/>
    </row>
    <row r="80" spans="1:102" s="51" customFormat="1" ht="17.399999999999999">
      <c r="A80" s="117"/>
      <c r="B80" s="154"/>
      <c r="C80" s="152"/>
      <c r="D80" s="152"/>
      <c r="E80" s="152"/>
      <c r="F80" s="152"/>
      <c r="G80" s="152"/>
      <c r="H80" s="152"/>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c r="CD80" s="43"/>
      <c r="CE80" s="43"/>
      <c r="CF80" s="43"/>
      <c r="CG80" s="43"/>
      <c r="CH80" s="43"/>
      <c r="CI80" s="43"/>
      <c r="CJ80" s="43"/>
      <c r="CK80" s="43"/>
      <c r="CL80" s="43"/>
      <c r="CM80" s="43"/>
      <c r="CN80" s="43"/>
      <c r="CO80" s="43"/>
      <c r="CP80" s="43"/>
      <c r="CQ80" s="43"/>
      <c r="CR80" s="43"/>
      <c r="CS80" s="43"/>
      <c r="CT80" s="43"/>
      <c r="CU80" s="43"/>
      <c r="CV80" s="43"/>
      <c r="CW80" s="43"/>
      <c r="CX80" s="43"/>
    </row>
    <row r="81" spans="1:102" s="51" customFormat="1" ht="17.399999999999999">
      <c r="A81" s="117"/>
      <c r="B81" s="154"/>
      <c r="C81" s="152"/>
      <c r="D81" s="152"/>
      <c r="E81" s="152"/>
      <c r="F81" s="152"/>
      <c r="G81" s="152"/>
      <c r="H81" s="152"/>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c r="CD81" s="43"/>
      <c r="CE81" s="43"/>
      <c r="CF81" s="43"/>
      <c r="CG81" s="43"/>
      <c r="CH81" s="43"/>
      <c r="CI81" s="43"/>
      <c r="CJ81" s="43"/>
      <c r="CK81" s="43"/>
      <c r="CL81" s="43"/>
      <c r="CM81" s="43"/>
      <c r="CN81" s="43"/>
      <c r="CO81" s="43"/>
      <c r="CP81" s="43"/>
      <c r="CQ81" s="43"/>
      <c r="CR81" s="43"/>
      <c r="CS81" s="43"/>
      <c r="CT81" s="43"/>
      <c r="CU81" s="43"/>
      <c r="CV81" s="43"/>
      <c r="CW81" s="43"/>
      <c r="CX81" s="43"/>
    </row>
    <row r="82" spans="1:102" s="51" customFormat="1" ht="17.399999999999999">
      <c r="A82" s="117"/>
      <c r="B82" s="154"/>
      <c r="C82" s="152"/>
      <c r="D82" s="152"/>
      <c r="E82" s="152"/>
      <c r="F82" s="152"/>
      <c r="G82" s="152"/>
      <c r="H82" s="152"/>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c r="CB82" s="43"/>
      <c r="CC82" s="43"/>
      <c r="CD82" s="43"/>
      <c r="CE82" s="43"/>
      <c r="CF82" s="43"/>
      <c r="CG82" s="43"/>
      <c r="CH82" s="43"/>
      <c r="CI82" s="43"/>
      <c r="CJ82" s="43"/>
      <c r="CK82" s="43"/>
      <c r="CL82" s="43"/>
      <c r="CM82" s="43"/>
      <c r="CN82" s="43"/>
      <c r="CO82" s="43"/>
      <c r="CP82" s="43"/>
      <c r="CQ82" s="43"/>
      <c r="CR82" s="43"/>
      <c r="CS82" s="43"/>
      <c r="CT82" s="43"/>
      <c r="CU82" s="43"/>
      <c r="CV82" s="43"/>
      <c r="CW82" s="43"/>
      <c r="CX82" s="43"/>
    </row>
    <row r="83" spans="1:102" s="51" customFormat="1" ht="17.399999999999999">
      <c r="A83" s="117"/>
      <c r="B83" s="155"/>
      <c r="C83" s="152"/>
      <c r="D83" s="152"/>
      <c r="E83" s="152"/>
      <c r="F83" s="152"/>
      <c r="G83" s="152"/>
      <c r="H83" s="152"/>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c r="CD83" s="43"/>
      <c r="CE83" s="43"/>
      <c r="CF83" s="43"/>
      <c r="CG83" s="43"/>
      <c r="CH83" s="43"/>
      <c r="CI83" s="43"/>
      <c r="CJ83" s="43"/>
      <c r="CK83" s="43"/>
      <c r="CL83" s="43"/>
      <c r="CM83" s="43"/>
      <c r="CN83" s="43"/>
      <c r="CO83" s="43"/>
      <c r="CP83" s="43"/>
      <c r="CQ83" s="43"/>
      <c r="CR83" s="43"/>
      <c r="CS83" s="43"/>
      <c r="CT83" s="43"/>
      <c r="CU83" s="43"/>
      <c r="CV83" s="43"/>
      <c r="CW83" s="43"/>
      <c r="CX83" s="43"/>
    </row>
    <row r="84" spans="1:102" s="51" customFormat="1" ht="17.399999999999999">
      <c r="A84" s="117"/>
      <c r="B84" s="155"/>
      <c r="C84" s="152"/>
      <c r="D84" s="152"/>
      <c r="E84" s="152"/>
      <c r="F84" s="152"/>
      <c r="G84" s="152"/>
      <c r="H84" s="152"/>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c r="CD84" s="43"/>
      <c r="CE84" s="43"/>
      <c r="CF84" s="43"/>
      <c r="CG84" s="43"/>
      <c r="CH84" s="43"/>
      <c r="CI84" s="43"/>
      <c r="CJ84" s="43"/>
      <c r="CK84" s="43"/>
      <c r="CL84" s="43"/>
      <c r="CM84" s="43"/>
      <c r="CN84" s="43"/>
      <c r="CO84" s="43"/>
      <c r="CP84" s="43"/>
      <c r="CQ84" s="43"/>
      <c r="CR84" s="43"/>
      <c r="CS84" s="43"/>
      <c r="CT84" s="43"/>
      <c r="CU84" s="43"/>
      <c r="CV84" s="43"/>
      <c r="CW84" s="43"/>
      <c r="CX84" s="43"/>
    </row>
    <row r="85" spans="1:102" s="51" customFormat="1" ht="17.399999999999999">
      <c r="A85" s="117"/>
      <c r="B85" s="154"/>
      <c r="C85" s="152"/>
      <c r="D85" s="152"/>
      <c r="E85" s="152"/>
      <c r="F85" s="152"/>
      <c r="G85" s="152"/>
      <c r="H85" s="152"/>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c r="CD85" s="43"/>
      <c r="CE85" s="43"/>
      <c r="CF85" s="43"/>
      <c r="CG85" s="43"/>
      <c r="CH85" s="43"/>
      <c r="CI85" s="43"/>
      <c r="CJ85" s="43"/>
      <c r="CK85" s="43"/>
      <c r="CL85" s="43"/>
      <c r="CM85" s="43"/>
      <c r="CN85" s="43"/>
      <c r="CO85" s="43"/>
      <c r="CP85" s="43"/>
      <c r="CQ85" s="43"/>
      <c r="CR85" s="43"/>
      <c r="CS85" s="43"/>
      <c r="CT85" s="43"/>
      <c r="CU85" s="43"/>
      <c r="CV85" s="43"/>
      <c r="CW85" s="43"/>
      <c r="CX85" s="43"/>
    </row>
    <row r="86" spans="1:102" s="51" customFormat="1" ht="17.399999999999999">
      <c r="A86" s="117"/>
      <c r="B86" s="154"/>
      <c r="C86" s="152"/>
      <c r="D86" s="152"/>
      <c r="E86" s="152"/>
      <c r="F86" s="152"/>
      <c r="G86" s="152"/>
      <c r="H86" s="152"/>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c r="CD86" s="43"/>
      <c r="CE86" s="43"/>
      <c r="CF86" s="43"/>
      <c r="CG86" s="43"/>
      <c r="CH86" s="43"/>
      <c r="CI86" s="43"/>
      <c r="CJ86" s="43"/>
      <c r="CK86" s="43"/>
      <c r="CL86" s="43"/>
      <c r="CM86" s="43"/>
      <c r="CN86" s="43"/>
      <c r="CO86" s="43"/>
      <c r="CP86" s="43"/>
      <c r="CQ86" s="43"/>
      <c r="CR86" s="43"/>
      <c r="CS86" s="43"/>
      <c r="CT86" s="43"/>
      <c r="CU86" s="43"/>
      <c r="CV86" s="43"/>
      <c r="CW86" s="43"/>
      <c r="CX86" s="43"/>
    </row>
    <row r="87" spans="1:102" s="51" customFormat="1" ht="17.399999999999999">
      <c r="A87" s="117"/>
      <c r="B87" s="154"/>
      <c r="C87" s="152"/>
      <c r="D87" s="152"/>
      <c r="E87" s="152"/>
      <c r="F87" s="152"/>
      <c r="G87" s="152"/>
      <c r="H87" s="152"/>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c r="CB87" s="43"/>
      <c r="CC87" s="43"/>
      <c r="CD87" s="43"/>
      <c r="CE87" s="43"/>
      <c r="CF87" s="43"/>
      <c r="CG87" s="43"/>
      <c r="CH87" s="43"/>
      <c r="CI87" s="43"/>
      <c r="CJ87" s="43"/>
      <c r="CK87" s="43"/>
      <c r="CL87" s="43"/>
      <c r="CM87" s="43"/>
      <c r="CN87" s="43"/>
      <c r="CO87" s="43"/>
      <c r="CP87" s="43"/>
      <c r="CQ87" s="43"/>
      <c r="CR87" s="43"/>
      <c r="CS87" s="43"/>
      <c r="CT87" s="43"/>
      <c r="CU87" s="43"/>
      <c r="CV87" s="43"/>
      <c r="CW87" s="43"/>
      <c r="CX87" s="43"/>
    </row>
    <row r="88" spans="1:102" s="51" customFormat="1" ht="17.399999999999999">
      <c r="A88" s="117"/>
      <c r="B88" s="156"/>
      <c r="C88" s="152"/>
      <c r="D88" s="152"/>
      <c r="E88" s="152"/>
      <c r="F88" s="152"/>
      <c r="G88" s="152"/>
      <c r="H88" s="152"/>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c r="CG88" s="43"/>
      <c r="CH88" s="43"/>
      <c r="CI88" s="43"/>
      <c r="CJ88" s="43"/>
      <c r="CK88" s="43"/>
      <c r="CL88" s="43"/>
      <c r="CM88" s="43"/>
      <c r="CN88" s="43"/>
      <c r="CO88" s="43"/>
      <c r="CP88" s="43"/>
      <c r="CQ88" s="43"/>
      <c r="CR88" s="43"/>
      <c r="CS88" s="43"/>
      <c r="CT88" s="43"/>
      <c r="CU88" s="43"/>
      <c r="CV88" s="43"/>
      <c r="CW88" s="43"/>
      <c r="CX88" s="43"/>
    </row>
    <row r="89" spans="1:102" s="51" customFormat="1" ht="17.399999999999999">
      <c r="A89" s="117"/>
      <c r="B89" s="154"/>
      <c r="C89" s="152"/>
      <c r="D89" s="152"/>
      <c r="E89" s="152"/>
      <c r="F89" s="152"/>
      <c r="G89" s="152"/>
      <c r="H89" s="152"/>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c r="CG89" s="43"/>
      <c r="CH89" s="43"/>
      <c r="CI89" s="43"/>
      <c r="CJ89" s="43"/>
      <c r="CK89" s="43"/>
      <c r="CL89" s="43"/>
      <c r="CM89" s="43"/>
      <c r="CN89" s="43"/>
      <c r="CO89" s="43"/>
      <c r="CP89" s="43"/>
      <c r="CQ89" s="43"/>
      <c r="CR89" s="43"/>
      <c r="CS89" s="43"/>
      <c r="CT89" s="43"/>
      <c r="CU89" s="43"/>
      <c r="CV89" s="43"/>
      <c r="CW89" s="43"/>
      <c r="CX89" s="43"/>
    </row>
    <row r="90" spans="1:102" s="51" customFormat="1" ht="17.399999999999999">
      <c r="A90" s="117"/>
      <c r="B90" s="154"/>
      <c r="C90" s="152"/>
      <c r="D90" s="152"/>
      <c r="E90" s="152"/>
      <c r="F90" s="152"/>
      <c r="G90" s="152"/>
      <c r="H90" s="152"/>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c r="CG90" s="43"/>
      <c r="CH90" s="43"/>
      <c r="CI90" s="43"/>
      <c r="CJ90" s="43"/>
      <c r="CK90" s="43"/>
      <c r="CL90" s="43"/>
      <c r="CM90" s="43"/>
      <c r="CN90" s="43"/>
      <c r="CO90" s="43"/>
      <c r="CP90" s="43"/>
      <c r="CQ90" s="43"/>
      <c r="CR90" s="43"/>
      <c r="CS90" s="43"/>
      <c r="CT90" s="43"/>
      <c r="CU90" s="43"/>
      <c r="CV90" s="43"/>
      <c r="CW90" s="43"/>
      <c r="CX90" s="43"/>
    </row>
    <row r="91" spans="1:102" s="51" customFormat="1" ht="17.399999999999999">
      <c r="A91" s="117"/>
      <c r="B91" s="154"/>
      <c r="C91" s="152"/>
      <c r="D91" s="152"/>
      <c r="E91" s="152"/>
      <c r="F91" s="152"/>
      <c r="G91" s="152"/>
      <c r="H91" s="152"/>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c r="CG91" s="43"/>
      <c r="CH91" s="43"/>
      <c r="CI91" s="43"/>
      <c r="CJ91" s="43"/>
      <c r="CK91" s="43"/>
      <c r="CL91" s="43"/>
      <c r="CM91" s="43"/>
      <c r="CN91" s="43"/>
      <c r="CO91" s="43"/>
      <c r="CP91" s="43"/>
      <c r="CQ91" s="43"/>
      <c r="CR91" s="43"/>
      <c r="CS91" s="43"/>
      <c r="CT91" s="43"/>
      <c r="CU91" s="43"/>
      <c r="CV91" s="43"/>
      <c r="CW91" s="43"/>
      <c r="CX91" s="43"/>
    </row>
    <row r="92" spans="1:102" s="51" customFormat="1" ht="17.399999999999999">
      <c r="A92" s="117"/>
      <c r="B92" s="154"/>
      <c r="C92" s="152"/>
      <c r="D92" s="152"/>
      <c r="E92" s="152"/>
      <c r="F92" s="152"/>
      <c r="G92" s="152"/>
      <c r="H92" s="152"/>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c r="CG92" s="43"/>
      <c r="CH92" s="43"/>
      <c r="CI92" s="43"/>
      <c r="CJ92" s="43"/>
      <c r="CK92" s="43"/>
      <c r="CL92" s="43"/>
      <c r="CM92" s="43"/>
      <c r="CN92" s="43"/>
      <c r="CO92" s="43"/>
      <c r="CP92" s="43"/>
      <c r="CQ92" s="43"/>
      <c r="CR92" s="43"/>
      <c r="CS92" s="43"/>
      <c r="CT92" s="43"/>
      <c r="CU92" s="43"/>
      <c r="CV92" s="43"/>
      <c r="CW92" s="43"/>
      <c r="CX92" s="43"/>
    </row>
    <row r="93" spans="1:102" s="51" customFormat="1" ht="17.399999999999999">
      <c r="A93" s="117"/>
      <c r="B93" s="155"/>
      <c r="C93" s="152"/>
      <c r="D93" s="152"/>
      <c r="E93" s="152"/>
      <c r="F93" s="152"/>
      <c r="G93" s="152"/>
      <c r="H93" s="152"/>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c r="CG93" s="43"/>
      <c r="CH93" s="43"/>
      <c r="CI93" s="43"/>
      <c r="CJ93" s="43"/>
      <c r="CK93" s="43"/>
      <c r="CL93" s="43"/>
      <c r="CM93" s="43"/>
      <c r="CN93" s="43"/>
      <c r="CO93" s="43"/>
      <c r="CP93" s="43"/>
      <c r="CQ93" s="43"/>
      <c r="CR93" s="43"/>
      <c r="CS93" s="43"/>
      <c r="CT93" s="43"/>
      <c r="CU93" s="43"/>
      <c r="CV93" s="43"/>
      <c r="CW93" s="43"/>
      <c r="CX93" s="43"/>
    </row>
    <row r="94" spans="1:102" s="51" customFormat="1" ht="17.399999999999999">
      <c r="A94" s="117"/>
      <c r="B94" s="154"/>
      <c r="C94" s="152"/>
      <c r="D94" s="152"/>
      <c r="E94" s="152"/>
      <c r="F94" s="152"/>
      <c r="G94" s="152"/>
      <c r="H94" s="152"/>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c r="CG94" s="43"/>
      <c r="CH94" s="43"/>
      <c r="CI94" s="43"/>
      <c r="CJ94" s="43"/>
      <c r="CK94" s="43"/>
      <c r="CL94" s="43"/>
      <c r="CM94" s="43"/>
      <c r="CN94" s="43"/>
      <c r="CO94" s="43"/>
      <c r="CP94" s="43"/>
      <c r="CQ94" s="43"/>
      <c r="CR94" s="43"/>
      <c r="CS94" s="43"/>
      <c r="CT94" s="43"/>
      <c r="CU94" s="43"/>
      <c r="CV94" s="43"/>
      <c r="CW94" s="43"/>
      <c r="CX94" s="43"/>
    </row>
    <row r="95" spans="1:102" s="51" customFormat="1" ht="17.399999999999999">
      <c r="A95" s="117"/>
      <c r="B95" s="154"/>
      <c r="C95" s="152"/>
      <c r="D95" s="152"/>
      <c r="E95" s="152"/>
      <c r="F95" s="152"/>
      <c r="G95" s="152"/>
      <c r="H95" s="152"/>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c r="CG95" s="43"/>
      <c r="CH95" s="43"/>
      <c r="CI95" s="43"/>
      <c r="CJ95" s="43"/>
      <c r="CK95" s="43"/>
      <c r="CL95" s="43"/>
      <c r="CM95" s="43"/>
      <c r="CN95" s="43"/>
      <c r="CO95" s="43"/>
      <c r="CP95" s="43"/>
      <c r="CQ95" s="43"/>
      <c r="CR95" s="43"/>
      <c r="CS95" s="43"/>
      <c r="CT95" s="43"/>
      <c r="CU95" s="43"/>
      <c r="CV95" s="43"/>
      <c r="CW95" s="43"/>
      <c r="CX95" s="43"/>
    </row>
    <row r="96" spans="1:102" s="51" customFormat="1" ht="17.399999999999999">
      <c r="A96" s="117"/>
      <c r="B96" s="154"/>
      <c r="C96" s="152"/>
      <c r="D96" s="152"/>
      <c r="E96" s="152"/>
      <c r="F96" s="152"/>
      <c r="G96" s="152"/>
      <c r="H96" s="152"/>
      <c r="I96" s="43"/>
      <c r="J96" s="43"/>
      <c r="K96" s="43"/>
      <c r="L96" s="43"/>
      <c r="M96" s="43"/>
      <c r="N96" s="43"/>
      <c r="O96" s="43"/>
      <c r="P96" s="43"/>
      <c r="Q96" s="43"/>
      <c r="R96" s="43"/>
      <c r="S96" s="43"/>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c r="BF96" s="43"/>
      <c r="BG96" s="43"/>
      <c r="BH96" s="43"/>
      <c r="BI96" s="43"/>
      <c r="BJ96" s="43"/>
      <c r="BK96" s="43"/>
      <c r="BL96" s="43"/>
      <c r="BM96" s="43"/>
      <c r="BN96" s="43"/>
      <c r="BO96" s="43"/>
      <c r="BP96" s="43"/>
      <c r="BQ96" s="43"/>
      <c r="BR96" s="43"/>
      <c r="BS96" s="43"/>
      <c r="BT96" s="43"/>
      <c r="BU96" s="43"/>
      <c r="BV96" s="43"/>
      <c r="BW96" s="43"/>
      <c r="BX96" s="43"/>
      <c r="BY96" s="43"/>
      <c r="BZ96" s="43"/>
      <c r="CA96" s="43"/>
      <c r="CB96" s="43"/>
      <c r="CC96" s="43"/>
      <c r="CD96" s="43"/>
      <c r="CE96" s="43"/>
      <c r="CF96" s="43"/>
      <c r="CG96" s="43"/>
      <c r="CH96" s="43"/>
      <c r="CI96" s="43"/>
      <c r="CJ96" s="43"/>
      <c r="CK96" s="43"/>
      <c r="CL96" s="43"/>
      <c r="CM96" s="43"/>
      <c r="CN96" s="43"/>
      <c r="CO96" s="43"/>
      <c r="CP96" s="43"/>
      <c r="CQ96" s="43"/>
      <c r="CR96" s="43"/>
      <c r="CS96" s="43"/>
      <c r="CT96" s="43"/>
      <c r="CU96" s="43"/>
      <c r="CV96" s="43"/>
      <c r="CW96" s="43"/>
      <c r="CX96" s="43"/>
    </row>
    <row r="97" spans="1:102" s="51" customFormat="1" ht="17.399999999999999">
      <c r="A97" s="117"/>
      <c r="B97" s="154"/>
      <c r="C97" s="152"/>
      <c r="D97" s="152"/>
      <c r="E97" s="152"/>
      <c r="F97" s="152"/>
      <c r="G97" s="152"/>
      <c r="H97" s="152"/>
      <c r="I97" s="43"/>
      <c r="J97" s="43"/>
      <c r="K97" s="43"/>
      <c r="L97" s="43"/>
      <c r="M97" s="43"/>
      <c r="N97" s="43"/>
      <c r="O97" s="43"/>
      <c r="P97" s="43"/>
      <c r="Q97" s="43"/>
      <c r="R97" s="43"/>
      <c r="S97" s="43"/>
      <c r="T97" s="43"/>
      <c r="U97" s="43"/>
      <c r="V97" s="43"/>
      <c r="W97" s="43"/>
      <c r="X97" s="43"/>
      <c r="Y97" s="43"/>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c r="BF97" s="43"/>
      <c r="BG97" s="43"/>
      <c r="BH97" s="43"/>
      <c r="BI97" s="43"/>
      <c r="BJ97" s="43"/>
      <c r="BK97" s="43"/>
      <c r="BL97" s="43"/>
      <c r="BM97" s="43"/>
      <c r="BN97" s="43"/>
      <c r="BO97" s="43"/>
      <c r="BP97" s="43"/>
      <c r="BQ97" s="43"/>
      <c r="BR97" s="43"/>
      <c r="BS97" s="43"/>
      <c r="BT97" s="43"/>
      <c r="BU97" s="43"/>
      <c r="BV97" s="43"/>
      <c r="BW97" s="43"/>
      <c r="BX97" s="43"/>
      <c r="BY97" s="43"/>
      <c r="BZ97" s="43"/>
      <c r="CA97" s="43"/>
      <c r="CB97" s="43"/>
      <c r="CC97" s="43"/>
      <c r="CD97" s="43"/>
      <c r="CE97" s="43"/>
      <c r="CF97" s="43"/>
      <c r="CG97" s="43"/>
      <c r="CH97" s="43"/>
      <c r="CI97" s="43"/>
      <c r="CJ97" s="43"/>
      <c r="CK97" s="43"/>
      <c r="CL97" s="43"/>
      <c r="CM97" s="43"/>
      <c r="CN97" s="43"/>
      <c r="CO97" s="43"/>
      <c r="CP97" s="43"/>
      <c r="CQ97" s="43"/>
      <c r="CR97" s="43"/>
      <c r="CS97" s="43"/>
      <c r="CT97" s="43"/>
      <c r="CU97" s="43"/>
      <c r="CV97" s="43"/>
      <c r="CW97" s="43"/>
      <c r="CX97" s="43"/>
    </row>
    <row r="98" spans="1:102" s="51" customFormat="1" ht="17.399999999999999">
      <c r="A98" s="117"/>
      <c r="B98" s="154"/>
      <c r="C98" s="152"/>
      <c r="D98" s="152"/>
      <c r="E98" s="152"/>
      <c r="F98" s="152"/>
      <c r="G98" s="152"/>
      <c r="H98" s="152"/>
      <c r="I98" s="43"/>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c r="BF98" s="43"/>
      <c r="BG98" s="43"/>
      <c r="BH98" s="43"/>
      <c r="BI98" s="43"/>
      <c r="BJ98" s="43"/>
      <c r="BK98" s="43"/>
      <c r="BL98" s="43"/>
      <c r="BM98" s="43"/>
      <c r="BN98" s="43"/>
      <c r="BO98" s="43"/>
      <c r="BP98" s="43"/>
      <c r="BQ98" s="43"/>
      <c r="BR98" s="43"/>
      <c r="BS98" s="43"/>
      <c r="BT98" s="43"/>
      <c r="BU98" s="43"/>
      <c r="BV98" s="43"/>
      <c r="BW98" s="43"/>
      <c r="BX98" s="43"/>
      <c r="BY98" s="43"/>
      <c r="BZ98" s="43"/>
      <c r="CA98" s="43"/>
      <c r="CB98" s="43"/>
      <c r="CC98" s="43"/>
      <c r="CD98" s="43"/>
      <c r="CE98" s="43"/>
      <c r="CF98" s="43"/>
      <c r="CG98" s="43"/>
      <c r="CH98" s="43"/>
      <c r="CI98" s="43"/>
      <c r="CJ98" s="43"/>
      <c r="CK98" s="43"/>
      <c r="CL98" s="43"/>
      <c r="CM98" s="43"/>
      <c r="CN98" s="43"/>
      <c r="CO98" s="43"/>
      <c r="CP98" s="43"/>
      <c r="CQ98" s="43"/>
      <c r="CR98" s="43"/>
      <c r="CS98" s="43"/>
      <c r="CT98" s="43"/>
      <c r="CU98" s="43"/>
      <c r="CV98" s="43"/>
      <c r="CW98" s="43"/>
      <c r="CX98" s="43"/>
    </row>
    <row r="99" spans="1:102" s="51" customFormat="1" ht="17.399999999999999">
      <c r="A99" s="117"/>
      <c r="B99" s="154"/>
      <c r="C99" s="152"/>
      <c r="D99" s="152"/>
      <c r="E99" s="152"/>
      <c r="F99" s="152"/>
      <c r="G99" s="152"/>
      <c r="H99" s="152"/>
      <c r="I99" s="43"/>
      <c r="J99" s="43"/>
      <c r="K99" s="43"/>
      <c r="L99" s="43"/>
      <c r="M99" s="43"/>
      <c r="N99" s="43"/>
      <c r="O99" s="43"/>
      <c r="P99" s="43"/>
      <c r="Q99" s="43"/>
      <c r="R99" s="43"/>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c r="BF99" s="43"/>
      <c r="BG99" s="43"/>
      <c r="BH99" s="43"/>
      <c r="BI99" s="43"/>
      <c r="BJ99" s="43"/>
      <c r="BK99" s="43"/>
      <c r="BL99" s="43"/>
      <c r="BM99" s="43"/>
      <c r="BN99" s="43"/>
      <c r="BO99" s="43"/>
      <c r="BP99" s="43"/>
      <c r="BQ99" s="43"/>
      <c r="BR99" s="43"/>
      <c r="BS99" s="43"/>
      <c r="BT99" s="43"/>
      <c r="BU99" s="43"/>
      <c r="BV99" s="43"/>
      <c r="BW99" s="43"/>
      <c r="BX99" s="43"/>
      <c r="BY99" s="43"/>
      <c r="BZ99" s="43"/>
      <c r="CA99" s="43"/>
      <c r="CB99" s="43"/>
      <c r="CC99" s="43"/>
      <c r="CD99" s="43"/>
      <c r="CE99" s="43"/>
      <c r="CF99" s="43"/>
      <c r="CG99" s="43"/>
      <c r="CH99" s="43"/>
      <c r="CI99" s="43"/>
      <c r="CJ99" s="43"/>
      <c r="CK99" s="43"/>
      <c r="CL99" s="43"/>
      <c r="CM99" s="43"/>
      <c r="CN99" s="43"/>
      <c r="CO99" s="43"/>
      <c r="CP99" s="43"/>
      <c r="CQ99" s="43"/>
      <c r="CR99" s="43"/>
      <c r="CS99" s="43"/>
      <c r="CT99" s="43"/>
      <c r="CU99" s="43"/>
      <c r="CV99" s="43"/>
      <c r="CW99" s="43"/>
      <c r="CX99" s="43"/>
    </row>
    <row r="100" spans="1:102" s="51" customFormat="1" ht="17.399999999999999">
      <c r="A100" s="117"/>
      <c r="B100" s="154"/>
      <c r="C100" s="152"/>
      <c r="D100" s="152"/>
      <c r="E100" s="152"/>
      <c r="F100" s="152"/>
      <c r="G100" s="152"/>
      <c r="H100" s="152"/>
      <c r="I100" s="43"/>
      <c r="J100" s="43"/>
      <c r="K100" s="43"/>
      <c r="L100" s="43"/>
      <c r="M100" s="43"/>
      <c r="N100" s="43"/>
      <c r="O100" s="43"/>
      <c r="P100" s="43"/>
      <c r="Q100" s="43"/>
      <c r="R100" s="43"/>
      <c r="S100" s="43"/>
      <c r="T100" s="43"/>
      <c r="U100" s="43"/>
      <c r="V100" s="43"/>
      <c r="W100" s="43"/>
      <c r="X100" s="43"/>
      <c r="Y100" s="43"/>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c r="BF100" s="43"/>
      <c r="BG100" s="43"/>
      <c r="BH100" s="43"/>
      <c r="BI100" s="43"/>
      <c r="BJ100" s="43"/>
      <c r="BK100" s="43"/>
      <c r="BL100" s="43"/>
      <c r="BM100" s="43"/>
      <c r="BN100" s="43"/>
      <c r="BO100" s="43"/>
      <c r="BP100" s="43"/>
      <c r="BQ100" s="43"/>
      <c r="BR100" s="43"/>
      <c r="BS100" s="43"/>
      <c r="BT100" s="43"/>
      <c r="BU100" s="43"/>
      <c r="BV100" s="43"/>
      <c r="BW100" s="43"/>
      <c r="BX100" s="43"/>
      <c r="BY100" s="43"/>
      <c r="BZ100" s="43"/>
      <c r="CA100" s="43"/>
      <c r="CB100" s="43"/>
      <c r="CC100" s="43"/>
      <c r="CD100" s="43"/>
      <c r="CE100" s="43"/>
      <c r="CF100" s="43"/>
      <c r="CG100" s="43"/>
      <c r="CH100" s="43"/>
      <c r="CI100" s="43"/>
      <c r="CJ100" s="43"/>
      <c r="CK100" s="43"/>
      <c r="CL100" s="43"/>
      <c r="CM100" s="43"/>
      <c r="CN100" s="43"/>
      <c r="CO100" s="43"/>
      <c r="CP100" s="43"/>
      <c r="CQ100" s="43"/>
      <c r="CR100" s="43"/>
      <c r="CS100" s="43"/>
      <c r="CT100" s="43"/>
      <c r="CU100" s="43"/>
      <c r="CV100" s="43"/>
      <c r="CW100" s="43"/>
      <c r="CX100" s="43"/>
    </row>
    <row r="101" spans="1:102" s="51" customFormat="1" ht="17.399999999999999">
      <c r="A101" s="117"/>
      <c r="B101" s="154"/>
      <c r="C101" s="152"/>
      <c r="D101" s="152"/>
      <c r="E101" s="152"/>
      <c r="F101" s="152"/>
      <c r="G101" s="152"/>
      <c r="H101" s="152"/>
      <c r="I101" s="43"/>
      <c r="J101" s="43"/>
      <c r="K101" s="43"/>
      <c r="L101" s="43"/>
      <c r="M101" s="43"/>
      <c r="N101" s="43"/>
      <c r="O101" s="43"/>
      <c r="P101" s="43"/>
      <c r="Q101" s="43"/>
      <c r="R101" s="43"/>
      <c r="S101" s="43"/>
      <c r="T101" s="43"/>
      <c r="U101" s="43"/>
      <c r="V101" s="43"/>
      <c r="W101" s="43"/>
      <c r="X101" s="43"/>
      <c r="Y101" s="43"/>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c r="BF101" s="43"/>
      <c r="BG101" s="43"/>
      <c r="BH101" s="43"/>
      <c r="BI101" s="43"/>
      <c r="BJ101" s="43"/>
      <c r="BK101" s="43"/>
      <c r="BL101" s="43"/>
      <c r="BM101" s="43"/>
      <c r="BN101" s="43"/>
      <c r="BO101" s="43"/>
      <c r="BP101" s="43"/>
      <c r="BQ101" s="43"/>
      <c r="BR101" s="43"/>
      <c r="BS101" s="43"/>
      <c r="BT101" s="43"/>
      <c r="BU101" s="43"/>
      <c r="BV101" s="43"/>
      <c r="BW101" s="43"/>
      <c r="BX101" s="43"/>
      <c r="BY101" s="43"/>
      <c r="BZ101" s="43"/>
      <c r="CA101" s="43"/>
      <c r="CB101" s="43"/>
      <c r="CC101" s="43"/>
      <c r="CD101" s="43"/>
      <c r="CE101" s="43"/>
      <c r="CF101" s="43"/>
      <c r="CG101" s="43"/>
      <c r="CH101" s="43"/>
      <c r="CI101" s="43"/>
      <c r="CJ101" s="43"/>
      <c r="CK101" s="43"/>
      <c r="CL101" s="43"/>
      <c r="CM101" s="43"/>
      <c r="CN101" s="43"/>
      <c r="CO101" s="43"/>
      <c r="CP101" s="43"/>
      <c r="CQ101" s="43"/>
      <c r="CR101" s="43"/>
      <c r="CS101" s="43"/>
      <c r="CT101" s="43"/>
      <c r="CU101" s="43"/>
      <c r="CV101" s="43"/>
      <c r="CW101" s="43"/>
      <c r="CX101" s="43"/>
    </row>
    <row r="102" spans="1:102" s="51" customFormat="1" ht="17.399999999999999">
      <c r="A102" s="117"/>
      <c r="B102" s="154"/>
      <c r="C102" s="152"/>
      <c r="D102" s="152"/>
      <c r="E102" s="152"/>
      <c r="F102" s="152"/>
      <c r="G102" s="152"/>
      <c r="H102" s="152"/>
      <c r="I102" s="43"/>
      <c r="J102" s="43"/>
      <c r="K102" s="43"/>
      <c r="L102" s="43"/>
      <c r="M102" s="43"/>
      <c r="N102" s="43"/>
      <c r="O102" s="43"/>
      <c r="P102" s="43"/>
      <c r="Q102" s="43"/>
      <c r="R102" s="43"/>
      <c r="S102" s="43"/>
      <c r="T102" s="43"/>
      <c r="U102" s="43"/>
      <c r="V102" s="43"/>
      <c r="W102" s="43"/>
      <c r="X102" s="43"/>
      <c r="Y102" s="43"/>
      <c r="Z102" s="43"/>
      <c r="AA102" s="43"/>
      <c r="AB102" s="43"/>
      <c r="AC102" s="43"/>
      <c r="AD102" s="43"/>
      <c r="AE102" s="43"/>
      <c r="AF102" s="43"/>
      <c r="AG102" s="43"/>
      <c r="AH102" s="43"/>
      <c r="AI102" s="43"/>
      <c r="AJ102" s="43"/>
      <c r="AK102" s="43"/>
      <c r="AL102" s="43"/>
      <c r="AM102" s="43"/>
      <c r="AN102" s="43"/>
      <c r="AO102" s="43"/>
      <c r="AP102" s="43"/>
      <c r="AQ102" s="43"/>
      <c r="AR102" s="43"/>
      <c r="AS102" s="43"/>
      <c r="AT102" s="43"/>
      <c r="AU102" s="43"/>
      <c r="AV102" s="43"/>
      <c r="AW102" s="43"/>
      <c r="AX102" s="43"/>
      <c r="AY102" s="43"/>
      <c r="AZ102" s="43"/>
      <c r="BA102" s="43"/>
      <c r="BB102" s="43"/>
      <c r="BC102" s="43"/>
      <c r="BD102" s="43"/>
      <c r="BE102" s="43"/>
      <c r="BF102" s="43"/>
      <c r="BG102" s="43"/>
      <c r="BH102" s="43"/>
      <c r="BI102" s="43"/>
      <c r="BJ102" s="43"/>
      <c r="BK102" s="43"/>
      <c r="BL102" s="43"/>
      <c r="BM102" s="43"/>
      <c r="BN102" s="43"/>
      <c r="BO102" s="43"/>
      <c r="BP102" s="43"/>
      <c r="BQ102" s="43"/>
      <c r="BR102" s="43"/>
      <c r="BS102" s="43"/>
      <c r="BT102" s="43"/>
      <c r="BU102" s="43"/>
      <c r="BV102" s="43"/>
      <c r="BW102" s="43"/>
      <c r="BX102" s="43"/>
      <c r="BY102" s="43"/>
      <c r="BZ102" s="43"/>
      <c r="CA102" s="43"/>
      <c r="CB102" s="43"/>
      <c r="CC102" s="43"/>
      <c r="CD102" s="43"/>
      <c r="CE102" s="43"/>
      <c r="CF102" s="43"/>
      <c r="CG102" s="43"/>
      <c r="CH102" s="43"/>
      <c r="CI102" s="43"/>
      <c r="CJ102" s="43"/>
      <c r="CK102" s="43"/>
      <c r="CL102" s="43"/>
      <c r="CM102" s="43"/>
      <c r="CN102" s="43"/>
      <c r="CO102" s="43"/>
      <c r="CP102" s="43"/>
      <c r="CQ102" s="43"/>
      <c r="CR102" s="43"/>
      <c r="CS102" s="43"/>
      <c r="CT102" s="43"/>
      <c r="CU102" s="43"/>
      <c r="CV102" s="43"/>
      <c r="CW102" s="43"/>
      <c r="CX102" s="43"/>
    </row>
    <row r="103" spans="1:102" s="51" customFormat="1" ht="17.399999999999999">
      <c r="A103" s="117"/>
      <c r="B103" s="154"/>
      <c r="C103" s="152"/>
      <c r="D103" s="152"/>
      <c r="E103" s="152"/>
      <c r="F103" s="152"/>
      <c r="G103" s="152"/>
      <c r="H103" s="152"/>
      <c r="I103" s="43"/>
      <c r="J103" s="43"/>
      <c r="K103" s="43"/>
      <c r="L103" s="43"/>
      <c r="M103" s="43"/>
      <c r="N103" s="43"/>
      <c r="O103" s="43"/>
      <c r="P103" s="43"/>
      <c r="Q103" s="43"/>
      <c r="R103" s="43"/>
      <c r="S103" s="43"/>
      <c r="T103" s="43"/>
      <c r="U103" s="43"/>
      <c r="V103" s="43"/>
      <c r="W103" s="43"/>
      <c r="X103" s="43"/>
      <c r="Y103" s="43"/>
      <c r="Z103" s="43"/>
      <c r="AA103" s="43"/>
      <c r="AB103" s="43"/>
      <c r="AC103" s="43"/>
      <c r="AD103" s="43"/>
      <c r="AE103" s="43"/>
      <c r="AF103" s="43"/>
      <c r="AG103" s="43"/>
      <c r="AH103" s="43"/>
      <c r="AI103" s="43"/>
      <c r="AJ103" s="43"/>
      <c r="AK103" s="43"/>
      <c r="AL103" s="43"/>
      <c r="AM103" s="43"/>
      <c r="AN103" s="43"/>
      <c r="AO103" s="43"/>
      <c r="AP103" s="43"/>
      <c r="AQ103" s="43"/>
      <c r="AR103" s="43"/>
      <c r="AS103" s="43"/>
      <c r="AT103" s="43"/>
      <c r="AU103" s="43"/>
      <c r="AV103" s="43"/>
      <c r="AW103" s="43"/>
      <c r="AX103" s="43"/>
      <c r="AY103" s="43"/>
      <c r="AZ103" s="43"/>
      <c r="BA103" s="43"/>
      <c r="BB103" s="43"/>
      <c r="BC103" s="43"/>
      <c r="BD103" s="43"/>
      <c r="BE103" s="43"/>
      <c r="BF103" s="43"/>
      <c r="BG103" s="43"/>
      <c r="BH103" s="43"/>
      <c r="BI103" s="43"/>
      <c r="BJ103" s="43"/>
      <c r="BK103" s="43"/>
      <c r="BL103" s="43"/>
      <c r="BM103" s="43"/>
      <c r="BN103" s="43"/>
      <c r="BO103" s="43"/>
      <c r="BP103" s="43"/>
      <c r="BQ103" s="43"/>
      <c r="BR103" s="43"/>
      <c r="BS103" s="43"/>
      <c r="BT103" s="43"/>
      <c r="BU103" s="43"/>
      <c r="BV103" s="43"/>
      <c r="BW103" s="43"/>
      <c r="BX103" s="43"/>
      <c r="BY103" s="43"/>
      <c r="BZ103" s="43"/>
      <c r="CA103" s="43"/>
      <c r="CB103" s="43"/>
      <c r="CC103" s="43"/>
      <c r="CD103" s="43"/>
      <c r="CE103" s="43"/>
      <c r="CF103" s="43"/>
      <c r="CG103" s="43"/>
      <c r="CH103" s="43"/>
      <c r="CI103" s="43"/>
      <c r="CJ103" s="43"/>
      <c r="CK103" s="43"/>
      <c r="CL103" s="43"/>
      <c r="CM103" s="43"/>
      <c r="CN103" s="43"/>
      <c r="CO103" s="43"/>
      <c r="CP103" s="43"/>
      <c r="CQ103" s="43"/>
      <c r="CR103" s="43"/>
      <c r="CS103" s="43"/>
      <c r="CT103" s="43"/>
      <c r="CU103" s="43"/>
      <c r="CV103" s="43"/>
      <c r="CW103" s="43"/>
      <c r="CX103" s="43"/>
    </row>
    <row r="104" spans="1:102" s="51" customFormat="1" ht="17.399999999999999">
      <c r="A104" s="117"/>
      <c r="B104" s="154"/>
      <c r="C104" s="117"/>
      <c r="D104" s="117"/>
      <c r="E104" s="117"/>
      <c r="F104" s="117"/>
      <c r="G104" s="117"/>
      <c r="H104" s="117"/>
      <c r="I104" s="43"/>
      <c r="J104" s="43"/>
      <c r="K104" s="43"/>
      <c r="L104" s="43"/>
      <c r="M104" s="43"/>
      <c r="N104" s="43"/>
      <c r="O104" s="43"/>
      <c r="P104" s="43"/>
      <c r="Q104" s="43"/>
      <c r="R104" s="43"/>
      <c r="S104" s="43"/>
      <c r="T104" s="43"/>
      <c r="U104" s="43"/>
      <c r="V104" s="43"/>
      <c r="W104" s="43"/>
      <c r="X104" s="43"/>
      <c r="Y104" s="43"/>
      <c r="Z104" s="43"/>
      <c r="AA104" s="43"/>
      <c r="AB104" s="43"/>
      <c r="AC104" s="43"/>
      <c r="AD104" s="43"/>
      <c r="AE104" s="43"/>
      <c r="AF104" s="43"/>
      <c r="AG104" s="43"/>
      <c r="AH104" s="43"/>
      <c r="AI104" s="43"/>
      <c r="AJ104" s="43"/>
      <c r="AK104" s="43"/>
      <c r="AL104" s="43"/>
      <c r="AM104" s="43"/>
      <c r="AN104" s="43"/>
      <c r="AO104" s="43"/>
      <c r="AP104" s="43"/>
      <c r="AQ104" s="43"/>
      <c r="AR104" s="43"/>
      <c r="AS104" s="43"/>
      <c r="AT104" s="43"/>
      <c r="AU104" s="43"/>
      <c r="AV104" s="43"/>
      <c r="AW104" s="43"/>
      <c r="AX104" s="43"/>
      <c r="AY104" s="43"/>
      <c r="AZ104" s="43"/>
      <c r="BA104" s="43"/>
      <c r="BB104" s="43"/>
      <c r="BC104" s="43"/>
      <c r="BD104" s="43"/>
      <c r="BE104" s="43"/>
      <c r="BF104" s="43"/>
      <c r="BG104" s="43"/>
      <c r="BH104" s="43"/>
      <c r="BI104" s="43"/>
      <c r="BJ104" s="43"/>
      <c r="BK104" s="43"/>
      <c r="BL104" s="43"/>
      <c r="BM104" s="43"/>
      <c r="BN104" s="43"/>
      <c r="BO104" s="43"/>
      <c r="BP104" s="43"/>
      <c r="BQ104" s="43"/>
      <c r="BR104" s="43"/>
      <c r="BS104" s="43"/>
      <c r="BT104" s="43"/>
      <c r="BU104" s="43"/>
      <c r="BV104" s="43"/>
      <c r="BW104" s="43"/>
      <c r="BX104" s="43"/>
      <c r="BY104" s="43"/>
      <c r="BZ104" s="43"/>
      <c r="CA104" s="43"/>
      <c r="CB104" s="43"/>
      <c r="CC104" s="43"/>
      <c r="CD104" s="43"/>
      <c r="CE104" s="43"/>
      <c r="CF104" s="43"/>
      <c r="CG104" s="43"/>
      <c r="CH104" s="43"/>
      <c r="CI104" s="43"/>
      <c r="CJ104" s="43"/>
      <c r="CK104" s="43"/>
      <c r="CL104" s="43"/>
      <c r="CM104" s="43"/>
      <c r="CN104" s="43"/>
      <c r="CO104" s="43"/>
      <c r="CP104" s="43"/>
      <c r="CQ104" s="43"/>
      <c r="CR104" s="43"/>
      <c r="CS104" s="43"/>
      <c r="CT104" s="43"/>
      <c r="CU104" s="43"/>
      <c r="CV104" s="43"/>
      <c r="CW104" s="43"/>
      <c r="CX104" s="43"/>
    </row>
    <row r="105" spans="1:102" s="51" customFormat="1" ht="17.399999999999999">
      <c r="A105" s="117"/>
      <c r="B105" s="154"/>
      <c r="C105" s="117"/>
      <c r="D105" s="117"/>
      <c r="E105" s="117"/>
      <c r="F105" s="117"/>
      <c r="G105" s="117"/>
      <c r="H105" s="117"/>
      <c r="I105" s="43"/>
      <c r="J105" s="43"/>
      <c r="K105" s="43"/>
      <c r="L105" s="43"/>
      <c r="M105" s="43"/>
      <c r="N105" s="43"/>
      <c r="O105" s="43"/>
      <c r="P105" s="43"/>
      <c r="Q105" s="43"/>
      <c r="R105" s="43"/>
      <c r="S105" s="43"/>
      <c r="T105" s="43"/>
      <c r="U105" s="43"/>
      <c r="V105" s="43"/>
      <c r="W105" s="43"/>
      <c r="X105" s="43"/>
      <c r="Y105" s="43"/>
      <c r="Z105" s="43"/>
      <c r="AA105" s="43"/>
      <c r="AB105" s="43"/>
      <c r="AC105" s="43"/>
      <c r="AD105" s="43"/>
      <c r="AE105" s="43"/>
      <c r="AF105" s="43"/>
      <c r="AG105" s="43"/>
      <c r="AH105" s="43"/>
      <c r="AI105" s="43"/>
      <c r="AJ105" s="43"/>
      <c r="AK105" s="43"/>
      <c r="AL105" s="43"/>
      <c r="AM105" s="43"/>
      <c r="AN105" s="43"/>
      <c r="AO105" s="43"/>
      <c r="AP105" s="43"/>
      <c r="AQ105" s="43"/>
      <c r="AR105" s="43"/>
      <c r="AS105" s="43"/>
      <c r="AT105" s="43"/>
      <c r="AU105" s="43"/>
      <c r="AV105" s="43"/>
      <c r="AW105" s="43"/>
      <c r="AX105" s="43"/>
      <c r="AY105" s="43"/>
      <c r="AZ105" s="43"/>
      <c r="BA105" s="43"/>
      <c r="BB105" s="43"/>
      <c r="BC105" s="43"/>
      <c r="BD105" s="43"/>
      <c r="BE105" s="43"/>
      <c r="BF105" s="43"/>
      <c r="BG105" s="43"/>
      <c r="BH105" s="43"/>
      <c r="BI105" s="43"/>
      <c r="BJ105" s="43"/>
      <c r="BK105" s="43"/>
      <c r="BL105" s="43"/>
      <c r="BM105" s="43"/>
      <c r="BN105" s="43"/>
      <c r="BO105" s="43"/>
      <c r="BP105" s="43"/>
      <c r="BQ105" s="43"/>
      <c r="BR105" s="43"/>
      <c r="BS105" s="43"/>
      <c r="BT105" s="43"/>
      <c r="BU105" s="43"/>
      <c r="BV105" s="43"/>
      <c r="BW105" s="43"/>
      <c r="BX105" s="43"/>
      <c r="BY105" s="43"/>
      <c r="BZ105" s="43"/>
      <c r="CA105" s="43"/>
      <c r="CB105" s="43"/>
      <c r="CC105" s="43"/>
      <c r="CD105" s="43"/>
      <c r="CE105" s="43"/>
      <c r="CF105" s="43"/>
      <c r="CG105" s="43"/>
      <c r="CH105" s="43"/>
      <c r="CI105" s="43"/>
      <c r="CJ105" s="43"/>
      <c r="CK105" s="43"/>
      <c r="CL105" s="43"/>
      <c r="CM105" s="43"/>
      <c r="CN105" s="43"/>
      <c r="CO105" s="43"/>
      <c r="CP105" s="43"/>
      <c r="CQ105" s="43"/>
      <c r="CR105" s="43"/>
      <c r="CS105" s="43"/>
      <c r="CT105" s="43"/>
      <c r="CU105" s="43"/>
      <c r="CV105" s="43"/>
      <c r="CW105" s="43"/>
      <c r="CX105" s="43"/>
    </row>
    <row r="106" spans="1:102" s="51" customFormat="1" ht="17.399999999999999">
      <c r="A106" s="117"/>
      <c r="B106" s="154"/>
      <c r="C106" s="117"/>
      <c r="D106" s="117"/>
      <c r="E106" s="117"/>
      <c r="F106" s="117"/>
      <c r="G106" s="117"/>
      <c r="H106" s="117"/>
      <c r="I106" s="43"/>
      <c r="J106" s="43"/>
      <c r="K106" s="43"/>
      <c r="L106" s="43"/>
      <c r="M106" s="43"/>
      <c r="N106" s="43"/>
      <c r="O106" s="43"/>
      <c r="P106" s="43"/>
      <c r="Q106" s="43"/>
      <c r="R106" s="43"/>
      <c r="S106" s="43"/>
      <c r="T106" s="43"/>
      <c r="U106" s="43"/>
      <c r="V106" s="43"/>
      <c r="W106" s="43"/>
      <c r="X106" s="43"/>
      <c r="Y106" s="43"/>
      <c r="Z106" s="43"/>
      <c r="AA106" s="43"/>
      <c r="AB106" s="43"/>
      <c r="AC106" s="43"/>
      <c r="AD106" s="43"/>
      <c r="AE106" s="43"/>
      <c r="AF106" s="43"/>
      <c r="AG106" s="43"/>
      <c r="AH106" s="43"/>
      <c r="AI106" s="43"/>
      <c r="AJ106" s="43"/>
      <c r="AK106" s="43"/>
      <c r="AL106" s="43"/>
      <c r="AM106" s="43"/>
      <c r="AN106" s="43"/>
      <c r="AO106" s="43"/>
      <c r="AP106" s="43"/>
      <c r="AQ106" s="43"/>
      <c r="AR106" s="43"/>
      <c r="AS106" s="43"/>
      <c r="AT106" s="43"/>
      <c r="AU106" s="43"/>
      <c r="AV106" s="43"/>
      <c r="AW106" s="43"/>
      <c r="AX106" s="43"/>
      <c r="AY106" s="43"/>
      <c r="AZ106" s="43"/>
      <c r="BA106" s="43"/>
      <c r="BB106" s="43"/>
      <c r="BC106" s="43"/>
      <c r="BD106" s="43"/>
      <c r="BE106" s="43"/>
      <c r="BF106" s="43"/>
      <c r="BG106" s="43"/>
      <c r="BH106" s="43"/>
      <c r="BI106" s="43"/>
      <c r="BJ106" s="43"/>
      <c r="BK106" s="43"/>
      <c r="BL106" s="43"/>
      <c r="BM106" s="43"/>
      <c r="BN106" s="43"/>
      <c r="BO106" s="43"/>
      <c r="BP106" s="43"/>
      <c r="BQ106" s="43"/>
      <c r="BR106" s="43"/>
      <c r="BS106" s="43"/>
      <c r="BT106" s="43"/>
      <c r="BU106" s="43"/>
      <c r="BV106" s="43"/>
      <c r="BW106" s="43"/>
      <c r="BX106" s="43"/>
      <c r="BY106" s="43"/>
      <c r="BZ106" s="43"/>
      <c r="CA106" s="43"/>
      <c r="CB106" s="43"/>
      <c r="CC106" s="43"/>
      <c r="CD106" s="43"/>
      <c r="CE106" s="43"/>
      <c r="CF106" s="43"/>
      <c r="CG106" s="43"/>
      <c r="CH106" s="43"/>
      <c r="CI106" s="43"/>
      <c r="CJ106" s="43"/>
      <c r="CK106" s="43"/>
      <c r="CL106" s="43"/>
      <c r="CM106" s="43"/>
      <c r="CN106" s="43"/>
      <c r="CO106" s="43"/>
      <c r="CP106" s="43"/>
      <c r="CQ106" s="43"/>
      <c r="CR106" s="43"/>
      <c r="CS106" s="43"/>
      <c r="CT106" s="43"/>
      <c r="CU106" s="43"/>
      <c r="CV106" s="43"/>
      <c r="CW106" s="43"/>
      <c r="CX106" s="43"/>
    </row>
    <row r="107" spans="1:102" s="51" customFormat="1" ht="17.399999999999999">
      <c r="A107" s="117"/>
      <c r="B107" s="154"/>
      <c r="C107" s="117"/>
      <c r="D107" s="117"/>
      <c r="E107" s="117"/>
      <c r="F107" s="117"/>
      <c r="G107" s="117"/>
      <c r="H107" s="117"/>
      <c r="I107" s="43"/>
      <c r="J107" s="43"/>
      <c r="K107" s="43"/>
      <c r="L107" s="43"/>
      <c r="M107" s="43"/>
      <c r="N107" s="43"/>
      <c r="O107" s="43"/>
      <c r="P107" s="43"/>
      <c r="Q107" s="43"/>
      <c r="R107" s="43"/>
      <c r="S107" s="43"/>
      <c r="T107" s="43"/>
      <c r="U107" s="43"/>
      <c r="V107" s="43"/>
      <c r="W107" s="43"/>
      <c r="X107" s="43"/>
      <c r="Y107" s="43"/>
      <c r="Z107" s="43"/>
      <c r="AA107" s="43"/>
      <c r="AB107" s="43"/>
      <c r="AC107" s="43"/>
      <c r="AD107" s="43"/>
      <c r="AE107" s="43"/>
      <c r="AF107" s="43"/>
      <c r="AG107" s="43"/>
      <c r="AH107" s="43"/>
      <c r="AI107" s="43"/>
      <c r="AJ107" s="43"/>
      <c r="AK107" s="43"/>
      <c r="AL107" s="43"/>
      <c r="AM107" s="43"/>
      <c r="AN107" s="43"/>
      <c r="AO107" s="43"/>
      <c r="AP107" s="43"/>
      <c r="AQ107" s="43"/>
      <c r="AR107" s="43"/>
      <c r="AS107" s="43"/>
      <c r="AT107" s="43"/>
      <c r="AU107" s="43"/>
      <c r="AV107" s="43"/>
      <c r="AW107" s="43"/>
      <c r="AX107" s="43"/>
      <c r="AY107" s="43"/>
      <c r="AZ107" s="43"/>
      <c r="BA107" s="43"/>
      <c r="BB107" s="43"/>
      <c r="BC107" s="43"/>
      <c r="BD107" s="43"/>
      <c r="BE107" s="43"/>
      <c r="BF107" s="43"/>
      <c r="BG107" s="43"/>
      <c r="BH107" s="43"/>
      <c r="BI107" s="43"/>
      <c r="BJ107" s="43"/>
      <c r="BK107" s="43"/>
      <c r="BL107" s="43"/>
      <c r="BM107" s="43"/>
      <c r="BN107" s="43"/>
      <c r="BO107" s="43"/>
      <c r="BP107" s="43"/>
      <c r="BQ107" s="43"/>
      <c r="BR107" s="43"/>
      <c r="BS107" s="43"/>
      <c r="BT107" s="43"/>
      <c r="BU107" s="43"/>
      <c r="BV107" s="43"/>
      <c r="BW107" s="43"/>
      <c r="BX107" s="43"/>
      <c r="BY107" s="43"/>
      <c r="BZ107" s="43"/>
      <c r="CA107" s="43"/>
      <c r="CB107" s="43"/>
      <c r="CC107" s="43"/>
      <c r="CD107" s="43"/>
      <c r="CE107" s="43"/>
      <c r="CF107" s="43"/>
      <c r="CG107" s="43"/>
      <c r="CH107" s="43"/>
      <c r="CI107" s="43"/>
      <c r="CJ107" s="43"/>
      <c r="CK107" s="43"/>
      <c r="CL107" s="43"/>
      <c r="CM107" s="43"/>
      <c r="CN107" s="43"/>
      <c r="CO107" s="43"/>
      <c r="CP107" s="43"/>
      <c r="CQ107" s="43"/>
      <c r="CR107" s="43"/>
      <c r="CS107" s="43"/>
      <c r="CT107" s="43"/>
      <c r="CU107" s="43"/>
      <c r="CV107" s="43"/>
      <c r="CW107" s="43"/>
      <c r="CX107" s="43"/>
    </row>
    <row r="108" spans="1:102" s="51" customFormat="1" ht="17.399999999999999">
      <c r="A108" s="117"/>
      <c r="B108" s="154"/>
      <c r="C108" s="117"/>
      <c r="D108" s="117"/>
      <c r="E108" s="117"/>
      <c r="F108" s="117"/>
      <c r="G108" s="117"/>
      <c r="H108" s="117"/>
      <c r="I108" s="43"/>
      <c r="J108" s="43"/>
      <c r="K108" s="43"/>
      <c r="L108" s="43"/>
      <c r="M108" s="43"/>
      <c r="N108" s="43"/>
      <c r="O108" s="43"/>
      <c r="P108" s="43"/>
      <c r="Q108" s="43"/>
      <c r="R108" s="43"/>
      <c r="S108" s="43"/>
      <c r="T108" s="43"/>
      <c r="U108" s="43"/>
      <c r="V108" s="43"/>
      <c r="W108" s="43"/>
      <c r="X108" s="43"/>
      <c r="Y108" s="43"/>
      <c r="Z108" s="43"/>
      <c r="AA108" s="43"/>
      <c r="AB108" s="43"/>
      <c r="AC108" s="43"/>
      <c r="AD108" s="43"/>
      <c r="AE108" s="43"/>
      <c r="AF108" s="43"/>
      <c r="AG108" s="43"/>
      <c r="AH108" s="43"/>
      <c r="AI108" s="43"/>
      <c r="AJ108" s="43"/>
      <c r="AK108" s="43"/>
      <c r="AL108" s="43"/>
      <c r="AM108" s="43"/>
      <c r="AN108" s="43"/>
      <c r="AO108" s="43"/>
      <c r="AP108" s="43"/>
      <c r="AQ108" s="43"/>
      <c r="AR108" s="43"/>
      <c r="AS108" s="43"/>
      <c r="AT108" s="43"/>
      <c r="AU108" s="43"/>
      <c r="AV108" s="43"/>
      <c r="AW108" s="43"/>
      <c r="AX108" s="43"/>
      <c r="AY108" s="43"/>
      <c r="AZ108" s="43"/>
      <c r="BA108" s="43"/>
      <c r="BB108" s="43"/>
      <c r="BC108" s="43"/>
      <c r="BD108" s="43"/>
      <c r="BE108" s="43"/>
      <c r="BF108" s="43"/>
      <c r="BG108" s="43"/>
      <c r="BH108" s="43"/>
      <c r="BI108" s="43"/>
      <c r="BJ108" s="43"/>
      <c r="BK108" s="43"/>
      <c r="BL108" s="43"/>
      <c r="BM108" s="43"/>
      <c r="BN108" s="43"/>
      <c r="BO108" s="43"/>
      <c r="BP108" s="43"/>
      <c r="BQ108" s="43"/>
      <c r="BR108" s="43"/>
      <c r="BS108" s="43"/>
      <c r="BT108" s="43"/>
      <c r="BU108" s="43"/>
      <c r="BV108" s="43"/>
      <c r="BW108" s="43"/>
      <c r="BX108" s="43"/>
      <c r="BY108" s="43"/>
      <c r="BZ108" s="43"/>
      <c r="CA108" s="43"/>
      <c r="CB108" s="43"/>
      <c r="CC108" s="43"/>
      <c r="CD108" s="43"/>
      <c r="CE108" s="43"/>
      <c r="CF108" s="43"/>
      <c r="CG108" s="43"/>
      <c r="CH108" s="43"/>
      <c r="CI108" s="43"/>
      <c r="CJ108" s="43"/>
      <c r="CK108" s="43"/>
      <c r="CL108" s="43"/>
      <c r="CM108" s="43"/>
      <c r="CN108" s="43"/>
      <c r="CO108" s="43"/>
      <c r="CP108" s="43"/>
      <c r="CQ108" s="43"/>
      <c r="CR108" s="43"/>
      <c r="CS108" s="43"/>
      <c r="CT108" s="43"/>
      <c r="CU108" s="43"/>
      <c r="CV108" s="43"/>
      <c r="CW108" s="43"/>
      <c r="CX108" s="43"/>
    </row>
    <row r="109" spans="1:102" s="51" customFormat="1" ht="17.399999999999999">
      <c r="A109" s="117"/>
      <c r="B109" s="154"/>
      <c r="C109" s="117"/>
      <c r="D109" s="117"/>
      <c r="E109" s="117"/>
      <c r="F109" s="117"/>
      <c r="G109" s="117"/>
      <c r="H109" s="117"/>
      <c r="I109" s="43"/>
      <c r="J109" s="43"/>
      <c r="K109" s="43"/>
      <c r="L109" s="43"/>
      <c r="M109" s="43"/>
      <c r="N109" s="43"/>
      <c r="O109" s="43"/>
      <c r="P109" s="43"/>
      <c r="Q109" s="43"/>
      <c r="R109" s="43"/>
      <c r="S109" s="43"/>
      <c r="T109" s="43"/>
      <c r="U109" s="43"/>
      <c r="V109" s="43"/>
      <c r="W109" s="43"/>
      <c r="X109" s="43"/>
      <c r="Y109" s="43"/>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43"/>
      <c r="BB109" s="43"/>
      <c r="BC109" s="43"/>
      <c r="BD109" s="43"/>
      <c r="BE109" s="43"/>
      <c r="BF109" s="43"/>
      <c r="BG109" s="43"/>
      <c r="BH109" s="43"/>
      <c r="BI109" s="43"/>
      <c r="BJ109" s="43"/>
      <c r="BK109" s="43"/>
      <c r="BL109" s="43"/>
      <c r="BM109" s="43"/>
      <c r="BN109" s="43"/>
      <c r="BO109" s="43"/>
      <c r="BP109" s="43"/>
      <c r="BQ109" s="43"/>
      <c r="BR109" s="43"/>
      <c r="BS109" s="43"/>
      <c r="BT109" s="43"/>
      <c r="BU109" s="43"/>
      <c r="BV109" s="43"/>
      <c r="BW109" s="43"/>
      <c r="BX109" s="43"/>
      <c r="BY109" s="43"/>
      <c r="BZ109" s="43"/>
      <c r="CA109" s="43"/>
      <c r="CB109" s="43"/>
      <c r="CC109" s="43"/>
      <c r="CD109" s="43"/>
      <c r="CE109" s="43"/>
      <c r="CF109" s="43"/>
      <c r="CG109" s="43"/>
      <c r="CH109" s="43"/>
      <c r="CI109" s="43"/>
      <c r="CJ109" s="43"/>
      <c r="CK109" s="43"/>
      <c r="CL109" s="43"/>
      <c r="CM109" s="43"/>
      <c r="CN109" s="43"/>
      <c r="CO109" s="43"/>
      <c r="CP109" s="43"/>
      <c r="CQ109" s="43"/>
      <c r="CR109" s="43"/>
      <c r="CS109" s="43"/>
      <c r="CT109" s="43"/>
      <c r="CU109" s="43"/>
      <c r="CV109" s="43"/>
      <c r="CW109" s="43"/>
      <c r="CX109" s="43"/>
    </row>
    <row r="110" spans="1:102" s="51" customFormat="1" ht="17.399999999999999">
      <c r="A110" s="117"/>
      <c r="B110" s="154"/>
      <c r="C110" s="117"/>
      <c r="D110" s="117"/>
      <c r="E110" s="117"/>
      <c r="F110" s="117"/>
      <c r="G110" s="117"/>
      <c r="H110" s="117"/>
      <c r="I110" s="43"/>
      <c r="J110" s="43"/>
      <c r="K110" s="43"/>
      <c r="L110" s="43"/>
      <c r="M110" s="43"/>
      <c r="N110" s="43"/>
      <c r="O110" s="43"/>
      <c r="P110" s="43"/>
      <c r="Q110" s="43"/>
      <c r="R110" s="43"/>
      <c r="S110" s="43"/>
      <c r="T110" s="43"/>
      <c r="U110" s="43"/>
      <c r="V110" s="43"/>
      <c r="W110" s="43"/>
      <c r="X110" s="43"/>
      <c r="Y110" s="43"/>
      <c r="Z110" s="43"/>
      <c r="AA110" s="43"/>
      <c r="AB110" s="43"/>
      <c r="AC110" s="43"/>
      <c r="AD110" s="43"/>
      <c r="AE110" s="43"/>
      <c r="AF110" s="43"/>
      <c r="AG110" s="43"/>
      <c r="AH110" s="43"/>
      <c r="AI110" s="43"/>
      <c r="AJ110" s="43"/>
      <c r="AK110" s="43"/>
      <c r="AL110" s="43"/>
      <c r="AM110" s="43"/>
      <c r="AN110" s="43"/>
      <c r="AO110" s="43"/>
      <c r="AP110" s="43"/>
      <c r="AQ110" s="43"/>
      <c r="AR110" s="43"/>
      <c r="AS110" s="43"/>
      <c r="AT110" s="43"/>
      <c r="AU110" s="43"/>
      <c r="AV110" s="43"/>
      <c r="AW110" s="43"/>
      <c r="AX110" s="43"/>
      <c r="AY110" s="43"/>
      <c r="AZ110" s="43"/>
      <c r="BA110" s="43"/>
      <c r="BB110" s="43"/>
      <c r="BC110" s="43"/>
      <c r="BD110" s="43"/>
      <c r="BE110" s="43"/>
      <c r="BF110" s="43"/>
      <c r="BG110" s="43"/>
      <c r="BH110" s="43"/>
      <c r="BI110" s="43"/>
      <c r="BJ110" s="43"/>
      <c r="BK110" s="43"/>
      <c r="BL110" s="43"/>
      <c r="BM110" s="43"/>
      <c r="BN110" s="43"/>
      <c r="BO110" s="43"/>
      <c r="BP110" s="43"/>
      <c r="BQ110" s="43"/>
      <c r="BR110" s="43"/>
      <c r="BS110" s="43"/>
      <c r="BT110" s="43"/>
      <c r="BU110" s="43"/>
      <c r="BV110" s="43"/>
      <c r="BW110" s="43"/>
      <c r="BX110" s="43"/>
      <c r="BY110" s="43"/>
      <c r="BZ110" s="43"/>
      <c r="CA110" s="43"/>
      <c r="CB110" s="43"/>
      <c r="CC110" s="43"/>
      <c r="CD110" s="43"/>
      <c r="CE110" s="43"/>
      <c r="CF110" s="43"/>
      <c r="CG110" s="43"/>
      <c r="CH110" s="43"/>
      <c r="CI110" s="43"/>
      <c r="CJ110" s="43"/>
      <c r="CK110" s="43"/>
      <c r="CL110" s="43"/>
      <c r="CM110" s="43"/>
      <c r="CN110" s="43"/>
      <c r="CO110" s="43"/>
      <c r="CP110" s="43"/>
      <c r="CQ110" s="43"/>
      <c r="CR110" s="43"/>
      <c r="CS110" s="43"/>
      <c r="CT110" s="43"/>
      <c r="CU110" s="43"/>
      <c r="CV110" s="43"/>
      <c r="CW110" s="43"/>
      <c r="CX110" s="43"/>
    </row>
    <row r="111" spans="1:102" s="51" customFormat="1" ht="17.399999999999999">
      <c r="A111" s="117"/>
      <c r="B111" s="154"/>
      <c r="C111" s="117"/>
      <c r="D111" s="117"/>
      <c r="E111" s="117"/>
      <c r="F111" s="117"/>
      <c r="G111" s="117"/>
      <c r="H111" s="117"/>
      <c r="I111" s="43"/>
      <c r="J111" s="43"/>
      <c r="K111" s="43"/>
      <c r="L111" s="43"/>
      <c r="M111" s="43"/>
      <c r="N111" s="43"/>
      <c r="O111" s="43"/>
      <c r="P111" s="43"/>
      <c r="Q111" s="43"/>
      <c r="R111" s="43"/>
      <c r="S111" s="43"/>
      <c r="T111" s="43"/>
      <c r="U111" s="43"/>
      <c r="V111" s="43"/>
      <c r="W111" s="43"/>
      <c r="X111" s="43"/>
      <c r="Y111" s="43"/>
      <c r="Z111" s="43"/>
      <c r="AA111" s="43"/>
      <c r="AB111" s="43"/>
      <c r="AC111" s="43"/>
      <c r="AD111" s="43"/>
      <c r="AE111" s="43"/>
      <c r="AF111" s="43"/>
      <c r="AG111" s="43"/>
      <c r="AH111" s="43"/>
      <c r="AI111" s="43"/>
      <c r="AJ111" s="43"/>
      <c r="AK111" s="43"/>
      <c r="AL111" s="43"/>
      <c r="AM111" s="43"/>
      <c r="AN111" s="43"/>
      <c r="AO111" s="43"/>
      <c r="AP111" s="43"/>
      <c r="AQ111" s="43"/>
      <c r="AR111" s="43"/>
      <c r="AS111" s="43"/>
      <c r="AT111" s="43"/>
      <c r="AU111" s="43"/>
      <c r="AV111" s="43"/>
      <c r="AW111" s="43"/>
      <c r="AX111" s="43"/>
      <c r="AY111" s="43"/>
      <c r="AZ111" s="43"/>
      <c r="BA111" s="43"/>
      <c r="BB111" s="43"/>
      <c r="BC111" s="43"/>
      <c r="BD111" s="43"/>
      <c r="BE111" s="43"/>
      <c r="BF111" s="43"/>
      <c r="BG111" s="43"/>
      <c r="BH111" s="43"/>
      <c r="BI111" s="43"/>
      <c r="BJ111" s="43"/>
      <c r="BK111" s="43"/>
      <c r="BL111" s="43"/>
      <c r="BM111" s="43"/>
      <c r="BN111" s="43"/>
      <c r="BO111" s="43"/>
      <c r="BP111" s="43"/>
      <c r="BQ111" s="43"/>
      <c r="BR111" s="43"/>
      <c r="BS111" s="43"/>
      <c r="BT111" s="43"/>
      <c r="BU111" s="43"/>
      <c r="BV111" s="43"/>
      <c r="BW111" s="43"/>
      <c r="BX111" s="43"/>
      <c r="BY111" s="43"/>
      <c r="BZ111" s="43"/>
      <c r="CA111" s="43"/>
      <c r="CB111" s="43"/>
      <c r="CC111" s="43"/>
      <c r="CD111" s="43"/>
      <c r="CE111" s="43"/>
      <c r="CF111" s="43"/>
      <c r="CG111" s="43"/>
      <c r="CH111" s="43"/>
      <c r="CI111" s="43"/>
      <c r="CJ111" s="43"/>
      <c r="CK111" s="43"/>
      <c r="CL111" s="43"/>
      <c r="CM111" s="43"/>
      <c r="CN111" s="43"/>
      <c r="CO111" s="43"/>
      <c r="CP111" s="43"/>
      <c r="CQ111" s="43"/>
      <c r="CR111" s="43"/>
      <c r="CS111" s="43"/>
      <c r="CT111" s="43"/>
      <c r="CU111" s="43"/>
      <c r="CV111" s="43"/>
      <c r="CW111" s="43"/>
      <c r="CX111" s="43"/>
    </row>
    <row r="112" spans="1:102" s="51" customFormat="1" ht="17.399999999999999">
      <c r="A112" s="117"/>
      <c r="B112" s="154"/>
      <c r="C112" s="117"/>
      <c r="D112" s="117"/>
      <c r="E112" s="117"/>
      <c r="F112" s="117"/>
      <c r="G112" s="117"/>
      <c r="H112" s="117"/>
      <c r="I112" s="43"/>
      <c r="J112" s="43"/>
      <c r="K112" s="43"/>
      <c r="L112" s="43"/>
      <c r="M112" s="43"/>
      <c r="N112" s="43"/>
      <c r="O112" s="43"/>
      <c r="P112" s="43"/>
      <c r="Q112" s="43"/>
      <c r="R112" s="43"/>
      <c r="S112" s="43"/>
      <c r="T112" s="43"/>
      <c r="U112" s="43"/>
      <c r="V112" s="43"/>
      <c r="W112" s="43"/>
      <c r="X112" s="43"/>
      <c r="Y112" s="43"/>
      <c r="Z112" s="43"/>
      <c r="AA112" s="43"/>
      <c r="AB112" s="43"/>
      <c r="AC112" s="43"/>
      <c r="AD112" s="43"/>
      <c r="AE112" s="43"/>
      <c r="AF112" s="43"/>
      <c r="AG112" s="43"/>
      <c r="AH112" s="43"/>
      <c r="AI112" s="43"/>
      <c r="AJ112" s="43"/>
      <c r="AK112" s="43"/>
      <c r="AL112" s="43"/>
      <c r="AM112" s="43"/>
      <c r="AN112" s="43"/>
      <c r="AO112" s="43"/>
      <c r="AP112" s="43"/>
      <c r="AQ112" s="43"/>
      <c r="AR112" s="43"/>
      <c r="AS112" s="43"/>
      <c r="AT112" s="43"/>
      <c r="AU112" s="43"/>
      <c r="AV112" s="43"/>
      <c r="AW112" s="43"/>
      <c r="AX112" s="43"/>
      <c r="AY112" s="43"/>
      <c r="AZ112" s="43"/>
      <c r="BA112" s="43"/>
      <c r="BB112" s="43"/>
      <c r="BC112" s="43"/>
      <c r="BD112" s="43"/>
      <c r="BE112" s="43"/>
      <c r="BF112" s="43"/>
      <c r="BG112" s="43"/>
      <c r="BH112" s="43"/>
      <c r="BI112" s="43"/>
      <c r="BJ112" s="43"/>
      <c r="BK112" s="43"/>
      <c r="BL112" s="43"/>
      <c r="BM112" s="43"/>
      <c r="BN112" s="43"/>
      <c r="BO112" s="43"/>
      <c r="BP112" s="43"/>
      <c r="BQ112" s="43"/>
      <c r="BR112" s="43"/>
      <c r="BS112" s="43"/>
      <c r="BT112" s="43"/>
      <c r="BU112" s="43"/>
      <c r="BV112" s="43"/>
      <c r="BW112" s="43"/>
      <c r="BX112" s="43"/>
      <c r="BY112" s="43"/>
      <c r="BZ112" s="43"/>
      <c r="CA112" s="43"/>
      <c r="CB112" s="43"/>
      <c r="CC112" s="43"/>
      <c r="CD112" s="43"/>
      <c r="CE112" s="43"/>
      <c r="CF112" s="43"/>
      <c r="CG112" s="43"/>
      <c r="CH112" s="43"/>
      <c r="CI112" s="43"/>
      <c r="CJ112" s="43"/>
      <c r="CK112" s="43"/>
      <c r="CL112" s="43"/>
      <c r="CM112" s="43"/>
      <c r="CN112" s="43"/>
      <c r="CO112" s="43"/>
      <c r="CP112" s="43"/>
      <c r="CQ112" s="43"/>
      <c r="CR112" s="43"/>
      <c r="CS112" s="43"/>
      <c r="CT112" s="43"/>
      <c r="CU112" s="43"/>
      <c r="CV112" s="43"/>
      <c r="CW112" s="43"/>
      <c r="CX112" s="43"/>
    </row>
    <row r="113" spans="1:102" s="51" customFormat="1" ht="17.399999999999999">
      <c r="A113" s="117"/>
      <c r="B113" s="154"/>
      <c r="C113" s="117"/>
      <c r="D113" s="117"/>
      <c r="E113" s="117"/>
      <c r="F113" s="117"/>
      <c r="G113" s="117"/>
      <c r="H113" s="117"/>
      <c r="I113" s="43"/>
      <c r="J113" s="43"/>
      <c r="K113" s="43"/>
      <c r="L113" s="43"/>
      <c r="M113" s="43"/>
      <c r="N113" s="43"/>
      <c r="O113" s="43"/>
      <c r="P113" s="43"/>
      <c r="Q113" s="43"/>
      <c r="R113" s="43"/>
      <c r="S113" s="43"/>
      <c r="T113" s="43"/>
      <c r="U113" s="43"/>
      <c r="V113" s="43"/>
      <c r="W113" s="43"/>
      <c r="X113" s="43"/>
      <c r="Y113" s="43"/>
      <c r="Z113" s="43"/>
      <c r="AA113" s="43"/>
      <c r="AB113" s="43"/>
      <c r="AC113" s="43"/>
      <c r="AD113" s="43"/>
      <c r="AE113" s="43"/>
      <c r="AF113" s="43"/>
      <c r="AG113" s="43"/>
      <c r="AH113" s="43"/>
      <c r="AI113" s="43"/>
      <c r="AJ113" s="43"/>
      <c r="AK113" s="43"/>
      <c r="AL113" s="43"/>
      <c r="AM113" s="43"/>
      <c r="AN113" s="43"/>
      <c r="AO113" s="43"/>
      <c r="AP113" s="43"/>
      <c r="AQ113" s="43"/>
      <c r="AR113" s="43"/>
      <c r="AS113" s="43"/>
      <c r="AT113" s="43"/>
      <c r="AU113" s="43"/>
      <c r="AV113" s="43"/>
      <c r="AW113" s="43"/>
      <c r="AX113" s="43"/>
      <c r="AY113" s="43"/>
      <c r="AZ113" s="43"/>
      <c r="BA113" s="43"/>
      <c r="BB113" s="43"/>
      <c r="BC113" s="43"/>
      <c r="BD113" s="43"/>
      <c r="BE113" s="43"/>
      <c r="BF113" s="43"/>
      <c r="BG113" s="43"/>
      <c r="BH113" s="43"/>
      <c r="BI113" s="43"/>
      <c r="BJ113" s="43"/>
      <c r="BK113" s="43"/>
      <c r="BL113" s="43"/>
      <c r="BM113" s="43"/>
      <c r="BN113" s="43"/>
      <c r="BO113" s="43"/>
      <c r="BP113" s="43"/>
      <c r="BQ113" s="43"/>
      <c r="BR113" s="43"/>
      <c r="BS113" s="43"/>
      <c r="BT113" s="43"/>
      <c r="BU113" s="43"/>
      <c r="BV113" s="43"/>
      <c r="BW113" s="43"/>
      <c r="BX113" s="43"/>
      <c r="BY113" s="43"/>
      <c r="BZ113" s="43"/>
      <c r="CA113" s="43"/>
      <c r="CB113" s="43"/>
      <c r="CC113" s="43"/>
      <c r="CD113" s="43"/>
      <c r="CE113" s="43"/>
      <c r="CF113" s="43"/>
      <c r="CG113" s="43"/>
      <c r="CH113" s="43"/>
      <c r="CI113" s="43"/>
      <c r="CJ113" s="43"/>
      <c r="CK113" s="43"/>
      <c r="CL113" s="43"/>
      <c r="CM113" s="43"/>
      <c r="CN113" s="43"/>
      <c r="CO113" s="43"/>
      <c r="CP113" s="43"/>
      <c r="CQ113" s="43"/>
      <c r="CR113" s="43"/>
      <c r="CS113" s="43"/>
      <c r="CT113" s="43"/>
      <c r="CU113" s="43"/>
      <c r="CV113" s="43"/>
      <c r="CW113" s="43"/>
      <c r="CX113" s="43"/>
    </row>
    <row r="114" spans="1:102" s="51" customFormat="1" ht="17.399999999999999">
      <c r="A114" s="117"/>
      <c r="B114" s="154"/>
      <c r="C114" s="117"/>
      <c r="D114" s="117"/>
      <c r="E114" s="117"/>
      <c r="F114" s="117"/>
      <c r="G114" s="117"/>
      <c r="H114" s="117"/>
      <c r="I114" s="43"/>
      <c r="J114" s="43"/>
      <c r="K114" s="43"/>
      <c r="L114" s="43"/>
      <c r="M114" s="43"/>
      <c r="N114" s="43"/>
      <c r="O114" s="43"/>
      <c r="P114" s="43"/>
      <c r="Q114" s="43"/>
      <c r="R114" s="43"/>
      <c r="S114" s="43"/>
      <c r="T114" s="43"/>
      <c r="U114" s="43"/>
      <c r="V114" s="43"/>
      <c r="W114" s="43"/>
      <c r="X114" s="43"/>
      <c r="Y114" s="43"/>
      <c r="Z114" s="43"/>
      <c r="AA114" s="43"/>
      <c r="AB114" s="43"/>
      <c r="AC114" s="43"/>
      <c r="AD114" s="43"/>
      <c r="AE114" s="43"/>
      <c r="AF114" s="43"/>
      <c r="AG114" s="43"/>
      <c r="AH114" s="43"/>
      <c r="AI114" s="43"/>
      <c r="AJ114" s="43"/>
      <c r="AK114" s="43"/>
      <c r="AL114" s="43"/>
      <c r="AM114" s="43"/>
      <c r="AN114" s="43"/>
      <c r="AO114" s="43"/>
      <c r="AP114" s="43"/>
      <c r="AQ114" s="43"/>
      <c r="AR114" s="43"/>
      <c r="AS114" s="43"/>
      <c r="AT114" s="43"/>
      <c r="AU114" s="43"/>
      <c r="AV114" s="43"/>
      <c r="AW114" s="43"/>
      <c r="AX114" s="43"/>
      <c r="AY114" s="43"/>
      <c r="AZ114" s="43"/>
      <c r="BA114" s="43"/>
      <c r="BB114" s="43"/>
      <c r="BC114" s="43"/>
      <c r="BD114" s="43"/>
      <c r="BE114" s="43"/>
      <c r="BF114" s="43"/>
      <c r="BG114" s="43"/>
      <c r="BH114" s="43"/>
      <c r="BI114" s="43"/>
      <c r="BJ114" s="43"/>
      <c r="BK114" s="43"/>
      <c r="BL114" s="43"/>
      <c r="BM114" s="43"/>
      <c r="BN114" s="43"/>
      <c r="BO114" s="43"/>
      <c r="BP114" s="43"/>
      <c r="BQ114" s="43"/>
      <c r="BR114" s="43"/>
      <c r="BS114" s="43"/>
      <c r="BT114" s="43"/>
      <c r="BU114" s="43"/>
      <c r="BV114" s="43"/>
      <c r="BW114" s="43"/>
      <c r="BX114" s="43"/>
      <c r="BY114" s="43"/>
      <c r="BZ114" s="43"/>
      <c r="CA114" s="43"/>
      <c r="CB114" s="43"/>
      <c r="CC114" s="43"/>
      <c r="CD114" s="43"/>
      <c r="CE114" s="43"/>
      <c r="CF114" s="43"/>
      <c r="CG114" s="43"/>
      <c r="CH114" s="43"/>
      <c r="CI114" s="43"/>
      <c r="CJ114" s="43"/>
      <c r="CK114" s="43"/>
      <c r="CL114" s="43"/>
      <c r="CM114" s="43"/>
      <c r="CN114" s="43"/>
      <c r="CO114" s="43"/>
      <c r="CP114" s="43"/>
      <c r="CQ114" s="43"/>
      <c r="CR114" s="43"/>
      <c r="CS114" s="43"/>
      <c r="CT114" s="43"/>
      <c r="CU114" s="43"/>
      <c r="CV114" s="43"/>
      <c r="CW114" s="43"/>
      <c r="CX114" s="43"/>
    </row>
    <row r="115" spans="1:102" s="51" customFormat="1" ht="17.399999999999999">
      <c r="A115" s="117"/>
      <c r="B115" s="154"/>
      <c r="C115" s="117"/>
      <c r="D115" s="117"/>
      <c r="E115" s="117"/>
      <c r="F115" s="117"/>
      <c r="G115" s="117"/>
      <c r="H115" s="117"/>
      <c r="I115" s="43"/>
      <c r="J115" s="43"/>
      <c r="K115" s="43"/>
      <c r="L115" s="43"/>
      <c r="M115" s="43"/>
      <c r="N115" s="43"/>
      <c r="O115" s="43"/>
      <c r="P115" s="43"/>
      <c r="Q115" s="43"/>
      <c r="R115" s="43"/>
      <c r="S115" s="43"/>
      <c r="T115" s="43"/>
      <c r="U115" s="43"/>
      <c r="V115" s="43"/>
      <c r="W115" s="43"/>
      <c r="X115" s="43"/>
      <c r="Y115" s="43"/>
      <c r="Z115" s="43"/>
      <c r="AA115" s="43"/>
      <c r="AB115" s="43"/>
      <c r="AC115" s="43"/>
      <c r="AD115" s="43"/>
      <c r="AE115" s="43"/>
      <c r="AF115" s="43"/>
      <c r="AG115" s="43"/>
      <c r="AH115" s="43"/>
      <c r="AI115" s="43"/>
      <c r="AJ115" s="43"/>
      <c r="AK115" s="43"/>
      <c r="AL115" s="43"/>
      <c r="AM115" s="43"/>
      <c r="AN115" s="43"/>
      <c r="AO115" s="43"/>
      <c r="AP115" s="43"/>
      <c r="AQ115" s="43"/>
      <c r="AR115" s="43"/>
      <c r="AS115" s="43"/>
      <c r="AT115" s="43"/>
      <c r="AU115" s="43"/>
      <c r="AV115" s="43"/>
      <c r="AW115" s="43"/>
      <c r="AX115" s="43"/>
      <c r="AY115" s="43"/>
      <c r="AZ115" s="43"/>
      <c r="BA115" s="43"/>
      <c r="BB115" s="43"/>
      <c r="BC115" s="43"/>
      <c r="BD115" s="43"/>
      <c r="BE115" s="43"/>
      <c r="BF115" s="43"/>
      <c r="BG115" s="43"/>
      <c r="BH115" s="43"/>
      <c r="BI115" s="43"/>
      <c r="BJ115" s="43"/>
      <c r="BK115" s="43"/>
      <c r="BL115" s="43"/>
      <c r="BM115" s="43"/>
      <c r="BN115" s="43"/>
      <c r="BO115" s="43"/>
      <c r="BP115" s="43"/>
      <c r="BQ115" s="43"/>
      <c r="BR115" s="43"/>
      <c r="BS115" s="43"/>
      <c r="BT115" s="43"/>
      <c r="BU115" s="43"/>
      <c r="BV115" s="43"/>
      <c r="BW115" s="43"/>
      <c r="BX115" s="43"/>
      <c r="BY115" s="43"/>
      <c r="BZ115" s="43"/>
      <c r="CA115" s="43"/>
      <c r="CB115" s="43"/>
      <c r="CC115" s="43"/>
      <c r="CD115" s="43"/>
      <c r="CE115" s="43"/>
      <c r="CF115" s="43"/>
      <c r="CG115" s="43"/>
      <c r="CH115" s="43"/>
      <c r="CI115" s="43"/>
      <c r="CJ115" s="43"/>
      <c r="CK115" s="43"/>
      <c r="CL115" s="43"/>
      <c r="CM115" s="43"/>
      <c r="CN115" s="43"/>
      <c r="CO115" s="43"/>
      <c r="CP115" s="43"/>
      <c r="CQ115" s="43"/>
      <c r="CR115" s="43"/>
      <c r="CS115" s="43"/>
      <c r="CT115" s="43"/>
      <c r="CU115" s="43"/>
      <c r="CV115" s="43"/>
      <c r="CW115" s="43"/>
      <c r="CX115" s="43"/>
    </row>
    <row r="116" spans="1:102" s="51" customFormat="1" ht="25.5" customHeight="1">
      <c r="A116" s="117"/>
      <c r="B116" s="155"/>
      <c r="C116" s="117"/>
      <c r="D116" s="117"/>
      <c r="E116" s="117"/>
      <c r="F116" s="117"/>
      <c r="G116" s="117"/>
      <c r="H116" s="117"/>
      <c r="I116" s="43"/>
      <c r="J116" s="43"/>
      <c r="K116" s="43"/>
      <c r="L116" s="43"/>
      <c r="M116" s="43"/>
      <c r="N116" s="43"/>
      <c r="O116" s="43"/>
      <c r="P116" s="43"/>
      <c r="Q116" s="43"/>
      <c r="R116" s="43"/>
      <c r="S116" s="43"/>
      <c r="T116" s="43"/>
      <c r="U116" s="43"/>
      <c r="V116" s="43"/>
      <c r="W116" s="43"/>
      <c r="X116" s="43"/>
      <c r="Y116" s="43"/>
      <c r="Z116" s="43"/>
      <c r="AA116" s="43"/>
      <c r="AB116" s="43"/>
      <c r="AC116" s="43"/>
      <c r="AD116" s="43"/>
      <c r="AE116" s="43"/>
      <c r="AF116" s="43"/>
      <c r="AG116" s="43"/>
      <c r="AH116" s="43"/>
      <c r="AI116" s="43"/>
      <c r="AJ116" s="43"/>
      <c r="AK116" s="43"/>
      <c r="AL116" s="43"/>
      <c r="AM116" s="43"/>
      <c r="AN116" s="43"/>
      <c r="AO116" s="43"/>
      <c r="AP116" s="43"/>
      <c r="AQ116" s="43"/>
      <c r="AR116" s="43"/>
      <c r="AS116" s="43"/>
      <c r="AT116" s="43"/>
      <c r="AU116" s="43"/>
      <c r="AV116" s="43"/>
      <c r="AW116" s="43"/>
      <c r="AX116" s="43"/>
      <c r="AY116" s="43"/>
      <c r="AZ116" s="43"/>
      <c r="BA116" s="43"/>
      <c r="BB116" s="43"/>
      <c r="BC116" s="43"/>
      <c r="BD116" s="43"/>
      <c r="BE116" s="43"/>
      <c r="BF116" s="43"/>
      <c r="BG116" s="43"/>
      <c r="BH116" s="43"/>
      <c r="BI116" s="43"/>
      <c r="BJ116" s="43"/>
      <c r="BK116" s="43"/>
      <c r="BL116" s="43"/>
      <c r="BM116" s="43"/>
      <c r="BN116" s="43"/>
      <c r="BO116" s="43"/>
      <c r="BP116" s="43"/>
      <c r="BQ116" s="43"/>
      <c r="BR116" s="43"/>
      <c r="BS116" s="43"/>
      <c r="BT116" s="43"/>
      <c r="BU116" s="43"/>
      <c r="BV116" s="43"/>
      <c r="BW116" s="43"/>
      <c r="BX116" s="43"/>
      <c r="BY116" s="43"/>
      <c r="BZ116" s="43"/>
      <c r="CA116" s="43"/>
      <c r="CB116" s="43"/>
      <c r="CC116" s="43"/>
      <c r="CD116" s="43"/>
      <c r="CE116" s="43"/>
      <c r="CF116" s="43"/>
      <c r="CG116" s="43"/>
      <c r="CH116" s="43"/>
      <c r="CI116" s="43"/>
      <c r="CJ116" s="43"/>
      <c r="CK116" s="43"/>
      <c r="CL116" s="43"/>
      <c r="CM116" s="43"/>
      <c r="CN116" s="43"/>
      <c r="CO116" s="43"/>
      <c r="CP116" s="43"/>
      <c r="CQ116" s="43"/>
      <c r="CR116" s="43"/>
      <c r="CS116" s="43"/>
      <c r="CT116" s="43"/>
      <c r="CU116" s="43"/>
      <c r="CV116" s="43"/>
      <c r="CW116" s="43"/>
      <c r="CX116" s="43"/>
    </row>
    <row r="117" spans="1:102" ht="20.100000000000001" customHeight="1">
      <c r="B117" s="154"/>
    </row>
    <row r="118" spans="1:102" ht="17.399999999999999">
      <c r="B118" s="43"/>
    </row>
    <row r="119" spans="1:102"/>
    <row r="120" spans="1:102"/>
    <row r="121" spans="1:102"/>
    <row r="122" spans="1:102"/>
    <row r="123" spans="1:102"/>
    <row r="125" spans="1:102"/>
    <row r="126" spans="1:102"/>
    <row r="127" spans="1:102"/>
    <row r="128" spans="1:102"/>
    <row r="129"/>
    <row r="130"/>
  </sheetData>
  <mergeCells count="4">
    <mergeCell ref="C5:E5"/>
    <mergeCell ref="F5:H5"/>
    <mergeCell ref="B64:H64"/>
    <mergeCell ref="B65:H65"/>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A1:DT181"/>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43" customWidth="1"/>
    <col min="2" max="2" width="35.6640625" style="43" customWidth="1"/>
    <col min="3" max="14" width="16.6640625" style="43" customWidth="1"/>
    <col min="15" max="15" width="19.6640625" style="43" customWidth="1"/>
    <col min="16" max="102" width="0" style="43" hidden="1" customWidth="1"/>
    <col min="103" max="124" width="0" style="51" hidden="1" customWidth="1"/>
    <col min="125" max="16384" width="11.44140625" style="51" hidden="1"/>
  </cols>
  <sheetData>
    <row r="1" spans="1:124" ht="93" customHeight="1"/>
    <row r="2" spans="1:124" s="159" customFormat="1" ht="20.100000000000001" customHeight="1">
      <c r="A2" s="73"/>
      <c r="B2" s="85" t="s">
        <v>12</v>
      </c>
      <c r="C2" s="157"/>
      <c r="D2" s="157"/>
      <c r="E2" s="157"/>
      <c r="F2" s="157"/>
      <c r="G2" s="157"/>
      <c r="H2" s="158"/>
      <c r="I2" s="158"/>
      <c r="J2" s="158"/>
      <c r="K2" s="157"/>
      <c r="L2" s="157"/>
      <c r="M2" s="157"/>
      <c r="N2" s="157"/>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c r="CV2" s="73"/>
      <c r="CW2" s="73"/>
      <c r="CX2" s="73"/>
    </row>
    <row r="3" spans="1:124" s="159" customFormat="1" ht="20.100000000000001" customHeight="1">
      <c r="A3" s="73"/>
      <c r="B3" s="89" t="s">
        <v>2</v>
      </c>
      <c r="C3" s="160"/>
      <c r="D3" s="160"/>
      <c r="E3" s="160"/>
      <c r="F3" s="160"/>
      <c r="G3" s="160"/>
      <c r="H3" s="160"/>
      <c r="I3" s="160"/>
      <c r="J3" s="160"/>
      <c r="K3" s="160"/>
      <c r="L3" s="161"/>
      <c r="M3" s="160"/>
      <c r="N3" s="160"/>
      <c r="O3" s="73"/>
      <c r="P3" s="73"/>
      <c r="Q3" s="73"/>
      <c r="R3" s="73"/>
      <c r="S3" s="73"/>
      <c r="T3" s="73"/>
      <c r="U3" s="73"/>
      <c r="V3" s="73"/>
      <c r="W3" s="73"/>
      <c r="X3" s="73"/>
      <c r="Y3" s="73"/>
      <c r="Z3" s="73"/>
      <c r="AA3" s="73"/>
      <c r="AB3" s="73"/>
      <c r="AC3" s="73"/>
      <c r="AD3" s="73"/>
      <c r="AE3" s="73"/>
      <c r="AF3" s="73"/>
      <c r="AG3" s="73"/>
      <c r="AH3" s="73"/>
      <c r="AI3" s="73"/>
      <c r="AJ3" s="73"/>
      <c r="AK3" s="73"/>
      <c r="AL3" s="73"/>
      <c r="AM3" s="73"/>
      <c r="AN3" s="73"/>
      <c r="AO3" s="73"/>
      <c r="AP3" s="73"/>
      <c r="AQ3" s="73"/>
      <c r="AR3" s="73"/>
      <c r="AS3" s="73"/>
      <c r="AT3" s="73"/>
      <c r="AU3" s="73"/>
      <c r="AV3" s="73"/>
      <c r="AW3" s="73"/>
      <c r="AX3" s="73"/>
      <c r="AY3" s="73"/>
      <c r="AZ3" s="73"/>
      <c r="BA3" s="73"/>
      <c r="BB3" s="73"/>
      <c r="BC3" s="73"/>
      <c r="BD3" s="73"/>
      <c r="BE3" s="73"/>
      <c r="BF3" s="73"/>
      <c r="BG3" s="73"/>
      <c r="BH3" s="73"/>
      <c r="BI3" s="73"/>
      <c r="BJ3" s="73"/>
      <c r="BK3" s="73"/>
      <c r="BL3" s="73"/>
      <c r="BM3" s="73"/>
      <c r="BN3" s="73"/>
      <c r="BO3" s="73"/>
      <c r="BP3" s="73"/>
      <c r="BQ3" s="73"/>
      <c r="BR3" s="73"/>
      <c r="BS3" s="73"/>
      <c r="BT3" s="73"/>
      <c r="BU3" s="73"/>
      <c r="BV3" s="73"/>
      <c r="BW3" s="73"/>
      <c r="BX3" s="73"/>
      <c r="BY3" s="73"/>
      <c r="BZ3" s="73"/>
      <c r="CA3" s="73"/>
      <c r="CB3" s="73"/>
      <c r="CC3" s="73"/>
      <c r="CD3" s="73"/>
      <c r="CE3" s="73"/>
      <c r="CF3" s="73"/>
      <c r="CG3" s="73"/>
      <c r="CH3" s="73"/>
      <c r="CI3" s="73"/>
      <c r="CJ3" s="73"/>
      <c r="CK3" s="73"/>
      <c r="CL3" s="73"/>
      <c r="CM3" s="73"/>
      <c r="CN3" s="73"/>
      <c r="CO3" s="73"/>
      <c r="CP3" s="73"/>
      <c r="CQ3" s="73"/>
      <c r="CR3" s="73"/>
      <c r="CS3" s="73"/>
      <c r="CT3" s="73"/>
      <c r="CU3" s="73"/>
      <c r="CV3" s="73"/>
      <c r="CW3" s="73"/>
      <c r="CX3" s="73"/>
    </row>
    <row r="4" spans="1:124" ht="20.100000000000001" customHeight="1">
      <c r="B4" s="162"/>
      <c r="C4" s="163"/>
      <c r="D4" s="163"/>
      <c r="E4" s="163"/>
      <c r="F4" s="164"/>
      <c r="G4" s="164"/>
      <c r="H4" s="164"/>
      <c r="I4" s="164"/>
      <c r="J4" s="164"/>
      <c r="K4" s="164"/>
      <c r="L4" s="164"/>
      <c r="M4" s="164"/>
      <c r="N4" s="164"/>
    </row>
    <row r="5" spans="1:124" s="93" customFormat="1" ht="20.100000000000001" customHeight="1">
      <c r="A5" s="91"/>
      <c r="B5" s="165"/>
      <c r="C5" s="491" t="s">
        <v>134</v>
      </c>
      <c r="D5" s="492"/>
      <c r="E5" s="493"/>
      <c r="F5" s="491" t="s">
        <v>135</v>
      </c>
      <c r="G5" s="492"/>
      <c r="H5" s="493"/>
      <c r="I5" s="491" t="s">
        <v>136</v>
      </c>
      <c r="J5" s="492"/>
      <c r="K5" s="493"/>
      <c r="L5" s="491" t="s">
        <v>137</v>
      </c>
      <c r="M5" s="492"/>
      <c r="N5" s="493"/>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91"/>
      <c r="CI5" s="91"/>
      <c r="CJ5" s="91"/>
      <c r="CK5" s="91"/>
      <c r="CL5" s="91"/>
      <c r="CM5" s="91"/>
      <c r="CN5" s="91"/>
      <c r="CO5" s="91"/>
      <c r="CP5" s="91"/>
      <c r="CQ5" s="91"/>
      <c r="CR5" s="91"/>
      <c r="CS5" s="91"/>
      <c r="CT5" s="91"/>
      <c r="CU5" s="91"/>
      <c r="CV5" s="91"/>
      <c r="CW5" s="91"/>
      <c r="CX5" s="91"/>
    </row>
    <row r="6" spans="1:124" s="93" customFormat="1" ht="20.100000000000001" customHeight="1">
      <c r="A6" s="91"/>
      <c r="B6" s="166"/>
      <c r="C6" s="132">
        <v>45748</v>
      </c>
      <c r="D6" s="133">
        <v>46082</v>
      </c>
      <c r="E6" s="134">
        <v>46113</v>
      </c>
      <c r="F6" s="132">
        <f>C6</f>
        <v>45748</v>
      </c>
      <c r="G6" s="133">
        <f t="shared" ref="G6:H6" si="0">D6</f>
        <v>46082</v>
      </c>
      <c r="H6" s="134">
        <f t="shared" si="0"/>
        <v>46113</v>
      </c>
      <c r="I6" s="132">
        <f>C6</f>
        <v>45748</v>
      </c>
      <c r="J6" s="133">
        <f t="shared" ref="J6:K6" si="1">D6</f>
        <v>46082</v>
      </c>
      <c r="K6" s="134">
        <f t="shared" si="1"/>
        <v>46113</v>
      </c>
      <c r="L6" s="132">
        <f>C6</f>
        <v>45748</v>
      </c>
      <c r="M6" s="133">
        <f t="shared" ref="M6:N6" si="2">D6</f>
        <v>46082</v>
      </c>
      <c r="N6" s="134">
        <f t="shared" si="2"/>
        <v>46113</v>
      </c>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1"/>
      <c r="BK6" s="91"/>
      <c r="BL6" s="91"/>
      <c r="BM6" s="91"/>
      <c r="BN6" s="91"/>
      <c r="BO6" s="91"/>
      <c r="BP6" s="91"/>
      <c r="BQ6" s="91"/>
      <c r="BR6" s="91"/>
      <c r="BS6" s="91"/>
      <c r="BT6" s="91"/>
      <c r="BU6" s="91"/>
      <c r="BV6" s="91"/>
      <c r="BW6" s="91"/>
      <c r="BX6" s="91"/>
      <c r="BY6" s="91"/>
      <c r="BZ6" s="91"/>
      <c r="CA6" s="91"/>
      <c r="CB6" s="91"/>
      <c r="CC6" s="91"/>
      <c r="CD6" s="91"/>
      <c r="CE6" s="91"/>
      <c r="CF6" s="91"/>
      <c r="CG6" s="91"/>
      <c r="CH6" s="91"/>
      <c r="CI6" s="91"/>
      <c r="CJ6" s="91"/>
      <c r="CK6" s="91"/>
      <c r="CL6" s="91"/>
      <c r="CM6" s="91"/>
      <c r="CN6" s="91"/>
      <c r="CO6" s="91"/>
      <c r="CP6" s="91"/>
      <c r="CQ6" s="91"/>
      <c r="CR6" s="91"/>
      <c r="CS6" s="91"/>
      <c r="CT6" s="91"/>
      <c r="CU6" s="91"/>
      <c r="CV6" s="91"/>
      <c r="CW6" s="91"/>
      <c r="CX6" s="91"/>
    </row>
    <row r="7" spans="1:124" s="174" customFormat="1" ht="20.100000000000001" customHeight="1">
      <c r="A7" s="91"/>
      <c r="B7" s="167" t="s">
        <v>194</v>
      </c>
      <c r="C7" s="168">
        <v>7776463.5794663122</v>
      </c>
      <c r="D7" s="169">
        <v>8263307.0994416298</v>
      </c>
      <c r="E7" s="170">
        <v>8279959.7918767519</v>
      </c>
      <c r="F7" s="171">
        <v>2.046615107254881</v>
      </c>
      <c r="G7" s="172">
        <v>2.2025600372701275</v>
      </c>
      <c r="H7" s="173">
        <v>2.2627459832470458</v>
      </c>
      <c r="I7" s="171">
        <v>155.45069965867998</v>
      </c>
      <c r="J7" s="172">
        <v>150.43015910333435</v>
      </c>
      <c r="K7" s="173">
        <v>146.77768489784467</v>
      </c>
      <c r="L7" s="171">
        <v>3.1814775035479554</v>
      </c>
      <c r="M7" s="172">
        <v>3.3133145684119141</v>
      </c>
      <c r="N7" s="173">
        <v>3.3212061693289865</v>
      </c>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1"/>
      <c r="BK7" s="91"/>
      <c r="BL7" s="91"/>
      <c r="BM7" s="91"/>
      <c r="BN7" s="91"/>
      <c r="BO7" s="91"/>
      <c r="BP7" s="91"/>
      <c r="BQ7" s="91"/>
      <c r="BR7" s="91"/>
      <c r="BS7" s="91"/>
      <c r="BT7" s="91"/>
      <c r="BU7" s="91"/>
      <c r="BV7" s="91"/>
      <c r="BW7" s="91"/>
      <c r="BX7" s="91"/>
      <c r="BY7" s="91"/>
      <c r="BZ7" s="91"/>
      <c r="CA7" s="91"/>
      <c r="CB7" s="91"/>
      <c r="CC7" s="91"/>
      <c r="CD7" s="91"/>
      <c r="CE7" s="91"/>
      <c r="CF7" s="91"/>
      <c r="CG7" s="91"/>
      <c r="CH7" s="91"/>
      <c r="CI7" s="91"/>
      <c r="CJ7" s="91"/>
      <c r="CK7" s="91"/>
      <c r="CL7" s="91"/>
      <c r="CM7" s="91"/>
      <c r="CN7" s="91"/>
      <c r="CO7" s="91"/>
      <c r="CP7" s="91"/>
      <c r="CQ7" s="91"/>
      <c r="CR7" s="91"/>
      <c r="CS7" s="91"/>
      <c r="CT7" s="91"/>
      <c r="CU7" s="91"/>
      <c r="CV7" s="91"/>
      <c r="CW7" s="91"/>
      <c r="CX7" s="91"/>
      <c r="CY7" s="93"/>
      <c r="CZ7" s="93"/>
      <c r="DA7" s="93"/>
      <c r="DB7" s="93"/>
      <c r="DC7" s="93"/>
      <c r="DD7" s="93"/>
      <c r="DE7" s="93"/>
      <c r="DF7" s="93"/>
      <c r="DG7" s="93"/>
      <c r="DH7" s="93"/>
      <c r="DI7" s="93"/>
      <c r="DJ7" s="93"/>
      <c r="DK7" s="93"/>
      <c r="DL7" s="93"/>
      <c r="DM7" s="93"/>
      <c r="DN7" s="93"/>
      <c r="DO7" s="93"/>
      <c r="DP7" s="93"/>
      <c r="DQ7" s="93"/>
      <c r="DR7" s="93"/>
      <c r="DS7" s="93"/>
      <c r="DT7" s="93"/>
    </row>
    <row r="8" spans="1:124" s="84" customFormat="1" ht="20.100000000000001" customHeight="1">
      <c r="A8" s="91"/>
      <c r="B8" s="102" t="s">
        <v>47</v>
      </c>
      <c r="C8" s="103">
        <v>1985411.3617377402</v>
      </c>
      <c r="D8" s="175">
        <v>2146296.8846149598</v>
      </c>
      <c r="E8" s="176">
        <v>2156488.0410823599</v>
      </c>
      <c r="F8" s="177">
        <v>1.6183028950956704</v>
      </c>
      <c r="G8" s="178">
        <v>1.5677626073186286</v>
      </c>
      <c r="H8" s="179">
        <v>1.6246202461419719</v>
      </c>
      <c r="I8" s="177">
        <v>188.50043874846455</v>
      </c>
      <c r="J8" s="178">
        <v>204.52786723578461</v>
      </c>
      <c r="K8" s="179">
        <v>196.71796797864997</v>
      </c>
      <c r="L8" s="177">
        <v>3.0505080575344428</v>
      </c>
      <c r="M8" s="178">
        <v>3.2065114240689203</v>
      </c>
      <c r="N8" s="179">
        <v>3.1959199355802284</v>
      </c>
      <c r="O8" s="180"/>
      <c r="P8" s="180"/>
      <c r="Q8" s="180"/>
      <c r="R8" s="180"/>
      <c r="S8" s="180"/>
      <c r="T8" s="180"/>
      <c r="U8" s="180"/>
      <c r="V8" s="180"/>
      <c r="W8" s="180"/>
      <c r="X8" s="180"/>
      <c r="Y8" s="180"/>
      <c r="Z8" s="180"/>
      <c r="AA8" s="180"/>
      <c r="AB8" s="180"/>
      <c r="AC8" s="180"/>
      <c r="AD8" s="180"/>
      <c r="AE8" s="180"/>
      <c r="AF8" s="180"/>
      <c r="AG8" s="180"/>
      <c r="AH8" s="180"/>
      <c r="AI8" s="180"/>
      <c r="AJ8" s="180"/>
      <c r="AK8" s="180"/>
      <c r="AL8" s="180"/>
      <c r="AM8" s="180"/>
      <c r="AN8" s="180"/>
      <c r="AO8" s="180"/>
      <c r="AP8" s="180"/>
      <c r="AQ8" s="180"/>
      <c r="AR8" s="180"/>
      <c r="AS8" s="180"/>
      <c r="AT8" s="180"/>
      <c r="AU8" s="180"/>
      <c r="AV8" s="180"/>
      <c r="AW8" s="180"/>
      <c r="AX8" s="180"/>
      <c r="AY8" s="180"/>
      <c r="AZ8" s="180"/>
      <c r="BA8" s="180"/>
      <c r="BB8" s="180"/>
      <c r="BC8" s="180"/>
      <c r="BD8" s="180"/>
      <c r="BE8" s="180"/>
      <c r="BF8" s="180"/>
      <c r="BG8" s="180"/>
      <c r="BH8" s="180"/>
      <c r="BI8" s="180"/>
      <c r="BJ8" s="180"/>
      <c r="BK8" s="180"/>
      <c r="BL8" s="180"/>
      <c r="BM8" s="180"/>
      <c r="BN8" s="180"/>
      <c r="BO8" s="180"/>
      <c r="BP8" s="180"/>
      <c r="BQ8" s="180"/>
      <c r="BR8" s="180"/>
      <c r="BS8" s="180"/>
      <c r="BT8" s="180"/>
      <c r="BU8" s="180"/>
      <c r="BV8" s="180"/>
      <c r="BW8" s="180"/>
      <c r="BX8" s="180"/>
      <c r="BY8" s="180"/>
      <c r="BZ8" s="180"/>
      <c r="CA8" s="180"/>
      <c r="CB8" s="180"/>
      <c r="CC8" s="180"/>
      <c r="CD8" s="180"/>
      <c r="CE8" s="180"/>
      <c r="CF8" s="180"/>
      <c r="CG8" s="180"/>
      <c r="CH8" s="180"/>
      <c r="CI8" s="180"/>
      <c r="CJ8" s="180"/>
      <c r="CK8" s="180"/>
      <c r="CL8" s="180"/>
      <c r="CM8" s="180"/>
      <c r="CN8" s="180"/>
      <c r="CO8" s="180"/>
      <c r="CP8" s="180"/>
      <c r="CQ8" s="180"/>
      <c r="CR8" s="180"/>
      <c r="CS8" s="180"/>
      <c r="CT8" s="180"/>
      <c r="CU8" s="180"/>
      <c r="CV8" s="180"/>
      <c r="CW8" s="180"/>
      <c r="CX8" s="180"/>
      <c r="CY8" s="174"/>
      <c r="CZ8" s="174"/>
      <c r="DA8" s="174"/>
      <c r="DB8" s="174"/>
      <c r="DC8" s="174"/>
      <c r="DD8" s="174"/>
      <c r="DE8" s="174"/>
      <c r="DF8" s="174"/>
      <c r="DG8" s="174"/>
      <c r="DH8" s="174"/>
      <c r="DI8" s="174"/>
      <c r="DJ8" s="174"/>
      <c r="DK8" s="174"/>
      <c r="DL8" s="174"/>
      <c r="DM8" s="174"/>
      <c r="DN8" s="174"/>
      <c r="DO8" s="174"/>
      <c r="DP8" s="174"/>
      <c r="DQ8" s="174"/>
      <c r="DR8" s="174"/>
      <c r="DS8" s="174"/>
      <c r="DT8" s="174"/>
    </row>
    <row r="9" spans="1:124" s="84" customFormat="1" ht="20.100000000000001" customHeight="1">
      <c r="A9" s="91"/>
      <c r="B9" s="102" t="s">
        <v>69</v>
      </c>
      <c r="C9" s="103">
        <v>924114.99599600013</v>
      </c>
      <c r="D9" s="175">
        <v>986446.34743299999</v>
      </c>
      <c r="E9" s="176">
        <v>989156.21214099997</v>
      </c>
      <c r="F9" s="177">
        <v>2.3300107937100503</v>
      </c>
      <c r="G9" s="178">
        <v>2.2144843376847985</v>
      </c>
      <c r="H9" s="179">
        <v>2.2346342086674715</v>
      </c>
      <c r="I9" s="177">
        <v>137.71680242347111</v>
      </c>
      <c r="J9" s="178">
        <v>142.22388914377507</v>
      </c>
      <c r="K9" s="179">
        <v>140.20368127923933</v>
      </c>
      <c r="L9" s="177">
        <v>3.2088163612192209</v>
      </c>
      <c r="M9" s="178">
        <v>3.1495257495350892</v>
      </c>
      <c r="N9" s="179">
        <v>3.1330394236769936</v>
      </c>
      <c r="O9" s="181"/>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83"/>
      <c r="CD9" s="83"/>
      <c r="CE9" s="83"/>
      <c r="CF9" s="83"/>
      <c r="CG9" s="83"/>
      <c r="CH9" s="83"/>
      <c r="CI9" s="83"/>
      <c r="CJ9" s="83"/>
      <c r="CK9" s="83"/>
      <c r="CL9" s="83"/>
      <c r="CM9" s="83"/>
      <c r="CN9" s="83"/>
      <c r="CO9" s="83"/>
      <c r="CP9" s="83"/>
      <c r="CQ9" s="83"/>
      <c r="CR9" s="83"/>
      <c r="CS9" s="83"/>
      <c r="CT9" s="83"/>
      <c r="CU9" s="83"/>
      <c r="CV9" s="83"/>
      <c r="CW9" s="83"/>
      <c r="CX9" s="83"/>
    </row>
    <row r="10" spans="1:124" s="84" customFormat="1" ht="20.100000000000001" customHeight="1">
      <c r="A10" s="91"/>
      <c r="B10" s="102" t="s">
        <v>43</v>
      </c>
      <c r="C10" s="103">
        <v>1138623.04491404</v>
      </c>
      <c r="D10" s="175">
        <v>1213112.5646190399</v>
      </c>
      <c r="E10" s="176">
        <v>1217242.3466065102</v>
      </c>
      <c r="F10" s="177">
        <v>0.92023754919267742</v>
      </c>
      <c r="G10" s="178">
        <v>1.448483737438508</v>
      </c>
      <c r="H10" s="179">
        <v>1.4731651167470232</v>
      </c>
      <c r="I10" s="177">
        <v>178.06666093452887</v>
      </c>
      <c r="J10" s="178">
        <v>139.05245775209224</v>
      </c>
      <c r="K10" s="179">
        <v>137.36698677774453</v>
      </c>
      <c r="L10" s="177">
        <v>1.6386362765131433</v>
      </c>
      <c r="M10" s="178">
        <v>2.0141522370476079</v>
      </c>
      <c r="N10" s="179">
        <v>2.0236425311362281</v>
      </c>
      <c r="O10" s="181"/>
      <c r="P10" s="83"/>
      <c r="Q10" s="83"/>
      <c r="R10" s="83"/>
      <c r="S10" s="83"/>
      <c r="T10" s="83"/>
      <c r="U10" s="83"/>
      <c r="V10" s="83"/>
      <c r="W10" s="83"/>
      <c r="X10" s="83"/>
      <c r="Y10" s="83"/>
      <c r="Z10" s="83"/>
      <c r="AA10" s="83"/>
      <c r="AB10" s="83"/>
      <c r="AC10" s="83"/>
      <c r="AD10" s="83"/>
      <c r="AE10" s="83"/>
      <c r="AF10" s="83"/>
      <c r="AG10" s="83"/>
      <c r="AH10" s="83"/>
      <c r="AI10" s="83"/>
      <c r="AJ10" s="83"/>
      <c r="AK10" s="83"/>
      <c r="AL10" s="83"/>
      <c r="AM10" s="83"/>
      <c r="AN10" s="83"/>
      <c r="AO10" s="83"/>
      <c r="AP10" s="83"/>
      <c r="AQ10" s="83"/>
      <c r="AR10" s="83"/>
      <c r="AS10" s="83"/>
      <c r="AT10" s="83"/>
      <c r="AU10" s="83"/>
      <c r="AV10" s="83"/>
      <c r="AW10" s="83"/>
      <c r="AX10" s="83"/>
      <c r="AY10" s="83"/>
      <c r="AZ10" s="83"/>
      <c r="BA10" s="83"/>
      <c r="BB10" s="83"/>
      <c r="BC10" s="83"/>
      <c r="BD10" s="83"/>
      <c r="BE10" s="83"/>
      <c r="BF10" s="83"/>
      <c r="BG10" s="83"/>
      <c r="BH10" s="83"/>
      <c r="BI10" s="83"/>
      <c r="BJ10" s="83"/>
      <c r="BK10" s="83"/>
      <c r="BL10" s="83"/>
      <c r="BM10" s="83"/>
      <c r="BN10" s="83"/>
      <c r="BO10" s="83"/>
      <c r="BP10" s="83"/>
      <c r="BQ10" s="83"/>
      <c r="BR10" s="83"/>
      <c r="BS10" s="83"/>
      <c r="BT10" s="83"/>
      <c r="BU10" s="83"/>
      <c r="BV10" s="83"/>
      <c r="BW10" s="83"/>
      <c r="BX10" s="83"/>
      <c r="BY10" s="83"/>
      <c r="BZ10" s="83"/>
      <c r="CA10" s="83"/>
      <c r="CB10" s="83"/>
      <c r="CC10" s="83"/>
      <c r="CD10" s="83"/>
      <c r="CE10" s="83"/>
      <c r="CF10" s="83"/>
      <c r="CG10" s="83"/>
      <c r="CH10" s="83"/>
      <c r="CI10" s="83"/>
      <c r="CJ10" s="83"/>
      <c r="CK10" s="83"/>
      <c r="CL10" s="83"/>
      <c r="CM10" s="83"/>
      <c r="CN10" s="83"/>
      <c r="CO10" s="83"/>
      <c r="CP10" s="83"/>
      <c r="CQ10" s="83"/>
      <c r="CR10" s="83"/>
      <c r="CS10" s="83"/>
      <c r="CT10" s="83"/>
      <c r="CU10" s="83"/>
      <c r="CV10" s="83"/>
      <c r="CW10" s="83"/>
      <c r="CX10" s="83"/>
    </row>
    <row r="11" spans="1:124" s="84" customFormat="1" ht="20.100000000000001" customHeight="1">
      <c r="A11" s="91"/>
      <c r="B11" s="102" t="s">
        <v>33</v>
      </c>
      <c r="C11" s="103">
        <v>475814.55545381003</v>
      </c>
      <c r="D11" s="175">
        <v>529170.08149669005</v>
      </c>
      <c r="E11" s="176">
        <v>530927.25530282001</v>
      </c>
      <c r="F11" s="177">
        <v>2.7231955729016875</v>
      </c>
      <c r="G11" s="178">
        <v>3.0415913978123639</v>
      </c>
      <c r="H11" s="179">
        <v>3.0575209674762722</v>
      </c>
      <c r="I11" s="177">
        <v>195.54649727720368</v>
      </c>
      <c r="J11" s="178">
        <v>176.97896302063617</v>
      </c>
      <c r="K11" s="179">
        <v>177.0214578597944</v>
      </c>
      <c r="L11" s="177">
        <v>5.3251135568171302</v>
      </c>
      <c r="M11" s="178">
        <v>5.3829769151731943</v>
      </c>
      <c r="N11" s="179">
        <v>5.4124681909953871</v>
      </c>
      <c r="O11" s="181"/>
      <c r="P11" s="83"/>
      <c r="Q11" s="83"/>
      <c r="R11" s="83"/>
      <c r="S11" s="83"/>
      <c r="T11" s="83"/>
      <c r="U11" s="83"/>
      <c r="V11" s="83"/>
      <c r="W11" s="83"/>
      <c r="X11" s="83"/>
      <c r="Y11" s="83"/>
      <c r="Z11" s="83"/>
      <c r="AA11" s="83"/>
      <c r="AB11" s="83"/>
      <c r="AC11" s="83"/>
      <c r="AD11" s="83"/>
      <c r="AE11" s="83"/>
      <c r="AF11" s="83"/>
      <c r="AG11" s="83"/>
      <c r="AH11" s="83"/>
      <c r="AI11" s="83"/>
      <c r="AJ11" s="83"/>
      <c r="AK11" s="83"/>
      <c r="AL11" s="83"/>
      <c r="AM11" s="83"/>
      <c r="AN11" s="83"/>
      <c r="AO11" s="83"/>
      <c r="AP11" s="83"/>
      <c r="AQ11" s="83"/>
      <c r="AR11" s="83"/>
      <c r="AS11" s="83"/>
      <c r="AT11" s="83"/>
      <c r="AU11" s="83"/>
      <c r="AV11" s="83"/>
      <c r="AW11" s="83"/>
      <c r="AX11" s="83"/>
      <c r="AY11" s="83"/>
      <c r="AZ11" s="83"/>
      <c r="BA11" s="83"/>
      <c r="BB11" s="83"/>
      <c r="BC11" s="83"/>
      <c r="BD11" s="83"/>
      <c r="BE11" s="83"/>
      <c r="BF11" s="83"/>
      <c r="BG11" s="83"/>
      <c r="BH11" s="83"/>
      <c r="BI11" s="83"/>
      <c r="BJ11" s="83"/>
      <c r="BK11" s="83"/>
      <c r="BL11" s="83"/>
      <c r="BM11" s="83"/>
      <c r="BN11" s="83"/>
      <c r="BO11" s="83"/>
      <c r="BP11" s="83"/>
      <c r="BQ11" s="83"/>
      <c r="BR11" s="83"/>
      <c r="BS11" s="83"/>
      <c r="BT11" s="83"/>
      <c r="BU11" s="83"/>
      <c r="BV11" s="83"/>
      <c r="BW11" s="83"/>
      <c r="BX11" s="83"/>
      <c r="BY11" s="83"/>
      <c r="BZ11" s="83"/>
      <c r="CA11" s="83"/>
      <c r="CB11" s="83"/>
      <c r="CC11" s="83"/>
      <c r="CD11" s="83"/>
      <c r="CE11" s="83"/>
      <c r="CF11" s="83"/>
      <c r="CG11" s="83"/>
      <c r="CH11" s="83"/>
      <c r="CI11" s="83"/>
      <c r="CJ11" s="83"/>
      <c r="CK11" s="83"/>
      <c r="CL11" s="83"/>
      <c r="CM11" s="83"/>
      <c r="CN11" s="83"/>
      <c r="CO11" s="83"/>
      <c r="CP11" s="83"/>
      <c r="CQ11" s="83"/>
      <c r="CR11" s="83"/>
      <c r="CS11" s="83"/>
      <c r="CT11" s="83"/>
      <c r="CU11" s="83"/>
      <c r="CV11" s="83"/>
      <c r="CW11" s="83"/>
      <c r="CX11" s="83"/>
    </row>
    <row r="12" spans="1:124" s="84" customFormat="1" ht="20.100000000000001" customHeight="1">
      <c r="A12" s="91"/>
      <c r="B12" s="102" t="s">
        <v>70</v>
      </c>
      <c r="C12" s="103">
        <v>520044.68242099998</v>
      </c>
      <c r="D12" s="175">
        <v>536805.57773600006</v>
      </c>
      <c r="E12" s="176">
        <v>537420.13733199995</v>
      </c>
      <c r="F12" s="177">
        <v>3.9722152396276167</v>
      </c>
      <c r="G12" s="178">
        <v>4.0984658074510447</v>
      </c>
      <c r="H12" s="179">
        <v>4.0590764176229346</v>
      </c>
      <c r="I12" s="177">
        <v>68.231963187739325</v>
      </c>
      <c r="J12" s="178">
        <v>70.136721875086209</v>
      </c>
      <c r="K12" s="179">
        <v>72.452997511527357</v>
      </c>
      <c r="L12" s="177">
        <v>2.710320440040487</v>
      </c>
      <c r="M12" s="178">
        <v>2.8745295645174451</v>
      </c>
      <c r="N12" s="179">
        <v>2.9409225358513389</v>
      </c>
      <c r="O12" s="181"/>
      <c r="P12" s="83"/>
      <c r="Q12" s="83"/>
      <c r="R12" s="83"/>
      <c r="S12" s="83"/>
      <c r="T12" s="83"/>
      <c r="U12" s="83"/>
      <c r="V12" s="83"/>
      <c r="W12" s="83"/>
      <c r="X12" s="83"/>
      <c r="Y12" s="83"/>
      <c r="Z12" s="83"/>
      <c r="AA12" s="83"/>
      <c r="AB12" s="83"/>
      <c r="AC12" s="83"/>
      <c r="AD12" s="83"/>
      <c r="AE12" s="83"/>
      <c r="AF12" s="83"/>
      <c r="AG12" s="83"/>
      <c r="AH12" s="83"/>
      <c r="AI12" s="83"/>
      <c r="AJ12" s="83"/>
      <c r="AK12" s="83"/>
      <c r="AL12" s="83"/>
      <c r="AM12" s="83"/>
      <c r="AN12" s="83"/>
      <c r="AO12" s="83"/>
      <c r="AP12" s="83"/>
      <c r="AQ12" s="83"/>
      <c r="AR12" s="83"/>
      <c r="AS12" s="83"/>
      <c r="AT12" s="83"/>
      <c r="AU12" s="83"/>
      <c r="AV12" s="83"/>
      <c r="AW12" s="83"/>
      <c r="AX12" s="83"/>
      <c r="AY12" s="83"/>
      <c r="AZ12" s="83"/>
      <c r="BA12" s="83"/>
      <c r="BB12" s="83"/>
      <c r="BC12" s="83"/>
      <c r="BD12" s="83"/>
      <c r="BE12" s="83"/>
      <c r="BF12" s="83"/>
      <c r="BG12" s="83"/>
      <c r="BH12" s="83"/>
      <c r="BI12" s="83"/>
      <c r="BJ12" s="83"/>
      <c r="BK12" s="83"/>
      <c r="BL12" s="83"/>
      <c r="BM12" s="83"/>
      <c r="BN12" s="83"/>
      <c r="BO12" s="83"/>
      <c r="BP12" s="83"/>
      <c r="BQ12" s="83"/>
      <c r="BR12" s="83"/>
      <c r="BS12" s="83"/>
      <c r="BT12" s="83"/>
      <c r="BU12" s="83"/>
      <c r="BV12" s="83"/>
      <c r="BW12" s="83"/>
      <c r="BX12" s="83"/>
      <c r="BY12" s="83"/>
      <c r="BZ12" s="83"/>
      <c r="CA12" s="83"/>
      <c r="CB12" s="83"/>
      <c r="CC12" s="83"/>
      <c r="CD12" s="83"/>
      <c r="CE12" s="83"/>
      <c r="CF12" s="83"/>
      <c r="CG12" s="83"/>
      <c r="CH12" s="83"/>
      <c r="CI12" s="83"/>
      <c r="CJ12" s="83"/>
      <c r="CK12" s="83"/>
      <c r="CL12" s="83"/>
      <c r="CM12" s="83"/>
      <c r="CN12" s="83"/>
      <c r="CO12" s="83"/>
      <c r="CP12" s="83"/>
      <c r="CQ12" s="83"/>
      <c r="CR12" s="83"/>
      <c r="CS12" s="83"/>
      <c r="CT12" s="83"/>
      <c r="CU12" s="83"/>
      <c r="CV12" s="83"/>
      <c r="CW12" s="83"/>
      <c r="CX12" s="83"/>
    </row>
    <row r="13" spans="1:124" s="84" customFormat="1" ht="20.100000000000001" customHeight="1">
      <c r="A13" s="91"/>
      <c r="B13" s="102" t="s">
        <v>55</v>
      </c>
      <c r="C13" s="103">
        <v>506301.505856</v>
      </c>
      <c r="D13" s="175">
        <v>457135.22665500001</v>
      </c>
      <c r="E13" s="176">
        <v>455586.50754800008</v>
      </c>
      <c r="F13" s="177">
        <v>2.4013076473957562</v>
      </c>
      <c r="G13" s="178">
        <v>3.1633730088498373</v>
      </c>
      <c r="H13" s="179">
        <v>3.0724042757840957</v>
      </c>
      <c r="I13" s="177">
        <v>153.80895909466449</v>
      </c>
      <c r="J13" s="178">
        <v>118.29187604730016</v>
      </c>
      <c r="K13" s="179">
        <v>119.90967185539682</v>
      </c>
      <c r="L13" s="177">
        <v>3.6934262971199878</v>
      </c>
      <c r="M13" s="178">
        <v>3.742013278542399</v>
      </c>
      <c r="N13" s="179">
        <v>3.68410988516389</v>
      </c>
      <c r="O13" s="181"/>
      <c r="P13" s="83"/>
      <c r="Q13" s="83"/>
      <c r="R13" s="83"/>
      <c r="S13" s="83"/>
      <c r="T13" s="83"/>
      <c r="U13" s="83"/>
      <c r="V13" s="83"/>
      <c r="W13" s="83"/>
      <c r="X13" s="83"/>
      <c r="Y13" s="83"/>
      <c r="Z13" s="83"/>
      <c r="AA13" s="83"/>
      <c r="AB13" s="83"/>
      <c r="AC13" s="83"/>
      <c r="AD13" s="83"/>
      <c r="AE13" s="83"/>
      <c r="AF13" s="83"/>
      <c r="AG13" s="83"/>
      <c r="AH13" s="83"/>
      <c r="AI13" s="83"/>
      <c r="AJ13" s="83"/>
      <c r="AK13" s="83"/>
      <c r="AL13" s="83"/>
      <c r="AM13" s="83"/>
      <c r="AN13" s="83"/>
      <c r="AO13" s="83"/>
      <c r="AP13" s="83"/>
      <c r="AQ13" s="83"/>
      <c r="AR13" s="83"/>
      <c r="AS13" s="83"/>
      <c r="AT13" s="83"/>
      <c r="AU13" s="83"/>
      <c r="AV13" s="83"/>
      <c r="AW13" s="83"/>
      <c r="AX13" s="83"/>
      <c r="AY13" s="83"/>
      <c r="AZ13" s="83"/>
      <c r="BA13" s="83"/>
      <c r="BB13" s="83"/>
      <c r="BC13" s="83"/>
      <c r="BD13" s="83"/>
      <c r="BE13" s="83"/>
      <c r="BF13" s="83"/>
      <c r="BG13" s="83"/>
      <c r="BH13" s="83"/>
      <c r="BI13" s="83"/>
      <c r="BJ13" s="83"/>
      <c r="BK13" s="83"/>
      <c r="BL13" s="83"/>
      <c r="BM13" s="83"/>
      <c r="BN13" s="83"/>
      <c r="BO13" s="83"/>
      <c r="BP13" s="83"/>
      <c r="BQ13" s="83"/>
      <c r="BR13" s="83"/>
      <c r="BS13" s="83"/>
      <c r="BT13" s="83"/>
      <c r="BU13" s="83"/>
      <c r="BV13" s="83"/>
      <c r="BW13" s="83"/>
      <c r="BX13" s="83"/>
      <c r="BY13" s="83"/>
      <c r="BZ13" s="83"/>
      <c r="CA13" s="83"/>
      <c r="CB13" s="83"/>
      <c r="CC13" s="83"/>
      <c r="CD13" s="83"/>
      <c r="CE13" s="83"/>
      <c r="CF13" s="83"/>
      <c r="CG13" s="83"/>
      <c r="CH13" s="83"/>
      <c r="CI13" s="83"/>
      <c r="CJ13" s="83"/>
      <c r="CK13" s="83"/>
      <c r="CL13" s="83"/>
      <c r="CM13" s="83"/>
      <c r="CN13" s="83"/>
      <c r="CO13" s="83"/>
      <c r="CP13" s="83"/>
      <c r="CQ13" s="83"/>
      <c r="CR13" s="83"/>
      <c r="CS13" s="83"/>
      <c r="CT13" s="83"/>
      <c r="CU13" s="83"/>
      <c r="CV13" s="83"/>
      <c r="CW13" s="83"/>
      <c r="CX13" s="83"/>
    </row>
    <row r="14" spans="1:124" s="84" customFormat="1" ht="20.100000000000001" customHeight="1">
      <c r="A14" s="91"/>
      <c r="B14" s="102" t="s">
        <v>57</v>
      </c>
      <c r="C14" s="103">
        <v>469222.76349500002</v>
      </c>
      <c r="D14" s="175">
        <v>487189.48043499998</v>
      </c>
      <c r="E14" s="176">
        <v>488154.77137500001</v>
      </c>
      <c r="F14" s="177">
        <v>1.6630687507306223</v>
      </c>
      <c r="G14" s="178">
        <v>1.3980268754815033</v>
      </c>
      <c r="H14" s="179">
        <v>1.8761178484855079</v>
      </c>
      <c r="I14" s="177">
        <v>140.74315215957463</v>
      </c>
      <c r="J14" s="178">
        <v>170.31149766704985</v>
      </c>
      <c r="K14" s="179">
        <v>132.36809382202941</v>
      </c>
      <c r="L14" s="177">
        <v>2.3406553823591367</v>
      </c>
      <c r="M14" s="178">
        <v>2.3810005094204105</v>
      </c>
      <c r="N14" s="179">
        <v>2.4833814338951363</v>
      </c>
      <c r="O14" s="181"/>
      <c r="P14" s="83"/>
      <c r="Q14" s="83"/>
      <c r="R14" s="83"/>
      <c r="S14" s="83"/>
      <c r="T14" s="83"/>
      <c r="U14" s="83"/>
      <c r="V14" s="83"/>
      <c r="W14" s="83"/>
      <c r="X14" s="83"/>
      <c r="Y14" s="83"/>
      <c r="Z14" s="83"/>
      <c r="AA14" s="83"/>
      <c r="AB14" s="83"/>
      <c r="AC14" s="83"/>
      <c r="AD14" s="83"/>
      <c r="AE14" s="83"/>
      <c r="AF14" s="83"/>
      <c r="AG14" s="83"/>
      <c r="AH14" s="83"/>
      <c r="AI14" s="83"/>
      <c r="AJ14" s="83"/>
      <c r="AK14" s="83"/>
      <c r="AL14" s="83"/>
      <c r="AM14" s="83"/>
      <c r="AN14" s="83"/>
      <c r="AO14" s="83"/>
      <c r="AP14" s="83"/>
      <c r="AQ14" s="83"/>
      <c r="AR14" s="83"/>
      <c r="AS14" s="83"/>
      <c r="AT14" s="83"/>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row>
    <row r="15" spans="1:124" s="84" customFormat="1" ht="20.100000000000001" customHeight="1">
      <c r="A15" s="91"/>
      <c r="B15" s="102" t="s">
        <v>168</v>
      </c>
      <c r="C15" s="103">
        <v>190291.32833926001</v>
      </c>
      <c r="D15" s="175">
        <v>156531.49361715</v>
      </c>
      <c r="E15" s="176">
        <v>145639.96343725003</v>
      </c>
      <c r="F15" s="177">
        <v>1.1919526363577542</v>
      </c>
      <c r="G15" s="178">
        <v>1.4441432245250931</v>
      </c>
      <c r="H15" s="179">
        <v>1.5527016563172373</v>
      </c>
      <c r="I15" s="177">
        <v>184.17595510790591</v>
      </c>
      <c r="J15" s="178">
        <v>166.23476987454339</v>
      </c>
      <c r="K15" s="179">
        <v>163.73642688744354</v>
      </c>
      <c r="L15" s="177">
        <v>2.1952901524457586</v>
      </c>
      <c r="M15" s="178">
        <v>2.4006681659480984</v>
      </c>
      <c r="N15" s="179">
        <v>2.5423382122759985</v>
      </c>
      <c r="O15" s="181"/>
      <c r="P15" s="83"/>
      <c r="Q15" s="83"/>
      <c r="R15" s="83"/>
      <c r="S15" s="83"/>
      <c r="T15" s="83"/>
      <c r="U15" s="83"/>
      <c r="V15" s="83"/>
      <c r="W15" s="83"/>
      <c r="X15" s="83"/>
      <c r="Y15" s="83"/>
      <c r="Z15" s="83"/>
      <c r="AA15" s="83"/>
      <c r="AB15" s="83"/>
      <c r="AC15" s="83"/>
      <c r="AD15" s="83"/>
      <c r="AE15" s="83"/>
      <c r="AF15" s="83"/>
      <c r="AG15" s="83"/>
      <c r="AH15" s="83"/>
      <c r="AI15" s="83"/>
      <c r="AJ15" s="83"/>
      <c r="AK15" s="83"/>
      <c r="AL15" s="83"/>
      <c r="AM15" s="83"/>
      <c r="AN15" s="83"/>
      <c r="AO15" s="83"/>
      <c r="AP15" s="83"/>
      <c r="AQ15" s="83"/>
      <c r="AR15" s="83"/>
      <c r="AS15" s="83"/>
      <c r="AT15" s="83"/>
      <c r="AU15" s="83"/>
      <c r="AV15" s="83"/>
      <c r="AW15" s="83"/>
      <c r="AX15" s="83"/>
      <c r="AY15" s="83"/>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row>
    <row r="16" spans="1:124" s="84" customFormat="1" ht="20.100000000000001" customHeight="1">
      <c r="A16" s="91"/>
      <c r="B16" s="102" t="s">
        <v>37</v>
      </c>
      <c r="C16" s="103">
        <v>266436.64196579001</v>
      </c>
      <c r="D16" s="175">
        <v>286439.58368732996</v>
      </c>
      <c r="E16" s="176">
        <v>285926.20148950996</v>
      </c>
      <c r="F16" s="177">
        <v>1.6896702573657405</v>
      </c>
      <c r="G16" s="178">
        <v>1.5463582928241506</v>
      </c>
      <c r="H16" s="179">
        <v>1.7554548632697267</v>
      </c>
      <c r="I16" s="177">
        <v>125.46640857966702</v>
      </c>
      <c r="J16" s="178">
        <v>121.74379156652128</v>
      </c>
      <c r="K16" s="179">
        <v>106.28062190615046</v>
      </c>
      <c r="L16" s="177">
        <v>2.1199685887556114</v>
      </c>
      <c r="M16" s="178">
        <v>1.8825952168874509</v>
      </c>
      <c r="N16" s="179">
        <v>1.8657083459648287</v>
      </c>
      <c r="O16" s="181"/>
      <c r="P16" s="83"/>
      <c r="Q16" s="83"/>
      <c r="R16" s="83"/>
      <c r="S16" s="83"/>
      <c r="T16" s="83"/>
      <c r="U16" s="83"/>
      <c r="V16" s="83"/>
      <c r="W16" s="83"/>
      <c r="X16" s="83"/>
      <c r="Y16" s="83"/>
      <c r="Z16" s="83"/>
      <c r="AA16" s="83"/>
      <c r="AB16" s="83"/>
      <c r="AC16" s="83"/>
      <c r="AD16" s="83"/>
      <c r="AE16" s="83"/>
      <c r="AF16" s="83"/>
      <c r="AG16" s="83"/>
      <c r="AH16" s="83"/>
      <c r="AI16" s="83"/>
      <c r="AJ16" s="83"/>
      <c r="AK16" s="83"/>
      <c r="AL16" s="83"/>
      <c r="AM16" s="83"/>
      <c r="AN16" s="83"/>
      <c r="AO16" s="83"/>
      <c r="AP16" s="83"/>
      <c r="AQ16" s="83"/>
      <c r="AR16" s="83"/>
      <c r="AS16" s="83"/>
      <c r="AT16" s="83"/>
      <c r="AU16" s="83"/>
      <c r="AV16" s="83"/>
      <c r="AW16" s="83"/>
      <c r="AX16" s="83"/>
      <c r="AY16" s="83"/>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row>
    <row r="17" spans="1:102" s="84" customFormat="1" ht="20.100000000000001" customHeight="1">
      <c r="A17" s="91"/>
      <c r="B17" s="102" t="s">
        <v>35</v>
      </c>
      <c r="C17" s="103">
        <v>192361.83848564001</v>
      </c>
      <c r="D17" s="175">
        <v>208269.89932897</v>
      </c>
      <c r="E17" s="176">
        <v>208770.11582576999</v>
      </c>
      <c r="F17" s="177">
        <v>3.7728542943260446</v>
      </c>
      <c r="G17" s="178">
        <v>5.7421256801205489</v>
      </c>
      <c r="H17" s="179">
        <v>5.5591089954395754</v>
      </c>
      <c r="I17" s="177">
        <v>314.68120273568945</v>
      </c>
      <c r="J17" s="178">
        <v>208.97925249458387</v>
      </c>
      <c r="K17" s="179">
        <v>208.97908590633176</v>
      </c>
      <c r="L17" s="177">
        <v>11.872463270850307</v>
      </c>
      <c r="M17" s="178">
        <v>11.999851323615463</v>
      </c>
      <c r="N17" s="179">
        <v>11.617375163206285</v>
      </c>
      <c r="O17" s="181"/>
      <c r="P17" s="83"/>
      <c r="Q17" s="83"/>
      <c r="R17" s="83"/>
      <c r="S17" s="83"/>
      <c r="T17" s="83"/>
      <c r="U17" s="83"/>
      <c r="V17" s="83"/>
      <c r="W17" s="83"/>
      <c r="X17" s="83"/>
      <c r="Y17" s="83"/>
      <c r="Z17" s="83"/>
      <c r="AA17" s="83"/>
      <c r="AB17" s="83"/>
      <c r="AC17" s="83"/>
      <c r="AD17" s="83"/>
      <c r="AE17" s="83"/>
      <c r="AF17" s="83"/>
      <c r="AG17" s="83"/>
      <c r="AH17" s="83"/>
      <c r="AI17" s="83"/>
      <c r="AJ17" s="83"/>
      <c r="AK17" s="83"/>
      <c r="AL17" s="83"/>
      <c r="AM17" s="83"/>
      <c r="AN17" s="83"/>
      <c r="AO17" s="83"/>
      <c r="AP17" s="83"/>
      <c r="AQ17" s="83"/>
      <c r="AR17" s="83"/>
      <c r="AS17" s="83"/>
      <c r="AT17" s="83"/>
      <c r="AU17" s="83"/>
      <c r="AV17" s="83"/>
      <c r="AW17" s="83"/>
      <c r="AX17" s="83"/>
      <c r="AY17" s="83"/>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row>
    <row r="18" spans="1:102" s="84" customFormat="1" ht="20.100000000000001" customHeight="1">
      <c r="A18" s="91"/>
      <c r="B18" s="102" t="s">
        <v>32</v>
      </c>
      <c r="C18" s="103">
        <v>66266.169198000003</v>
      </c>
      <c r="D18" s="175">
        <v>69353.191370999994</v>
      </c>
      <c r="E18" s="176">
        <v>68920.24119700001</v>
      </c>
      <c r="F18" s="177">
        <v>3.993500642979479</v>
      </c>
      <c r="G18" s="178">
        <v>2.6000666232556666</v>
      </c>
      <c r="H18" s="179">
        <v>2.6136394428033558</v>
      </c>
      <c r="I18" s="177">
        <v>84.775021452620337</v>
      </c>
      <c r="J18" s="178">
        <v>125.24510854175226</v>
      </c>
      <c r="K18" s="179">
        <v>123.6299473460062</v>
      </c>
      <c r="L18" s="177">
        <v>3.3854910267963847</v>
      </c>
      <c r="M18" s="178">
        <v>3.2564562644544326</v>
      </c>
      <c r="N18" s="179">
        <v>3.2312410669522387</v>
      </c>
      <c r="O18" s="181"/>
      <c r="P18" s="83"/>
      <c r="Q18" s="83"/>
      <c r="R18" s="83"/>
      <c r="S18" s="83"/>
      <c r="T18" s="83"/>
      <c r="U18" s="83"/>
      <c r="V18" s="83"/>
      <c r="W18" s="83"/>
      <c r="X18" s="83"/>
      <c r="Y18" s="83"/>
      <c r="Z18" s="83"/>
      <c r="AA18" s="83"/>
      <c r="AB18" s="83"/>
      <c r="AC18" s="83"/>
      <c r="AD18" s="83"/>
      <c r="AE18" s="83"/>
      <c r="AF18" s="83"/>
      <c r="AG18" s="83"/>
      <c r="AH18" s="83"/>
      <c r="AI18" s="83"/>
      <c r="AJ18" s="83"/>
      <c r="AK18" s="83"/>
      <c r="AL18" s="83"/>
      <c r="AM18" s="83"/>
      <c r="AN18" s="83"/>
      <c r="AO18" s="83"/>
      <c r="AP18" s="83"/>
      <c r="AQ18" s="83"/>
      <c r="AR18" s="83"/>
      <c r="AS18" s="83"/>
      <c r="AT18" s="83"/>
      <c r="AU18" s="83"/>
      <c r="AV18" s="83"/>
      <c r="AW18" s="83"/>
      <c r="AX18" s="83"/>
      <c r="AY18" s="83"/>
      <c r="AZ18" s="83"/>
      <c r="BA18" s="83"/>
      <c r="BB18" s="83"/>
      <c r="BC18" s="83"/>
      <c r="BD18" s="83"/>
      <c r="BE18" s="83"/>
      <c r="BF18" s="83"/>
      <c r="BG18" s="83"/>
      <c r="BH18" s="83"/>
      <c r="BI18" s="83"/>
      <c r="BJ18" s="83"/>
      <c r="BK18" s="83"/>
      <c r="BL18" s="83"/>
      <c r="BM18" s="83"/>
      <c r="BN18" s="83"/>
      <c r="BO18" s="83"/>
      <c r="BP18" s="83"/>
      <c r="BQ18" s="83"/>
      <c r="BR18" s="83"/>
      <c r="BS18" s="83"/>
      <c r="BT18" s="83"/>
      <c r="BU18" s="83"/>
      <c r="BV18" s="83"/>
      <c r="BW18" s="83"/>
      <c r="BX18" s="83"/>
      <c r="BY18" s="83"/>
      <c r="BZ18" s="83"/>
      <c r="CA18" s="83"/>
      <c r="CB18" s="83"/>
      <c r="CC18" s="83"/>
      <c r="CD18" s="83"/>
      <c r="CE18" s="83"/>
      <c r="CF18" s="83"/>
      <c r="CG18" s="83"/>
      <c r="CH18" s="83"/>
      <c r="CI18" s="83"/>
      <c r="CJ18" s="83"/>
      <c r="CK18" s="83"/>
      <c r="CL18" s="83"/>
      <c r="CM18" s="83"/>
      <c r="CN18" s="83"/>
      <c r="CO18" s="83"/>
      <c r="CP18" s="83"/>
      <c r="CQ18" s="83"/>
      <c r="CR18" s="83"/>
      <c r="CS18" s="83"/>
      <c r="CT18" s="83"/>
      <c r="CU18" s="83"/>
      <c r="CV18" s="83"/>
      <c r="CW18" s="83"/>
      <c r="CX18" s="83"/>
    </row>
    <row r="19" spans="1:102" s="84" customFormat="1" ht="20.100000000000001" customHeight="1">
      <c r="A19" s="91"/>
      <c r="B19" s="102" t="s">
        <v>64</v>
      </c>
      <c r="C19" s="103">
        <v>54376.527557890004</v>
      </c>
      <c r="D19" s="175">
        <v>64633.034267839997</v>
      </c>
      <c r="E19" s="176">
        <v>64236.018764259999</v>
      </c>
      <c r="F19" s="177">
        <v>1.4175571404028624</v>
      </c>
      <c r="G19" s="178">
        <v>0.70788149537279998</v>
      </c>
      <c r="H19" s="179">
        <v>0.86345938415878354</v>
      </c>
      <c r="I19" s="177">
        <v>132.95220157078123</v>
      </c>
      <c r="J19" s="178">
        <v>170.32908558032085</v>
      </c>
      <c r="K19" s="179">
        <v>143.05227708412352</v>
      </c>
      <c r="L19" s="177">
        <v>1.8846734266894161</v>
      </c>
      <c r="M19" s="178">
        <v>1.2057280780607915</v>
      </c>
      <c r="N19" s="179">
        <v>1.2351983107356894</v>
      </c>
      <c r="O19" s="181"/>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3"/>
      <c r="BN19" s="83"/>
      <c r="BO19" s="83"/>
      <c r="BP19" s="83"/>
      <c r="BQ19" s="83"/>
      <c r="BR19" s="83"/>
      <c r="BS19" s="83"/>
      <c r="BT19" s="83"/>
      <c r="BU19" s="83"/>
      <c r="BV19" s="83"/>
      <c r="BW19" s="83"/>
      <c r="BX19" s="83"/>
      <c r="BY19" s="83"/>
      <c r="BZ19" s="83"/>
      <c r="CA19" s="83"/>
      <c r="CB19" s="83"/>
      <c r="CC19" s="83"/>
      <c r="CD19" s="83"/>
      <c r="CE19" s="83"/>
      <c r="CF19" s="83"/>
      <c r="CG19" s="83"/>
      <c r="CH19" s="83"/>
      <c r="CI19" s="83"/>
      <c r="CJ19" s="83"/>
      <c r="CK19" s="83"/>
      <c r="CL19" s="83"/>
      <c r="CM19" s="83"/>
      <c r="CN19" s="83"/>
      <c r="CO19" s="83"/>
      <c r="CP19" s="83"/>
      <c r="CQ19" s="83"/>
      <c r="CR19" s="83"/>
      <c r="CS19" s="83"/>
      <c r="CT19" s="83"/>
      <c r="CU19" s="83"/>
      <c r="CV19" s="83"/>
      <c r="CW19" s="83"/>
      <c r="CX19" s="83"/>
    </row>
    <row r="20" spans="1:102" s="84" customFormat="1" ht="20.100000000000001" customHeight="1">
      <c r="A20" s="91"/>
      <c r="B20" s="102" t="s">
        <v>44</v>
      </c>
      <c r="C20" s="103">
        <v>181496.60216024998</v>
      </c>
      <c r="D20" s="175">
        <v>187000.66019414001</v>
      </c>
      <c r="E20" s="176">
        <v>189792.25942548999</v>
      </c>
      <c r="F20" s="177">
        <v>1.4021430722009141</v>
      </c>
      <c r="G20" s="178">
        <v>1.2802784118539834</v>
      </c>
      <c r="H20" s="179">
        <v>1.3086510567808884</v>
      </c>
      <c r="I20" s="177">
        <v>148.89851885318092</v>
      </c>
      <c r="J20" s="178">
        <v>137.65019619963473</v>
      </c>
      <c r="K20" s="179">
        <v>133.2298119332811</v>
      </c>
      <c r="L20" s="177">
        <v>2.087770266709648</v>
      </c>
      <c r="M20" s="178">
        <v>1.7623057458185758</v>
      </c>
      <c r="N20" s="179">
        <v>1.7435133418120732</v>
      </c>
      <c r="O20" s="181"/>
      <c r="P20" s="83"/>
      <c r="Q20" s="83"/>
      <c r="R20" s="83"/>
      <c r="S20" s="83"/>
      <c r="T20" s="83"/>
      <c r="U20" s="83"/>
      <c r="V20" s="83"/>
      <c r="W20" s="83"/>
      <c r="X20" s="83"/>
      <c r="Y20" s="83"/>
      <c r="Z20" s="83"/>
      <c r="AA20" s="83"/>
      <c r="AB20" s="83"/>
      <c r="AC20" s="83"/>
      <c r="AD20" s="83"/>
      <c r="AE20" s="83"/>
      <c r="AF20" s="83"/>
      <c r="AG20" s="83"/>
      <c r="AH20" s="83"/>
      <c r="AI20" s="83"/>
      <c r="AJ20" s="83"/>
      <c r="AK20" s="83"/>
      <c r="AL20" s="83"/>
      <c r="AM20" s="83"/>
      <c r="AN20" s="83"/>
      <c r="AO20" s="83"/>
      <c r="AP20" s="83"/>
      <c r="AQ20" s="83"/>
      <c r="AR20" s="83"/>
      <c r="AS20" s="83"/>
      <c r="AT20" s="83"/>
      <c r="AU20" s="83"/>
      <c r="AV20" s="83"/>
      <c r="AW20" s="83"/>
      <c r="AX20" s="83"/>
      <c r="AY20" s="83"/>
      <c r="AZ20" s="83"/>
      <c r="BA20" s="83"/>
      <c r="BB20" s="83"/>
      <c r="BC20" s="83"/>
      <c r="BD20" s="83"/>
      <c r="BE20" s="83"/>
      <c r="BF20" s="83"/>
      <c r="BG20" s="83"/>
      <c r="BH20" s="83"/>
      <c r="BI20" s="83"/>
      <c r="BJ20" s="83"/>
      <c r="BK20" s="83"/>
      <c r="BL20" s="83"/>
      <c r="BM20" s="83"/>
      <c r="BN20" s="83"/>
      <c r="BO20" s="83"/>
      <c r="BP20" s="83"/>
      <c r="BQ20" s="83"/>
      <c r="BR20" s="83"/>
      <c r="BS20" s="83"/>
      <c r="BT20" s="83"/>
      <c r="BU20" s="83"/>
      <c r="BV20" s="83"/>
      <c r="BW20" s="83"/>
      <c r="BX20" s="83"/>
      <c r="BY20" s="83"/>
      <c r="BZ20" s="83"/>
      <c r="CA20" s="83"/>
      <c r="CB20" s="83"/>
      <c r="CC20" s="83"/>
      <c r="CD20" s="83"/>
      <c r="CE20" s="83"/>
      <c r="CF20" s="83"/>
      <c r="CG20" s="83"/>
      <c r="CH20" s="83"/>
      <c r="CI20" s="83"/>
      <c r="CJ20" s="83"/>
      <c r="CK20" s="83"/>
      <c r="CL20" s="83"/>
      <c r="CM20" s="83"/>
      <c r="CN20" s="83"/>
      <c r="CO20" s="83"/>
      <c r="CP20" s="83"/>
      <c r="CQ20" s="83"/>
      <c r="CR20" s="83"/>
      <c r="CS20" s="83"/>
      <c r="CT20" s="83"/>
      <c r="CU20" s="83"/>
      <c r="CV20" s="83"/>
      <c r="CW20" s="83"/>
      <c r="CX20" s="83"/>
    </row>
    <row r="21" spans="1:102" s="84" customFormat="1" ht="20.100000000000001" customHeight="1">
      <c r="A21" s="91"/>
      <c r="B21" s="102" t="s">
        <v>61</v>
      </c>
      <c r="C21" s="103">
        <v>29101.607569</v>
      </c>
      <c r="D21" s="175">
        <v>24621.486321</v>
      </c>
      <c r="E21" s="176">
        <v>24578.089713000001</v>
      </c>
      <c r="F21" s="177">
        <v>0</v>
      </c>
      <c r="G21" s="178">
        <v>0</v>
      </c>
      <c r="H21" s="179">
        <v>0</v>
      </c>
      <c r="I21" s="177" t="s">
        <v>199</v>
      </c>
      <c r="J21" s="178" t="s">
        <v>199</v>
      </c>
      <c r="K21" s="179" t="s">
        <v>199</v>
      </c>
      <c r="L21" s="177">
        <v>0.66378935782837889</v>
      </c>
      <c r="M21" s="178">
        <v>0.71392806148374188</v>
      </c>
      <c r="N21" s="179">
        <v>0.70848436161373851</v>
      </c>
      <c r="O21" s="181"/>
      <c r="P21" s="83"/>
      <c r="Q21" s="83"/>
      <c r="R21" s="83"/>
      <c r="S21" s="83"/>
      <c r="T21" s="83"/>
      <c r="U21" s="83"/>
      <c r="V21" s="83"/>
      <c r="W21" s="83"/>
      <c r="X21" s="83"/>
      <c r="Y21" s="83"/>
      <c r="Z21" s="83"/>
      <c r="AA21" s="83"/>
      <c r="AB21" s="83"/>
      <c r="AC21" s="83"/>
      <c r="AD21" s="83"/>
      <c r="AE21" s="83"/>
      <c r="AF21" s="83"/>
      <c r="AG21" s="83"/>
      <c r="AH21" s="83"/>
      <c r="AI21" s="83"/>
      <c r="AJ21" s="83"/>
      <c r="AK21" s="83"/>
      <c r="AL21" s="83"/>
      <c r="AM21" s="83"/>
      <c r="AN21" s="83"/>
      <c r="AO21" s="83"/>
      <c r="AP21" s="83"/>
      <c r="AQ21" s="83"/>
      <c r="AR21" s="83"/>
      <c r="AS21" s="83"/>
      <c r="AT21" s="83"/>
      <c r="AU21" s="83"/>
      <c r="AV21" s="83"/>
      <c r="AW21" s="83"/>
      <c r="AX21" s="83"/>
      <c r="AY21" s="83"/>
      <c r="AZ21" s="83"/>
      <c r="BA21" s="83"/>
      <c r="BB21" s="83"/>
      <c r="BC21" s="83"/>
      <c r="BD21" s="83"/>
      <c r="BE21" s="83"/>
      <c r="BF21" s="83"/>
      <c r="BG21" s="83"/>
      <c r="BH21" s="83"/>
      <c r="BI21" s="83"/>
      <c r="BJ21" s="83"/>
      <c r="BK21" s="83"/>
      <c r="BL21" s="83"/>
      <c r="BM21" s="83"/>
      <c r="BN21" s="83"/>
      <c r="BO21" s="83"/>
      <c r="BP21" s="83"/>
      <c r="BQ21" s="83"/>
      <c r="BR21" s="83"/>
      <c r="BS21" s="83"/>
      <c r="BT21" s="83"/>
      <c r="BU21" s="83"/>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row>
    <row r="22" spans="1:102" s="84" customFormat="1" ht="20.100000000000001" customHeight="1">
      <c r="A22" s="91"/>
      <c r="B22" s="102" t="s">
        <v>60</v>
      </c>
      <c r="C22" s="103">
        <v>45939.023674000004</v>
      </c>
      <c r="D22" s="175">
        <v>53658.423087000003</v>
      </c>
      <c r="E22" s="176">
        <v>54330.087592999997</v>
      </c>
      <c r="F22" s="177">
        <v>2.0129028373830127</v>
      </c>
      <c r="G22" s="178">
        <v>2.5930343456870881</v>
      </c>
      <c r="H22" s="179">
        <v>2.6399645749601137</v>
      </c>
      <c r="I22" s="177">
        <v>280.57640041104833</v>
      </c>
      <c r="J22" s="178">
        <v>231.08993879420575</v>
      </c>
      <c r="K22" s="179">
        <v>230.59494935193484</v>
      </c>
      <c r="L22" s="177">
        <v>5.6477303249011142</v>
      </c>
      <c r="M22" s="178">
        <v>5.9922414823610257</v>
      </c>
      <c r="N22" s="179">
        <v>6.0876249745382962</v>
      </c>
      <c r="O22" s="181"/>
      <c r="P22" s="83"/>
      <c r="Q22" s="83"/>
      <c r="R22" s="83"/>
      <c r="S22" s="83"/>
      <c r="T22" s="83"/>
      <c r="U22" s="83"/>
      <c r="V22" s="83"/>
      <c r="W22" s="83"/>
      <c r="X22" s="83"/>
      <c r="Y22" s="83"/>
      <c r="Z22" s="83"/>
      <c r="AA22" s="83"/>
      <c r="AB22" s="83"/>
      <c r="AC22" s="83"/>
      <c r="AD22" s="83"/>
      <c r="AE22" s="83"/>
      <c r="AF22" s="83"/>
      <c r="AG22" s="83"/>
      <c r="AH22" s="83"/>
      <c r="AI22" s="83"/>
      <c r="AJ22" s="83"/>
      <c r="AK22" s="83"/>
      <c r="AL22" s="83"/>
      <c r="AM22" s="83"/>
      <c r="AN22" s="83"/>
      <c r="AO22" s="83"/>
      <c r="AP22" s="83"/>
      <c r="AQ22" s="83"/>
      <c r="AR22" s="83"/>
      <c r="AS22" s="83"/>
      <c r="AT22" s="83"/>
      <c r="AU22" s="83"/>
      <c r="AV22" s="83"/>
      <c r="AW22" s="83"/>
      <c r="AX22" s="83"/>
      <c r="AY22" s="83"/>
      <c r="AZ22" s="83"/>
      <c r="BA22" s="83"/>
      <c r="BB22" s="83"/>
      <c r="BC22" s="83"/>
      <c r="BD22" s="83"/>
      <c r="BE22" s="83"/>
      <c r="BF22" s="83"/>
      <c r="BG22" s="83"/>
      <c r="BH22" s="83"/>
      <c r="BI22" s="83"/>
      <c r="BJ22" s="83"/>
      <c r="BK22" s="83"/>
      <c r="BL22" s="83"/>
      <c r="BM22" s="83"/>
      <c r="BN22" s="83"/>
      <c r="BO22" s="83"/>
      <c r="BP22" s="83"/>
      <c r="BQ22" s="83"/>
      <c r="BR22" s="83"/>
      <c r="BS22" s="83"/>
      <c r="BT22" s="83"/>
      <c r="BU22" s="83"/>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row>
    <row r="23" spans="1:102" s="84" customFormat="1" ht="20.100000000000001" customHeight="1">
      <c r="A23" s="91"/>
      <c r="B23" s="102" t="s">
        <v>34</v>
      </c>
      <c r="C23" s="103">
        <v>81655.677517000018</v>
      </c>
      <c r="D23" s="175">
        <v>95540.931912</v>
      </c>
      <c r="E23" s="176">
        <v>94350.960592999996</v>
      </c>
      <c r="F23" s="177">
        <v>2.5421433489028797</v>
      </c>
      <c r="G23" s="178">
        <v>2.3965228517018651</v>
      </c>
      <c r="H23" s="179">
        <v>2.6777532248966236</v>
      </c>
      <c r="I23" s="177">
        <v>91.470282935500592</v>
      </c>
      <c r="J23" s="178">
        <v>84.871374930869337</v>
      </c>
      <c r="K23" s="179">
        <v>79.292799335602069</v>
      </c>
      <c r="L23" s="177">
        <v>2.3253057138674742</v>
      </c>
      <c r="M23" s="178">
        <v>2.0339618947718519</v>
      </c>
      <c r="N23" s="179">
        <v>2.1232654913198932</v>
      </c>
      <c r="O23" s="181"/>
      <c r="P23" s="83"/>
      <c r="Q23" s="83"/>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83"/>
      <c r="AU23" s="83"/>
      <c r="AV23" s="83"/>
      <c r="AW23" s="83"/>
      <c r="AX23" s="83"/>
      <c r="AY23" s="83"/>
      <c r="AZ23" s="83"/>
      <c r="BA23" s="83"/>
      <c r="BB23" s="83"/>
      <c r="BC23" s="83"/>
      <c r="BD23" s="83"/>
      <c r="BE23" s="83"/>
      <c r="BF23" s="83"/>
      <c r="BG23" s="83"/>
      <c r="BH23" s="83"/>
      <c r="BI23" s="83"/>
      <c r="BJ23" s="83"/>
      <c r="BK23" s="83"/>
      <c r="BL23" s="83"/>
      <c r="BM23" s="83"/>
      <c r="BN23" s="83"/>
      <c r="BO23" s="83"/>
      <c r="BP23" s="83"/>
      <c r="BQ23" s="83"/>
      <c r="BR23" s="83"/>
      <c r="BS23" s="83"/>
      <c r="BT23" s="83"/>
      <c r="BU23" s="83"/>
      <c r="BV23" s="83"/>
      <c r="BW23" s="83"/>
      <c r="BX23" s="83"/>
      <c r="BY23" s="83"/>
      <c r="BZ23" s="83"/>
      <c r="CA23" s="83"/>
      <c r="CB23" s="83"/>
      <c r="CC23" s="83"/>
      <c r="CD23" s="83"/>
      <c r="CE23" s="83"/>
      <c r="CF23" s="83"/>
      <c r="CG23" s="83"/>
      <c r="CH23" s="83"/>
      <c r="CI23" s="83"/>
      <c r="CJ23" s="83"/>
      <c r="CK23" s="83"/>
      <c r="CL23" s="83"/>
      <c r="CM23" s="83"/>
      <c r="CN23" s="83"/>
      <c r="CO23" s="83"/>
      <c r="CP23" s="83"/>
      <c r="CQ23" s="83"/>
      <c r="CR23" s="83"/>
      <c r="CS23" s="83"/>
      <c r="CT23" s="83"/>
      <c r="CU23" s="83"/>
      <c r="CV23" s="83"/>
      <c r="CW23" s="83"/>
      <c r="CX23" s="83"/>
    </row>
    <row r="24" spans="1:102" s="84" customFormat="1" ht="20.100000000000001" customHeight="1">
      <c r="A24" s="91"/>
      <c r="B24" s="102" t="s">
        <v>36</v>
      </c>
      <c r="C24" s="103">
        <v>11161.257758999998</v>
      </c>
      <c r="D24" s="175">
        <v>10254.994907999999</v>
      </c>
      <c r="E24" s="176">
        <v>10417.899312999998</v>
      </c>
      <c r="F24" s="177">
        <v>3.0212038399354384</v>
      </c>
      <c r="G24" s="178">
        <v>3.6207329046096492</v>
      </c>
      <c r="H24" s="179">
        <v>2.8656927085814701</v>
      </c>
      <c r="I24" s="177">
        <v>102.83525110417615</v>
      </c>
      <c r="J24" s="178">
        <v>99.703290258122024</v>
      </c>
      <c r="K24" s="179">
        <v>105.56350736306635</v>
      </c>
      <c r="L24" s="177">
        <v>3.1068625551666202</v>
      </c>
      <c r="M24" s="178">
        <v>3.6099898373542909</v>
      </c>
      <c r="N24" s="179">
        <v>3.0251257334262553</v>
      </c>
      <c r="O24" s="181"/>
      <c r="P24" s="83"/>
      <c r="Q24" s="83"/>
      <c r="R24" s="83"/>
      <c r="S24" s="83"/>
      <c r="T24" s="83"/>
      <c r="U24" s="83"/>
      <c r="V24" s="83"/>
      <c r="W24" s="83"/>
      <c r="X24" s="83"/>
      <c r="Y24" s="83"/>
      <c r="Z24" s="83"/>
      <c r="AA24" s="83"/>
      <c r="AB24" s="83"/>
      <c r="AC24" s="83"/>
      <c r="AD24" s="83"/>
      <c r="AE24" s="83"/>
      <c r="AF24" s="83"/>
      <c r="AG24" s="83"/>
      <c r="AH24" s="83"/>
      <c r="AI24" s="83"/>
      <c r="AJ24" s="83"/>
      <c r="AK24" s="83"/>
      <c r="AL24" s="83"/>
      <c r="AM24" s="83"/>
      <c r="AN24" s="83"/>
      <c r="AO24" s="83"/>
      <c r="AP24" s="83"/>
      <c r="AQ24" s="83"/>
      <c r="AR24" s="83"/>
      <c r="AS24" s="83"/>
      <c r="AT24" s="83"/>
      <c r="AU24" s="83"/>
      <c r="AV24" s="83"/>
      <c r="AW24" s="83"/>
      <c r="AX24" s="83"/>
      <c r="AY24" s="83"/>
      <c r="AZ24" s="83"/>
      <c r="BA24" s="83"/>
      <c r="BB24" s="83"/>
      <c r="BC24" s="83"/>
      <c r="BD24" s="83"/>
      <c r="BE24" s="83"/>
      <c r="BF24" s="83"/>
      <c r="BG24" s="83"/>
      <c r="BH24" s="83"/>
      <c r="BI24" s="83"/>
      <c r="BJ24" s="83"/>
      <c r="BK24" s="83"/>
      <c r="BL24" s="83"/>
      <c r="BM24" s="83"/>
      <c r="BN24" s="83"/>
      <c r="BO24" s="83"/>
      <c r="BP24" s="83"/>
      <c r="BQ24" s="83"/>
      <c r="BR24" s="83"/>
      <c r="BS24" s="83"/>
      <c r="BT24" s="83"/>
      <c r="BU24" s="83"/>
      <c r="BV24" s="83"/>
      <c r="BW24" s="83"/>
      <c r="BX24" s="83"/>
      <c r="BY24" s="83"/>
      <c r="BZ24" s="83"/>
      <c r="CA24" s="83"/>
      <c r="CB24" s="83"/>
      <c r="CC24" s="83"/>
      <c r="CD24" s="83"/>
      <c r="CE24" s="83"/>
      <c r="CF24" s="83"/>
      <c r="CG24" s="83"/>
      <c r="CH24" s="83"/>
      <c r="CI24" s="83"/>
      <c r="CJ24" s="83"/>
      <c r="CK24" s="83"/>
      <c r="CL24" s="83"/>
      <c r="CM24" s="83"/>
      <c r="CN24" s="83"/>
      <c r="CO24" s="83"/>
      <c r="CP24" s="83"/>
      <c r="CQ24" s="83"/>
      <c r="CR24" s="83"/>
      <c r="CS24" s="83"/>
      <c r="CT24" s="83"/>
      <c r="CU24" s="83"/>
      <c r="CV24" s="83"/>
      <c r="CW24" s="83"/>
      <c r="CX24" s="83"/>
    </row>
    <row r="25" spans="1:102" s="84" customFormat="1" ht="20.100000000000001" customHeight="1">
      <c r="A25" s="91"/>
      <c r="B25" s="102" t="s">
        <v>66</v>
      </c>
      <c r="C25" s="103">
        <v>72159.104888000002</v>
      </c>
      <c r="D25" s="175">
        <v>102129.29954299999</v>
      </c>
      <c r="E25" s="176">
        <v>106219.255472</v>
      </c>
      <c r="F25" s="177">
        <v>3.0069630857641574</v>
      </c>
      <c r="G25" s="178">
        <v>1.88309197517826</v>
      </c>
      <c r="H25" s="179">
        <v>2.1436638299542836</v>
      </c>
      <c r="I25" s="177">
        <v>104.44268091696387</v>
      </c>
      <c r="J25" s="178">
        <v>136.05817344874046</v>
      </c>
      <c r="K25" s="179">
        <v>124.79893159185289</v>
      </c>
      <c r="L25" s="177">
        <v>3.14055286095555</v>
      </c>
      <c r="M25" s="178">
        <v>2.56210054578735</v>
      </c>
      <c r="N25" s="179">
        <v>2.67526955670394</v>
      </c>
      <c r="O25" s="181"/>
      <c r="P25" s="83"/>
      <c r="Q25" s="83"/>
      <c r="R25" s="83"/>
      <c r="S25" s="83"/>
      <c r="T25" s="83"/>
      <c r="U25" s="83"/>
      <c r="V25" s="83"/>
      <c r="W25" s="83"/>
      <c r="X25" s="83"/>
      <c r="Y25" s="83"/>
      <c r="Z25" s="83"/>
      <c r="AA25" s="83"/>
      <c r="AB25" s="83"/>
      <c r="AC25" s="83"/>
      <c r="AD25" s="83"/>
      <c r="AE25" s="83"/>
      <c r="AF25" s="83"/>
      <c r="AG25" s="83"/>
      <c r="AH25" s="83"/>
      <c r="AI25" s="83"/>
      <c r="AJ25" s="83"/>
      <c r="AK25" s="83"/>
      <c r="AL25" s="83"/>
      <c r="AM25" s="83"/>
      <c r="AN25" s="83"/>
      <c r="AO25" s="83"/>
      <c r="AP25" s="83"/>
      <c r="AQ25" s="83"/>
      <c r="AR25" s="83"/>
      <c r="AS25" s="83"/>
      <c r="AT25" s="83"/>
      <c r="AU25" s="83"/>
      <c r="AV25" s="83"/>
      <c r="AW25" s="83"/>
      <c r="AX25" s="83"/>
      <c r="AY25" s="83"/>
      <c r="AZ25" s="83"/>
      <c r="BA25" s="83"/>
      <c r="BB25" s="83"/>
      <c r="BC25" s="83"/>
      <c r="BD25" s="83"/>
      <c r="BE25" s="83"/>
      <c r="BF25" s="83"/>
      <c r="BG25" s="83"/>
      <c r="BH25" s="83"/>
      <c r="BI25" s="83"/>
      <c r="BJ25" s="83"/>
      <c r="BK25" s="83"/>
      <c r="BL25" s="83"/>
      <c r="BM25" s="83"/>
      <c r="BN25" s="83"/>
      <c r="BO25" s="83"/>
      <c r="BP25" s="83"/>
      <c r="BQ25" s="83"/>
      <c r="BR25" s="83"/>
      <c r="BS25" s="83"/>
      <c r="BT25" s="83"/>
      <c r="BU25" s="83"/>
      <c r="BV25" s="83"/>
      <c r="BW25" s="83"/>
      <c r="BX25" s="83"/>
      <c r="BY25" s="83"/>
      <c r="BZ25" s="83"/>
      <c r="CA25" s="83"/>
      <c r="CB25" s="83"/>
      <c r="CC25" s="83"/>
      <c r="CD25" s="83"/>
      <c r="CE25" s="83"/>
      <c r="CF25" s="83"/>
      <c r="CG25" s="83"/>
      <c r="CH25" s="83"/>
      <c r="CI25" s="83"/>
      <c r="CJ25" s="83"/>
      <c r="CK25" s="83"/>
      <c r="CL25" s="83"/>
      <c r="CM25" s="83"/>
      <c r="CN25" s="83"/>
      <c r="CO25" s="83"/>
      <c r="CP25" s="83"/>
      <c r="CQ25" s="83"/>
      <c r="CR25" s="83"/>
      <c r="CS25" s="83"/>
      <c r="CT25" s="83"/>
      <c r="CU25" s="83"/>
      <c r="CV25" s="83"/>
      <c r="CW25" s="83"/>
      <c r="CX25" s="83"/>
    </row>
    <row r="26" spans="1:102" s="84" customFormat="1" ht="20.100000000000001" customHeight="1">
      <c r="A26" s="91"/>
      <c r="B26" s="102" t="s">
        <v>167</v>
      </c>
      <c r="C26" s="103">
        <v>68768.799297699996</v>
      </c>
      <c r="D26" s="175">
        <v>84621.294794489993</v>
      </c>
      <c r="E26" s="176">
        <v>83703.930588239993</v>
      </c>
      <c r="F26" s="177">
        <v>6.0302811803472869</v>
      </c>
      <c r="G26" s="178">
        <v>6.5283532958653261</v>
      </c>
      <c r="H26" s="179">
        <v>6.6987946983433284</v>
      </c>
      <c r="I26" s="177">
        <v>149.43748248294756</v>
      </c>
      <c r="J26" s="178">
        <v>131.48137204402485</v>
      </c>
      <c r="K26" s="179">
        <v>133.95902544148686</v>
      </c>
      <c r="L26" s="177">
        <v>9.0115003825539599</v>
      </c>
      <c r="M26" s="178">
        <v>8.5835684852850473</v>
      </c>
      <c r="N26" s="179">
        <v>8.9736400942267114</v>
      </c>
      <c r="O26" s="181"/>
      <c r="P26" s="83"/>
      <c r="Q26" s="83"/>
      <c r="R26" s="83"/>
      <c r="S26" s="83"/>
      <c r="T26" s="83"/>
      <c r="U26" s="83"/>
      <c r="V26" s="83"/>
      <c r="W26" s="83"/>
      <c r="X26" s="83"/>
      <c r="Y26" s="83"/>
      <c r="Z26" s="83"/>
      <c r="AA26" s="83"/>
      <c r="AB26" s="83"/>
      <c r="AC26" s="83"/>
      <c r="AD26" s="83"/>
      <c r="AE26" s="83"/>
      <c r="AF26" s="83"/>
      <c r="AG26" s="83"/>
      <c r="AH26" s="83"/>
      <c r="AI26" s="83"/>
      <c r="AJ26" s="83"/>
      <c r="AK26" s="83"/>
      <c r="AL26" s="83"/>
      <c r="AM26" s="83"/>
      <c r="AN26" s="83"/>
      <c r="AO26" s="83"/>
      <c r="AP26" s="83"/>
      <c r="AQ26" s="83"/>
      <c r="AR26" s="83"/>
      <c r="AS26" s="83"/>
      <c r="AT26" s="83"/>
      <c r="AU26" s="83"/>
      <c r="AV26" s="83"/>
      <c r="AW26" s="83"/>
      <c r="AX26" s="83"/>
      <c r="AY26" s="83"/>
      <c r="AZ26" s="83"/>
      <c r="BA26" s="83"/>
      <c r="BB26" s="83"/>
      <c r="BC26" s="83"/>
      <c r="BD26" s="83"/>
      <c r="BE26" s="83"/>
      <c r="BF26" s="83"/>
      <c r="BG26" s="83"/>
      <c r="BH26" s="83"/>
      <c r="BI26" s="83"/>
      <c r="BJ26" s="83"/>
      <c r="BK26" s="83"/>
      <c r="BL26" s="83"/>
      <c r="BM26" s="83"/>
      <c r="BN26" s="83"/>
      <c r="BO26" s="83"/>
      <c r="BP26" s="83"/>
      <c r="BQ26" s="83"/>
      <c r="BR26" s="83"/>
      <c r="BS26" s="83"/>
      <c r="BT26" s="83"/>
      <c r="BU26" s="83"/>
      <c r="BV26" s="83"/>
      <c r="BW26" s="83"/>
      <c r="BX26" s="83"/>
      <c r="BY26" s="83"/>
      <c r="BZ26" s="83"/>
      <c r="CA26" s="83"/>
      <c r="CB26" s="83"/>
      <c r="CC26" s="83"/>
      <c r="CD26" s="83"/>
      <c r="CE26" s="83"/>
      <c r="CF26" s="83"/>
      <c r="CG26" s="83"/>
      <c r="CH26" s="83"/>
      <c r="CI26" s="83"/>
      <c r="CJ26" s="83"/>
      <c r="CK26" s="83"/>
      <c r="CL26" s="83"/>
      <c r="CM26" s="83"/>
      <c r="CN26" s="83"/>
      <c r="CO26" s="83"/>
      <c r="CP26" s="83"/>
      <c r="CQ26" s="83"/>
      <c r="CR26" s="83"/>
      <c r="CS26" s="83"/>
      <c r="CT26" s="83"/>
      <c r="CU26" s="83"/>
      <c r="CV26" s="83"/>
      <c r="CW26" s="83"/>
      <c r="CX26" s="83"/>
    </row>
    <row r="27" spans="1:102" s="84" customFormat="1" ht="20.100000000000001" customHeight="1">
      <c r="A27" s="91"/>
      <c r="B27" s="102" t="s">
        <v>40</v>
      </c>
      <c r="C27" s="103">
        <v>39044.574072000003</v>
      </c>
      <c r="D27" s="175">
        <v>44900.530215999999</v>
      </c>
      <c r="E27" s="176">
        <v>43997.985016999999</v>
      </c>
      <c r="F27" s="177">
        <v>0</v>
      </c>
      <c r="G27" s="178">
        <v>0</v>
      </c>
      <c r="H27" s="179">
        <v>0</v>
      </c>
      <c r="I27" s="177" t="s">
        <v>199</v>
      </c>
      <c r="J27" s="178" t="s">
        <v>199</v>
      </c>
      <c r="K27" s="179" t="s">
        <v>199</v>
      </c>
      <c r="L27" s="177">
        <v>0.75801986328298954</v>
      </c>
      <c r="M27" s="178">
        <v>0.91947722446467595</v>
      </c>
      <c r="N27" s="179">
        <v>0.86419775554059208</v>
      </c>
      <c r="O27" s="181"/>
      <c r="P27" s="83"/>
      <c r="Q27" s="83"/>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c r="AY27" s="83"/>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row>
    <row r="28" spans="1:102" s="84" customFormat="1" ht="20.100000000000001" customHeight="1">
      <c r="A28" s="91"/>
      <c r="B28" s="102" t="s">
        <v>68</v>
      </c>
      <c r="C28" s="103">
        <v>97553.088047999991</v>
      </c>
      <c r="D28" s="175">
        <v>112490.740431</v>
      </c>
      <c r="E28" s="176">
        <v>111806.64083300001</v>
      </c>
      <c r="F28" s="177">
        <v>2.463436813827514</v>
      </c>
      <c r="G28" s="178">
        <v>1.9692453703411967</v>
      </c>
      <c r="H28" s="179">
        <v>1.9903931514443369</v>
      </c>
      <c r="I28" s="177">
        <v>60.923230111590918</v>
      </c>
      <c r="J28" s="178">
        <v>70.272289928098104</v>
      </c>
      <c r="K28" s="179">
        <v>70.873440545673077</v>
      </c>
      <c r="L28" s="177">
        <v>1.5008052787417796</v>
      </c>
      <c r="M28" s="178">
        <v>1.3838338160418149</v>
      </c>
      <c r="N28" s="179">
        <v>1.4106601068140507</v>
      </c>
      <c r="O28" s="181"/>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83"/>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row>
    <row r="29" spans="1:102" s="84" customFormat="1" ht="20.100000000000001" customHeight="1">
      <c r="A29" s="91"/>
      <c r="B29" s="102" t="s">
        <v>46</v>
      </c>
      <c r="C29" s="103">
        <v>0</v>
      </c>
      <c r="D29" s="175">
        <v>0</v>
      </c>
      <c r="E29" s="176">
        <v>0</v>
      </c>
      <c r="F29" s="177" t="s">
        <v>199</v>
      </c>
      <c r="G29" s="178" t="s">
        <v>199</v>
      </c>
      <c r="H29" s="179" t="s">
        <v>199</v>
      </c>
      <c r="I29" s="177" t="s">
        <v>199</v>
      </c>
      <c r="J29" s="178" t="s">
        <v>199</v>
      </c>
      <c r="K29" s="179" t="s">
        <v>199</v>
      </c>
      <c r="L29" s="177" t="s">
        <v>199</v>
      </c>
      <c r="M29" s="178" t="s">
        <v>199</v>
      </c>
      <c r="N29" s="179" t="s">
        <v>199</v>
      </c>
      <c r="O29" s="181"/>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83"/>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row>
    <row r="30" spans="1:102" s="84" customFormat="1" ht="20.100000000000001" customHeight="1">
      <c r="A30" s="91"/>
      <c r="B30" s="102" t="s">
        <v>72</v>
      </c>
      <c r="C30" s="103">
        <v>57954.543001999999</v>
      </c>
      <c r="D30" s="175">
        <v>69192.490092000007</v>
      </c>
      <c r="E30" s="176">
        <v>68616.136669999993</v>
      </c>
      <c r="F30" s="177">
        <v>3.0022326928537</v>
      </c>
      <c r="G30" s="178">
        <v>3.0155225331906963</v>
      </c>
      <c r="H30" s="179">
        <v>2.9210211770437766</v>
      </c>
      <c r="I30" s="177">
        <v>99.744478203467196</v>
      </c>
      <c r="J30" s="178">
        <v>102.26436460108488</v>
      </c>
      <c r="K30" s="179">
        <v>100.40586538662342</v>
      </c>
      <c r="L30" s="177">
        <v>2.9945613339408248</v>
      </c>
      <c r="M30" s="178">
        <v>3.0838049579700044</v>
      </c>
      <c r="N30" s="179">
        <v>2.9328765909373371</v>
      </c>
      <c r="O30" s="181"/>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83"/>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row>
    <row r="31" spans="1:102" s="84" customFormat="1" ht="20.100000000000001" customHeight="1">
      <c r="A31" s="91"/>
      <c r="B31" s="102" t="s">
        <v>51</v>
      </c>
      <c r="C31" s="103">
        <v>55414.835924999992</v>
      </c>
      <c r="D31" s="175">
        <v>63486.784895999997</v>
      </c>
      <c r="E31" s="176">
        <v>61307.139129000003</v>
      </c>
      <c r="F31" s="177">
        <v>3.4047466991575335</v>
      </c>
      <c r="G31" s="178">
        <v>4.8647690020204362</v>
      </c>
      <c r="H31" s="179">
        <v>4.7262621909385159</v>
      </c>
      <c r="I31" s="177">
        <v>222.33991696502326</v>
      </c>
      <c r="J31" s="178">
        <v>187.14542487762657</v>
      </c>
      <c r="K31" s="179">
        <v>198.14258106006841</v>
      </c>
      <c r="L31" s="177">
        <v>7.570110983776229</v>
      </c>
      <c r="M31" s="178">
        <v>9.1041926181462181</v>
      </c>
      <c r="N31" s="179">
        <v>9.364737892791716</v>
      </c>
      <c r="O31" s="181"/>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83"/>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row>
    <row r="32" spans="1:102" s="84" customFormat="1" ht="20.100000000000001" customHeight="1">
      <c r="A32" s="91"/>
      <c r="B32" s="102" t="s">
        <v>45</v>
      </c>
      <c r="C32" s="103">
        <v>27034.505459</v>
      </c>
      <c r="D32" s="175">
        <v>28423.547097999995</v>
      </c>
      <c r="E32" s="176">
        <v>28511.695673000002</v>
      </c>
      <c r="F32" s="177">
        <v>3.530914480561425</v>
      </c>
      <c r="G32" s="178">
        <v>4.3109039620400447</v>
      </c>
      <c r="H32" s="179">
        <v>4.5940908847466568</v>
      </c>
      <c r="I32" s="177">
        <v>186.32581685341606</v>
      </c>
      <c r="J32" s="178">
        <v>160.92737603874153</v>
      </c>
      <c r="K32" s="179">
        <v>151.87405273927749</v>
      </c>
      <c r="L32" s="177">
        <v>6.5790052483016286</v>
      </c>
      <c r="M32" s="178">
        <v>6.9374246296611899</v>
      </c>
      <c r="N32" s="179">
        <v>6.9772320131904761</v>
      </c>
      <c r="O32" s="181"/>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83"/>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row>
    <row r="33" spans="1:102" s="84" customFormat="1" ht="20.100000000000001" customHeight="1">
      <c r="A33" s="91"/>
      <c r="B33" s="102" t="s">
        <v>48</v>
      </c>
      <c r="C33" s="103">
        <v>236.91925699999999</v>
      </c>
      <c r="D33" s="175">
        <v>225</v>
      </c>
      <c r="E33" s="176">
        <v>225</v>
      </c>
      <c r="F33" s="177">
        <v>0</v>
      </c>
      <c r="G33" s="178">
        <v>0</v>
      </c>
      <c r="H33" s="179">
        <v>0</v>
      </c>
      <c r="I33" s="177" t="s">
        <v>199</v>
      </c>
      <c r="J33" s="178" t="s">
        <v>199</v>
      </c>
      <c r="K33" s="179" t="s">
        <v>199</v>
      </c>
      <c r="L33" s="177">
        <v>0.4319319640614947</v>
      </c>
      <c r="M33" s="178">
        <v>0.55267866666666665</v>
      </c>
      <c r="N33" s="179">
        <v>0.55267866666666665</v>
      </c>
      <c r="O33" s="181"/>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c r="AX33" s="83"/>
      <c r="AY33" s="83"/>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row>
    <row r="34" spans="1:102" s="84" customFormat="1" ht="20.100000000000001" customHeight="1">
      <c r="A34" s="91"/>
      <c r="B34" s="102" t="s">
        <v>31</v>
      </c>
      <c r="C34" s="103">
        <v>27767.939236000002</v>
      </c>
      <c r="D34" s="175">
        <v>30792.528920000001</v>
      </c>
      <c r="E34" s="176">
        <v>30560.836694999998</v>
      </c>
      <c r="F34" s="177">
        <v>3.3609138080728398</v>
      </c>
      <c r="G34" s="178">
        <v>2.3427984459290068</v>
      </c>
      <c r="H34" s="179">
        <v>2.3531335093245556</v>
      </c>
      <c r="I34" s="177">
        <v>124.53454714953693</v>
      </c>
      <c r="J34" s="178">
        <v>130.12688682544589</v>
      </c>
      <c r="K34" s="179">
        <v>126.48990852148675</v>
      </c>
      <c r="L34" s="177">
        <v>4.1854987909697678</v>
      </c>
      <c r="M34" s="178">
        <v>3.0486106822823436</v>
      </c>
      <c r="N34" s="179">
        <v>2.9764764233330818</v>
      </c>
      <c r="O34" s="181"/>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row>
    <row r="35" spans="1:102" s="84" customFormat="1" ht="20.100000000000001" customHeight="1">
      <c r="A35" s="91"/>
      <c r="B35" s="102" t="s">
        <v>195</v>
      </c>
      <c r="C35" s="103">
        <v>8316.7598851999992</v>
      </c>
      <c r="D35" s="175">
        <v>26569.633408999998</v>
      </c>
      <c r="E35" s="176">
        <v>27482.964738000002</v>
      </c>
      <c r="F35" s="177">
        <v>2.8270173508122864</v>
      </c>
      <c r="G35" s="178">
        <v>2.8385882047756335</v>
      </c>
      <c r="H35" s="179">
        <v>2.8948590320750709</v>
      </c>
      <c r="I35" s="177">
        <v>159.57731079020743</v>
      </c>
      <c r="J35" s="178">
        <v>107.32807919167809</v>
      </c>
      <c r="K35" s="179">
        <v>115.69148463453152</v>
      </c>
      <c r="L35" s="177">
        <v>4.5112782639988112</v>
      </c>
      <c r="M35" s="178">
        <v>3.0466021963472247</v>
      </c>
      <c r="N35" s="179">
        <v>3.3491053922844785</v>
      </c>
      <c r="O35" s="181"/>
      <c r="P35" s="83"/>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c r="AX35" s="83"/>
      <c r="AY35" s="83"/>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row>
    <row r="36" spans="1:102" s="84" customFormat="1" ht="20.100000000000001" customHeight="1">
      <c r="A36" s="91"/>
      <c r="B36" s="102" t="s">
        <v>39</v>
      </c>
      <c r="C36" s="103">
        <v>41248.017306480004</v>
      </c>
      <c r="D36" s="175">
        <v>48641.792808350001</v>
      </c>
      <c r="E36" s="176">
        <v>49380.614456670002</v>
      </c>
      <c r="F36" s="177">
        <v>1.0058952693341165</v>
      </c>
      <c r="G36" s="178">
        <v>2.6464846751886548</v>
      </c>
      <c r="H36" s="179">
        <v>2.6376111915595479</v>
      </c>
      <c r="I36" s="177">
        <v>136.89036719405351</v>
      </c>
      <c r="J36" s="178">
        <v>73.962569615896044</v>
      </c>
      <c r="K36" s="179">
        <v>73.995667061515292</v>
      </c>
      <c r="L36" s="177">
        <v>1.3769737277790854</v>
      </c>
      <c r="M36" s="178">
        <v>1.9574080702604295</v>
      </c>
      <c r="N36" s="179">
        <v>1.9517179956836692</v>
      </c>
      <c r="O36" s="181"/>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83"/>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row>
    <row r="37" spans="1:102" s="84" customFormat="1" ht="20.100000000000001" customHeight="1">
      <c r="A37" s="91"/>
      <c r="B37" s="102" t="s">
        <v>65</v>
      </c>
      <c r="C37" s="103">
        <v>12533.177958</v>
      </c>
      <c r="D37" s="175">
        <v>9352.7206600000009</v>
      </c>
      <c r="E37" s="176">
        <v>8618.1803920000002</v>
      </c>
      <c r="F37" s="177">
        <v>0</v>
      </c>
      <c r="G37" s="178">
        <v>0</v>
      </c>
      <c r="H37" s="179">
        <v>0</v>
      </c>
      <c r="I37" s="177" t="s">
        <v>199</v>
      </c>
      <c r="J37" s="178" t="s">
        <v>199</v>
      </c>
      <c r="K37" s="179" t="s">
        <v>199</v>
      </c>
      <c r="L37" s="177">
        <v>0.65476039895866289</v>
      </c>
      <c r="M37" s="178">
        <v>0.83870394350043598</v>
      </c>
      <c r="N37" s="179">
        <v>0.80125869799732552</v>
      </c>
      <c r="O37" s="181"/>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row>
    <row r="38" spans="1:102" s="84" customFormat="1" ht="20.100000000000001" customHeight="1">
      <c r="A38" s="91"/>
      <c r="B38" s="102" t="s">
        <v>52</v>
      </c>
      <c r="C38" s="103">
        <v>28710.994403000001</v>
      </c>
      <c r="D38" s="175">
        <v>33775.439874000003</v>
      </c>
      <c r="E38" s="176">
        <v>34833.116342000001</v>
      </c>
      <c r="F38" s="177">
        <v>1.5551656997061203</v>
      </c>
      <c r="G38" s="178">
        <v>1.4034186994108959</v>
      </c>
      <c r="H38" s="179">
        <v>1.4555420595218818</v>
      </c>
      <c r="I38" s="177">
        <v>236.18672700458364</v>
      </c>
      <c r="J38" s="178">
        <v>240.69371354607361</v>
      </c>
      <c r="K38" s="179">
        <v>236.60243955541773</v>
      </c>
      <c r="L38" s="177">
        <v>3.6730949656338177</v>
      </c>
      <c r="M38" s="178">
        <v>3.3779405842120935</v>
      </c>
      <c r="N38" s="179">
        <v>3.4438480215839422</v>
      </c>
      <c r="O38" s="181"/>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83"/>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row>
    <row r="39" spans="1:102" s="84" customFormat="1" ht="20.100000000000001" customHeight="1">
      <c r="A39" s="91"/>
      <c r="B39" s="102" t="s">
        <v>42</v>
      </c>
      <c r="C39" s="103">
        <v>10263.865414000002</v>
      </c>
      <c r="D39" s="175">
        <v>18114.147027000003</v>
      </c>
      <c r="E39" s="176">
        <v>19043.519996999999</v>
      </c>
      <c r="F39" s="177">
        <v>1.9682139900670366</v>
      </c>
      <c r="G39" s="178">
        <v>0.67927295619603989</v>
      </c>
      <c r="H39" s="179">
        <v>0.65800718049887952</v>
      </c>
      <c r="I39" s="177">
        <v>133.78379909574463</v>
      </c>
      <c r="J39" s="178">
        <v>228.52271123824778</v>
      </c>
      <c r="K39" s="179">
        <v>229.58941582925027</v>
      </c>
      <c r="L39" s="177">
        <v>2.6331514502456237</v>
      </c>
      <c r="M39" s="178">
        <v>1.5522929762073856</v>
      </c>
      <c r="N39" s="179">
        <v>1.5107148418218979</v>
      </c>
      <c r="O39" s="181"/>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83"/>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row>
    <row r="40" spans="1:102" s="84" customFormat="1" ht="20.100000000000001" customHeight="1">
      <c r="A40" s="91"/>
      <c r="B40" s="102" t="s">
        <v>49</v>
      </c>
      <c r="C40" s="103">
        <v>0</v>
      </c>
      <c r="D40" s="175">
        <v>0</v>
      </c>
      <c r="E40" s="176">
        <v>0</v>
      </c>
      <c r="F40" s="177" t="s">
        <v>199</v>
      </c>
      <c r="G40" s="178" t="s">
        <v>199</v>
      </c>
      <c r="H40" s="179" t="s">
        <v>199</v>
      </c>
      <c r="I40" s="177" t="s">
        <v>199</v>
      </c>
      <c r="J40" s="178" t="s">
        <v>199</v>
      </c>
      <c r="K40" s="179" t="s">
        <v>199</v>
      </c>
      <c r="L40" s="177" t="s">
        <v>199</v>
      </c>
      <c r="M40" s="178" t="s">
        <v>199</v>
      </c>
      <c r="N40" s="179" t="s">
        <v>199</v>
      </c>
      <c r="O40" s="181"/>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83"/>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row>
    <row r="41" spans="1:102" s="84" customFormat="1" ht="20.100000000000001" customHeight="1">
      <c r="A41" s="91"/>
      <c r="B41" s="102" t="s">
        <v>173</v>
      </c>
      <c r="C41" s="103">
        <v>33.700713</v>
      </c>
      <c r="D41" s="175">
        <v>381.30190600000003</v>
      </c>
      <c r="E41" s="176">
        <v>388.55356499999999</v>
      </c>
      <c r="F41" s="177">
        <v>0</v>
      </c>
      <c r="G41" s="178">
        <v>9.289384984086599</v>
      </c>
      <c r="H41" s="179">
        <v>10.098864747258208</v>
      </c>
      <c r="I41" s="177" t="s">
        <v>199</v>
      </c>
      <c r="J41" s="178">
        <v>257.50905645251316</v>
      </c>
      <c r="K41" s="179">
        <v>252.56579855925276</v>
      </c>
      <c r="L41" s="177">
        <v>19.020731104413134</v>
      </c>
      <c r="M41" s="178">
        <v>23.92100762276284</v>
      </c>
      <c r="N41" s="179">
        <v>25.506278394331549</v>
      </c>
      <c r="O41" s="181"/>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83"/>
      <c r="AU41" s="83"/>
      <c r="AV41" s="83"/>
      <c r="AW41" s="83"/>
      <c r="AX41" s="83"/>
      <c r="AY41" s="83"/>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c r="CA41" s="83"/>
      <c r="CB41" s="83"/>
      <c r="CC41" s="83"/>
      <c r="CD41" s="83"/>
      <c r="CE41" s="83"/>
      <c r="CF41" s="83"/>
      <c r="CG41" s="83"/>
      <c r="CH41" s="83"/>
      <c r="CI41" s="83"/>
      <c r="CJ41" s="83"/>
      <c r="CK41" s="83"/>
      <c r="CL41" s="83"/>
      <c r="CM41" s="83"/>
      <c r="CN41" s="83"/>
      <c r="CO41" s="83"/>
      <c r="CP41" s="83"/>
      <c r="CQ41" s="83"/>
      <c r="CR41" s="83"/>
      <c r="CS41" s="83"/>
      <c r="CT41" s="83"/>
      <c r="CU41" s="83"/>
      <c r="CV41" s="83"/>
      <c r="CW41" s="83"/>
      <c r="CX41" s="83"/>
    </row>
    <row r="42" spans="1:102" s="84" customFormat="1" ht="20.100000000000001" customHeight="1">
      <c r="A42" s="91"/>
      <c r="B42" s="102" t="s">
        <v>187</v>
      </c>
      <c r="C42" s="103" t="s">
        <v>198</v>
      </c>
      <c r="D42" s="175">
        <v>13375.620425000001</v>
      </c>
      <c r="E42" s="176">
        <v>14353.155513000002</v>
      </c>
      <c r="F42" s="177" t="s">
        <v>198</v>
      </c>
      <c r="G42" s="178">
        <v>4.7410132603250812</v>
      </c>
      <c r="H42" s="179">
        <v>6.0304152018421728</v>
      </c>
      <c r="I42" s="177" t="s">
        <v>198</v>
      </c>
      <c r="J42" s="178">
        <v>331.76279886033609</v>
      </c>
      <c r="K42" s="179">
        <v>277.89643173541054</v>
      </c>
      <c r="L42" s="177" t="s">
        <v>198</v>
      </c>
      <c r="M42" s="178">
        <v>15.72891828679416</v>
      </c>
      <c r="N42" s="179">
        <v>16.758308664749155</v>
      </c>
      <c r="O42" s="181"/>
      <c r="P42" s="83"/>
      <c r="Q42" s="83"/>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83"/>
      <c r="AZ42" s="83"/>
      <c r="BA42" s="83"/>
      <c r="BB42" s="83"/>
      <c r="BC42" s="83"/>
      <c r="BD42" s="83"/>
      <c r="BE42" s="83"/>
      <c r="BF42" s="83"/>
      <c r="BG42" s="83"/>
      <c r="BH42" s="83"/>
      <c r="BI42" s="83"/>
      <c r="BJ42" s="83"/>
      <c r="BK42" s="83"/>
      <c r="BL42" s="83"/>
      <c r="BM42" s="83"/>
      <c r="BN42" s="83"/>
      <c r="BO42" s="83"/>
      <c r="BP42" s="83"/>
      <c r="BQ42" s="83"/>
      <c r="BR42" s="83"/>
      <c r="BS42" s="83"/>
      <c r="BT42" s="83"/>
      <c r="BU42" s="83"/>
      <c r="BV42" s="83"/>
      <c r="BW42" s="83"/>
      <c r="BX42" s="83"/>
      <c r="BY42" s="83"/>
      <c r="BZ42" s="83"/>
      <c r="CA42" s="83"/>
      <c r="CB42" s="83"/>
      <c r="CC42" s="83"/>
      <c r="CD42" s="83"/>
      <c r="CE42" s="83"/>
      <c r="CF42" s="83"/>
      <c r="CG42" s="83"/>
      <c r="CH42" s="83"/>
      <c r="CI42" s="83"/>
      <c r="CJ42" s="83"/>
      <c r="CK42" s="83"/>
      <c r="CL42" s="83"/>
      <c r="CM42" s="83"/>
      <c r="CN42" s="83"/>
      <c r="CO42" s="83"/>
      <c r="CP42" s="83"/>
      <c r="CQ42" s="83"/>
      <c r="CR42" s="83"/>
      <c r="CS42" s="83"/>
      <c r="CT42" s="83"/>
      <c r="CU42" s="83"/>
      <c r="CV42" s="83"/>
      <c r="CW42" s="83"/>
      <c r="CX42" s="83"/>
    </row>
    <row r="43" spans="1:102" s="84" customFormat="1" ht="20.100000000000001" customHeight="1">
      <c r="A43" s="91"/>
      <c r="B43" s="102" t="s">
        <v>58</v>
      </c>
      <c r="C43" s="103">
        <v>12844.418728630002</v>
      </c>
      <c r="D43" s="175">
        <v>13450.57784964</v>
      </c>
      <c r="E43" s="176">
        <v>13414.723069309999</v>
      </c>
      <c r="F43" s="177">
        <v>2.8134991675761483</v>
      </c>
      <c r="G43" s="178">
        <v>2.3210616009954976</v>
      </c>
      <c r="H43" s="179">
        <v>2.4840696606131285</v>
      </c>
      <c r="I43" s="177">
        <v>63.128360655368979</v>
      </c>
      <c r="J43" s="178">
        <v>70.24147642727354</v>
      </c>
      <c r="K43" s="179">
        <v>67.460340333763668</v>
      </c>
      <c r="L43" s="177">
        <v>1.7761159015432748</v>
      </c>
      <c r="M43" s="178">
        <v>1.6303479373257503</v>
      </c>
      <c r="N43" s="179">
        <v>1.6757618471773847</v>
      </c>
      <c r="O43" s="181"/>
      <c r="P43" s="83"/>
      <c r="Q43" s="83"/>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c r="AX43" s="83"/>
      <c r="AY43" s="83"/>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row>
    <row r="44" spans="1:102" s="84" customFormat="1" ht="20.100000000000001" customHeight="1">
      <c r="A44" s="91"/>
      <c r="B44" s="102" t="s">
        <v>174</v>
      </c>
      <c r="C44" s="103">
        <v>0</v>
      </c>
      <c r="D44" s="175">
        <v>10652.009343600001</v>
      </c>
      <c r="E44" s="176">
        <v>10736.26725628</v>
      </c>
      <c r="F44" s="177" t="s">
        <v>199</v>
      </c>
      <c r="G44" s="178">
        <v>1.5415251896925684</v>
      </c>
      <c r="H44" s="179">
        <v>1.5618272307995804</v>
      </c>
      <c r="I44" s="177" t="s">
        <v>199</v>
      </c>
      <c r="J44" s="178">
        <v>270.74456095190101</v>
      </c>
      <c r="K44" s="179">
        <v>281.17217330059077</v>
      </c>
      <c r="L44" s="177" t="s">
        <v>199</v>
      </c>
      <c r="M44" s="178">
        <v>4.1735956067961029</v>
      </c>
      <c r="N44" s="179">
        <v>4.3914235680396141</v>
      </c>
      <c r="O44" s="181"/>
      <c r="P44" s="83"/>
      <c r="Q44" s="83"/>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83"/>
      <c r="AU44" s="83"/>
      <c r="AV44" s="83"/>
      <c r="AW44" s="83"/>
      <c r="AX44" s="83"/>
      <c r="AY44" s="83"/>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row>
    <row r="45" spans="1:102" s="84" customFormat="1" ht="20.100000000000001" customHeight="1">
      <c r="A45" s="91"/>
      <c r="B45" s="102" t="s">
        <v>63</v>
      </c>
      <c r="C45" s="103">
        <v>5945.1153213199996</v>
      </c>
      <c r="D45" s="175">
        <v>3059.40903936</v>
      </c>
      <c r="E45" s="176">
        <v>7106.0104123900001</v>
      </c>
      <c r="F45" s="177">
        <v>0</v>
      </c>
      <c r="G45" s="178">
        <v>0</v>
      </c>
      <c r="H45" s="179">
        <v>0</v>
      </c>
      <c r="I45" s="177" t="s">
        <v>199</v>
      </c>
      <c r="J45" s="178" t="s">
        <v>199</v>
      </c>
      <c r="K45" s="179" t="s">
        <v>199</v>
      </c>
      <c r="L45" s="177">
        <v>0.46067200432235073</v>
      </c>
      <c r="M45" s="178">
        <v>0.42915071836051588</v>
      </c>
      <c r="N45" s="179">
        <v>0.4439042337314939</v>
      </c>
      <c r="O45" s="181"/>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row>
    <row r="46" spans="1:102" s="84" customFormat="1" ht="20.100000000000001" customHeight="1">
      <c r="A46" s="91"/>
      <c r="B46" s="102" t="s">
        <v>56</v>
      </c>
      <c r="C46" s="103">
        <v>4503.4306669999996</v>
      </c>
      <c r="D46" s="175">
        <v>5075.9994980000001</v>
      </c>
      <c r="E46" s="176">
        <v>4989.1679589999994</v>
      </c>
      <c r="F46" s="177">
        <v>0</v>
      </c>
      <c r="G46" s="178">
        <v>0</v>
      </c>
      <c r="H46" s="179">
        <v>5.2823420691738638</v>
      </c>
      <c r="I46" s="177" t="s">
        <v>199</v>
      </c>
      <c r="J46" s="178" t="s">
        <v>199</v>
      </c>
      <c r="K46" s="179">
        <v>56.965214180301516</v>
      </c>
      <c r="L46" s="177">
        <v>2.537347112665119</v>
      </c>
      <c r="M46" s="178">
        <v>1.7902824465566958</v>
      </c>
      <c r="N46" s="179">
        <v>3.0090974734410625</v>
      </c>
      <c r="O46" s="181"/>
      <c r="P46" s="83"/>
      <c r="Q46" s="83"/>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3"/>
      <c r="AY46" s="83"/>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row>
    <row r="47" spans="1:102" s="84" customFormat="1" ht="20.100000000000001" customHeight="1">
      <c r="A47" s="91"/>
      <c r="B47" s="102" t="s">
        <v>90</v>
      </c>
      <c r="C47" s="103">
        <v>6116.4953765099999</v>
      </c>
      <c r="D47" s="175">
        <v>8730.7968664</v>
      </c>
      <c r="E47" s="176">
        <v>8806.0934073299995</v>
      </c>
      <c r="F47" s="177">
        <v>5.1650226332756475</v>
      </c>
      <c r="G47" s="178">
        <v>5.4989474025864276</v>
      </c>
      <c r="H47" s="179">
        <v>5.3977113878254777</v>
      </c>
      <c r="I47" s="177">
        <v>70.780420247049776</v>
      </c>
      <c r="J47" s="178">
        <v>70.087957606250441</v>
      </c>
      <c r="K47" s="179">
        <v>71.814464938379359</v>
      </c>
      <c r="L47" s="177">
        <v>3.6558247256877396</v>
      </c>
      <c r="M47" s="178">
        <v>3.8540999243147849</v>
      </c>
      <c r="N47" s="179">
        <v>3.8763375520848373</v>
      </c>
      <c r="O47" s="181"/>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row>
    <row r="48" spans="1:102" s="84" customFormat="1" ht="20.100000000000001" customHeight="1">
      <c r="A48" s="91"/>
      <c r="B48" s="102" t="s">
        <v>73</v>
      </c>
      <c r="C48" s="103">
        <v>7006.3452859999998</v>
      </c>
      <c r="D48" s="175">
        <v>8309.47955</v>
      </c>
      <c r="E48" s="176">
        <v>8343.5194849999989</v>
      </c>
      <c r="F48" s="177">
        <v>1.1051800880371285</v>
      </c>
      <c r="G48" s="178">
        <v>1.5916300678542499</v>
      </c>
      <c r="H48" s="179">
        <v>1.7131145346633059</v>
      </c>
      <c r="I48" s="177">
        <v>202.20950873579523</v>
      </c>
      <c r="J48" s="178">
        <v>181.05259433066166</v>
      </c>
      <c r="K48" s="179">
        <v>174.63472051042842</v>
      </c>
      <c r="L48" s="177">
        <v>2.2347792266657067</v>
      </c>
      <c r="M48" s="178">
        <v>2.8816875299969902</v>
      </c>
      <c r="N48" s="179">
        <v>2.9916927796327908</v>
      </c>
      <c r="O48" s="181"/>
      <c r="P48" s="83"/>
      <c r="Q48" s="83"/>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row>
    <row r="49" spans="1:124" s="84" customFormat="1" ht="20.100000000000001" customHeight="1">
      <c r="A49" s="91"/>
      <c r="B49" s="102" t="s">
        <v>196</v>
      </c>
      <c r="C49" s="177" t="s">
        <v>198</v>
      </c>
      <c r="D49" s="175">
        <v>47.080414009999998</v>
      </c>
      <c r="E49" s="176">
        <v>84.144906260000013</v>
      </c>
      <c r="F49" s="177" t="s">
        <v>198</v>
      </c>
      <c r="G49" s="178">
        <v>1.607914917314042E-2</v>
      </c>
      <c r="H49" s="179">
        <v>1.0615972370803374E-2</v>
      </c>
      <c r="I49" s="177" t="s">
        <v>198</v>
      </c>
      <c r="J49" s="178">
        <v>157250.2223871981</v>
      </c>
      <c r="K49" s="179">
        <v>191452.97006537704</v>
      </c>
      <c r="L49" s="177" t="s">
        <v>198</v>
      </c>
      <c r="M49" s="178">
        <v>25.284497832732633</v>
      </c>
      <c r="N49" s="179">
        <v>20.324594405222882</v>
      </c>
      <c r="O49" s="181"/>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row>
    <row r="50" spans="1:124" s="84" customFormat="1" ht="20.100000000000001" customHeight="1">
      <c r="A50" s="91"/>
      <c r="B50" s="102" t="s">
        <v>41</v>
      </c>
      <c r="C50" s="103">
        <v>4105.0974375799997</v>
      </c>
      <c r="D50" s="175">
        <v>3499.79188458</v>
      </c>
      <c r="E50" s="176">
        <v>3842.4840070800001</v>
      </c>
      <c r="F50" s="177">
        <v>3.2650826719234955</v>
      </c>
      <c r="G50" s="178">
        <v>1.5522610795618634</v>
      </c>
      <c r="H50" s="179">
        <v>1.4138225999093648</v>
      </c>
      <c r="I50" s="177">
        <v>110.92457933904522</v>
      </c>
      <c r="J50" s="178">
        <v>132.94490316463524</v>
      </c>
      <c r="K50" s="179">
        <v>134.55803053556329</v>
      </c>
      <c r="L50" s="177">
        <v>3.6217792189031957</v>
      </c>
      <c r="M50" s="178">
        <v>2.0636519890858409</v>
      </c>
      <c r="N50" s="179">
        <v>1.9024118457047379</v>
      </c>
      <c r="O50" s="181"/>
      <c r="P50" s="83"/>
      <c r="Q50" s="83"/>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83"/>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row>
    <row r="51" spans="1:124" s="84" customFormat="1" ht="20.100000000000001" customHeight="1">
      <c r="A51" s="91"/>
      <c r="B51" s="102" t="s">
        <v>71</v>
      </c>
      <c r="C51" s="103">
        <v>4141.1062160000001</v>
      </c>
      <c r="D51" s="175">
        <v>3877.796558</v>
      </c>
      <c r="E51" s="176">
        <v>3966.1849180000004</v>
      </c>
      <c r="F51" s="177">
        <v>1.3446544013977542</v>
      </c>
      <c r="G51" s="178">
        <v>1.435958956772069</v>
      </c>
      <c r="H51" s="179">
        <v>1.2369157518943497</v>
      </c>
      <c r="I51" s="177">
        <v>66.078611666526328</v>
      </c>
      <c r="J51" s="178">
        <v>69.96321374311384</v>
      </c>
      <c r="K51" s="179">
        <v>73.035781501568962</v>
      </c>
      <c r="L51" s="177">
        <v>0.88852896015647609</v>
      </c>
      <c r="M51" s="178">
        <v>1.0046430341898303</v>
      </c>
      <c r="N51" s="179">
        <v>0.90339108591204598</v>
      </c>
      <c r="O51" s="181"/>
      <c r="P51" s="83"/>
      <c r="Q51" s="83"/>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row>
    <row r="52" spans="1:124" s="84" customFormat="1" ht="20.100000000000001" customHeight="1">
      <c r="A52" s="91"/>
      <c r="B52" s="102" t="s">
        <v>38</v>
      </c>
      <c r="C52" s="103">
        <v>30.881947</v>
      </c>
      <c r="D52" s="175">
        <v>258.02356400000002</v>
      </c>
      <c r="E52" s="176">
        <v>230.18135599999999</v>
      </c>
      <c r="F52" s="177">
        <v>0</v>
      </c>
      <c r="G52" s="178">
        <v>0</v>
      </c>
      <c r="H52" s="179">
        <v>0</v>
      </c>
      <c r="I52" s="177" t="s">
        <v>199</v>
      </c>
      <c r="J52" s="178" t="s">
        <v>199</v>
      </c>
      <c r="K52" s="179" t="s">
        <v>199</v>
      </c>
      <c r="L52" s="177">
        <v>0.42692580231421284</v>
      </c>
      <c r="M52" s="178">
        <v>0.31994790987384386</v>
      </c>
      <c r="N52" s="179">
        <v>0.48089776654196098</v>
      </c>
      <c r="O52" s="181"/>
      <c r="P52" s="83"/>
      <c r="Q52" s="83"/>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c r="AX52" s="83"/>
      <c r="AY52" s="83"/>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row>
    <row r="53" spans="1:124" s="84" customFormat="1" ht="20.100000000000001" customHeight="1">
      <c r="A53" s="91"/>
      <c r="B53" s="102" t="s">
        <v>62</v>
      </c>
      <c r="C53" s="103">
        <v>3971.1019200000001</v>
      </c>
      <c r="D53" s="175">
        <v>3490.4347640000001</v>
      </c>
      <c r="E53" s="176">
        <v>3431.2970109999997</v>
      </c>
      <c r="F53" s="177">
        <v>1.4406998146247529</v>
      </c>
      <c r="G53" s="178">
        <v>1.7039952332998252</v>
      </c>
      <c r="H53" s="179">
        <v>1.7430658380275088</v>
      </c>
      <c r="I53" s="177">
        <v>123.85975250009361</v>
      </c>
      <c r="J53" s="178">
        <v>130.11871914786599</v>
      </c>
      <c r="K53" s="179">
        <v>130.32805712699158</v>
      </c>
      <c r="L53" s="177">
        <v>1.7844472246635261</v>
      </c>
      <c r="M53" s="178">
        <v>2.2172167719104232</v>
      </c>
      <c r="N53" s="179">
        <v>2.2717038411455661</v>
      </c>
      <c r="O53" s="181"/>
      <c r="P53" s="83"/>
      <c r="Q53" s="83"/>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83"/>
      <c r="AU53" s="83"/>
      <c r="AV53" s="83"/>
      <c r="AW53" s="83"/>
      <c r="AX53" s="83"/>
      <c r="AY53" s="83"/>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row>
    <row r="54" spans="1:124" s="84" customFormat="1" ht="20.100000000000001" customHeight="1">
      <c r="A54" s="91"/>
      <c r="B54" s="102" t="s">
        <v>179</v>
      </c>
      <c r="C54" s="103">
        <v>645.31246700000008</v>
      </c>
      <c r="D54" s="175">
        <v>1379.421061</v>
      </c>
      <c r="E54" s="176">
        <v>1500.801976</v>
      </c>
      <c r="F54" s="177">
        <v>18.732336531784373</v>
      </c>
      <c r="G54" s="178">
        <v>12.590754042430847</v>
      </c>
      <c r="H54" s="179">
        <v>11.66083239485287</v>
      </c>
      <c r="I54" s="177">
        <v>103.22212875465939</v>
      </c>
      <c r="J54" s="178">
        <v>142.57649087258787</v>
      </c>
      <c r="K54" s="179">
        <v>147.24325256431348</v>
      </c>
      <c r="L54" s="177">
        <v>19.335916533594567</v>
      </c>
      <c r="M54" s="178">
        <v>17.951455288096401</v>
      </c>
      <c r="N54" s="179">
        <v>17.169788894254495</v>
      </c>
      <c r="O54" s="138"/>
      <c r="P54" s="138"/>
      <c r="Q54" s="138"/>
      <c r="R54" s="138"/>
      <c r="S54" s="138"/>
      <c r="T54" s="138"/>
      <c r="U54" s="138"/>
      <c r="V54" s="138"/>
      <c r="W54" s="138"/>
      <c r="X54" s="138"/>
      <c r="Y54" s="138"/>
      <c r="Z54" s="138"/>
      <c r="AA54" s="138"/>
      <c r="AB54" s="138"/>
      <c r="AC54" s="138"/>
      <c r="AD54" s="138"/>
      <c r="AE54" s="138"/>
      <c r="AF54" s="138"/>
      <c r="AG54" s="138"/>
      <c r="AH54" s="138"/>
      <c r="AI54" s="138"/>
      <c r="AJ54" s="138"/>
      <c r="AK54" s="138"/>
      <c r="AL54" s="138"/>
      <c r="AM54" s="138"/>
      <c r="AN54" s="138"/>
      <c r="AO54" s="138"/>
      <c r="AP54" s="138"/>
      <c r="AQ54" s="138"/>
      <c r="AR54" s="138"/>
      <c r="AS54" s="138"/>
      <c r="AT54" s="138"/>
      <c r="AU54" s="138"/>
      <c r="AV54" s="138"/>
      <c r="AW54" s="138"/>
      <c r="AX54" s="138"/>
      <c r="AY54" s="138"/>
      <c r="AZ54" s="138"/>
      <c r="BA54" s="138"/>
      <c r="BB54" s="138"/>
      <c r="BC54" s="138"/>
      <c r="BD54" s="138"/>
      <c r="BE54" s="138"/>
      <c r="BF54" s="138"/>
      <c r="BG54" s="138"/>
      <c r="BH54" s="138"/>
      <c r="BI54" s="138"/>
      <c r="BJ54" s="138"/>
      <c r="BK54" s="138"/>
      <c r="BL54" s="138"/>
      <c r="BM54" s="138"/>
      <c r="BN54" s="138"/>
      <c r="BO54" s="138"/>
      <c r="BP54" s="138"/>
      <c r="BQ54" s="138"/>
      <c r="BR54" s="138"/>
      <c r="BS54" s="138"/>
      <c r="BT54" s="138"/>
      <c r="BU54" s="138"/>
      <c r="BV54" s="138"/>
      <c r="BW54" s="138"/>
      <c r="BX54" s="138"/>
      <c r="BY54" s="138"/>
      <c r="BZ54" s="138"/>
      <c r="CA54" s="138"/>
      <c r="CB54" s="138"/>
      <c r="CC54" s="138"/>
      <c r="CD54" s="138"/>
      <c r="CE54" s="138"/>
      <c r="CF54" s="138"/>
      <c r="CG54" s="138"/>
      <c r="CH54" s="138"/>
      <c r="CI54" s="138"/>
      <c r="CJ54" s="138"/>
      <c r="CK54" s="138"/>
      <c r="CL54" s="138"/>
      <c r="CM54" s="138"/>
      <c r="CN54" s="138"/>
      <c r="CO54" s="138"/>
      <c r="CP54" s="138"/>
      <c r="CQ54" s="138"/>
      <c r="CR54" s="138"/>
      <c r="CS54" s="138"/>
      <c r="CT54" s="138"/>
      <c r="CU54" s="138"/>
      <c r="CV54" s="138"/>
      <c r="CW54" s="138"/>
      <c r="CX54" s="138"/>
      <c r="CY54" s="139"/>
      <c r="CZ54" s="139"/>
      <c r="DA54" s="139"/>
      <c r="DB54" s="139"/>
      <c r="DC54" s="139"/>
      <c r="DD54" s="139"/>
      <c r="DE54" s="139"/>
      <c r="DF54" s="139"/>
      <c r="DG54" s="139"/>
      <c r="DH54" s="139"/>
      <c r="DI54" s="139"/>
      <c r="DJ54" s="139"/>
      <c r="DK54" s="139"/>
      <c r="DL54" s="139"/>
      <c r="DM54" s="139"/>
      <c r="DN54" s="139"/>
      <c r="DO54" s="139"/>
      <c r="DP54" s="139"/>
      <c r="DQ54" s="139"/>
      <c r="DR54" s="139"/>
      <c r="DS54" s="139"/>
      <c r="DT54" s="139"/>
    </row>
    <row r="55" spans="1:124" s="84" customFormat="1" ht="18.75" customHeight="1">
      <c r="A55" s="91"/>
      <c r="B55" s="102" t="s">
        <v>59</v>
      </c>
      <c r="C55" s="103">
        <v>23341.264693000001</v>
      </c>
      <c r="D55" s="175">
        <v>647.999324</v>
      </c>
      <c r="E55" s="176">
        <v>637.73628199999996</v>
      </c>
      <c r="F55" s="177">
        <v>3.8002304102485764</v>
      </c>
      <c r="G55" s="178">
        <v>91.38359502362691</v>
      </c>
      <c r="H55" s="179">
        <v>91.282613429856568</v>
      </c>
      <c r="I55" s="177">
        <v>162.76594166245775</v>
      </c>
      <c r="J55" s="178">
        <v>109.42883126248792</v>
      </c>
      <c r="K55" s="179">
        <v>109.54988715002341</v>
      </c>
      <c r="L55" s="177">
        <v>6.185480812584176</v>
      </c>
      <c r="M55" s="178">
        <v>100</v>
      </c>
      <c r="N55" s="179">
        <v>100</v>
      </c>
      <c r="O55" s="181"/>
      <c r="P55" s="83"/>
      <c r="Q55" s="83"/>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83"/>
      <c r="AU55" s="83"/>
      <c r="AV55" s="83"/>
      <c r="AW55" s="83"/>
      <c r="AX55" s="83"/>
      <c r="AY55" s="83"/>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row>
    <row r="56" spans="1:124" s="84" customFormat="1" ht="18.75" customHeight="1">
      <c r="A56" s="91"/>
      <c r="B56" s="102" t="s">
        <v>54</v>
      </c>
      <c r="C56" s="103">
        <v>1532.1949419999999</v>
      </c>
      <c r="D56" s="175">
        <v>1373.1497909999998</v>
      </c>
      <c r="E56" s="176">
        <v>1361.7120949999999</v>
      </c>
      <c r="F56" s="177">
        <v>0.21176646071972219</v>
      </c>
      <c r="G56" s="178">
        <v>0.23629432282380913</v>
      </c>
      <c r="H56" s="179">
        <v>0.23827907616550914</v>
      </c>
      <c r="I56" s="177">
        <v>393.75311857119743</v>
      </c>
      <c r="J56" s="178">
        <v>275.75069922257239</v>
      </c>
      <c r="K56" s="179">
        <v>277.0593048610416</v>
      </c>
      <c r="L56" s="177">
        <v>0.833837043171756</v>
      </c>
      <c r="M56" s="178">
        <v>0.65158324740989615</v>
      </c>
      <c r="N56" s="179">
        <v>0.66017435205347141</v>
      </c>
      <c r="O56" s="181"/>
      <c r="P56" s="83"/>
      <c r="Q56" s="83"/>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83"/>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row>
    <row r="57" spans="1:124" s="84" customFormat="1" ht="18.75" customHeight="1">
      <c r="A57" s="91"/>
      <c r="B57" s="102" t="s">
        <v>126</v>
      </c>
      <c r="C57" s="103">
        <v>29.497008469999997</v>
      </c>
      <c r="D57" s="175">
        <v>0.96678108000000007</v>
      </c>
      <c r="E57" s="176">
        <v>0.67475222000000001</v>
      </c>
      <c r="F57" s="177">
        <v>27.097734667328453</v>
      </c>
      <c r="G57" s="178">
        <v>22.505140460547697</v>
      </c>
      <c r="H57" s="179">
        <v>18.253654652666427</v>
      </c>
      <c r="I57" s="177">
        <v>128.3518601350269</v>
      </c>
      <c r="J57" s="178">
        <v>123.71997041577853</v>
      </c>
      <c r="K57" s="179">
        <v>109.75395670299189</v>
      </c>
      <c r="L57" s="177">
        <v>34.780446499970111</v>
      </c>
      <c r="M57" s="178">
        <v>27.843353119819014</v>
      </c>
      <c r="N57" s="179">
        <v>20.034108224201173</v>
      </c>
      <c r="O57" s="181"/>
      <c r="P57" s="83"/>
      <c r="Q57" s="83"/>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83"/>
      <c r="AU57" s="83"/>
      <c r="AV57" s="83"/>
      <c r="AW57" s="83"/>
      <c r="AX57" s="83"/>
      <c r="AY57" s="83"/>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row>
    <row r="58" spans="1:124" s="84" customFormat="1" ht="18.75" customHeight="1">
      <c r="A58" s="91"/>
      <c r="B58" s="102" t="s">
        <v>53</v>
      </c>
      <c r="C58" s="103">
        <v>0</v>
      </c>
      <c r="D58" s="175">
        <v>0</v>
      </c>
      <c r="E58" s="176">
        <v>0</v>
      </c>
      <c r="F58" s="177" t="s">
        <v>199</v>
      </c>
      <c r="G58" s="178" t="s">
        <v>199</v>
      </c>
      <c r="H58" s="179" t="s">
        <v>199</v>
      </c>
      <c r="I58" s="177" t="s">
        <v>199</v>
      </c>
      <c r="J58" s="178" t="s">
        <v>199</v>
      </c>
      <c r="K58" s="179" t="s">
        <v>199</v>
      </c>
      <c r="L58" s="177" t="s">
        <v>199</v>
      </c>
      <c r="M58" s="178" t="s">
        <v>199</v>
      </c>
      <c r="N58" s="179" t="s">
        <v>199</v>
      </c>
      <c r="O58" s="181"/>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83"/>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row>
    <row r="59" spans="1:124" s="84" customFormat="1" ht="18.75" customHeight="1">
      <c r="A59" s="91"/>
      <c r="B59" s="102" t="s">
        <v>197</v>
      </c>
      <c r="C59" s="103">
        <v>394.987889</v>
      </c>
      <c r="D59" s="175">
        <v>521.42936900000007</v>
      </c>
      <c r="E59" s="176">
        <v>522.95916399999999</v>
      </c>
      <c r="F59" s="177">
        <v>12.62188674346924</v>
      </c>
      <c r="G59" s="178">
        <v>9.4547860038163645</v>
      </c>
      <c r="H59" s="179">
        <v>10.433622308605342</v>
      </c>
      <c r="I59" s="177">
        <v>112.20429300022603</v>
      </c>
      <c r="J59" s="178">
        <v>139.23413151606337</v>
      </c>
      <c r="K59" s="179">
        <v>137.25375517854545</v>
      </c>
      <c r="L59" s="177">
        <v>14.162298783798914</v>
      </c>
      <c r="M59" s="178">
        <v>13.164289179116029</v>
      </c>
      <c r="N59" s="179">
        <v>14.32053841970728</v>
      </c>
      <c r="O59" s="181"/>
      <c r="P59" s="83"/>
      <c r="Q59" s="83"/>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83"/>
      <c r="AW59" s="83"/>
      <c r="AX59" s="83"/>
      <c r="AY59" s="83"/>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row>
    <row r="60" spans="1:124" s="84" customFormat="1" ht="18.75" customHeight="1">
      <c r="A60" s="91"/>
      <c r="B60" s="102" t="s">
        <v>67</v>
      </c>
      <c r="C60" s="103">
        <v>0</v>
      </c>
      <c r="D60" s="175">
        <v>0</v>
      </c>
      <c r="E60" s="176">
        <v>0</v>
      </c>
      <c r="F60" s="177" t="s">
        <v>199</v>
      </c>
      <c r="G60" s="178" t="s">
        <v>199</v>
      </c>
      <c r="H60" s="179" t="s">
        <v>199</v>
      </c>
      <c r="I60" s="177" t="s">
        <v>199</v>
      </c>
      <c r="J60" s="178" t="s">
        <v>199</v>
      </c>
      <c r="K60" s="179" t="s">
        <v>199</v>
      </c>
      <c r="L60" s="177" t="s">
        <v>199</v>
      </c>
      <c r="M60" s="178" t="s">
        <v>199</v>
      </c>
      <c r="N60" s="179" t="s">
        <v>199</v>
      </c>
      <c r="O60" s="181"/>
      <c r="P60" s="83"/>
      <c r="Q60" s="83"/>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83"/>
      <c r="AU60" s="83"/>
      <c r="AV60" s="83"/>
      <c r="AW60" s="83"/>
      <c r="AX60" s="83"/>
      <c r="AY60" s="83"/>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row>
    <row r="61" spans="1:124" s="84" customFormat="1" ht="18.75" customHeight="1">
      <c r="A61" s="91"/>
      <c r="B61" s="102" t="s">
        <v>50</v>
      </c>
      <c r="C61" s="103">
        <v>16195.920603</v>
      </c>
      <c r="D61" s="175" t="s">
        <v>198</v>
      </c>
      <c r="E61" s="176" t="s">
        <v>198</v>
      </c>
      <c r="F61" s="177">
        <v>2.8893209189561002</v>
      </c>
      <c r="G61" s="175" t="s">
        <v>198</v>
      </c>
      <c r="H61" s="176" t="s">
        <v>198</v>
      </c>
      <c r="I61" s="177">
        <v>115.87356003057083</v>
      </c>
      <c r="J61" s="175" t="s">
        <v>198</v>
      </c>
      <c r="K61" s="176" t="s">
        <v>198</v>
      </c>
      <c r="L61" s="177">
        <v>3.3479590095024374</v>
      </c>
      <c r="M61" s="175" t="s">
        <v>198</v>
      </c>
      <c r="N61" s="176" t="s">
        <v>198</v>
      </c>
      <c r="O61" s="181"/>
      <c r="P61" s="83"/>
      <c r="Q61" s="83"/>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83"/>
      <c r="AU61" s="83"/>
      <c r="AV61" s="83"/>
      <c r="AW61" s="83"/>
      <c r="AX61" s="83"/>
      <c r="AY61" s="83"/>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row>
    <row r="62" spans="1:124" s="84" customFormat="1" ht="19.8">
      <c r="A62" s="83"/>
      <c r="B62" s="182"/>
      <c r="C62" s="183"/>
      <c r="D62" s="184"/>
      <c r="E62" s="185"/>
      <c r="F62" s="186"/>
      <c r="G62" s="187"/>
      <c r="H62" s="188"/>
      <c r="I62" s="186"/>
      <c r="J62" s="187"/>
      <c r="K62" s="188"/>
      <c r="L62" s="186"/>
      <c r="M62" s="187"/>
      <c r="N62" s="188"/>
      <c r="O62" s="83"/>
      <c r="P62" s="83"/>
      <c r="Q62" s="83"/>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83"/>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row>
    <row r="63" spans="1:124" ht="20.100000000000001" customHeight="1">
      <c r="B63" s="83"/>
      <c r="C63" s="114"/>
      <c r="D63" s="114"/>
      <c r="E63" s="114"/>
      <c r="F63" s="114"/>
      <c r="G63" s="114"/>
      <c r="H63" s="114"/>
      <c r="I63" s="114"/>
      <c r="J63" s="114"/>
      <c r="K63" s="114"/>
      <c r="L63" s="114"/>
      <c r="M63" s="114"/>
      <c r="N63" s="114"/>
    </row>
    <row r="64" spans="1:124" ht="20.100000000000001" customHeight="1">
      <c r="B64" s="115"/>
      <c r="C64" s="114"/>
      <c r="D64" s="114"/>
      <c r="E64" s="114"/>
      <c r="F64" s="114"/>
      <c r="G64" s="114"/>
      <c r="H64" s="114"/>
      <c r="I64" s="114"/>
      <c r="J64" s="114"/>
      <c r="K64" s="114"/>
      <c r="L64" s="114"/>
      <c r="M64" s="114"/>
      <c r="N64" s="114"/>
    </row>
    <row r="65" spans="2:14" ht="20.100000000000001" customHeight="1">
      <c r="B65" s="115"/>
      <c r="C65" s="62"/>
      <c r="D65" s="62"/>
      <c r="E65" s="62"/>
      <c r="F65" s="62"/>
      <c r="G65" s="189"/>
      <c r="H65" s="190"/>
      <c r="I65" s="190"/>
      <c r="J65" s="190"/>
      <c r="K65" s="190"/>
      <c r="L65" s="190"/>
      <c r="M65" s="190"/>
      <c r="N65" s="190"/>
    </row>
    <row r="66" spans="2:14" ht="20.100000000000001" customHeight="1">
      <c r="B66" s="62"/>
      <c r="C66" s="62"/>
      <c r="D66" s="62"/>
      <c r="E66" s="62"/>
      <c r="F66" s="62"/>
      <c r="G66" s="62"/>
      <c r="H66" s="62"/>
      <c r="I66" s="62"/>
      <c r="J66" s="189"/>
      <c r="K66" s="190"/>
      <c r="L66" s="190"/>
      <c r="M66" s="190"/>
      <c r="N66" s="190"/>
    </row>
    <row r="67" spans="2:14" ht="20.100000000000001" customHeight="1">
      <c r="B67" s="62"/>
      <c r="C67" s="191"/>
      <c r="D67" s="191"/>
      <c r="E67" s="191"/>
      <c r="F67" s="191"/>
      <c r="G67" s="191"/>
      <c r="H67" s="191"/>
      <c r="I67" s="191"/>
      <c r="J67" s="191"/>
      <c r="K67" s="191"/>
      <c r="L67" s="191"/>
      <c r="M67" s="191"/>
      <c r="N67" s="191"/>
    </row>
    <row r="68" spans="2:14" ht="20.100000000000001" customHeight="1">
      <c r="B68" s="62"/>
    </row>
    <row r="69" spans="2:14" ht="20.100000000000001" customHeight="1">
      <c r="B69" s="82"/>
      <c r="C69" s="192"/>
      <c r="D69" s="192"/>
      <c r="E69" s="192"/>
      <c r="F69" s="192"/>
      <c r="G69" s="192"/>
      <c r="H69" s="192"/>
      <c r="I69" s="192"/>
      <c r="J69" s="192"/>
      <c r="K69" s="192"/>
      <c r="L69" s="192"/>
      <c r="M69" s="192"/>
      <c r="N69" s="192"/>
    </row>
    <row r="70" spans="2:14" ht="20.100000000000001" customHeight="1">
      <c r="B70" s="62"/>
    </row>
    <row r="71" spans="2:14" ht="20.100000000000001" customHeight="1"/>
    <row r="72" spans="2:14" ht="20.100000000000001" customHeight="1"/>
    <row r="79" spans="2:14"/>
    <row r="80" spans="2:14"/>
    <row r="84" ht="9.75" hidden="1" customHeight="1"/>
    <row r="100"/>
    <row r="116"/>
    <row r="122" ht="12.75" hidden="1" customHeight="1"/>
    <row r="127"/>
    <row r="128"/>
    <row r="129" spans="2:14"/>
    <row r="130" spans="2:14"/>
    <row r="131" spans="2:14"/>
    <row r="132" spans="2:14"/>
    <row r="138" spans="2:14" hidden="1">
      <c r="B138" s="193"/>
      <c r="C138" s="194"/>
      <c r="D138" s="195"/>
      <c r="E138" s="194"/>
      <c r="F138" s="195"/>
      <c r="G138" s="195"/>
      <c r="H138" s="195"/>
      <c r="I138" s="195"/>
      <c r="J138" s="195"/>
      <c r="K138" s="195"/>
      <c r="L138" s="195"/>
      <c r="M138" s="195"/>
      <c r="N138" s="195"/>
    </row>
    <row r="139" spans="2:14" hidden="1">
      <c r="B139" s="193"/>
      <c r="C139" s="194"/>
      <c r="D139" s="195"/>
      <c r="E139" s="194"/>
      <c r="F139" s="195"/>
      <c r="G139" s="195"/>
      <c r="H139" s="195"/>
      <c r="I139" s="195"/>
      <c r="J139" s="195"/>
      <c r="K139" s="195"/>
      <c r="L139" s="195"/>
      <c r="M139" s="195"/>
      <c r="N139" s="195"/>
    </row>
    <row r="140" spans="2:14" hidden="1">
      <c r="B140" s="193"/>
      <c r="C140" s="194"/>
      <c r="D140" s="195"/>
      <c r="E140" s="194"/>
      <c r="F140" s="195"/>
      <c r="G140" s="195"/>
      <c r="H140" s="195"/>
      <c r="I140" s="195"/>
      <c r="J140" s="195"/>
      <c r="K140" s="195"/>
      <c r="L140" s="195"/>
      <c r="M140" s="195"/>
      <c r="N140" s="195"/>
    </row>
    <row r="141" spans="2:14" hidden="1">
      <c r="B141" s="193"/>
      <c r="C141" s="194"/>
      <c r="D141" s="195"/>
      <c r="E141" s="194"/>
      <c r="F141" s="195"/>
      <c r="G141" s="195"/>
      <c r="H141" s="195"/>
      <c r="I141" s="195"/>
      <c r="J141" s="195"/>
      <c r="K141" s="195"/>
      <c r="L141" s="195"/>
      <c r="M141" s="195"/>
      <c r="N141" s="195"/>
    </row>
    <row r="142" spans="2:14" hidden="1">
      <c r="B142" s="193"/>
      <c r="C142" s="194"/>
      <c r="D142" s="195"/>
      <c r="E142" s="194"/>
      <c r="F142" s="195"/>
      <c r="G142" s="195"/>
      <c r="H142" s="195"/>
      <c r="I142" s="195"/>
      <c r="J142" s="195"/>
      <c r="K142" s="195"/>
      <c r="L142" s="195"/>
      <c r="M142" s="195"/>
      <c r="N142" s="195"/>
    </row>
    <row r="143" spans="2:14" hidden="1">
      <c r="B143" s="193"/>
      <c r="C143" s="194"/>
      <c r="D143" s="195"/>
      <c r="E143" s="194"/>
      <c r="F143" s="195"/>
      <c r="G143" s="195"/>
      <c r="H143" s="195"/>
      <c r="I143" s="195"/>
      <c r="J143" s="195"/>
      <c r="K143" s="195"/>
      <c r="L143" s="195"/>
      <c r="M143" s="195"/>
      <c r="N143" s="195"/>
    </row>
    <row r="144" spans="2:14" hidden="1">
      <c r="B144" s="193"/>
      <c r="C144" s="194"/>
      <c r="D144" s="195"/>
      <c r="E144" s="194"/>
      <c r="F144" s="195"/>
      <c r="G144" s="195"/>
      <c r="H144" s="195"/>
      <c r="I144" s="195"/>
      <c r="J144" s="195"/>
      <c r="K144" s="195"/>
      <c r="L144" s="195"/>
      <c r="M144" s="195"/>
      <c r="N144" s="195"/>
    </row>
    <row r="145" spans="2:14" hidden="1">
      <c r="B145" s="193"/>
      <c r="C145" s="194"/>
      <c r="D145" s="195"/>
      <c r="E145" s="194"/>
      <c r="F145" s="195"/>
      <c r="G145" s="195"/>
      <c r="H145" s="195"/>
      <c r="I145" s="195"/>
      <c r="J145" s="195"/>
      <c r="K145" s="195"/>
      <c r="L145" s="195"/>
      <c r="M145" s="195"/>
      <c r="N145" s="195"/>
    </row>
    <row r="146" spans="2:14" hidden="1">
      <c r="B146" s="193"/>
      <c r="C146" s="194"/>
      <c r="D146" s="195"/>
      <c r="E146" s="194"/>
      <c r="F146" s="195"/>
      <c r="G146" s="195"/>
      <c r="H146" s="195"/>
      <c r="I146" s="195"/>
      <c r="J146" s="195"/>
      <c r="K146" s="195"/>
      <c r="L146" s="195"/>
      <c r="M146" s="195"/>
      <c r="N146" s="195"/>
    </row>
    <row r="147" spans="2:14" hidden="1">
      <c r="B147" s="193"/>
      <c r="C147" s="194"/>
      <c r="D147" s="195"/>
      <c r="E147" s="194"/>
      <c r="F147" s="195"/>
      <c r="G147" s="195"/>
      <c r="H147" s="195"/>
      <c r="I147" s="195"/>
      <c r="J147" s="195"/>
      <c r="K147" s="195"/>
      <c r="L147" s="195"/>
      <c r="M147" s="195"/>
      <c r="N147" s="195"/>
    </row>
    <row r="148" spans="2:14" hidden="1">
      <c r="B148" s="193"/>
      <c r="C148" s="194"/>
      <c r="D148" s="195"/>
      <c r="E148" s="194"/>
      <c r="F148" s="195"/>
      <c r="G148" s="195"/>
      <c r="H148" s="195"/>
      <c r="I148" s="195"/>
      <c r="J148" s="195"/>
      <c r="K148" s="195"/>
      <c r="L148" s="195"/>
      <c r="M148" s="195"/>
      <c r="N148" s="195"/>
    </row>
    <row r="149" spans="2:14" hidden="1">
      <c r="B149" s="193"/>
      <c r="C149" s="194"/>
      <c r="D149" s="195"/>
      <c r="E149" s="194"/>
      <c r="F149" s="195"/>
      <c r="G149" s="195"/>
      <c r="H149" s="195"/>
      <c r="I149" s="195"/>
      <c r="J149" s="195"/>
      <c r="K149" s="195"/>
      <c r="L149" s="195"/>
      <c r="M149" s="195"/>
      <c r="N149" s="195"/>
    </row>
    <row r="150" spans="2:14" hidden="1">
      <c r="B150" s="193"/>
      <c r="C150" s="194"/>
      <c r="D150" s="195"/>
      <c r="E150" s="194"/>
      <c r="F150" s="195"/>
      <c r="G150" s="195"/>
      <c r="H150" s="195"/>
      <c r="I150" s="195"/>
      <c r="J150" s="195"/>
      <c r="K150" s="195"/>
      <c r="L150" s="195"/>
      <c r="M150" s="195"/>
      <c r="N150" s="195"/>
    </row>
    <row r="151" spans="2:14" hidden="1">
      <c r="B151" s="193"/>
      <c r="C151" s="194"/>
      <c r="D151" s="195"/>
      <c r="E151" s="194"/>
      <c r="F151" s="195"/>
      <c r="G151" s="195"/>
      <c r="H151" s="195"/>
      <c r="I151" s="195"/>
      <c r="J151" s="195"/>
      <c r="K151" s="195"/>
      <c r="L151" s="195"/>
      <c r="M151" s="195"/>
      <c r="N151" s="195"/>
    </row>
    <row r="152" spans="2:14" hidden="1">
      <c r="B152" s="193"/>
      <c r="C152" s="194"/>
      <c r="D152" s="195"/>
      <c r="E152" s="194"/>
      <c r="F152" s="195"/>
      <c r="G152" s="195"/>
      <c r="H152" s="195"/>
      <c r="I152" s="195"/>
      <c r="J152" s="195"/>
      <c r="K152" s="195"/>
      <c r="L152" s="195"/>
      <c r="M152" s="195"/>
      <c r="N152" s="195"/>
    </row>
    <row r="153" spans="2:14" hidden="1">
      <c r="B153" s="193"/>
      <c r="C153" s="194"/>
      <c r="D153" s="195"/>
      <c r="E153" s="194"/>
      <c r="F153" s="195"/>
      <c r="G153" s="195"/>
      <c r="H153" s="195"/>
      <c r="I153" s="195"/>
      <c r="J153" s="195"/>
      <c r="K153" s="195"/>
      <c r="L153" s="195"/>
      <c r="M153" s="195"/>
      <c r="N153" s="195"/>
    </row>
    <row r="154" spans="2:14" hidden="1">
      <c r="B154" s="193"/>
      <c r="C154" s="194"/>
      <c r="D154" s="195"/>
      <c r="E154" s="194"/>
      <c r="F154" s="195"/>
      <c r="G154" s="195"/>
      <c r="H154" s="195"/>
      <c r="I154" s="195"/>
      <c r="J154" s="195"/>
      <c r="K154" s="195"/>
      <c r="L154" s="195"/>
      <c r="M154" s="195"/>
      <c r="N154" s="195"/>
    </row>
    <row r="155" spans="2:14" hidden="1">
      <c r="B155" s="193"/>
      <c r="C155" s="194"/>
      <c r="D155" s="195"/>
      <c r="E155" s="194"/>
      <c r="F155" s="195"/>
      <c r="G155" s="195"/>
      <c r="H155" s="195"/>
      <c r="I155" s="195"/>
      <c r="J155" s="195"/>
      <c r="K155" s="195"/>
      <c r="L155" s="195"/>
      <c r="M155" s="195"/>
      <c r="N155" s="195"/>
    </row>
    <row r="156" spans="2:14" hidden="1">
      <c r="B156" s="193"/>
      <c r="C156" s="194"/>
      <c r="D156" s="195"/>
      <c r="E156" s="194"/>
      <c r="F156" s="195"/>
      <c r="G156" s="195"/>
      <c r="H156" s="195"/>
      <c r="I156" s="195"/>
      <c r="J156" s="195"/>
      <c r="K156" s="195"/>
      <c r="L156" s="195"/>
      <c r="M156" s="195"/>
      <c r="N156" s="195"/>
    </row>
    <row r="157" spans="2:14" hidden="1">
      <c r="B157" s="193"/>
      <c r="C157" s="194"/>
      <c r="D157" s="195"/>
      <c r="E157" s="194"/>
      <c r="F157" s="195"/>
      <c r="G157" s="195"/>
      <c r="H157" s="195"/>
      <c r="I157" s="195"/>
      <c r="J157" s="195"/>
      <c r="K157" s="195"/>
      <c r="L157" s="195"/>
      <c r="M157" s="195"/>
      <c r="N157" s="195"/>
    </row>
    <row r="158" spans="2:14" hidden="1">
      <c r="B158" s="193"/>
      <c r="C158" s="194"/>
      <c r="D158" s="195"/>
      <c r="E158" s="194"/>
      <c r="F158" s="195"/>
      <c r="G158" s="195"/>
      <c r="H158" s="195"/>
      <c r="I158" s="195"/>
      <c r="J158" s="195"/>
      <c r="K158" s="195"/>
      <c r="L158" s="195"/>
      <c r="M158" s="195"/>
      <c r="N158" s="195"/>
    </row>
    <row r="159" spans="2:14" hidden="1">
      <c r="B159" s="193"/>
      <c r="C159" s="196"/>
      <c r="D159" s="196"/>
      <c r="E159" s="196"/>
      <c r="F159" s="196"/>
      <c r="G159" s="196"/>
      <c r="H159" s="196"/>
      <c r="I159" s="196"/>
      <c r="J159" s="196"/>
      <c r="K159" s="196"/>
      <c r="L159" s="196"/>
      <c r="M159" s="196"/>
      <c r="N159" s="196"/>
    </row>
    <row r="160" spans="2:14" hidden="1">
      <c r="B160" s="193"/>
      <c r="C160" s="194"/>
      <c r="D160" s="195"/>
      <c r="E160" s="194"/>
      <c r="F160" s="195"/>
      <c r="G160" s="195"/>
      <c r="H160" s="195"/>
      <c r="I160" s="195"/>
      <c r="J160" s="195"/>
      <c r="K160" s="195"/>
      <c r="L160" s="195"/>
      <c r="M160" s="195"/>
      <c r="N160" s="195"/>
    </row>
    <row r="161"/>
    <row r="162"/>
    <row r="163"/>
    <row r="164"/>
    <row r="165"/>
    <row r="166"/>
    <row r="167"/>
    <row r="168"/>
    <row r="169"/>
    <row r="170"/>
    <row r="171"/>
    <row r="172"/>
    <row r="173"/>
    <row r="174"/>
    <row r="175"/>
    <row r="176"/>
    <row r="177"/>
    <row r="178"/>
    <row r="179"/>
    <row r="180"/>
    <row r="18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A1:CX93"/>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43" customWidth="1"/>
    <col min="2" max="2" width="35.6640625" style="43" customWidth="1"/>
    <col min="3" max="7" width="16.6640625" style="43" customWidth="1"/>
    <col min="8" max="8" width="17.44140625" style="43" customWidth="1"/>
    <col min="9" max="14" width="16.6640625" style="43" customWidth="1"/>
    <col min="15" max="15" width="11.44140625" style="43" customWidth="1"/>
    <col min="16" max="16" width="11.44140625" style="43" hidden="1" customWidth="1"/>
    <col min="17" max="102" width="0" style="43" hidden="1" customWidth="1"/>
    <col min="103" max="16384" width="11.44140625" style="51" hidden="1"/>
  </cols>
  <sheetData>
    <row r="1" spans="1:102" ht="89.1" customHeight="1"/>
    <row r="2" spans="1:102" s="159" customFormat="1" ht="20.100000000000001" customHeight="1">
      <c r="A2" s="73"/>
      <c r="B2" s="85" t="s">
        <v>13</v>
      </c>
      <c r="C2" s="157"/>
      <c r="D2" s="157"/>
      <c r="E2" s="157"/>
      <c r="F2" s="157"/>
      <c r="G2" s="157"/>
      <c r="H2" s="158"/>
      <c r="I2" s="158"/>
      <c r="J2" s="158"/>
      <c r="K2" s="157"/>
      <c r="L2" s="157"/>
      <c r="M2" s="157"/>
      <c r="N2" s="157"/>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c r="CV2" s="73"/>
      <c r="CW2" s="73"/>
      <c r="CX2" s="73"/>
    </row>
    <row r="3" spans="1:102" s="159" customFormat="1" ht="20.100000000000001" customHeight="1">
      <c r="A3" s="73"/>
      <c r="B3" s="89" t="s">
        <v>2</v>
      </c>
      <c r="C3" s="160"/>
      <c r="D3" s="160"/>
      <c r="E3" s="160"/>
      <c r="F3" s="160"/>
      <c r="G3" s="160"/>
      <c r="H3" s="160"/>
      <c r="I3" s="160"/>
      <c r="J3" s="160"/>
      <c r="K3" s="160"/>
      <c r="L3" s="161"/>
      <c r="M3" s="160"/>
      <c r="N3" s="160"/>
      <c r="O3" s="73"/>
      <c r="P3" s="73"/>
      <c r="Q3" s="73"/>
      <c r="R3" s="73"/>
      <c r="S3" s="73"/>
      <c r="T3" s="73"/>
      <c r="U3" s="73"/>
      <c r="V3" s="73"/>
      <c r="W3" s="73"/>
      <c r="X3" s="73"/>
      <c r="Y3" s="73"/>
      <c r="Z3" s="73"/>
      <c r="AA3" s="73"/>
      <c r="AB3" s="73"/>
      <c r="AC3" s="73"/>
      <c r="AD3" s="73"/>
      <c r="AE3" s="73"/>
      <c r="AF3" s="73"/>
      <c r="AG3" s="73"/>
      <c r="AH3" s="73"/>
      <c r="AI3" s="73"/>
      <c r="AJ3" s="73"/>
      <c r="AK3" s="73"/>
      <c r="AL3" s="73"/>
      <c r="AM3" s="73"/>
      <c r="AN3" s="73"/>
      <c r="AO3" s="73"/>
      <c r="AP3" s="73"/>
      <c r="AQ3" s="73"/>
      <c r="AR3" s="73"/>
      <c r="AS3" s="73"/>
      <c r="AT3" s="73"/>
      <c r="AU3" s="73"/>
      <c r="AV3" s="73"/>
      <c r="AW3" s="73"/>
      <c r="AX3" s="73"/>
      <c r="AY3" s="73"/>
      <c r="AZ3" s="73"/>
      <c r="BA3" s="73"/>
      <c r="BB3" s="73"/>
      <c r="BC3" s="73"/>
      <c r="BD3" s="73"/>
      <c r="BE3" s="73"/>
      <c r="BF3" s="73"/>
      <c r="BG3" s="73"/>
      <c r="BH3" s="73"/>
      <c r="BI3" s="73"/>
      <c r="BJ3" s="73"/>
      <c r="BK3" s="73"/>
      <c r="BL3" s="73"/>
      <c r="BM3" s="73"/>
      <c r="BN3" s="73"/>
      <c r="BO3" s="73"/>
      <c r="BP3" s="73"/>
      <c r="BQ3" s="73"/>
      <c r="BR3" s="73"/>
      <c r="BS3" s="73"/>
      <c r="BT3" s="73"/>
      <c r="BU3" s="73"/>
      <c r="BV3" s="73"/>
      <c r="BW3" s="73"/>
      <c r="BX3" s="73"/>
      <c r="BY3" s="73"/>
      <c r="BZ3" s="73"/>
      <c r="CA3" s="73"/>
      <c r="CB3" s="73"/>
      <c r="CC3" s="73"/>
      <c r="CD3" s="73"/>
      <c r="CE3" s="73"/>
      <c r="CF3" s="73"/>
      <c r="CG3" s="73"/>
      <c r="CH3" s="73"/>
      <c r="CI3" s="73"/>
      <c r="CJ3" s="73"/>
      <c r="CK3" s="73"/>
      <c r="CL3" s="73"/>
      <c r="CM3" s="73"/>
      <c r="CN3" s="73"/>
      <c r="CO3" s="73"/>
      <c r="CP3" s="73"/>
      <c r="CQ3" s="73"/>
      <c r="CR3" s="73"/>
      <c r="CS3" s="73"/>
      <c r="CT3" s="73"/>
      <c r="CU3" s="73"/>
      <c r="CV3" s="73"/>
      <c r="CW3" s="73"/>
      <c r="CX3" s="73"/>
    </row>
    <row r="4" spans="1:102" ht="20.100000000000001" customHeight="1">
      <c r="B4" s="235"/>
      <c r="C4" s="236"/>
      <c r="D4" s="236"/>
      <c r="E4" s="236"/>
      <c r="F4" s="237"/>
      <c r="G4" s="237"/>
      <c r="H4" s="237"/>
      <c r="I4" s="236"/>
      <c r="J4" s="237"/>
      <c r="K4" s="237"/>
      <c r="L4" s="237"/>
      <c r="M4" s="237"/>
      <c r="N4" s="237"/>
    </row>
    <row r="5" spans="1:102" s="93" customFormat="1" ht="20.100000000000001" customHeight="1">
      <c r="A5" s="91"/>
      <c r="B5" s="220"/>
      <c r="C5" s="491" t="s">
        <v>134</v>
      </c>
      <c r="D5" s="492"/>
      <c r="E5" s="493"/>
      <c r="F5" s="491" t="s">
        <v>142</v>
      </c>
      <c r="G5" s="492"/>
      <c r="H5" s="493"/>
      <c r="I5" s="491" t="s">
        <v>136</v>
      </c>
      <c r="J5" s="492"/>
      <c r="K5" s="493"/>
      <c r="L5" s="491" t="s">
        <v>137</v>
      </c>
      <c r="M5" s="492"/>
      <c r="N5" s="493"/>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91"/>
      <c r="CI5" s="91"/>
      <c r="CJ5" s="91"/>
      <c r="CK5" s="91"/>
      <c r="CL5" s="91"/>
      <c r="CM5" s="91"/>
      <c r="CN5" s="91"/>
      <c r="CO5" s="91"/>
      <c r="CP5" s="91"/>
      <c r="CQ5" s="91"/>
      <c r="CR5" s="91"/>
      <c r="CS5" s="91"/>
      <c r="CT5" s="91"/>
      <c r="CU5" s="91"/>
      <c r="CV5" s="91"/>
      <c r="CW5" s="91"/>
      <c r="CX5" s="91"/>
    </row>
    <row r="6" spans="1:102" s="93" customFormat="1" ht="20.100000000000001" customHeight="1">
      <c r="A6" s="91"/>
      <c r="B6" s="221"/>
      <c r="C6" s="132">
        <v>45748</v>
      </c>
      <c r="D6" s="133">
        <v>46082</v>
      </c>
      <c r="E6" s="134">
        <v>46113</v>
      </c>
      <c r="F6" s="132">
        <f>C6</f>
        <v>45748</v>
      </c>
      <c r="G6" s="133">
        <f t="shared" ref="G6:H6" si="0">D6</f>
        <v>46082</v>
      </c>
      <c r="H6" s="134">
        <f t="shared" si="0"/>
        <v>46113</v>
      </c>
      <c r="I6" s="132">
        <f>C6</f>
        <v>45748</v>
      </c>
      <c r="J6" s="133">
        <f t="shared" ref="J6:K6" si="1">D6</f>
        <v>46082</v>
      </c>
      <c r="K6" s="134">
        <f t="shared" si="1"/>
        <v>46113</v>
      </c>
      <c r="L6" s="132">
        <f>C6</f>
        <v>45748</v>
      </c>
      <c r="M6" s="133">
        <f t="shared" ref="M6:N6" si="2">D6</f>
        <v>46082</v>
      </c>
      <c r="N6" s="134">
        <f t="shared" si="2"/>
        <v>46113</v>
      </c>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1"/>
      <c r="BK6" s="91"/>
      <c r="BL6" s="91"/>
      <c r="BM6" s="91"/>
      <c r="BN6" s="91"/>
      <c r="BO6" s="91"/>
      <c r="BP6" s="91"/>
      <c r="BQ6" s="91"/>
      <c r="BR6" s="91"/>
      <c r="BS6" s="91"/>
      <c r="BT6" s="91"/>
      <c r="BU6" s="91"/>
      <c r="BV6" s="91"/>
      <c r="BW6" s="91"/>
      <c r="BX6" s="91"/>
      <c r="BY6" s="91"/>
      <c r="BZ6" s="91"/>
      <c r="CA6" s="91"/>
      <c r="CB6" s="91"/>
      <c r="CC6" s="91"/>
      <c r="CD6" s="91"/>
      <c r="CE6" s="91"/>
      <c r="CF6" s="91"/>
      <c r="CG6" s="91"/>
      <c r="CH6" s="91"/>
      <c r="CI6" s="91"/>
      <c r="CJ6" s="91"/>
      <c r="CK6" s="91"/>
      <c r="CL6" s="91"/>
      <c r="CM6" s="91"/>
      <c r="CN6" s="91"/>
      <c r="CO6" s="91"/>
      <c r="CP6" s="91"/>
      <c r="CQ6" s="91"/>
      <c r="CR6" s="91"/>
      <c r="CS6" s="91"/>
      <c r="CT6" s="91"/>
      <c r="CU6" s="91"/>
      <c r="CV6" s="91"/>
      <c r="CW6" s="91"/>
      <c r="CX6" s="91"/>
    </row>
    <row r="7" spans="1:102" s="174" customFormat="1" ht="20.100000000000001" customHeight="1">
      <c r="A7" s="91"/>
      <c r="B7" s="167" t="s">
        <v>194</v>
      </c>
      <c r="C7" s="222">
        <v>3686643.477711611</v>
      </c>
      <c r="D7" s="238">
        <v>3967800.7570107905</v>
      </c>
      <c r="E7" s="239">
        <v>3964085.9199177306</v>
      </c>
      <c r="F7" s="240">
        <v>1.6823386202453268</v>
      </c>
      <c r="G7" s="226">
        <v>1.7066602327350369</v>
      </c>
      <c r="H7" s="227">
        <v>1.81910359325133</v>
      </c>
      <c r="I7" s="225">
        <v>98.739679795318011</v>
      </c>
      <c r="J7" s="226">
        <v>98.902605381088691</v>
      </c>
      <c r="K7" s="227">
        <v>95.264945731296493</v>
      </c>
      <c r="L7" s="225">
        <v>1.661135766703207</v>
      </c>
      <c r="M7" s="226">
        <v>1.6879314351779036</v>
      </c>
      <c r="N7" s="227">
        <v>1.7329680509069441</v>
      </c>
      <c r="O7" s="180"/>
      <c r="P7" s="180"/>
      <c r="Q7" s="180"/>
      <c r="R7" s="180"/>
      <c r="S7" s="180"/>
      <c r="T7" s="180"/>
      <c r="U7" s="180"/>
      <c r="V7" s="180"/>
      <c r="W7" s="180"/>
      <c r="X7" s="180"/>
      <c r="Y7" s="180"/>
      <c r="Z7" s="180"/>
      <c r="AA7" s="180"/>
      <c r="AB7" s="180"/>
      <c r="AC7" s="180"/>
      <c r="AD7" s="180"/>
      <c r="AE7" s="180"/>
      <c r="AF7" s="180"/>
      <c r="AG7" s="180"/>
      <c r="AH7" s="180"/>
      <c r="AI7" s="180"/>
      <c r="AJ7" s="180"/>
      <c r="AK7" s="180"/>
      <c r="AL7" s="180"/>
      <c r="AM7" s="180"/>
      <c r="AN7" s="180"/>
      <c r="AO7" s="180"/>
      <c r="AP7" s="180"/>
      <c r="AQ7" s="180"/>
      <c r="AR7" s="180"/>
      <c r="AS7" s="180"/>
      <c r="AT7" s="180"/>
      <c r="AU7" s="180"/>
      <c r="AV7" s="180"/>
      <c r="AW7" s="180"/>
      <c r="AX7" s="180"/>
      <c r="AY7" s="180"/>
      <c r="AZ7" s="180"/>
      <c r="BA7" s="180"/>
      <c r="BB7" s="180"/>
      <c r="BC7" s="180"/>
      <c r="BD7" s="180"/>
      <c r="BE7" s="180"/>
      <c r="BF7" s="180"/>
      <c r="BG7" s="180"/>
      <c r="BH7" s="180"/>
      <c r="BI7" s="180"/>
      <c r="BJ7" s="180"/>
      <c r="BK7" s="180"/>
      <c r="BL7" s="180"/>
      <c r="BM7" s="180"/>
      <c r="BN7" s="180"/>
      <c r="BO7" s="180"/>
      <c r="BP7" s="180"/>
      <c r="BQ7" s="180"/>
      <c r="BR7" s="180"/>
      <c r="BS7" s="180"/>
      <c r="BT7" s="180"/>
      <c r="BU7" s="180"/>
      <c r="BV7" s="180"/>
      <c r="BW7" s="180"/>
      <c r="BX7" s="180"/>
      <c r="BY7" s="180"/>
      <c r="BZ7" s="180"/>
      <c r="CA7" s="180"/>
      <c r="CB7" s="180"/>
      <c r="CC7" s="180"/>
      <c r="CD7" s="180"/>
      <c r="CE7" s="180"/>
      <c r="CF7" s="180"/>
      <c r="CG7" s="180"/>
      <c r="CH7" s="180"/>
      <c r="CI7" s="180"/>
      <c r="CJ7" s="180"/>
      <c r="CK7" s="180"/>
      <c r="CL7" s="180"/>
      <c r="CM7" s="180"/>
      <c r="CN7" s="180"/>
      <c r="CO7" s="180"/>
      <c r="CP7" s="180"/>
      <c r="CQ7" s="180"/>
      <c r="CR7" s="180"/>
      <c r="CS7" s="180"/>
      <c r="CT7" s="180"/>
      <c r="CU7" s="180"/>
      <c r="CV7" s="180"/>
      <c r="CW7" s="180"/>
      <c r="CX7" s="180"/>
    </row>
    <row r="8" spans="1:102" s="84" customFormat="1" ht="20.100000000000001" customHeight="1">
      <c r="A8" s="91"/>
      <c r="B8" s="102" t="s">
        <v>47</v>
      </c>
      <c r="C8" s="103">
        <v>836088.63920121989</v>
      </c>
      <c r="D8" s="175">
        <v>927447.55955271004</v>
      </c>
      <c r="E8" s="176">
        <v>927205.70254406985</v>
      </c>
      <c r="F8" s="177">
        <v>1.1073646592208439</v>
      </c>
      <c r="G8" s="178">
        <v>0.90418720733680025</v>
      </c>
      <c r="H8" s="179">
        <v>1.0222959588279452</v>
      </c>
      <c r="I8" s="177">
        <v>103.41084246305405</v>
      </c>
      <c r="J8" s="178">
        <v>119.51254748486076</v>
      </c>
      <c r="K8" s="179">
        <v>111.86836806701082</v>
      </c>
      <c r="L8" s="177">
        <v>1.1451351232384024</v>
      </c>
      <c r="M8" s="178">
        <v>1.0806171655204297</v>
      </c>
      <c r="N8" s="179">
        <v>1.1436258059558231</v>
      </c>
      <c r="O8" s="83"/>
      <c r="P8" s="83"/>
      <c r="Q8" s="83"/>
      <c r="R8" s="83"/>
      <c r="S8" s="83"/>
      <c r="T8" s="83"/>
      <c r="U8" s="83"/>
      <c r="V8" s="83"/>
      <c r="W8" s="83"/>
      <c r="X8" s="83"/>
      <c r="Y8" s="83"/>
      <c r="Z8" s="83"/>
      <c r="AA8" s="83"/>
      <c r="AB8" s="83"/>
      <c r="AC8" s="83"/>
      <c r="AD8" s="83"/>
      <c r="AE8" s="83"/>
      <c r="AF8" s="83"/>
      <c r="AG8" s="83"/>
      <c r="AH8" s="83"/>
      <c r="AI8" s="83"/>
      <c r="AJ8" s="83"/>
      <c r="AK8" s="83"/>
      <c r="AL8" s="83"/>
      <c r="AM8" s="83"/>
      <c r="AN8" s="83"/>
      <c r="AO8" s="83"/>
      <c r="AP8" s="83"/>
      <c r="AQ8" s="83"/>
      <c r="AR8" s="83"/>
      <c r="AS8" s="83"/>
      <c r="AT8" s="83"/>
      <c r="AU8" s="83"/>
      <c r="AV8" s="83"/>
      <c r="AW8" s="83"/>
      <c r="AX8" s="83"/>
      <c r="AY8" s="83"/>
      <c r="AZ8" s="83"/>
      <c r="BA8" s="83"/>
      <c r="BB8" s="83"/>
      <c r="BC8" s="83"/>
      <c r="BD8" s="83"/>
      <c r="BE8" s="83"/>
      <c r="BF8" s="83"/>
      <c r="BG8" s="83"/>
      <c r="BH8" s="83"/>
      <c r="BI8" s="83"/>
      <c r="BJ8" s="83"/>
      <c r="BK8" s="83"/>
      <c r="BL8" s="83"/>
      <c r="BM8" s="83"/>
      <c r="BN8" s="83"/>
      <c r="BO8" s="83"/>
      <c r="BP8" s="83"/>
      <c r="BQ8" s="83"/>
      <c r="BR8" s="83"/>
      <c r="BS8" s="83"/>
      <c r="BT8" s="83"/>
      <c r="BU8" s="83"/>
      <c r="BV8" s="83"/>
      <c r="BW8" s="83"/>
      <c r="BX8" s="83"/>
      <c r="BY8" s="83"/>
      <c r="BZ8" s="83"/>
      <c r="CA8" s="83"/>
      <c r="CB8" s="83"/>
      <c r="CC8" s="83"/>
      <c r="CD8" s="83"/>
      <c r="CE8" s="83"/>
      <c r="CF8" s="83"/>
      <c r="CG8" s="83"/>
      <c r="CH8" s="83"/>
      <c r="CI8" s="83"/>
      <c r="CJ8" s="83"/>
      <c r="CK8" s="83"/>
      <c r="CL8" s="83"/>
      <c r="CM8" s="83"/>
      <c r="CN8" s="83"/>
      <c r="CO8" s="83"/>
      <c r="CP8" s="83"/>
      <c r="CQ8" s="83"/>
      <c r="CR8" s="83"/>
      <c r="CS8" s="83"/>
      <c r="CT8" s="83"/>
      <c r="CU8" s="83"/>
      <c r="CV8" s="83"/>
      <c r="CW8" s="83"/>
      <c r="CX8" s="83"/>
    </row>
    <row r="9" spans="1:102" s="84" customFormat="1" ht="20.100000000000001" customHeight="1">
      <c r="A9" s="91"/>
      <c r="B9" s="102" t="s">
        <v>69</v>
      </c>
      <c r="C9" s="103">
        <v>372801.83061499998</v>
      </c>
      <c r="D9" s="175">
        <v>419023.432463</v>
      </c>
      <c r="E9" s="176">
        <v>418817.39917599998</v>
      </c>
      <c r="F9" s="177">
        <v>1.7312768221531123</v>
      </c>
      <c r="G9" s="178">
        <v>1.7061589164542197</v>
      </c>
      <c r="H9" s="179">
        <v>1.6462270215050547</v>
      </c>
      <c r="I9" s="177">
        <v>93.870458727750105</v>
      </c>
      <c r="J9" s="178">
        <v>98.791773657544894</v>
      </c>
      <c r="K9" s="179">
        <v>96.666274246526157</v>
      </c>
      <c r="L9" s="177">
        <v>1.6251574948023408</v>
      </c>
      <c r="M9" s="178">
        <v>1.6855446549814732</v>
      </c>
      <c r="N9" s="179">
        <v>1.5913463273284953</v>
      </c>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83"/>
      <c r="CD9" s="83"/>
      <c r="CE9" s="83"/>
      <c r="CF9" s="83"/>
      <c r="CG9" s="83"/>
      <c r="CH9" s="83"/>
      <c r="CI9" s="83"/>
      <c r="CJ9" s="83"/>
      <c r="CK9" s="83"/>
      <c r="CL9" s="83"/>
      <c r="CM9" s="83"/>
      <c r="CN9" s="83"/>
      <c r="CO9" s="83"/>
      <c r="CP9" s="83"/>
      <c r="CQ9" s="83"/>
      <c r="CR9" s="83"/>
      <c r="CS9" s="83"/>
      <c r="CT9" s="83"/>
      <c r="CU9" s="83"/>
      <c r="CV9" s="83"/>
      <c r="CW9" s="83"/>
      <c r="CX9" s="83"/>
    </row>
    <row r="10" spans="1:102" s="84" customFormat="1" ht="20.100000000000001" customHeight="1">
      <c r="A10" s="91"/>
      <c r="B10" s="102" t="s">
        <v>43</v>
      </c>
      <c r="C10" s="103">
        <v>447195.93610199</v>
      </c>
      <c r="D10" s="175">
        <v>465011.21597250999</v>
      </c>
      <c r="E10" s="176">
        <v>469417.59022009996</v>
      </c>
      <c r="F10" s="177">
        <v>0.81941197724889026</v>
      </c>
      <c r="G10" s="178">
        <v>1.8228856844758585</v>
      </c>
      <c r="H10" s="179">
        <v>1.8332160610737003</v>
      </c>
      <c r="I10" s="177">
        <v>90.482636037963587</v>
      </c>
      <c r="J10" s="178">
        <v>75.22973958888717</v>
      </c>
      <c r="K10" s="179">
        <v>75.090082846251136</v>
      </c>
      <c r="L10" s="177">
        <v>0.74142555702559443</v>
      </c>
      <c r="M10" s="178">
        <v>1.3713521534342914</v>
      </c>
      <c r="N10" s="179">
        <v>1.3765634590110236</v>
      </c>
      <c r="O10" s="83"/>
      <c r="P10" s="83"/>
      <c r="Q10" s="83"/>
      <c r="R10" s="83"/>
      <c r="S10" s="83"/>
      <c r="T10" s="83"/>
      <c r="U10" s="83"/>
      <c r="V10" s="83"/>
      <c r="W10" s="83"/>
      <c r="X10" s="83"/>
      <c r="Y10" s="83"/>
      <c r="Z10" s="83"/>
      <c r="AA10" s="83"/>
      <c r="AB10" s="83"/>
      <c r="AC10" s="83"/>
      <c r="AD10" s="83"/>
      <c r="AE10" s="83"/>
      <c r="AF10" s="83"/>
      <c r="AG10" s="83"/>
      <c r="AH10" s="83"/>
      <c r="AI10" s="83"/>
      <c r="AJ10" s="83"/>
      <c r="AK10" s="83"/>
      <c r="AL10" s="83"/>
      <c r="AM10" s="83"/>
      <c r="AN10" s="83"/>
      <c r="AO10" s="83"/>
      <c r="AP10" s="83"/>
      <c r="AQ10" s="83"/>
      <c r="AR10" s="83"/>
      <c r="AS10" s="83"/>
      <c r="AT10" s="83"/>
      <c r="AU10" s="83"/>
      <c r="AV10" s="83"/>
      <c r="AW10" s="83"/>
      <c r="AX10" s="83"/>
      <c r="AY10" s="83"/>
      <c r="AZ10" s="83"/>
      <c r="BA10" s="83"/>
      <c r="BB10" s="83"/>
      <c r="BC10" s="83"/>
      <c r="BD10" s="83"/>
      <c r="BE10" s="83"/>
      <c r="BF10" s="83"/>
      <c r="BG10" s="83"/>
      <c r="BH10" s="83"/>
      <c r="BI10" s="83"/>
      <c r="BJ10" s="83"/>
      <c r="BK10" s="83"/>
      <c r="BL10" s="83"/>
      <c r="BM10" s="83"/>
      <c r="BN10" s="83"/>
      <c r="BO10" s="83"/>
      <c r="BP10" s="83"/>
      <c r="BQ10" s="83"/>
      <c r="BR10" s="83"/>
      <c r="BS10" s="83"/>
      <c r="BT10" s="83"/>
      <c r="BU10" s="83"/>
      <c r="BV10" s="83"/>
      <c r="BW10" s="83"/>
      <c r="BX10" s="83"/>
      <c r="BY10" s="83"/>
      <c r="BZ10" s="83"/>
      <c r="CA10" s="83"/>
      <c r="CB10" s="83"/>
      <c r="CC10" s="83"/>
      <c r="CD10" s="83"/>
      <c r="CE10" s="83"/>
      <c r="CF10" s="83"/>
      <c r="CG10" s="83"/>
      <c r="CH10" s="83"/>
      <c r="CI10" s="83"/>
      <c r="CJ10" s="83"/>
      <c r="CK10" s="83"/>
      <c r="CL10" s="83"/>
      <c r="CM10" s="83"/>
      <c r="CN10" s="83"/>
      <c r="CO10" s="83"/>
      <c r="CP10" s="83"/>
      <c r="CQ10" s="83"/>
      <c r="CR10" s="83"/>
      <c r="CS10" s="83"/>
      <c r="CT10" s="83"/>
      <c r="CU10" s="83"/>
      <c r="CV10" s="83"/>
      <c r="CW10" s="83"/>
      <c r="CX10" s="83"/>
    </row>
    <row r="11" spans="1:102" s="84" customFormat="1" ht="20.100000000000001" customHeight="1">
      <c r="A11" s="91"/>
      <c r="B11" s="102" t="s">
        <v>33</v>
      </c>
      <c r="C11" s="103">
        <v>129403.01150089</v>
      </c>
      <c r="D11" s="175">
        <v>146220.16934689</v>
      </c>
      <c r="E11" s="176">
        <v>144990.11471425</v>
      </c>
      <c r="F11" s="177">
        <v>3.0323722224602263</v>
      </c>
      <c r="G11" s="178">
        <v>3.1604001165850715</v>
      </c>
      <c r="H11" s="179">
        <v>3.2615238720928001</v>
      </c>
      <c r="I11" s="177">
        <v>94.315884095853335</v>
      </c>
      <c r="J11" s="178">
        <v>83.081074734564865</v>
      </c>
      <c r="K11" s="179">
        <v>82.068456939128282</v>
      </c>
      <c r="L11" s="177">
        <v>2.8600086706904388</v>
      </c>
      <c r="M11" s="178">
        <v>2.6256943827713184</v>
      </c>
      <c r="N11" s="179">
        <v>2.6766823145278695</v>
      </c>
      <c r="O11" s="83"/>
      <c r="P11" s="83"/>
      <c r="Q11" s="83"/>
      <c r="R11" s="83"/>
      <c r="S11" s="83"/>
      <c r="T11" s="83"/>
      <c r="U11" s="83"/>
      <c r="V11" s="83"/>
      <c r="W11" s="83"/>
      <c r="X11" s="83"/>
      <c r="Y11" s="83"/>
      <c r="Z11" s="83"/>
      <c r="AA11" s="83"/>
      <c r="AB11" s="83"/>
      <c r="AC11" s="83"/>
      <c r="AD11" s="83"/>
      <c r="AE11" s="83"/>
      <c r="AF11" s="83"/>
      <c r="AG11" s="83"/>
      <c r="AH11" s="83"/>
      <c r="AI11" s="83"/>
      <c r="AJ11" s="83"/>
      <c r="AK11" s="83"/>
      <c r="AL11" s="83"/>
      <c r="AM11" s="83"/>
      <c r="AN11" s="83"/>
      <c r="AO11" s="83"/>
      <c r="AP11" s="83"/>
      <c r="AQ11" s="83"/>
      <c r="AR11" s="83"/>
      <c r="AS11" s="83"/>
      <c r="AT11" s="83"/>
      <c r="AU11" s="83"/>
      <c r="AV11" s="83"/>
      <c r="AW11" s="83"/>
      <c r="AX11" s="83"/>
      <c r="AY11" s="83"/>
      <c r="AZ11" s="83"/>
      <c r="BA11" s="83"/>
      <c r="BB11" s="83"/>
      <c r="BC11" s="83"/>
      <c r="BD11" s="83"/>
      <c r="BE11" s="83"/>
      <c r="BF11" s="83"/>
      <c r="BG11" s="83"/>
      <c r="BH11" s="83"/>
      <c r="BI11" s="83"/>
      <c r="BJ11" s="83"/>
      <c r="BK11" s="83"/>
      <c r="BL11" s="83"/>
      <c r="BM11" s="83"/>
      <c r="BN11" s="83"/>
      <c r="BO11" s="83"/>
      <c r="BP11" s="83"/>
      <c r="BQ11" s="83"/>
      <c r="BR11" s="83"/>
      <c r="BS11" s="83"/>
      <c r="BT11" s="83"/>
      <c r="BU11" s="83"/>
      <c r="BV11" s="83"/>
      <c r="BW11" s="83"/>
      <c r="BX11" s="83"/>
      <c r="BY11" s="83"/>
      <c r="BZ11" s="83"/>
      <c r="CA11" s="83"/>
      <c r="CB11" s="83"/>
      <c r="CC11" s="83"/>
      <c r="CD11" s="83"/>
      <c r="CE11" s="83"/>
      <c r="CF11" s="83"/>
      <c r="CG11" s="83"/>
      <c r="CH11" s="83"/>
      <c r="CI11" s="83"/>
      <c r="CJ11" s="83"/>
      <c r="CK11" s="83"/>
      <c r="CL11" s="83"/>
      <c r="CM11" s="83"/>
      <c r="CN11" s="83"/>
      <c r="CO11" s="83"/>
      <c r="CP11" s="83"/>
      <c r="CQ11" s="83"/>
      <c r="CR11" s="83"/>
      <c r="CS11" s="83"/>
      <c r="CT11" s="83"/>
      <c r="CU11" s="83"/>
      <c r="CV11" s="83"/>
      <c r="CW11" s="83"/>
      <c r="CX11" s="83"/>
    </row>
    <row r="12" spans="1:102" s="84" customFormat="1" ht="20.100000000000001" customHeight="1">
      <c r="A12" s="91"/>
      <c r="B12" s="102" t="s">
        <v>70</v>
      </c>
      <c r="C12" s="103">
        <v>191211.71124700003</v>
      </c>
      <c r="D12" s="175">
        <v>186363.977044</v>
      </c>
      <c r="E12" s="176">
        <v>189938.60381600002</v>
      </c>
      <c r="F12" s="177">
        <v>2.9002435535114257</v>
      </c>
      <c r="G12" s="178">
        <v>2.7590074313481932</v>
      </c>
      <c r="H12" s="179">
        <v>2.6819204062038557</v>
      </c>
      <c r="I12" s="177">
        <v>75.18458713959447</v>
      </c>
      <c r="J12" s="178">
        <v>84.517799758766614</v>
      </c>
      <c r="K12" s="179">
        <v>95.564724076703001</v>
      </c>
      <c r="L12" s="177">
        <v>2.1805361417502689</v>
      </c>
      <c r="M12" s="178">
        <v>2.3318523761563559</v>
      </c>
      <c r="N12" s="179">
        <v>2.5629698361455069</v>
      </c>
      <c r="O12" s="83"/>
      <c r="P12" s="83"/>
      <c r="Q12" s="83"/>
      <c r="R12" s="83"/>
      <c r="S12" s="83"/>
      <c r="T12" s="83"/>
      <c r="U12" s="83"/>
      <c r="V12" s="83"/>
      <c r="W12" s="83"/>
      <c r="X12" s="83"/>
      <c r="Y12" s="83"/>
      <c r="Z12" s="83"/>
      <c r="AA12" s="83"/>
      <c r="AB12" s="83"/>
      <c r="AC12" s="83"/>
      <c r="AD12" s="83"/>
      <c r="AE12" s="83"/>
      <c r="AF12" s="83"/>
      <c r="AG12" s="83"/>
      <c r="AH12" s="83"/>
      <c r="AI12" s="83"/>
      <c r="AJ12" s="83"/>
      <c r="AK12" s="83"/>
      <c r="AL12" s="83"/>
      <c r="AM12" s="83"/>
      <c r="AN12" s="83"/>
      <c r="AO12" s="83"/>
      <c r="AP12" s="83"/>
      <c r="AQ12" s="83"/>
      <c r="AR12" s="83"/>
      <c r="AS12" s="83"/>
      <c r="AT12" s="83"/>
      <c r="AU12" s="83"/>
      <c r="AV12" s="83"/>
      <c r="AW12" s="83"/>
      <c r="AX12" s="83"/>
      <c r="AY12" s="83"/>
      <c r="AZ12" s="83"/>
      <c r="BA12" s="83"/>
      <c r="BB12" s="83"/>
      <c r="BC12" s="83"/>
      <c r="BD12" s="83"/>
      <c r="BE12" s="83"/>
      <c r="BF12" s="83"/>
      <c r="BG12" s="83"/>
      <c r="BH12" s="83"/>
      <c r="BI12" s="83"/>
      <c r="BJ12" s="83"/>
      <c r="BK12" s="83"/>
      <c r="BL12" s="83"/>
      <c r="BM12" s="83"/>
      <c r="BN12" s="83"/>
      <c r="BO12" s="83"/>
      <c r="BP12" s="83"/>
      <c r="BQ12" s="83"/>
      <c r="BR12" s="83"/>
      <c r="BS12" s="83"/>
      <c r="BT12" s="83"/>
      <c r="BU12" s="83"/>
      <c r="BV12" s="83"/>
      <c r="BW12" s="83"/>
      <c r="BX12" s="83"/>
      <c r="BY12" s="83"/>
      <c r="BZ12" s="83"/>
      <c r="CA12" s="83"/>
      <c r="CB12" s="83"/>
      <c r="CC12" s="83"/>
      <c r="CD12" s="83"/>
      <c r="CE12" s="83"/>
      <c r="CF12" s="83"/>
      <c r="CG12" s="83"/>
      <c r="CH12" s="83"/>
      <c r="CI12" s="83"/>
      <c r="CJ12" s="83"/>
      <c r="CK12" s="83"/>
      <c r="CL12" s="83"/>
      <c r="CM12" s="83"/>
      <c r="CN12" s="83"/>
      <c r="CO12" s="83"/>
      <c r="CP12" s="83"/>
      <c r="CQ12" s="83"/>
      <c r="CR12" s="83"/>
      <c r="CS12" s="83"/>
      <c r="CT12" s="83"/>
      <c r="CU12" s="83"/>
      <c r="CV12" s="83"/>
      <c r="CW12" s="83"/>
      <c r="CX12" s="83"/>
    </row>
    <row r="13" spans="1:102" s="84" customFormat="1" ht="20.100000000000001" customHeight="1">
      <c r="A13" s="91"/>
      <c r="B13" s="102" t="s">
        <v>55</v>
      </c>
      <c r="C13" s="103">
        <v>223582.41195499999</v>
      </c>
      <c r="D13" s="175">
        <v>213200.324975</v>
      </c>
      <c r="E13" s="176">
        <v>213310.47854099999</v>
      </c>
      <c r="F13" s="177">
        <v>2.2156463952974268</v>
      </c>
      <c r="G13" s="178">
        <v>2.9305454388893488</v>
      </c>
      <c r="H13" s="179">
        <v>2.7621112402471604</v>
      </c>
      <c r="I13" s="177">
        <v>100.30426462982898</v>
      </c>
      <c r="J13" s="178">
        <v>73.962419332837399</v>
      </c>
      <c r="K13" s="179">
        <v>75.613884478868059</v>
      </c>
      <c r="L13" s="177">
        <v>2.2223878236003975</v>
      </c>
      <c r="M13" s="178">
        <v>2.1675023062506802</v>
      </c>
      <c r="N13" s="179">
        <v>2.0885396023783178</v>
      </c>
      <c r="O13" s="83"/>
      <c r="P13" s="83"/>
      <c r="Q13" s="83"/>
      <c r="R13" s="83"/>
      <c r="S13" s="83"/>
      <c r="T13" s="83"/>
      <c r="U13" s="83"/>
      <c r="V13" s="83"/>
      <c r="W13" s="83"/>
      <c r="X13" s="83"/>
      <c r="Y13" s="83"/>
      <c r="Z13" s="83"/>
      <c r="AA13" s="83"/>
      <c r="AB13" s="83"/>
      <c r="AC13" s="83"/>
      <c r="AD13" s="83"/>
      <c r="AE13" s="83"/>
      <c r="AF13" s="83"/>
      <c r="AG13" s="83"/>
      <c r="AH13" s="83"/>
      <c r="AI13" s="83"/>
      <c r="AJ13" s="83"/>
      <c r="AK13" s="83"/>
      <c r="AL13" s="83"/>
      <c r="AM13" s="83"/>
      <c r="AN13" s="83"/>
      <c r="AO13" s="83"/>
      <c r="AP13" s="83"/>
      <c r="AQ13" s="83"/>
      <c r="AR13" s="83"/>
      <c r="AS13" s="83"/>
      <c r="AT13" s="83"/>
      <c r="AU13" s="83"/>
      <c r="AV13" s="83"/>
      <c r="AW13" s="83"/>
      <c r="AX13" s="83"/>
      <c r="AY13" s="83"/>
      <c r="AZ13" s="83"/>
      <c r="BA13" s="83"/>
      <c r="BB13" s="83"/>
      <c r="BC13" s="83"/>
      <c r="BD13" s="83"/>
      <c r="BE13" s="83"/>
      <c r="BF13" s="83"/>
      <c r="BG13" s="83"/>
      <c r="BH13" s="83"/>
      <c r="BI13" s="83"/>
      <c r="BJ13" s="83"/>
      <c r="BK13" s="83"/>
      <c r="BL13" s="83"/>
      <c r="BM13" s="83"/>
      <c r="BN13" s="83"/>
      <c r="BO13" s="83"/>
      <c r="BP13" s="83"/>
      <c r="BQ13" s="83"/>
      <c r="BR13" s="83"/>
      <c r="BS13" s="83"/>
      <c r="BT13" s="83"/>
      <c r="BU13" s="83"/>
      <c r="BV13" s="83"/>
      <c r="BW13" s="83"/>
      <c r="BX13" s="83"/>
      <c r="BY13" s="83"/>
      <c r="BZ13" s="83"/>
      <c r="CA13" s="83"/>
      <c r="CB13" s="83"/>
      <c r="CC13" s="83"/>
      <c r="CD13" s="83"/>
      <c r="CE13" s="83"/>
      <c r="CF13" s="83"/>
      <c r="CG13" s="83"/>
      <c r="CH13" s="83"/>
      <c r="CI13" s="83"/>
      <c r="CJ13" s="83"/>
      <c r="CK13" s="83"/>
      <c r="CL13" s="83"/>
      <c r="CM13" s="83"/>
      <c r="CN13" s="83"/>
      <c r="CO13" s="83"/>
      <c r="CP13" s="83"/>
      <c r="CQ13" s="83"/>
      <c r="CR13" s="83"/>
      <c r="CS13" s="83"/>
      <c r="CT13" s="83"/>
      <c r="CU13" s="83"/>
      <c r="CV13" s="83"/>
      <c r="CW13" s="83"/>
      <c r="CX13" s="83"/>
    </row>
    <row r="14" spans="1:102" s="84" customFormat="1" ht="20.100000000000001" customHeight="1">
      <c r="A14" s="91"/>
      <c r="B14" s="102" t="s">
        <v>57</v>
      </c>
      <c r="C14" s="103">
        <v>324583.77910600003</v>
      </c>
      <c r="D14" s="175">
        <v>348377.40044</v>
      </c>
      <c r="E14" s="176">
        <v>349240.28480299999</v>
      </c>
      <c r="F14" s="177">
        <v>1.7649792462762353</v>
      </c>
      <c r="G14" s="178">
        <v>1.3168891487236793</v>
      </c>
      <c r="H14" s="179">
        <v>1.9972138234094363</v>
      </c>
      <c r="I14" s="177">
        <v>114.49548904882678</v>
      </c>
      <c r="J14" s="178">
        <v>148.65875550062248</v>
      </c>
      <c r="K14" s="179">
        <v>104.43387036178132</v>
      </c>
      <c r="L14" s="177">
        <v>2.020821619634273</v>
      </c>
      <c r="M14" s="178">
        <v>1.9576710198153633</v>
      </c>
      <c r="N14" s="179">
        <v>2.0857676951869868</v>
      </c>
      <c r="O14" s="83"/>
      <c r="P14" s="83"/>
      <c r="Q14" s="83"/>
      <c r="R14" s="83"/>
      <c r="S14" s="83"/>
      <c r="T14" s="83"/>
      <c r="U14" s="83"/>
      <c r="V14" s="83"/>
      <c r="W14" s="83"/>
      <c r="X14" s="83"/>
      <c r="Y14" s="83"/>
      <c r="Z14" s="83"/>
      <c r="AA14" s="83"/>
      <c r="AB14" s="83"/>
      <c r="AC14" s="83"/>
      <c r="AD14" s="83"/>
      <c r="AE14" s="83"/>
      <c r="AF14" s="83"/>
      <c r="AG14" s="83"/>
      <c r="AH14" s="83"/>
      <c r="AI14" s="83"/>
      <c r="AJ14" s="83"/>
      <c r="AK14" s="83"/>
      <c r="AL14" s="83"/>
      <c r="AM14" s="83"/>
      <c r="AN14" s="83"/>
      <c r="AO14" s="83"/>
      <c r="AP14" s="83"/>
      <c r="AQ14" s="83"/>
      <c r="AR14" s="83"/>
      <c r="AS14" s="83"/>
      <c r="AT14" s="83"/>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row>
    <row r="15" spans="1:102" s="84" customFormat="1" ht="20.100000000000001" customHeight="1">
      <c r="A15" s="91"/>
      <c r="B15" s="102" t="s">
        <v>168</v>
      </c>
      <c r="C15" s="103">
        <v>148294.23302486999</v>
      </c>
      <c r="D15" s="175">
        <v>139429.15849753999</v>
      </c>
      <c r="E15" s="176">
        <v>127329.46783960001</v>
      </c>
      <c r="F15" s="177">
        <v>8.5073728307993052E-3</v>
      </c>
      <c r="G15" s="178">
        <v>3.8978764761718673E-3</v>
      </c>
      <c r="H15" s="179">
        <v>4.7984388167683981E-3</v>
      </c>
      <c r="I15" s="177">
        <v>12269.349210589231</v>
      </c>
      <c r="J15" s="178">
        <v>21720.714367866436</v>
      </c>
      <c r="K15" s="179">
        <v>18447.051993673515</v>
      </c>
      <c r="L15" s="177">
        <v>1.0437992812575574</v>
      </c>
      <c r="M15" s="178">
        <v>0.84664661580154887</v>
      </c>
      <c r="N15" s="179">
        <v>0.88517050341387848</v>
      </c>
      <c r="O15" s="83"/>
      <c r="P15" s="83"/>
      <c r="Q15" s="83"/>
      <c r="R15" s="83"/>
      <c r="S15" s="83"/>
      <c r="T15" s="83"/>
      <c r="U15" s="83"/>
      <c r="V15" s="83"/>
      <c r="W15" s="83"/>
      <c r="X15" s="83"/>
      <c r="Y15" s="83"/>
      <c r="Z15" s="83"/>
      <c r="AA15" s="83"/>
      <c r="AB15" s="83"/>
      <c r="AC15" s="83"/>
      <c r="AD15" s="83"/>
      <c r="AE15" s="83"/>
      <c r="AF15" s="83"/>
      <c r="AG15" s="83"/>
      <c r="AH15" s="83"/>
      <c r="AI15" s="83"/>
      <c r="AJ15" s="83"/>
      <c r="AK15" s="83"/>
      <c r="AL15" s="83"/>
      <c r="AM15" s="83"/>
      <c r="AN15" s="83"/>
      <c r="AO15" s="83"/>
      <c r="AP15" s="83"/>
      <c r="AQ15" s="83"/>
      <c r="AR15" s="83"/>
      <c r="AS15" s="83"/>
      <c r="AT15" s="83"/>
      <c r="AU15" s="83"/>
      <c r="AV15" s="83"/>
      <c r="AW15" s="83"/>
      <c r="AX15" s="83"/>
      <c r="AY15" s="83"/>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row>
    <row r="16" spans="1:102" s="84" customFormat="1" ht="20.100000000000001" customHeight="1">
      <c r="A16" s="91"/>
      <c r="B16" s="102" t="s">
        <v>37</v>
      </c>
      <c r="C16" s="103">
        <v>229488.96885484003</v>
      </c>
      <c r="D16" s="175">
        <v>247689.07650003998</v>
      </c>
      <c r="E16" s="176">
        <v>247032.28079945999</v>
      </c>
      <c r="F16" s="177">
        <v>1.8149266497487062</v>
      </c>
      <c r="G16" s="178">
        <v>1.58758931035837</v>
      </c>
      <c r="H16" s="179">
        <v>1.7328103926769711</v>
      </c>
      <c r="I16" s="177">
        <v>97.779403903118293</v>
      </c>
      <c r="J16" s="178">
        <v>103.00297950702502</v>
      </c>
      <c r="K16" s="179">
        <v>97.867113257125752</v>
      </c>
      <c r="L16" s="177">
        <v>1.7746244594031204</v>
      </c>
      <c r="M16" s="178">
        <v>1.6352642920041516</v>
      </c>
      <c r="N16" s="179">
        <v>1.6958515095324165</v>
      </c>
      <c r="O16" s="83"/>
      <c r="P16" s="83"/>
      <c r="Q16" s="83"/>
      <c r="R16" s="83"/>
      <c r="S16" s="83"/>
      <c r="T16" s="83"/>
      <c r="U16" s="83"/>
      <c r="V16" s="83"/>
      <c r="W16" s="83"/>
      <c r="X16" s="83"/>
      <c r="Y16" s="83"/>
      <c r="Z16" s="83"/>
      <c r="AA16" s="83"/>
      <c r="AB16" s="83"/>
      <c r="AC16" s="83"/>
      <c r="AD16" s="83"/>
      <c r="AE16" s="83"/>
      <c r="AF16" s="83"/>
      <c r="AG16" s="83"/>
      <c r="AH16" s="83"/>
      <c r="AI16" s="83"/>
      <c r="AJ16" s="83"/>
      <c r="AK16" s="83"/>
      <c r="AL16" s="83"/>
      <c r="AM16" s="83"/>
      <c r="AN16" s="83"/>
      <c r="AO16" s="83"/>
      <c r="AP16" s="83"/>
      <c r="AQ16" s="83"/>
      <c r="AR16" s="83"/>
      <c r="AS16" s="83"/>
      <c r="AT16" s="83"/>
      <c r="AU16" s="83"/>
      <c r="AV16" s="83"/>
      <c r="AW16" s="83"/>
      <c r="AX16" s="83"/>
      <c r="AY16" s="83"/>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row>
    <row r="17" spans="1:102" s="84" customFormat="1" ht="20.100000000000001" customHeight="1">
      <c r="A17" s="91"/>
      <c r="B17" s="102" t="s">
        <v>35</v>
      </c>
      <c r="C17" s="103">
        <v>42128.395799500002</v>
      </c>
      <c r="D17" s="175">
        <v>44836.13788355999</v>
      </c>
      <c r="E17" s="176">
        <v>45736.485527740006</v>
      </c>
      <c r="F17" s="177">
        <v>2.1866609686831064</v>
      </c>
      <c r="G17" s="178">
        <v>3.6603893341620051</v>
      </c>
      <c r="H17" s="179">
        <v>3.5784441680315369</v>
      </c>
      <c r="I17" s="177">
        <v>60.842363603220996</v>
      </c>
      <c r="J17" s="178">
        <v>46.756789148054395</v>
      </c>
      <c r="K17" s="179">
        <v>47.053613789153808</v>
      </c>
      <c r="L17" s="177">
        <v>1.3304162173358902</v>
      </c>
      <c r="M17" s="178">
        <v>1.7114805229720012</v>
      </c>
      <c r="N17" s="179">
        <v>1.6837872984860571</v>
      </c>
      <c r="O17" s="83"/>
      <c r="P17" s="83"/>
      <c r="Q17" s="83"/>
      <c r="R17" s="83"/>
      <c r="S17" s="83"/>
      <c r="T17" s="83"/>
      <c r="U17" s="83"/>
      <c r="V17" s="83"/>
      <c r="W17" s="83"/>
      <c r="X17" s="83"/>
      <c r="Y17" s="83"/>
      <c r="Z17" s="83"/>
      <c r="AA17" s="83"/>
      <c r="AB17" s="83"/>
      <c r="AC17" s="83"/>
      <c r="AD17" s="83"/>
      <c r="AE17" s="83"/>
      <c r="AF17" s="83"/>
      <c r="AG17" s="83"/>
      <c r="AH17" s="83"/>
      <c r="AI17" s="83"/>
      <c r="AJ17" s="83"/>
      <c r="AK17" s="83"/>
      <c r="AL17" s="83"/>
      <c r="AM17" s="83"/>
      <c r="AN17" s="83"/>
      <c r="AO17" s="83"/>
      <c r="AP17" s="83"/>
      <c r="AQ17" s="83"/>
      <c r="AR17" s="83"/>
      <c r="AS17" s="83"/>
      <c r="AT17" s="83"/>
      <c r="AU17" s="83"/>
      <c r="AV17" s="83"/>
      <c r="AW17" s="83"/>
      <c r="AX17" s="83"/>
      <c r="AY17" s="83"/>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row>
    <row r="18" spans="1:102" s="84" customFormat="1" ht="20.100000000000001" customHeight="1">
      <c r="A18" s="91"/>
      <c r="B18" s="102" t="s">
        <v>32</v>
      </c>
      <c r="C18" s="103">
        <v>37917.672719000002</v>
      </c>
      <c r="D18" s="175">
        <v>39504.418475999999</v>
      </c>
      <c r="E18" s="176">
        <v>39057.161090999994</v>
      </c>
      <c r="F18" s="177">
        <v>4.5454046264194181</v>
      </c>
      <c r="G18" s="178">
        <v>2.0604749073689415</v>
      </c>
      <c r="H18" s="179">
        <v>2.018134365074558</v>
      </c>
      <c r="I18" s="177">
        <v>53.624279418128687</v>
      </c>
      <c r="J18" s="178">
        <v>104.62156039649346</v>
      </c>
      <c r="K18" s="179">
        <v>104.46745761326648</v>
      </c>
      <c r="L18" s="177">
        <v>2.4374404775556973</v>
      </c>
      <c r="M18" s="178">
        <v>2.15570099966759</v>
      </c>
      <c r="N18" s="179">
        <v>2.1082936624130282</v>
      </c>
      <c r="O18" s="83"/>
      <c r="P18" s="83"/>
      <c r="Q18" s="83"/>
      <c r="R18" s="83"/>
      <c r="S18" s="83"/>
      <c r="T18" s="83"/>
      <c r="U18" s="83"/>
      <c r="V18" s="83"/>
      <c r="W18" s="83"/>
      <c r="X18" s="83"/>
      <c r="Y18" s="83"/>
      <c r="Z18" s="83"/>
      <c r="AA18" s="83"/>
      <c r="AB18" s="83"/>
      <c r="AC18" s="83"/>
      <c r="AD18" s="83"/>
      <c r="AE18" s="83"/>
      <c r="AF18" s="83"/>
      <c r="AG18" s="83"/>
      <c r="AH18" s="83"/>
      <c r="AI18" s="83"/>
      <c r="AJ18" s="83"/>
      <c r="AK18" s="83"/>
      <c r="AL18" s="83"/>
      <c r="AM18" s="83"/>
      <c r="AN18" s="83"/>
      <c r="AO18" s="83"/>
      <c r="AP18" s="83"/>
      <c r="AQ18" s="83"/>
      <c r="AR18" s="83"/>
      <c r="AS18" s="83"/>
      <c r="AT18" s="83"/>
      <c r="AU18" s="83"/>
      <c r="AV18" s="83"/>
      <c r="AW18" s="83"/>
      <c r="AX18" s="83"/>
      <c r="AY18" s="83"/>
      <c r="AZ18" s="83"/>
      <c r="BA18" s="83"/>
      <c r="BB18" s="83"/>
      <c r="BC18" s="83"/>
      <c r="BD18" s="83"/>
      <c r="BE18" s="83"/>
      <c r="BF18" s="83"/>
      <c r="BG18" s="83"/>
      <c r="BH18" s="83"/>
      <c r="BI18" s="83"/>
      <c r="BJ18" s="83"/>
      <c r="BK18" s="83"/>
      <c r="BL18" s="83"/>
      <c r="BM18" s="83"/>
      <c r="BN18" s="83"/>
      <c r="BO18" s="83"/>
      <c r="BP18" s="83"/>
      <c r="BQ18" s="83"/>
      <c r="BR18" s="83"/>
      <c r="BS18" s="83"/>
      <c r="BT18" s="83"/>
      <c r="BU18" s="83"/>
      <c r="BV18" s="83"/>
      <c r="BW18" s="83"/>
      <c r="BX18" s="83"/>
      <c r="BY18" s="83"/>
      <c r="BZ18" s="83"/>
      <c r="CA18" s="83"/>
      <c r="CB18" s="83"/>
      <c r="CC18" s="83"/>
      <c r="CD18" s="83"/>
      <c r="CE18" s="83"/>
      <c r="CF18" s="83"/>
      <c r="CG18" s="83"/>
      <c r="CH18" s="83"/>
      <c r="CI18" s="83"/>
      <c r="CJ18" s="83"/>
      <c r="CK18" s="83"/>
      <c r="CL18" s="83"/>
      <c r="CM18" s="83"/>
      <c r="CN18" s="83"/>
      <c r="CO18" s="83"/>
      <c r="CP18" s="83"/>
      <c r="CQ18" s="83"/>
      <c r="CR18" s="83"/>
      <c r="CS18" s="83"/>
      <c r="CT18" s="83"/>
      <c r="CU18" s="83"/>
      <c r="CV18" s="83"/>
      <c r="CW18" s="83"/>
      <c r="CX18" s="83"/>
    </row>
    <row r="19" spans="1:102" s="84" customFormat="1" ht="20.100000000000001" customHeight="1">
      <c r="A19" s="91"/>
      <c r="B19" s="102" t="s">
        <v>64</v>
      </c>
      <c r="C19" s="103">
        <v>40764.42335012</v>
      </c>
      <c r="D19" s="175">
        <v>44675.571452739998</v>
      </c>
      <c r="E19" s="176">
        <v>44313.945019790008</v>
      </c>
      <c r="F19" s="177">
        <v>1.7673372242805914</v>
      </c>
      <c r="G19" s="178">
        <v>1.0241061828699665</v>
      </c>
      <c r="H19" s="179">
        <v>1.2516419645831576</v>
      </c>
      <c r="I19" s="177">
        <v>114.71881609522299</v>
      </c>
      <c r="J19" s="178">
        <v>153.56237871976964</v>
      </c>
      <c r="K19" s="179">
        <v>129.19537720842942</v>
      </c>
      <c r="L19" s="177">
        <v>2.0274683401048699</v>
      </c>
      <c r="M19" s="178">
        <v>1.5726418150313546</v>
      </c>
      <c r="N19" s="179">
        <v>1.6170635574422072</v>
      </c>
      <c r="O19" s="83"/>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3"/>
      <c r="BN19" s="83"/>
      <c r="BO19" s="83"/>
      <c r="BP19" s="83"/>
      <c r="BQ19" s="83"/>
      <c r="BR19" s="83"/>
      <c r="BS19" s="83"/>
      <c r="BT19" s="83"/>
      <c r="BU19" s="83"/>
      <c r="BV19" s="83"/>
      <c r="BW19" s="83"/>
      <c r="BX19" s="83"/>
      <c r="BY19" s="83"/>
      <c r="BZ19" s="83"/>
      <c r="CA19" s="83"/>
      <c r="CB19" s="83"/>
      <c r="CC19" s="83"/>
      <c r="CD19" s="83"/>
      <c r="CE19" s="83"/>
      <c r="CF19" s="83"/>
      <c r="CG19" s="83"/>
      <c r="CH19" s="83"/>
      <c r="CI19" s="83"/>
      <c r="CJ19" s="83"/>
      <c r="CK19" s="83"/>
      <c r="CL19" s="83"/>
      <c r="CM19" s="83"/>
      <c r="CN19" s="83"/>
      <c r="CO19" s="83"/>
      <c r="CP19" s="83"/>
      <c r="CQ19" s="83"/>
      <c r="CR19" s="83"/>
      <c r="CS19" s="83"/>
      <c r="CT19" s="83"/>
      <c r="CU19" s="83"/>
      <c r="CV19" s="83"/>
      <c r="CW19" s="83"/>
      <c r="CX19" s="83"/>
    </row>
    <row r="20" spans="1:102" s="84" customFormat="1" ht="20.100000000000001" customHeight="1">
      <c r="A20" s="91"/>
      <c r="B20" s="102" t="s">
        <v>44</v>
      </c>
      <c r="C20" s="103">
        <v>145960.38205655999</v>
      </c>
      <c r="D20" s="175">
        <v>151112.30066375001</v>
      </c>
      <c r="E20" s="176">
        <v>151623.98138866998</v>
      </c>
      <c r="F20" s="177">
        <v>1.3911045139243274</v>
      </c>
      <c r="G20" s="178">
        <v>1.3317290369947705</v>
      </c>
      <c r="H20" s="179">
        <v>1.3862226529734558</v>
      </c>
      <c r="I20" s="177">
        <v>115.97838858600744</v>
      </c>
      <c r="J20" s="178">
        <v>111.49278702412543</v>
      </c>
      <c r="K20" s="179">
        <v>107.50729965755832</v>
      </c>
      <c r="L20" s="177">
        <v>1.6133805987966463</v>
      </c>
      <c r="M20" s="178">
        <v>1.4847818189550162</v>
      </c>
      <c r="N20" s="179">
        <v>1.4902905414531278</v>
      </c>
      <c r="O20" s="83"/>
      <c r="P20" s="83"/>
      <c r="Q20" s="83"/>
      <c r="R20" s="83"/>
      <c r="S20" s="83"/>
      <c r="T20" s="83"/>
      <c r="U20" s="83"/>
      <c r="V20" s="83"/>
      <c r="W20" s="83"/>
      <c r="X20" s="83"/>
      <c r="Y20" s="83"/>
      <c r="Z20" s="83"/>
      <c r="AA20" s="83"/>
      <c r="AB20" s="83"/>
      <c r="AC20" s="83"/>
      <c r="AD20" s="83"/>
      <c r="AE20" s="83"/>
      <c r="AF20" s="83"/>
      <c r="AG20" s="83"/>
      <c r="AH20" s="83"/>
      <c r="AI20" s="83"/>
      <c r="AJ20" s="83"/>
      <c r="AK20" s="83"/>
      <c r="AL20" s="83"/>
      <c r="AM20" s="83"/>
      <c r="AN20" s="83"/>
      <c r="AO20" s="83"/>
      <c r="AP20" s="83"/>
      <c r="AQ20" s="83"/>
      <c r="AR20" s="83"/>
      <c r="AS20" s="83"/>
      <c r="AT20" s="83"/>
      <c r="AU20" s="83"/>
      <c r="AV20" s="83"/>
      <c r="AW20" s="83"/>
      <c r="AX20" s="83"/>
      <c r="AY20" s="83"/>
      <c r="AZ20" s="83"/>
      <c r="BA20" s="83"/>
      <c r="BB20" s="83"/>
      <c r="BC20" s="83"/>
      <c r="BD20" s="83"/>
      <c r="BE20" s="83"/>
      <c r="BF20" s="83"/>
      <c r="BG20" s="83"/>
      <c r="BH20" s="83"/>
      <c r="BI20" s="83"/>
      <c r="BJ20" s="83"/>
      <c r="BK20" s="83"/>
      <c r="BL20" s="83"/>
      <c r="BM20" s="83"/>
      <c r="BN20" s="83"/>
      <c r="BO20" s="83"/>
      <c r="BP20" s="83"/>
      <c r="BQ20" s="83"/>
      <c r="BR20" s="83"/>
      <c r="BS20" s="83"/>
      <c r="BT20" s="83"/>
      <c r="BU20" s="83"/>
      <c r="BV20" s="83"/>
      <c r="BW20" s="83"/>
      <c r="BX20" s="83"/>
      <c r="BY20" s="83"/>
      <c r="BZ20" s="83"/>
      <c r="CA20" s="83"/>
      <c r="CB20" s="83"/>
      <c r="CC20" s="83"/>
      <c r="CD20" s="83"/>
      <c r="CE20" s="83"/>
      <c r="CF20" s="83"/>
      <c r="CG20" s="83"/>
      <c r="CH20" s="83"/>
      <c r="CI20" s="83"/>
      <c r="CJ20" s="83"/>
      <c r="CK20" s="83"/>
      <c r="CL20" s="83"/>
      <c r="CM20" s="83"/>
      <c r="CN20" s="83"/>
      <c r="CO20" s="83"/>
      <c r="CP20" s="83"/>
      <c r="CQ20" s="83"/>
      <c r="CR20" s="83"/>
      <c r="CS20" s="83"/>
      <c r="CT20" s="83"/>
      <c r="CU20" s="83"/>
      <c r="CV20" s="83"/>
      <c r="CW20" s="83"/>
      <c r="CX20" s="83"/>
    </row>
    <row r="21" spans="1:102" s="84" customFormat="1" ht="20.100000000000001" customHeight="1">
      <c r="A21" s="91"/>
      <c r="B21" s="102" t="s">
        <v>61</v>
      </c>
      <c r="C21" s="103">
        <v>26748.269522999999</v>
      </c>
      <c r="D21" s="175">
        <v>23742.675230000001</v>
      </c>
      <c r="E21" s="176">
        <v>23726.856506</v>
      </c>
      <c r="F21" s="177">
        <v>0</v>
      </c>
      <c r="G21" s="178">
        <v>0</v>
      </c>
      <c r="H21" s="179">
        <v>0</v>
      </c>
      <c r="I21" s="177" t="s">
        <v>199</v>
      </c>
      <c r="J21" s="178" t="s">
        <v>199</v>
      </c>
      <c r="K21" s="179" t="s">
        <v>199</v>
      </c>
      <c r="L21" s="177">
        <v>0.64280614060716934</v>
      </c>
      <c r="M21" s="178">
        <v>0.70702402898512784</v>
      </c>
      <c r="N21" s="179">
        <v>0.70351903952295103</v>
      </c>
      <c r="O21" s="83"/>
      <c r="P21" s="83"/>
      <c r="Q21" s="83"/>
      <c r="R21" s="83"/>
      <c r="S21" s="83"/>
      <c r="T21" s="83"/>
      <c r="U21" s="83"/>
      <c r="V21" s="83"/>
      <c r="W21" s="83"/>
      <c r="X21" s="83"/>
      <c r="Y21" s="83"/>
      <c r="Z21" s="83"/>
      <c r="AA21" s="83"/>
      <c r="AB21" s="83"/>
      <c r="AC21" s="83"/>
      <c r="AD21" s="83"/>
      <c r="AE21" s="83"/>
      <c r="AF21" s="83"/>
      <c r="AG21" s="83"/>
      <c r="AH21" s="83"/>
      <c r="AI21" s="83"/>
      <c r="AJ21" s="83"/>
      <c r="AK21" s="83"/>
      <c r="AL21" s="83"/>
      <c r="AM21" s="83"/>
      <c r="AN21" s="83"/>
      <c r="AO21" s="83"/>
      <c r="AP21" s="83"/>
      <c r="AQ21" s="83"/>
      <c r="AR21" s="83"/>
      <c r="AS21" s="83"/>
      <c r="AT21" s="83"/>
      <c r="AU21" s="83"/>
      <c r="AV21" s="83"/>
      <c r="AW21" s="83"/>
      <c r="AX21" s="83"/>
      <c r="AY21" s="83"/>
      <c r="AZ21" s="83"/>
      <c r="BA21" s="83"/>
      <c r="BB21" s="83"/>
      <c r="BC21" s="83"/>
      <c r="BD21" s="83"/>
      <c r="BE21" s="83"/>
      <c r="BF21" s="83"/>
      <c r="BG21" s="83"/>
      <c r="BH21" s="83"/>
      <c r="BI21" s="83"/>
      <c r="BJ21" s="83"/>
      <c r="BK21" s="83"/>
      <c r="BL21" s="83"/>
      <c r="BM21" s="83"/>
      <c r="BN21" s="83"/>
      <c r="BO21" s="83"/>
      <c r="BP21" s="83"/>
      <c r="BQ21" s="83"/>
      <c r="BR21" s="83"/>
      <c r="BS21" s="83"/>
      <c r="BT21" s="83"/>
      <c r="BU21" s="83"/>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row>
    <row r="22" spans="1:102" s="84" customFormat="1" ht="20.100000000000001" customHeight="1">
      <c r="A22" s="91"/>
      <c r="B22" s="102" t="s">
        <v>60</v>
      </c>
      <c r="C22" s="103">
        <v>13644.098056999999</v>
      </c>
      <c r="D22" s="175">
        <v>15082.749153000001</v>
      </c>
      <c r="E22" s="176">
        <v>14752.131697000001</v>
      </c>
      <c r="F22" s="177">
        <v>1.9162292143295172</v>
      </c>
      <c r="G22" s="178">
        <v>2.4740352253738767</v>
      </c>
      <c r="H22" s="179">
        <v>2.6416900011762414</v>
      </c>
      <c r="I22" s="177">
        <v>124.89309967271913</v>
      </c>
      <c r="J22" s="178">
        <v>80.299484344641712</v>
      </c>
      <c r="K22" s="179">
        <v>82.76241371216878</v>
      </c>
      <c r="L22" s="177">
        <v>2.3932380626103265</v>
      </c>
      <c r="M22" s="178">
        <v>1.9866375284800175</v>
      </c>
      <c r="N22" s="179">
        <v>2.1863264077664772</v>
      </c>
      <c r="O22" s="83"/>
      <c r="P22" s="83"/>
      <c r="Q22" s="83"/>
      <c r="R22" s="83"/>
      <c r="S22" s="83"/>
      <c r="T22" s="83"/>
      <c r="U22" s="83"/>
      <c r="V22" s="83"/>
      <c r="W22" s="83"/>
      <c r="X22" s="83"/>
      <c r="Y22" s="83"/>
      <c r="Z22" s="83"/>
      <c r="AA22" s="83"/>
      <c r="AB22" s="83"/>
      <c r="AC22" s="83"/>
      <c r="AD22" s="83"/>
      <c r="AE22" s="83"/>
      <c r="AF22" s="83"/>
      <c r="AG22" s="83"/>
      <c r="AH22" s="83"/>
      <c r="AI22" s="83"/>
      <c r="AJ22" s="83"/>
      <c r="AK22" s="83"/>
      <c r="AL22" s="83"/>
      <c r="AM22" s="83"/>
      <c r="AN22" s="83"/>
      <c r="AO22" s="83"/>
      <c r="AP22" s="83"/>
      <c r="AQ22" s="83"/>
      <c r="AR22" s="83"/>
      <c r="AS22" s="83"/>
      <c r="AT22" s="83"/>
      <c r="AU22" s="83"/>
      <c r="AV22" s="83"/>
      <c r="AW22" s="83"/>
      <c r="AX22" s="83"/>
      <c r="AY22" s="83"/>
      <c r="AZ22" s="83"/>
      <c r="BA22" s="83"/>
      <c r="BB22" s="83"/>
      <c r="BC22" s="83"/>
      <c r="BD22" s="83"/>
      <c r="BE22" s="83"/>
      <c r="BF22" s="83"/>
      <c r="BG22" s="83"/>
      <c r="BH22" s="83"/>
      <c r="BI22" s="83"/>
      <c r="BJ22" s="83"/>
      <c r="BK22" s="83"/>
      <c r="BL22" s="83"/>
      <c r="BM22" s="83"/>
      <c r="BN22" s="83"/>
      <c r="BO22" s="83"/>
      <c r="BP22" s="83"/>
      <c r="BQ22" s="83"/>
      <c r="BR22" s="83"/>
      <c r="BS22" s="83"/>
      <c r="BT22" s="83"/>
      <c r="BU22" s="83"/>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row>
    <row r="23" spans="1:102" s="84" customFormat="1" ht="20.100000000000001" customHeight="1">
      <c r="A23" s="91"/>
      <c r="B23" s="102" t="s">
        <v>34</v>
      </c>
      <c r="C23" s="103">
        <v>58068.152383999994</v>
      </c>
      <c r="D23" s="175">
        <v>72350.519874999984</v>
      </c>
      <c r="E23" s="176">
        <v>71341.710166000004</v>
      </c>
      <c r="F23" s="177">
        <v>1.3616932337903538</v>
      </c>
      <c r="G23" s="178">
        <v>0.71879299540416763</v>
      </c>
      <c r="H23" s="179">
        <v>1.0403834072283429</v>
      </c>
      <c r="I23" s="177">
        <v>140.03133590925086</v>
      </c>
      <c r="J23" s="178">
        <v>205.06957066122752</v>
      </c>
      <c r="K23" s="179">
        <v>159.40787317966061</v>
      </c>
      <c r="L23" s="177">
        <v>1.9067972262625112</v>
      </c>
      <c r="M23" s="178">
        <v>1.4740257096183034</v>
      </c>
      <c r="N23" s="179">
        <v>1.6584530623767892</v>
      </c>
      <c r="O23" s="83"/>
      <c r="P23" s="83"/>
      <c r="Q23" s="83"/>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83"/>
      <c r="AU23" s="83"/>
      <c r="AV23" s="83"/>
      <c r="AW23" s="83"/>
      <c r="AX23" s="83"/>
      <c r="AY23" s="83"/>
      <c r="AZ23" s="83"/>
      <c r="BA23" s="83"/>
      <c r="BB23" s="83"/>
      <c r="BC23" s="83"/>
      <c r="BD23" s="83"/>
      <c r="BE23" s="83"/>
      <c r="BF23" s="83"/>
      <c r="BG23" s="83"/>
      <c r="BH23" s="83"/>
      <c r="BI23" s="83"/>
      <c r="BJ23" s="83"/>
      <c r="BK23" s="83"/>
      <c r="BL23" s="83"/>
      <c r="BM23" s="83"/>
      <c r="BN23" s="83"/>
      <c r="BO23" s="83"/>
      <c r="BP23" s="83"/>
      <c r="BQ23" s="83"/>
      <c r="BR23" s="83"/>
      <c r="BS23" s="83"/>
      <c r="BT23" s="83"/>
      <c r="BU23" s="83"/>
      <c r="BV23" s="83"/>
      <c r="BW23" s="83"/>
      <c r="BX23" s="83"/>
      <c r="BY23" s="83"/>
      <c r="BZ23" s="83"/>
      <c r="CA23" s="83"/>
      <c r="CB23" s="83"/>
      <c r="CC23" s="83"/>
      <c r="CD23" s="83"/>
      <c r="CE23" s="83"/>
      <c r="CF23" s="83"/>
      <c r="CG23" s="83"/>
      <c r="CH23" s="83"/>
      <c r="CI23" s="83"/>
      <c r="CJ23" s="83"/>
      <c r="CK23" s="83"/>
      <c r="CL23" s="83"/>
      <c r="CM23" s="83"/>
      <c r="CN23" s="83"/>
      <c r="CO23" s="83"/>
      <c r="CP23" s="83"/>
      <c r="CQ23" s="83"/>
      <c r="CR23" s="83"/>
      <c r="CS23" s="83"/>
      <c r="CT23" s="83"/>
      <c r="CU23" s="83"/>
      <c r="CV23" s="83"/>
      <c r="CW23" s="83"/>
      <c r="CX23" s="83"/>
    </row>
    <row r="24" spans="1:102" s="84" customFormat="1" ht="20.100000000000001" customHeight="1">
      <c r="A24" s="91"/>
      <c r="B24" s="102" t="s">
        <v>36</v>
      </c>
      <c r="C24" s="103">
        <v>10841.207339999999</v>
      </c>
      <c r="D24" s="175">
        <v>10006.007849999998</v>
      </c>
      <c r="E24" s="176">
        <v>10129.491597</v>
      </c>
      <c r="F24" s="177">
        <v>3.1103947874499376</v>
      </c>
      <c r="G24" s="178">
        <v>3.7108303387949078</v>
      </c>
      <c r="H24" s="179">
        <v>2.9472849465457727</v>
      </c>
      <c r="I24" s="177">
        <v>82.838666421940701</v>
      </c>
      <c r="J24" s="178">
        <v>88.333172123071819</v>
      </c>
      <c r="K24" s="179">
        <v>91.580481133595072</v>
      </c>
      <c r="L24" s="177">
        <v>2.5766095623810847</v>
      </c>
      <c r="M24" s="178">
        <v>3.2778941503628749</v>
      </c>
      <c r="N24" s="179">
        <v>2.6991377344246392</v>
      </c>
      <c r="O24" s="83"/>
      <c r="P24" s="83"/>
      <c r="Q24" s="83"/>
      <c r="R24" s="83"/>
      <c r="S24" s="83"/>
      <c r="T24" s="83"/>
      <c r="U24" s="83"/>
      <c r="V24" s="83"/>
      <c r="W24" s="83"/>
      <c r="X24" s="83"/>
      <c r="Y24" s="83"/>
      <c r="Z24" s="83"/>
      <c r="AA24" s="83"/>
      <c r="AB24" s="83"/>
      <c r="AC24" s="83"/>
      <c r="AD24" s="83"/>
      <c r="AE24" s="83"/>
      <c r="AF24" s="83"/>
      <c r="AG24" s="83"/>
      <c r="AH24" s="83"/>
      <c r="AI24" s="83"/>
      <c r="AJ24" s="83"/>
      <c r="AK24" s="83"/>
      <c r="AL24" s="83"/>
      <c r="AM24" s="83"/>
      <c r="AN24" s="83"/>
      <c r="AO24" s="83"/>
      <c r="AP24" s="83"/>
      <c r="AQ24" s="83"/>
      <c r="AR24" s="83"/>
      <c r="AS24" s="83"/>
      <c r="AT24" s="83"/>
      <c r="AU24" s="83"/>
      <c r="AV24" s="83"/>
      <c r="AW24" s="83"/>
      <c r="AX24" s="83"/>
      <c r="AY24" s="83"/>
      <c r="AZ24" s="83"/>
      <c r="BA24" s="83"/>
      <c r="BB24" s="83"/>
      <c r="BC24" s="83"/>
      <c r="BD24" s="83"/>
      <c r="BE24" s="83"/>
      <c r="BF24" s="83"/>
      <c r="BG24" s="83"/>
      <c r="BH24" s="83"/>
      <c r="BI24" s="83"/>
      <c r="BJ24" s="83"/>
      <c r="BK24" s="83"/>
      <c r="BL24" s="83"/>
      <c r="BM24" s="83"/>
      <c r="BN24" s="83"/>
      <c r="BO24" s="83"/>
      <c r="BP24" s="83"/>
      <c r="BQ24" s="83"/>
      <c r="BR24" s="83"/>
      <c r="BS24" s="83"/>
      <c r="BT24" s="83"/>
      <c r="BU24" s="83"/>
      <c r="BV24" s="83"/>
      <c r="BW24" s="83"/>
      <c r="BX24" s="83"/>
      <c r="BY24" s="83"/>
      <c r="BZ24" s="83"/>
      <c r="CA24" s="83"/>
      <c r="CB24" s="83"/>
      <c r="CC24" s="83"/>
      <c r="CD24" s="83"/>
      <c r="CE24" s="83"/>
      <c r="CF24" s="83"/>
      <c r="CG24" s="83"/>
      <c r="CH24" s="83"/>
      <c r="CI24" s="83"/>
      <c r="CJ24" s="83"/>
      <c r="CK24" s="83"/>
      <c r="CL24" s="83"/>
      <c r="CM24" s="83"/>
      <c r="CN24" s="83"/>
      <c r="CO24" s="83"/>
      <c r="CP24" s="83"/>
      <c r="CQ24" s="83"/>
      <c r="CR24" s="83"/>
      <c r="CS24" s="83"/>
      <c r="CT24" s="83"/>
      <c r="CU24" s="83"/>
      <c r="CV24" s="83"/>
      <c r="CW24" s="83"/>
      <c r="CX24" s="83"/>
    </row>
    <row r="25" spans="1:102" s="84" customFormat="1" ht="20.100000000000001" customHeight="1">
      <c r="A25" s="91"/>
      <c r="B25" s="102" t="s">
        <v>66</v>
      </c>
      <c r="C25" s="103">
        <v>35519.720056999999</v>
      </c>
      <c r="D25" s="175">
        <v>55775.715262999998</v>
      </c>
      <c r="E25" s="176">
        <v>59672.341735999995</v>
      </c>
      <c r="F25" s="177">
        <v>4.8641784119565648</v>
      </c>
      <c r="G25" s="178">
        <v>2.674547307848838</v>
      </c>
      <c r="H25" s="179">
        <v>3.0437362070278118</v>
      </c>
      <c r="I25" s="177">
        <v>89.383220580568505</v>
      </c>
      <c r="J25" s="178">
        <v>123.30989875017697</v>
      </c>
      <c r="K25" s="179">
        <v>113.00790245255516</v>
      </c>
      <c r="L25" s="177">
        <v>4.3477593193915309</v>
      </c>
      <c r="M25" s="178">
        <v>3.297981577333986</v>
      </c>
      <c r="N25" s="179">
        <v>3.4396624437510916</v>
      </c>
      <c r="O25" s="83"/>
      <c r="P25" s="83"/>
      <c r="Q25" s="83"/>
      <c r="R25" s="83"/>
      <c r="S25" s="83"/>
      <c r="T25" s="83"/>
      <c r="U25" s="83"/>
      <c r="V25" s="83"/>
      <c r="W25" s="83"/>
      <c r="X25" s="83"/>
      <c r="Y25" s="83"/>
      <c r="Z25" s="83"/>
      <c r="AA25" s="83"/>
      <c r="AB25" s="83"/>
      <c r="AC25" s="83"/>
      <c r="AD25" s="83"/>
      <c r="AE25" s="83"/>
      <c r="AF25" s="83"/>
      <c r="AG25" s="83"/>
      <c r="AH25" s="83"/>
      <c r="AI25" s="83"/>
      <c r="AJ25" s="83"/>
      <c r="AK25" s="83"/>
      <c r="AL25" s="83"/>
      <c r="AM25" s="83"/>
      <c r="AN25" s="83"/>
      <c r="AO25" s="83"/>
      <c r="AP25" s="83"/>
      <c r="AQ25" s="83"/>
      <c r="AR25" s="83"/>
      <c r="AS25" s="83"/>
      <c r="AT25" s="83"/>
      <c r="AU25" s="83"/>
      <c r="AV25" s="83"/>
      <c r="AW25" s="83"/>
      <c r="AX25" s="83"/>
      <c r="AY25" s="83"/>
      <c r="AZ25" s="83"/>
      <c r="BA25" s="83"/>
      <c r="BB25" s="83"/>
      <c r="BC25" s="83"/>
      <c r="BD25" s="83"/>
      <c r="BE25" s="83"/>
      <c r="BF25" s="83"/>
      <c r="BG25" s="83"/>
      <c r="BH25" s="83"/>
      <c r="BI25" s="83"/>
      <c r="BJ25" s="83"/>
      <c r="BK25" s="83"/>
      <c r="BL25" s="83"/>
      <c r="BM25" s="83"/>
      <c r="BN25" s="83"/>
      <c r="BO25" s="83"/>
      <c r="BP25" s="83"/>
      <c r="BQ25" s="83"/>
      <c r="BR25" s="83"/>
      <c r="BS25" s="83"/>
      <c r="BT25" s="83"/>
      <c r="BU25" s="83"/>
      <c r="BV25" s="83"/>
      <c r="BW25" s="83"/>
      <c r="BX25" s="83"/>
      <c r="BY25" s="83"/>
      <c r="BZ25" s="83"/>
      <c r="CA25" s="83"/>
      <c r="CB25" s="83"/>
      <c r="CC25" s="83"/>
      <c r="CD25" s="83"/>
      <c r="CE25" s="83"/>
      <c r="CF25" s="83"/>
      <c r="CG25" s="83"/>
      <c r="CH25" s="83"/>
      <c r="CI25" s="83"/>
      <c r="CJ25" s="83"/>
      <c r="CK25" s="83"/>
      <c r="CL25" s="83"/>
      <c r="CM25" s="83"/>
      <c r="CN25" s="83"/>
      <c r="CO25" s="83"/>
      <c r="CP25" s="83"/>
      <c r="CQ25" s="83"/>
      <c r="CR25" s="83"/>
      <c r="CS25" s="83"/>
      <c r="CT25" s="83"/>
      <c r="CU25" s="83"/>
      <c r="CV25" s="83"/>
      <c r="CW25" s="83"/>
      <c r="CX25" s="83"/>
    </row>
    <row r="26" spans="1:102" s="84" customFormat="1" ht="20.100000000000001" customHeight="1">
      <c r="A26" s="91"/>
      <c r="B26" s="102" t="s">
        <v>167</v>
      </c>
      <c r="C26" s="103">
        <v>40402.11690845</v>
      </c>
      <c r="D26" s="175">
        <v>47478.132988260004</v>
      </c>
      <c r="E26" s="176">
        <v>46593.874210270005</v>
      </c>
      <c r="F26" s="177">
        <v>3.5097243696491267</v>
      </c>
      <c r="G26" s="178">
        <v>4.093541687897841</v>
      </c>
      <c r="H26" s="179">
        <v>4.1732460542235987</v>
      </c>
      <c r="I26" s="177">
        <v>86.475851355031182</v>
      </c>
      <c r="J26" s="178">
        <v>72.038276470634003</v>
      </c>
      <c r="K26" s="179">
        <v>79.581018970611893</v>
      </c>
      <c r="L26" s="177">
        <v>3.0350640288690838</v>
      </c>
      <c r="M26" s="178">
        <v>2.9489168785685038</v>
      </c>
      <c r="N26" s="179">
        <v>3.3211117341019945</v>
      </c>
      <c r="O26" s="83"/>
      <c r="P26" s="83"/>
      <c r="Q26" s="83"/>
      <c r="R26" s="83"/>
      <c r="S26" s="83"/>
      <c r="T26" s="83"/>
      <c r="U26" s="83"/>
      <c r="V26" s="83"/>
      <c r="W26" s="83"/>
      <c r="X26" s="83"/>
      <c r="Y26" s="83"/>
      <c r="Z26" s="83"/>
      <c r="AA26" s="83"/>
      <c r="AB26" s="83"/>
      <c r="AC26" s="83"/>
      <c r="AD26" s="83"/>
      <c r="AE26" s="83"/>
      <c r="AF26" s="83"/>
      <c r="AG26" s="83"/>
      <c r="AH26" s="83"/>
      <c r="AI26" s="83"/>
      <c r="AJ26" s="83"/>
      <c r="AK26" s="83"/>
      <c r="AL26" s="83"/>
      <c r="AM26" s="83"/>
      <c r="AN26" s="83"/>
      <c r="AO26" s="83"/>
      <c r="AP26" s="83"/>
      <c r="AQ26" s="83"/>
      <c r="AR26" s="83"/>
      <c r="AS26" s="83"/>
      <c r="AT26" s="83"/>
      <c r="AU26" s="83"/>
      <c r="AV26" s="83"/>
      <c r="AW26" s="83"/>
      <c r="AX26" s="83"/>
      <c r="AY26" s="83"/>
      <c r="AZ26" s="83"/>
      <c r="BA26" s="83"/>
      <c r="BB26" s="83"/>
      <c r="BC26" s="83"/>
      <c r="BD26" s="83"/>
      <c r="BE26" s="83"/>
      <c r="BF26" s="83"/>
      <c r="BG26" s="83"/>
      <c r="BH26" s="83"/>
      <c r="BI26" s="83"/>
      <c r="BJ26" s="83"/>
      <c r="BK26" s="83"/>
      <c r="BL26" s="83"/>
      <c r="BM26" s="83"/>
      <c r="BN26" s="83"/>
      <c r="BO26" s="83"/>
      <c r="BP26" s="83"/>
      <c r="BQ26" s="83"/>
      <c r="BR26" s="83"/>
      <c r="BS26" s="83"/>
      <c r="BT26" s="83"/>
      <c r="BU26" s="83"/>
      <c r="BV26" s="83"/>
      <c r="BW26" s="83"/>
      <c r="BX26" s="83"/>
      <c r="BY26" s="83"/>
      <c r="BZ26" s="83"/>
      <c r="CA26" s="83"/>
      <c r="CB26" s="83"/>
      <c r="CC26" s="83"/>
      <c r="CD26" s="83"/>
      <c r="CE26" s="83"/>
      <c r="CF26" s="83"/>
      <c r="CG26" s="83"/>
      <c r="CH26" s="83"/>
      <c r="CI26" s="83"/>
      <c r="CJ26" s="83"/>
      <c r="CK26" s="83"/>
      <c r="CL26" s="83"/>
      <c r="CM26" s="83"/>
      <c r="CN26" s="83"/>
      <c r="CO26" s="83"/>
      <c r="CP26" s="83"/>
      <c r="CQ26" s="83"/>
      <c r="CR26" s="83"/>
      <c r="CS26" s="83"/>
      <c r="CT26" s="83"/>
      <c r="CU26" s="83"/>
      <c r="CV26" s="83"/>
      <c r="CW26" s="83"/>
      <c r="CX26" s="83"/>
    </row>
    <row r="27" spans="1:102" s="84" customFormat="1" ht="20.100000000000001" customHeight="1">
      <c r="A27" s="91"/>
      <c r="B27" s="102" t="s">
        <v>40</v>
      </c>
      <c r="C27" s="103">
        <v>27719.110979000001</v>
      </c>
      <c r="D27" s="175">
        <v>32205.763782999999</v>
      </c>
      <c r="E27" s="176">
        <v>30423.912634</v>
      </c>
      <c r="F27" s="177">
        <v>0</v>
      </c>
      <c r="G27" s="178">
        <v>0</v>
      </c>
      <c r="H27" s="179">
        <v>0</v>
      </c>
      <c r="I27" s="177" t="s">
        <v>199</v>
      </c>
      <c r="J27" s="178" t="s">
        <v>199</v>
      </c>
      <c r="K27" s="179" t="s">
        <v>199</v>
      </c>
      <c r="L27" s="177">
        <v>0.8048291165218614</v>
      </c>
      <c r="M27" s="178">
        <v>0.99729755258759178</v>
      </c>
      <c r="N27" s="179">
        <v>0.99539836523710157</v>
      </c>
      <c r="O27" s="83"/>
      <c r="P27" s="83"/>
      <c r="Q27" s="83"/>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c r="AY27" s="83"/>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row>
    <row r="28" spans="1:102" s="84" customFormat="1" ht="20.100000000000001" customHeight="1">
      <c r="A28" s="91"/>
      <c r="B28" s="102" t="s">
        <v>68</v>
      </c>
      <c r="C28" s="103">
        <v>94207.826373999997</v>
      </c>
      <c r="D28" s="175">
        <v>103960.34480800001</v>
      </c>
      <c r="E28" s="176">
        <v>103262.30769400002</v>
      </c>
      <c r="F28" s="177">
        <v>2.5487483900410579</v>
      </c>
      <c r="G28" s="178">
        <v>2.1304917621142407</v>
      </c>
      <c r="H28" s="179">
        <v>2.1547451879474937</v>
      </c>
      <c r="I28" s="177">
        <v>60.184547184429519</v>
      </c>
      <c r="J28" s="178">
        <v>68.44768304874809</v>
      </c>
      <c r="K28" s="179">
        <v>69.020949193836529</v>
      </c>
      <c r="L28" s="177">
        <v>1.5339526774166479</v>
      </c>
      <c r="M28" s="178">
        <v>1.4582722487116437</v>
      </c>
      <c r="N28" s="179">
        <v>1.4872255814298767</v>
      </c>
      <c r="O28" s="83"/>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83"/>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row>
    <row r="29" spans="1:102" s="84" customFormat="1" ht="20.100000000000001" customHeight="1">
      <c r="A29" s="91"/>
      <c r="B29" s="102" t="s">
        <v>46</v>
      </c>
      <c r="C29" s="103">
        <v>0</v>
      </c>
      <c r="D29" s="175">
        <v>0</v>
      </c>
      <c r="E29" s="176">
        <v>0</v>
      </c>
      <c r="F29" s="177" t="s">
        <v>199</v>
      </c>
      <c r="G29" s="178" t="s">
        <v>199</v>
      </c>
      <c r="H29" s="179" t="s">
        <v>199</v>
      </c>
      <c r="I29" s="177" t="s">
        <v>199</v>
      </c>
      <c r="J29" s="178" t="s">
        <v>199</v>
      </c>
      <c r="K29" s="179" t="s">
        <v>199</v>
      </c>
      <c r="L29" s="177" t="s">
        <v>199</v>
      </c>
      <c r="M29" s="178" t="s">
        <v>199</v>
      </c>
      <c r="N29" s="179" t="s">
        <v>199</v>
      </c>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83"/>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row>
    <row r="30" spans="1:102" s="84" customFormat="1" ht="20.100000000000001" customHeight="1">
      <c r="A30" s="91"/>
      <c r="B30" s="102" t="s">
        <v>72</v>
      </c>
      <c r="C30" s="103">
        <v>42525.869244000001</v>
      </c>
      <c r="D30" s="175">
        <v>48704.981221999995</v>
      </c>
      <c r="E30" s="176">
        <v>48530.962488999998</v>
      </c>
      <c r="F30" s="177">
        <v>3.7794100522160741</v>
      </c>
      <c r="G30" s="178">
        <v>4.0377359248661371</v>
      </c>
      <c r="H30" s="179">
        <v>3.8581370077389154</v>
      </c>
      <c r="I30" s="177">
        <v>78.572547503973354</v>
      </c>
      <c r="J30" s="178">
        <v>79.078813839421329</v>
      </c>
      <c r="K30" s="179">
        <v>76.111691240408348</v>
      </c>
      <c r="L30" s="177">
        <v>2.9695787586474194</v>
      </c>
      <c r="M30" s="178">
        <v>3.19299367535233</v>
      </c>
      <c r="N30" s="179">
        <v>2.9364933269621725</v>
      </c>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83"/>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row>
    <row r="31" spans="1:102" s="84" customFormat="1" ht="20.100000000000001" customHeight="1">
      <c r="A31" s="91"/>
      <c r="B31" s="102" t="s">
        <v>51</v>
      </c>
      <c r="C31" s="103">
        <v>0</v>
      </c>
      <c r="D31" s="175">
        <v>0</v>
      </c>
      <c r="E31" s="176">
        <v>0</v>
      </c>
      <c r="F31" s="177" t="s">
        <v>199</v>
      </c>
      <c r="G31" s="178" t="s">
        <v>199</v>
      </c>
      <c r="H31" s="179" t="s">
        <v>199</v>
      </c>
      <c r="I31" s="177" t="s">
        <v>199</v>
      </c>
      <c r="J31" s="178" t="s">
        <v>199</v>
      </c>
      <c r="K31" s="179" t="s">
        <v>199</v>
      </c>
      <c r="L31" s="177" t="s">
        <v>199</v>
      </c>
      <c r="M31" s="178" t="s">
        <v>199</v>
      </c>
      <c r="N31" s="179" t="s">
        <v>199</v>
      </c>
      <c r="O31" s="83"/>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83"/>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row>
    <row r="32" spans="1:102" s="84" customFormat="1" ht="20.100000000000001" customHeight="1">
      <c r="A32" s="91"/>
      <c r="B32" s="102" t="s">
        <v>45</v>
      </c>
      <c r="C32" s="103">
        <v>18153.204642999997</v>
      </c>
      <c r="D32" s="175">
        <v>17980.159119</v>
      </c>
      <c r="E32" s="176">
        <v>18126.128907999999</v>
      </c>
      <c r="F32" s="177">
        <v>4.827393478087175</v>
      </c>
      <c r="G32" s="178">
        <v>6.4654163976311585</v>
      </c>
      <c r="H32" s="179">
        <v>6.8804863759385544</v>
      </c>
      <c r="I32" s="177">
        <v>172.20504098872988</v>
      </c>
      <c r="J32" s="178">
        <v>146.74697701788193</v>
      </c>
      <c r="K32" s="179">
        <v>136.87030921942434</v>
      </c>
      <c r="L32" s="177">
        <v>8.3130149176272923</v>
      </c>
      <c r="M32" s="178">
        <v>9.4878031151421656</v>
      </c>
      <c r="N32" s="179">
        <v>9.4173429785474649</v>
      </c>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83"/>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row>
    <row r="33" spans="1:102" s="84" customFormat="1" ht="20.100000000000001" customHeight="1">
      <c r="A33" s="91"/>
      <c r="B33" s="102" t="s">
        <v>48</v>
      </c>
      <c r="C33" s="103">
        <v>236.91925699999999</v>
      </c>
      <c r="D33" s="175">
        <v>225</v>
      </c>
      <c r="E33" s="176">
        <v>225</v>
      </c>
      <c r="F33" s="177">
        <v>0</v>
      </c>
      <c r="G33" s="178">
        <v>0</v>
      </c>
      <c r="H33" s="179">
        <v>0</v>
      </c>
      <c r="I33" s="177" t="s">
        <v>199</v>
      </c>
      <c r="J33" s="178" t="s">
        <v>199</v>
      </c>
      <c r="K33" s="179" t="s">
        <v>199</v>
      </c>
      <c r="L33" s="177">
        <v>0.4319319640614947</v>
      </c>
      <c r="M33" s="178">
        <v>0.55267866666666665</v>
      </c>
      <c r="N33" s="179">
        <v>0.55267866666666665</v>
      </c>
      <c r="O33" s="83"/>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c r="AX33" s="83"/>
      <c r="AY33" s="83"/>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row>
    <row r="34" spans="1:102" s="84" customFormat="1" ht="20.100000000000001" customHeight="1">
      <c r="A34" s="91"/>
      <c r="B34" s="102" t="s">
        <v>31</v>
      </c>
      <c r="C34" s="103">
        <v>22568.360153000001</v>
      </c>
      <c r="D34" s="175">
        <v>25894.164269000001</v>
      </c>
      <c r="E34" s="176">
        <v>25554.347303000002</v>
      </c>
      <c r="F34" s="177">
        <v>3.0835587888626157</v>
      </c>
      <c r="G34" s="178">
        <v>2.0500879174367763</v>
      </c>
      <c r="H34" s="179">
        <v>2.0773496059423104</v>
      </c>
      <c r="I34" s="177">
        <v>100.54359964970865</v>
      </c>
      <c r="J34" s="178">
        <v>108.77804690285215</v>
      </c>
      <c r="K34" s="179">
        <v>104.85266929751735</v>
      </c>
      <c r="L34" s="177">
        <v>3.1003210036374327</v>
      </c>
      <c r="M34" s="178">
        <v>2.2300455963790813</v>
      </c>
      <c r="N34" s="179">
        <v>2.1781565124719706</v>
      </c>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row>
    <row r="35" spans="1:102" s="84" customFormat="1" ht="20.100000000000001" customHeight="1">
      <c r="A35" s="91"/>
      <c r="B35" s="102" t="s">
        <v>195</v>
      </c>
      <c r="C35" s="103">
        <v>6264.5062599500006</v>
      </c>
      <c r="D35" s="175">
        <v>23133.677027000002</v>
      </c>
      <c r="E35" s="176">
        <v>24111.999825999999</v>
      </c>
      <c r="F35" s="177">
        <v>2.8412545123934572</v>
      </c>
      <c r="G35" s="178">
        <v>3.0071360216020704</v>
      </c>
      <c r="H35" s="179">
        <v>3.0751862697031527</v>
      </c>
      <c r="I35" s="177">
        <v>165.48830944368277</v>
      </c>
      <c r="J35" s="178">
        <v>100.96260487514515</v>
      </c>
      <c r="K35" s="179">
        <v>107.91160735744951</v>
      </c>
      <c r="L35" s="177">
        <v>4.7019440595522841</v>
      </c>
      <c r="M35" s="178">
        <v>3.0360828595482574</v>
      </c>
      <c r="N35" s="179">
        <v>3.3184829328722638</v>
      </c>
      <c r="O35" s="83"/>
      <c r="P35" s="83"/>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c r="AX35" s="83"/>
      <c r="AY35" s="83"/>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row>
    <row r="36" spans="1:102" s="84" customFormat="1" ht="20.100000000000001" customHeight="1">
      <c r="A36" s="91"/>
      <c r="B36" s="102" t="s">
        <v>39</v>
      </c>
      <c r="C36" s="103">
        <v>34928.290520610004</v>
      </c>
      <c r="D36" s="175">
        <v>41664.263563430002</v>
      </c>
      <c r="E36" s="176">
        <v>42028.702481810004</v>
      </c>
      <c r="F36" s="177">
        <v>1.0779824725971852</v>
      </c>
      <c r="G36" s="178">
        <v>2.9962453638943636</v>
      </c>
      <c r="H36" s="179">
        <v>2.9994550075287263</v>
      </c>
      <c r="I36" s="177">
        <v>129.43052969890093</v>
      </c>
      <c r="J36" s="178">
        <v>66.964861189195929</v>
      </c>
      <c r="K36" s="179">
        <v>66.87301284352678</v>
      </c>
      <c r="L36" s="177">
        <v>1.3952384243438465</v>
      </c>
      <c r="M36" s="178">
        <v>2.0064315488195787</v>
      </c>
      <c r="N36" s="179">
        <v>2.0058259324204921</v>
      </c>
      <c r="O36" s="83"/>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83"/>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row>
    <row r="37" spans="1:102" s="84" customFormat="1" ht="20.100000000000001" customHeight="1">
      <c r="A37" s="91"/>
      <c r="B37" s="102" t="s">
        <v>65</v>
      </c>
      <c r="C37" s="103">
        <v>8778.1980569999996</v>
      </c>
      <c r="D37" s="175">
        <v>8933.9142879999999</v>
      </c>
      <c r="E37" s="176">
        <v>8210.3154279999999</v>
      </c>
      <c r="F37" s="177">
        <v>0</v>
      </c>
      <c r="G37" s="178">
        <v>0</v>
      </c>
      <c r="H37" s="179">
        <v>0</v>
      </c>
      <c r="I37" s="177" t="s">
        <v>199</v>
      </c>
      <c r="J37" s="178" t="s">
        <v>199</v>
      </c>
      <c r="K37" s="179" t="s">
        <v>199</v>
      </c>
      <c r="L37" s="177">
        <v>0.68379653330029666</v>
      </c>
      <c r="M37" s="178">
        <v>0.6180860731356056</v>
      </c>
      <c r="N37" s="179">
        <v>0.5656064789134676</v>
      </c>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row>
    <row r="38" spans="1:102" s="84" customFormat="1" ht="20.100000000000001" customHeight="1">
      <c r="A38" s="91"/>
      <c r="B38" s="102" t="s">
        <v>52</v>
      </c>
      <c r="C38" s="103">
        <v>6529.5804850000004</v>
      </c>
      <c r="D38" s="175">
        <v>6375.6784639999996</v>
      </c>
      <c r="E38" s="176">
        <v>6612.8594089999997</v>
      </c>
      <c r="F38" s="177">
        <v>0</v>
      </c>
      <c r="G38" s="178">
        <v>0</v>
      </c>
      <c r="H38" s="179">
        <v>0</v>
      </c>
      <c r="I38" s="177" t="s">
        <v>199</v>
      </c>
      <c r="J38" s="178" t="s">
        <v>199</v>
      </c>
      <c r="K38" s="179" t="s">
        <v>199</v>
      </c>
      <c r="L38" s="177">
        <v>1.1396370129895106</v>
      </c>
      <c r="M38" s="178">
        <v>0.99960094223471818</v>
      </c>
      <c r="N38" s="179">
        <v>0.98062564148488784</v>
      </c>
      <c r="O38" s="83"/>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83"/>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row>
    <row r="39" spans="1:102" s="84" customFormat="1" ht="20.100000000000001" customHeight="1">
      <c r="A39" s="91"/>
      <c r="B39" s="102" t="s">
        <v>42</v>
      </c>
      <c r="C39" s="103">
        <v>9977.6346190000004</v>
      </c>
      <c r="D39" s="175">
        <v>17175.525334000002</v>
      </c>
      <c r="E39" s="176">
        <v>18140.119816000002</v>
      </c>
      <c r="F39" s="177">
        <v>2.0212087203110278</v>
      </c>
      <c r="G39" s="178">
        <v>0.70683570743350621</v>
      </c>
      <c r="H39" s="179">
        <v>0.68173521594340492</v>
      </c>
      <c r="I39" s="177">
        <v>123.36587667163481</v>
      </c>
      <c r="J39" s="178">
        <v>208.17973754893484</v>
      </c>
      <c r="K39" s="179">
        <v>217.99857254429281</v>
      </c>
      <c r="L39" s="177">
        <v>2.4934818571752309</v>
      </c>
      <c r="M39" s="178">
        <v>1.4714887206372302</v>
      </c>
      <c r="N39" s="179">
        <v>1.486173039288375</v>
      </c>
      <c r="O39" s="83"/>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83"/>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row>
    <row r="40" spans="1:102" s="84" customFormat="1" ht="20.100000000000001" customHeight="1">
      <c r="A40" s="91"/>
      <c r="B40" s="102" t="s">
        <v>49</v>
      </c>
      <c r="C40" s="103">
        <v>0</v>
      </c>
      <c r="D40" s="175">
        <v>0</v>
      </c>
      <c r="E40" s="176">
        <v>0</v>
      </c>
      <c r="F40" s="177" t="s">
        <v>199</v>
      </c>
      <c r="G40" s="178" t="s">
        <v>199</v>
      </c>
      <c r="H40" s="179" t="s">
        <v>199</v>
      </c>
      <c r="I40" s="177" t="s">
        <v>199</v>
      </c>
      <c r="J40" s="178" t="s">
        <v>199</v>
      </c>
      <c r="K40" s="179" t="s">
        <v>199</v>
      </c>
      <c r="L40" s="177" t="s">
        <v>199</v>
      </c>
      <c r="M40" s="178" t="s">
        <v>199</v>
      </c>
      <c r="N40" s="179" t="s">
        <v>199</v>
      </c>
      <c r="O40" s="83"/>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83"/>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row>
    <row r="41" spans="1:102" s="84" customFormat="1" ht="20.100000000000001" customHeight="1">
      <c r="A41" s="91"/>
      <c r="B41" s="102" t="s">
        <v>173</v>
      </c>
      <c r="C41" s="103">
        <v>0</v>
      </c>
      <c r="D41" s="175">
        <v>0</v>
      </c>
      <c r="E41" s="176">
        <v>0</v>
      </c>
      <c r="F41" s="177" t="s">
        <v>199</v>
      </c>
      <c r="G41" s="178" t="s">
        <v>199</v>
      </c>
      <c r="H41" s="179" t="s">
        <v>199</v>
      </c>
      <c r="I41" s="177" t="s">
        <v>199</v>
      </c>
      <c r="J41" s="178" t="s">
        <v>199</v>
      </c>
      <c r="K41" s="179" t="s">
        <v>199</v>
      </c>
      <c r="L41" s="177" t="s">
        <v>199</v>
      </c>
      <c r="M41" s="178" t="s">
        <v>199</v>
      </c>
      <c r="N41" s="179" t="s">
        <v>199</v>
      </c>
      <c r="O41" s="83"/>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83"/>
      <c r="AU41" s="83"/>
      <c r="AV41" s="83"/>
      <c r="AW41" s="83"/>
      <c r="AX41" s="83"/>
      <c r="AY41" s="83"/>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c r="CA41" s="83"/>
      <c r="CB41" s="83"/>
      <c r="CC41" s="83"/>
      <c r="CD41" s="83"/>
      <c r="CE41" s="83"/>
      <c r="CF41" s="83"/>
      <c r="CG41" s="83"/>
      <c r="CH41" s="83"/>
      <c r="CI41" s="83"/>
      <c r="CJ41" s="83"/>
      <c r="CK41" s="83"/>
      <c r="CL41" s="83"/>
      <c r="CM41" s="83"/>
      <c r="CN41" s="83"/>
      <c r="CO41" s="83"/>
      <c r="CP41" s="83"/>
      <c r="CQ41" s="83"/>
      <c r="CR41" s="83"/>
      <c r="CS41" s="83"/>
      <c r="CT41" s="83"/>
      <c r="CU41" s="83"/>
      <c r="CV41" s="83"/>
      <c r="CW41" s="83"/>
      <c r="CX41" s="83"/>
    </row>
    <row r="42" spans="1:102" s="84" customFormat="1" ht="20.100000000000001" customHeight="1">
      <c r="A42" s="91"/>
      <c r="B42" s="102" t="s">
        <v>187</v>
      </c>
      <c r="C42" s="103">
        <v>0</v>
      </c>
      <c r="D42" s="175">
        <v>0</v>
      </c>
      <c r="E42" s="176">
        <v>0</v>
      </c>
      <c r="F42" s="177" t="s">
        <v>199</v>
      </c>
      <c r="G42" s="178" t="s">
        <v>199</v>
      </c>
      <c r="H42" s="179" t="s">
        <v>199</v>
      </c>
      <c r="I42" s="177" t="s">
        <v>199</v>
      </c>
      <c r="J42" s="178" t="s">
        <v>199</v>
      </c>
      <c r="K42" s="179" t="s">
        <v>199</v>
      </c>
      <c r="L42" s="177" t="s">
        <v>199</v>
      </c>
      <c r="M42" s="178" t="s">
        <v>199</v>
      </c>
      <c r="N42" s="179" t="s">
        <v>199</v>
      </c>
      <c r="O42" s="83"/>
      <c r="P42" s="83"/>
      <c r="Q42" s="83"/>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83"/>
      <c r="AZ42" s="83"/>
      <c r="BA42" s="83"/>
      <c r="BB42" s="83"/>
      <c r="BC42" s="83"/>
      <c r="BD42" s="83"/>
      <c r="BE42" s="83"/>
      <c r="BF42" s="83"/>
      <c r="BG42" s="83"/>
      <c r="BH42" s="83"/>
      <c r="BI42" s="83"/>
      <c r="BJ42" s="83"/>
      <c r="BK42" s="83"/>
      <c r="BL42" s="83"/>
      <c r="BM42" s="83"/>
      <c r="BN42" s="83"/>
      <c r="BO42" s="83"/>
      <c r="BP42" s="83"/>
      <c r="BQ42" s="83"/>
      <c r="BR42" s="83"/>
      <c r="BS42" s="83"/>
      <c r="BT42" s="83"/>
      <c r="BU42" s="83"/>
      <c r="BV42" s="83"/>
      <c r="BW42" s="83"/>
      <c r="BX42" s="83"/>
      <c r="BY42" s="83"/>
      <c r="BZ42" s="83"/>
      <c r="CA42" s="83"/>
      <c r="CB42" s="83"/>
      <c r="CC42" s="83"/>
      <c r="CD42" s="83"/>
      <c r="CE42" s="83"/>
      <c r="CF42" s="83"/>
      <c r="CG42" s="83"/>
      <c r="CH42" s="83"/>
      <c r="CI42" s="83"/>
      <c r="CJ42" s="83"/>
      <c r="CK42" s="83"/>
      <c r="CL42" s="83"/>
      <c r="CM42" s="83"/>
      <c r="CN42" s="83"/>
      <c r="CO42" s="83"/>
      <c r="CP42" s="83"/>
      <c r="CQ42" s="83"/>
      <c r="CR42" s="83"/>
      <c r="CS42" s="83"/>
      <c r="CT42" s="83"/>
      <c r="CU42" s="83"/>
      <c r="CV42" s="83"/>
      <c r="CW42" s="83"/>
      <c r="CX42" s="83"/>
    </row>
    <row r="43" spans="1:102" s="84" customFormat="1" ht="20.100000000000001" customHeight="1">
      <c r="A43" s="91"/>
      <c r="B43" s="102" t="s">
        <v>58</v>
      </c>
      <c r="C43" s="103">
        <v>12579.49732592</v>
      </c>
      <c r="D43" s="175">
        <v>13247.01142196</v>
      </c>
      <c r="E43" s="176">
        <v>13213.780258589999</v>
      </c>
      <c r="F43" s="177">
        <v>2.8220869581053534</v>
      </c>
      <c r="G43" s="178">
        <v>2.3451234687924467</v>
      </c>
      <c r="H43" s="179">
        <v>2.5119145056481966</v>
      </c>
      <c r="I43" s="177">
        <v>63.509398668390304</v>
      </c>
      <c r="J43" s="178">
        <v>70.247220972284083</v>
      </c>
      <c r="K43" s="179">
        <v>67.431895495960674</v>
      </c>
      <c r="L43" s="177">
        <v>1.7922904569917777</v>
      </c>
      <c r="M43" s="178">
        <v>1.6473840651955236</v>
      </c>
      <c r="N43" s="179">
        <v>1.6938315643965691</v>
      </c>
      <c r="O43" s="83"/>
      <c r="P43" s="83"/>
      <c r="Q43" s="83"/>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c r="AX43" s="83"/>
      <c r="AY43" s="83"/>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row>
    <row r="44" spans="1:102" s="84" customFormat="1" ht="20.100000000000001" customHeight="1">
      <c r="A44" s="91"/>
      <c r="B44" s="102" t="s">
        <v>174</v>
      </c>
      <c r="C44" s="103">
        <v>0</v>
      </c>
      <c r="D44" s="175">
        <v>4894.5645804900005</v>
      </c>
      <c r="E44" s="176">
        <v>4939.4160358700001</v>
      </c>
      <c r="F44" s="177" t="s">
        <v>199</v>
      </c>
      <c r="G44" s="178">
        <v>0.73174064027600316</v>
      </c>
      <c r="H44" s="179">
        <v>0.80504795407451613</v>
      </c>
      <c r="I44" s="177" t="s">
        <v>199</v>
      </c>
      <c r="J44" s="178">
        <v>278.83723354866891</v>
      </c>
      <c r="K44" s="179">
        <v>323.23537701964972</v>
      </c>
      <c r="L44" s="177" t="s">
        <v>199</v>
      </c>
      <c r="M44" s="178">
        <v>2.0403653580969241</v>
      </c>
      <c r="N44" s="179">
        <v>2.6021997895417384</v>
      </c>
      <c r="O44" s="83"/>
      <c r="P44" s="83"/>
      <c r="Q44" s="83"/>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83"/>
      <c r="AU44" s="83"/>
      <c r="AV44" s="83"/>
      <c r="AW44" s="83"/>
      <c r="AX44" s="83"/>
      <c r="AY44" s="83"/>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row>
    <row r="45" spans="1:102" s="84" customFormat="1" ht="20.100000000000001" customHeight="1">
      <c r="A45" s="91"/>
      <c r="B45" s="102" t="s">
        <v>63</v>
      </c>
      <c r="C45" s="103">
        <v>1233.92118882</v>
      </c>
      <c r="D45" s="175">
        <v>2319.9962503400002</v>
      </c>
      <c r="E45" s="176">
        <v>2328.3148766300001</v>
      </c>
      <c r="F45" s="177">
        <v>0</v>
      </c>
      <c r="G45" s="178">
        <v>0</v>
      </c>
      <c r="H45" s="179">
        <v>0</v>
      </c>
      <c r="I45" s="177" t="s">
        <v>199</v>
      </c>
      <c r="J45" s="178" t="s">
        <v>199</v>
      </c>
      <c r="K45" s="179" t="s">
        <v>199</v>
      </c>
      <c r="L45" s="177">
        <v>0.53620835916816201</v>
      </c>
      <c r="M45" s="178">
        <v>0.46567333798133126</v>
      </c>
      <c r="N45" s="179">
        <v>0.44855623931400318</v>
      </c>
      <c r="O45" s="83"/>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row>
    <row r="46" spans="1:102" s="84" customFormat="1" ht="20.100000000000001" customHeight="1">
      <c r="A46" s="91"/>
      <c r="B46" s="102" t="s">
        <v>56</v>
      </c>
      <c r="C46" s="103">
        <v>3343.8868450000004</v>
      </c>
      <c r="D46" s="175">
        <v>3731.2925749999999</v>
      </c>
      <c r="E46" s="176">
        <v>3678.699599</v>
      </c>
      <c r="F46" s="177">
        <v>0</v>
      </c>
      <c r="G46" s="178">
        <v>0</v>
      </c>
      <c r="H46" s="179">
        <v>7.1640782539471495</v>
      </c>
      <c r="I46" s="177" t="s">
        <v>199</v>
      </c>
      <c r="J46" s="178" t="s">
        <v>199</v>
      </c>
      <c r="K46" s="179">
        <v>54.130308063842079</v>
      </c>
      <c r="L46" s="177">
        <v>1.7305362795552373</v>
      </c>
      <c r="M46" s="178">
        <v>2.230518548924028</v>
      </c>
      <c r="N46" s="179">
        <v>3.8779376287963108</v>
      </c>
      <c r="O46" s="83"/>
      <c r="P46" s="83"/>
      <c r="Q46" s="83"/>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3"/>
      <c r="AY46" s="83"/>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row>
    <row r="47" spans="1:102" s="84" customFormat="1" ht="20.100000000000001" customHeight="1">
      <c r="A47" s="91"/>
      <c r="B47" s="102" t="s">
        <v>90</v>
      </c>
      <c r="C47" s="103">
        <v>5761.4272804299999</v>
      </c>
      <c r="D47" s="175">
        <v>7796.15691702</v>
      </c>
      <c r="E47" s="176">
        <v>7879.6272578299995</v>
      </c>
      <c r="F47" s="177">
        <v>5.4833352081538678</v>
      </c>
      <c r="G47" s="178">
        <v>6.1581870737090547</v>
      </c>
      <c r="H47" s="179">
        <v>6.0323603022930588</v>
      </c>
      <c r="I47" s="177">
        <v>70.153192793803697</v>
      </c>
      <c r="J47" s="178">
        <v>69.164466669024904</v>
      </c>
      <c r="K47" s="179">
        <v>70.844850147455901</v>
      </c>
      <c r="L47" s="177">
        <v>3.8467347201066997</v>
      </c>
      <c r="M47" s="178">
        <v>4.259277246011699</v>
      </c>
      <c r="N47" s="179">
        <v>4.2736166165141354</v>
      </c>
      <c r="O47" s="83"/>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row>
    <row r="48" spans="1:102" s="84" customFormat="1" ht="20.100000000000001" customHeight="1">
      <c r="A48" s="91"/>
      <c r="B48" s="102" t="s">
        <v>73</v>
      </c>
      <c r="C48" s="103">
        <v>0</v>
      </c>
      <c r="D48" s="175">
        <v>0</v>
      </c>
      <c r="E48" s="176">
        <v>0</v>
      </c>
      <c r="F48" s="177" t="s">
        <v>199</v>
      </c>
      <c r="G48" s="178" t="s">
        <v>199</v>
      </c>
      <c r="H48" s="179" t="s">
        <v>199</v>
      </c>
      <c r="I48" s="177" t="s">
        <v>199</v>
      </c>
      <c r="J48" s="178" t="s">
        <v>199</v>
      </c>
      <c r="K48" s="179" t="s">
        <v>199</v>
      </c>
      <c r="L48" s="177" t="s">
        <v>199</v>
      </c>
      <c r="M48" s="178" t="s">
        <v>199</v>
      </c>
      <c r="N48" s="179" t="s">
        <v>199</v>
      </c>
      <c r="O48" s="83"/>
      <c r="P48" s="83"/>
      <c r="Q48" s="83"/>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row>
    <row r="49" spans="1:102" s="84" customFormat="1" ht="20.100000000000001" customHeight="1">
      <c r="A49" s="91"/>
      <c r="B49" s="102" t="s">
        <v>196</v>
      </c>
      <c r="C49" s="103">
        <v>0</v>
      </c>
      <c r="D49" s="175">
        <v>0</v>
      </c>
      <c r="E49" s="176">
        <v>0</v>
      </c>
      <c r="F49" s="177" t="s">
        <v>199</v>
      </c>
      <c r="G49" s="178" t="s">
        <v>199</v>
      </c>
      <c r="H49" s="179" t="s">
        <v>199</v>
      </c>
      <c r="I49" s="177" t="s">
        <v>199</v>
      </c>
      <c r="J49" s="178" t="s">
        <v>199</v>
      </c>
      <c r="K49" s="179" t="s">
        <v>199</v>
      </c>
      <c r="L49" s="177" t="s">
        <v>199</v>
      </c>
      <c r="M49" s="178" t="s">
        <v>199</v>
      </c>
      <c r="N49" s="179" t="s">
        <v>199</v>
      </c>
      <c r="O49" s="83"/>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row>
    <row r="50" spans="1:102" s="84" customFormat="1" ht="20.100000000000001" customHeight="1">
      <c r="A50" s="91"/>
      <c r="B50" s="102" t="s">
        <v>41</v>
      </c>
      <c r="C50" s="103">
        <v>2266.1177084400001</v>
      </c>
      <c r="D50" s="175">
        <v>2926.3283445500001</v>
      </c>
      <c r="E50" s="176">
        <v>3277.3087450500002</v>
      </c>
      <c r="F50" s="177">
        <v>3.4497777325881502</v>
      </c>
      <c r="G50" s="178">
        <v>1.8564528956969806</v>
      </c>
      <c r="H50" s="179">
        <v>1.6576377606184669</v>
      </c>
      <c r="I50" s="177">
        <v>106.97039382948104</v>
      </c>
      <c r="J50" s="178">
        <v>126.31715167439408</v>
      </c>
      <c r="K50" s="179">
        <v>128.04658243195996</v>
      </c>
      <c r="L50" s="177">
        <v>3.6902408267912863</v>
      </c>
      <c r="M50" s="178">
        <v>2.3450184200212361</v>
      </c>
      <c r="N50" s="179">
        <v>2.1225485015736201</v>
      </c>
      <c r="O50" s="83"/>
      <c r="P50" s="83"/>
      <c r="Q50" s="83"/>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83"/>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row>
    <row r="51" spans="1:102" s="84" customFormat="1" ht="20.100000000000001" customHeight="1">
      <c r="A51" s="91"/>
      <c r="B51" s="102" t="s">
        <v>71</v>
      </c>
      <c r="C51" s="103">
        <v>4141.1062160000001</v>
      </c>
      <c r="D51" s="175">
        <v>3877.796558</v>
      </c>
      <c r="E51" s="176">
        <v>3966.1849180000004</v>
      </c>
      <c r="F51" s="177">
        <v>1.3446544013977542</v>
      </c>
      <c r="G51" s="178">
        <v>1.435958956772069</v>
      </c>
      <c r="H51" s="179">
        <v>1.2369157518943497</v>
      </c>
      <c r="I51" s="177">
        <v>66.078611666526328</v>
      </c>
      <c r="J51" s="178">
        <v>69.96321374311384</v>
      </c>
      <c r="K51" s="179">
        <v>73.035781501568977</v>
      </c>
      <c r="L51" s="177">
        <v>0.88852896015647609</v>
      </c>
      <c r="M51" s="178">
        <v>1.0046430341898303</v>
      </c>
      <c r="N51" s="179">
        <v>0.90339108591204631</v>
      </c>
      <c r="O51" s="83"/>
      <c r="P51" s="83"/>
      <c r="Q51" s="83"/>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row>
    <row r="52" spans="1:102" s="84" customFormat="1" ht="20.100000000000001" customHeight="1">
      <c r="A52" s="91"/>
      <c r="B52" s="102" t="s">
        <v>38</v>
      </c>
      <c r="C52" s="103">
        <v>0</v>
      </c>
      <c r="D52" s="175">
        <v>0</v>
      </c>
      <c r="E52" s="176">
        <v>0</v>
      </c>
      <c r="F52" s="177" t="s">
        <v>199</v>
      </c>
      <c r="G52" s="178" t="s">
        <v>199</v>
      </c>
      <c r="H52" s="179" t="s">
        <v>199</v>
      </c>
      <c r="I52" s="177" t="s">
        <v>199</v>
      </c>
      <c r="J52" s="178" t="s">
        <v>199</v>
      </c>
      <c r="K52" s="179" t="s">
        <v>199</v>
      </c>
      <c r="L52" s="177" t="s">
        <v>199</v>
      </c>
      <c r="M52" s="178" t="s">
        <v>199</v>
      </c>
      <c r="N52" s="179" t="s">
        <v>199</v>
      </c>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c r="AX52" s="83"/>
      <c r="AY52" s="83"/>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row>
    <row r="53" spans="1:102" s="84" customFormat="1" ht="20.100000000000001" customHeight="1">
      <c r="A53" s="91"/>
      <c r="B53" s="102" t="s">
        <v>62</v>
      </c>
      <c r="C53" s="103">
        <v>3913.8902619999999</v>
      </c>
      <c r="D53" s="175">
        <v>3430.9579220000001</v>
      </c>
      <c r="E53" s="176">
        <v>3371.4872450000003</v>
      </c>
      <c r="F53" s="177">
        <v>0</v>
      </c>
      <c r="G53" s="178">
        <v>0</v>
      </c>
      <c r="H53" s="179">
        <v>0</v>
      </c>
      <c r="I53" s="177" t="s">
        <v>199</v>
      </c>
      <c r="J53" s="178" t="s">
        <v>199</v>
      </c>
      <c r="K53" s="179" t="s">
        <v>199</v>
      </c>
      <c r="L53" s="177">
        <v>0.480330534111434</v>
      </c>
      <c r="M53" s="178">
        <v>0.52211838230757535</v>
      </c>
      <c r="N53" s="179">
        <v>0.53801597579527549</v>
      </c>
      <c r="O53" s="83"/>
      <c r="P53" s="83"/>
      <c r="Q53" s="83"/>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83"/>
      <c r="AU53" s="83"/>
      <c r="AV53" s="83"/>
      <c r="AW53" s="83"/>
      <c r="AX53" s="83"/>
      <c r="AY53" s="83"/>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row>
    <row r="54" spans="1:102" s="84" customFormat="1" ht="20.100000000000001" customHeight="1">
      <c r="A54" s="91"/>
      <c r="B54" s="102" t="s">
        <v>179</v>
      </c>
      <c r="C54" s="103">
        <v>205.640377</v>
      </c>
      <c r="D54" s="175">
        <v>296.27405699999997</v>
      </c>
      <c r="E54" s="176">
        <v>291.35613000000001</v>
      </c>
      <c r="F54" s="177">
        <v>38.406515856562542</v>
      </c>
      <c r="G54" s="178">
        <v>24.50528498349081</v>
      </c>
      <c r="H54" s="179">
        <v>24.918920360453715</v>
      </c>
      <c r="I54" s="177">
        <v>33.928147809456519</v>
      </c>
      <c r="J54" s="178">
        <v>34.253785411753121</v>
      </c>
      <c r="K54" s="179">
        <v>34.053922602050534</v>
      </c>
      <c r="L54" s="177">
        <v>13.030619468276894</v>
      </c>
      <c r="M54" s="178">
        <v>8.3939877327835042</v>
      </c>
      <c r="N54" s="179">
        <v>8.4858698528155205</v>
      </c>
      <c r="O54" s="83"/>
      <c r="P54" s="83"/>
      <c r="Q54" s="83"/>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83"/>
      <c r="AU54" s="83"/>
      <c r="AV54" s="83"/>
      <c r="AW54" s="83"/>
      <c r="AX54" s="83"/>
      <c r="AY54" s="83"/>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row>
    <row r="55" spans="1:102" s="84" customFormat="1" ht="20.100000000000001" customHeight="1">
      <c r="A55" s="91"/>
      <c r="B55" s="102" t="s">
        <v>59</v>
      </c>
      <c r="C55" s="103">
        <v>20079.092166000002</v>
      </c>
      <c r="D55" s="175">
        <v>641.90621599999997</v>
      </c>
      <c r="E55" s="176">
        <v>631.64317399999993</v>
      </c>
      <c r="F55" s="177">
        <v>4.3611606329632497</v>
      </c>
      <c r="G55" s="178">
        <v>91.30180630623461</v>
      </c>
      <c r="H55" s="179">
        <v>91.198521683066588</v>
      </c>
      <c r="I55" s="177">
        <v>83.765196363417829</v>
      </c>
      <c r="J55" s="178">
        <v>81.701126057948144</v>
      </c>
      <c r="K55" s="179">
        <v>81.765042421191509</v>
      </c>
      <c r="L55" s="177">
        <v>3.6531347679257422</v>
      </c>
      <c r="M55" s="178">
        <v>74.594603863440383</v>
      </c>
      <c r="N55" s="179">
        <v>74.568509941658945</v>
      </c>
      <c r="O55" s="83"/>
      <c r="P55" s="83"/>
      <c r="Q55" s="83"/>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83"/>
      <c r="AU55" s="83"/>
      <c r="AV55" s="83"/>
      <c r="AW55" s="83"/>
      <c r="AX55" s="83"/>
      <c r="AY55" s="83"/>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row>
    <row r="56" spans="1:102" s="84" customFormat="1" ht="20.100000000000001" customHeight="1">
      <c r="A56" s="91"/>
      <c r="B56" s="102" t="s">
        <v>54</v>
      </c>
      <c r="C56" s="103">
        <v>1018.7523120000001</v>
      </c>
      <c r="D56" s="175">
        <v>1058.456664</v>
      </c>
      <c r="E56" s="176">
        <v>1051.544296</v>
      </c>
      <c r="F56" s="177">
        <v>0.31849498271371773</v>
      </c>
      <c r="G56" s="178">
        <v>0.30654774166550103</v>
      </c>
      <c r="H56" s="179">
        <v>0.30856284536395789</v>
      </c>
      <c r="I56" s="177">
        <v>224.25891653247243</v>
      </c>
      <c r="J56" s="178">
        <v>221.19925724456223</v>
      </c>
      <c r="K56" s="179">
        <v>223.43116028569887</v>
      </c>
      <c r="L56" s="177">
        <v>0.71425339744406879</v>
      </c>
      <c r="M56" s="178">
        <v>0.6780813276640677</v>
      </c>
      <c r="N56" s="179">
        <v>0.68942554560725788</v>
      </c>
      <c r="O56" s="83"/>
      <c r="P56" s="83"/>
      <c r="Q56" s="83"/>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83"/>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row>
    <row r="57" spans="1:102" s="84" customFormat="1" ht="20.100000000000001" customHeight="1">
      <c r="A57" s="91"/>
      <c r="B57" s="102" t="s">
        <v>126</v>
      </c>
      <c r="C57" s="103">
        <v>0</v>
      </c>
      <c r="D57" s="175">
        <v>0</v>
      </c>
      <c r="E57" s="176">
        <v>0</v>
      </c>
      <c r="F57" s="177" t="s">
        <v>199</v>
      </c>
      <c r="G57" s="178" t="s">
        <v>199</v>
      </c>
      <c r="H57" s="179" t="s">
        <v>199</v>
      </c>
      <c r="I57" s="177" t="s">
        <v>199</v>
      </c>
      <c r="J57" s="178" t="s">
        <v>199</v>
      </c>
      <c r="K57" s="179" t="s">
        <v>199</v>
      </c>
      <c r="L57" s="177" t="s">
        <v>199</v>
      </c>
      <c r="M57" s="178" t="s">
        <v>199</v>
      </c>
      <c r="N57" s="179" t="s">
        <v>199</v>
      </c>
      <c r="O57" s="83"/>
      <c r="P57" s="83"/>
      <c r="Q57" s="83"/>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83"/>
      <c r="AU57" s="83"/>
      <c r="AV57" s="83"/>
      <c r="AW57" s="83"/>
      <c r="AX57" s="83"/>
      <c r="AY57" s="83"/>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row>
    <row r="58" spans="1:102" s="84" customFormat="1" ht="20.100000000000001" customHeight="1">
      <c r="A58" s="91"/>
      <c r="B58" s="102" t="s">
        <v>53</v>
      </c>
      <c r="C58" s="103">
        <v>0</v>
      </c>
      <c r="D58" s="175">
        <v>0</v>
      </c>
      <c r="E58" s="176">
        <v>0</v>
      </c>
      <c r="F58" s="177" t="s">
        <v>199</v>
      </c>
      <c r="G58" s="178" t="s">
        <v>199</v>
      </c>
      <c r="H58" s="179" t="s">
        <v>199</v>
      </c>
      <c r="I58" s="177" t="s">
        <v>199</v>
      </c>
      <c r="J58" s="178" t="s">
        <v>199</v>
      </c>
      <c r="K58" s="179" t="s">
        <v>199</v>
      </c>
      <c r="L58" s="177" t="s">
        <v>199</v>
      </c>
      <c r="M58" s="178" t="s">
        <v>199</v>
      </c>
      <c r="N58" s="179" t="s">
        <v>199</v>
      </c>
      <c r="O58" s="83"/>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83"/>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row>
    <row r="59" spans="1:102" s="84" customFormat="1" ht="20.100000000000001" customHeight="1">
      <c r="A59" s="91"/>
      <c r="B59" s="102" t="s">
        <v>197</v>
      </c>
      <c r="C59" s="103">
        <v>0</v>
      </c>
      <c r="D59" s="175">
        <v>0</v>
      </c>
      <c r="E59" s="176">
        <v>0</v>
      </c>
      <c r="F59" s="177" t="s">
        <v>199</v>
      </c>
      <c r="G59" s="178" t="s">
        <v>199</v>
      </c>
      <c r="H59" s="179" t="s">
        <v>199</v>
      </c>
      <c r="I59" s="177" t="s">
        <v>199</v>
      </c>
      <c r="J59" s="178" t="s">
        <v>199</v>
      </c>
      <c r="K59" s="179" t="s">
        <v>199</v>
      </c>
      <c r="L59" s="177" t="s">
        <v>199</v>
      </c>
      <c r="M59" s="178" t="s">
        <v>199</v>
      </c>
      <c r="N59" s="179" t="s">
        <v>199</v>
      </c>
      <c r="O59" s="83"/>
      <c r="P59" s="83"/>
      <c r="Q59" s="83"/>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83"/>
      <c r="AW59" s="83"/>
      <c r="AX59" s="83"/>
      <c r="AY59" s="83"/>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row>
    <row r="60" spans="1:102" s="84" customFormat="1" ht="20.100000000000001" customHeight="1">
      <c r="A60" s="91"/>
      <c r="B60" s="102" t="s">
        <v>67</v>
      </c>
      <c r="C60" s="103">
        <v>0</v>
      </c>
      <c r="D60" s="175">
        <v>0</v>
      </c>
      <c r="E60" s="176">
        <v>0</v>
      </c>
      <c r="F60" s="177" t="s">
        <v>199</v>
      </c>
      <c r="G60" s="178" t="s">
        <v>199</v>
      </c>
      <c r="H60" s="179" t="s">
        <v>199</v>
      </c>
      <c r="I60" s="177" t="s">
        <v>199</v>
      </c>
      <c r="J60" s="178" t="s">
        <v>199</v>
      </c>
      <c r="K60" s="179" t="s">
        <v>199</v>
      </c>
      <c r="L60" s="177" t="s">
        <v>199</v>
      </c>
      <c r="M60" s="178" t="s">
        <v>199</v>
      </c>
      <c r="N60" s="179" t="s">
        <v>199</v>
      </c>
      <c r="O60" s="83"/>
      <c r="P60" s="83"/>
      <c r="Q60" s="83"/>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83"/>
      <c r="AU60" s="83"/>
      <c r="AV60" s="83"/>
      <c r="AW60" s="83"/>
      <c r="AX60" s="83"/>
      <c r="AY60" s="83"/>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row>
    <row r="61" spans="1:102" s="84" customFormat="1" ht="20.100000000000001" customHeight="1">
      <c r="A61" s="91"/>
      <c r="B61" s="102" t="s">
        <v>50</v>
      </c>
      <c r="C61" s="103">
        <v>5565.6856370000005</v>
      </c>
      <c r="D61" s="175" t="s">
        <v>198</v>
      </c>
      <c r="E61" s="176" t="s">
        <v>198</v>
      </c>
      <c r="F61" s="177">
        <v>4.5529468699311657</v>
      </c>
      <c r="G61" s="175" t="s">
        <v>198</v>
      </c>
      <c r="H61" s="176" t="s">
        <v>198</v>
      </c>
      <c r="I61" s="177">
        <v>78.375619187340178</v>
      </c>
      <c r="J61" s="175" t="s">
        <v>198</v>
      </c>
      <c r="K61" s="176" t="s">
        <v>198</v>
      </c>
      <c r="L61" s="177">
        <v>3.5684003005791753</v>
      </c>
      <c r="M61" s="175" t="s">
        <v>198</v>
      </c>
      <c r="N61" s="176" t="s">
        <v>198</v>
      </c>
      <c r="O61" s="83"/>
      <c r="P61" s="83"/>
      <c r="Q61" s="83"/>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83"/>
      <c r="AU61" s="83"/>
      <c r="AV61" s="83"/>
      <c r="AW61" s="83"/>
      <c r="AX61" s="83"/>
      <c r="AY61" s="83"/>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row>
    <row r="62" spans="1:102" s="84" customFormat="1" ht="19.8">
      <c r="A62" s="83"/>
      <c r="B62" s="109"/>
      <c r="C62" s="241"/>
      <c r="D62" s="242"/>
      <c r="E62" s="243"/>
      <c r="F62" s="241"/>
      <c r="G62" s="242"/>
      <c r="H62" s="243"/>
      <c r="I62" s="241"/>
      <c r="J62" s="242"/>
      <c r="K62" s="243"/>
      <c r="L62" s="241"/>
      <c r="M62" s="242"/>
      <c r="N62" s="243"/>
      <c r="O62" s="83"/>
      <c r="P62" s="83"/>
      <c r="Q62" s="83"/>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83"/>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row>
    <row r="63" spans="1:102" ht="20.100000000000001" customHeight="1">
      <c r="B63" s="83"/>
      <c r="C63" s="244"/>
      <c r="D63" s="244"/>
      <c r="E63" s="244"/>
      <c r="F63" s="244"/>
      <c r="G63" s="244"/>
      <c r="H63" s="244"/>
      <c r="I63" s="244"/>
      <c r="J63" s="244"/>
      <c r="K63" s="244"/>
      <c r="L63" s="244"/>
      <c r="M63" s="244"/>
      <c r="N63" s="244"/>
    </row>
    <row r="64" spans="1:102" ht="20.100000000000001" customHeight="1">
      <c r="B64" s="83"/>
      <c r="C64" s="114"/>
      <c r="D64" s="114"/>
      <c r="E64" s="114"/>
      <c r="F64" s="114"/>
      <c r="G64" s="114"/>
      <c r="H64" s="114"/>
      <c r="I64" s="114"/>
      <c r="J64" s="114"/>
      <c r="K64" s="114"/>
      <c r="L64" s="114"/>
      <c r="M64" s="114"/>
      <c r="N64" s="114"/>
    </row>
    <row r="65" spans="2:14" ht="20.100000000000001" customHeight="1">
      <c r="B65" s="115"/>
      <c r="C65" s="114"/>
      <c r="D65" s="114"/>
      <c r="E65" s="114"/>
      <c r="F65" s="114"/>
      <c r="G65" s="114"/>
      <c r="H65" s="114"/>
      <c r="I65" s="114"/>
      <c r="J65" s="114"/>
      <c r="K65" s="114"/>
      <c r="L65" s="114"/>
      <c r="M65" s="114"/>
      <c r="N65" s="114"/>
    </row>
    <row r="66" spans="2:14" ht="20.100000000000001" customHeight="1">
      <c r="B66" s="115"/>
    </row>
    <row r="67" spans="2:14" ht="20.100000000000001" customHeight="1">
      <c r="B67" s="62"/>
    </row>
    <row r="68" spans="2:14" ht="20.100000000000001" customHeight="1">
      <c r="B68" s="62"/>
    </row>
    <row r="69" spans="2:14" ht="20.100000000000001" customHeight="1">
      <c r="B69" s="62"/>
    </row>
    <row r="70" spans="2:14" ht="20.100000000000001" customHeight="1">
      <c r="B70" s="82"/>
    </row>
    <row r="71" spans="2:14" ht="20.100000000000001" customHeight="1">
      <c r="B71" s="62"/>
    </row>
    <row r="72" spans="2:14">
      <c r="B72" s="62"/>
    </row>
    <row r="73" spans="2:14"/>
    <row r="74" spans="2:14"/>
    <row r="75" spans="2:14"/>
    <row r="76" spans="2:14"/>
    <row r="77" spans="2:14"/>
    <row r="78" spans="2:14"/>
    <row r="79" spans="2:14"/>
    <row r="80" spans="2:14"/>
    <row r="81"/>
    <row r="82"/>
    <row r="83"/>
    <row r="84"/>
    <row r="85"/>
    <row r="86"/>
    <row r="88"/>
    <row r="89"/>
    <row r="90"/>
    <row r="91"/>
    <row r="92"/>
    <row r="93"/>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43" customWidth="1"/>
    <col min="2" max="2" width="35.6640625" style="43" customWidth="1"/>
    <col min="3" max="14" width="16.6640625" style="43" customWidth="1"/>
    <col min="15" max="15" width="11.44140625" style="43" customWidth="1"/>
    <col min="16" max="16" width="11.44140625" style="43" hidden="1" customWidth="1"/>
    <col min="17" max="102" width="0" style="43" hidden="1" customWidth="1"/>
    <col min="103" max="16384" width="11.44140625" style="51" hidden="1"/>
  </cols>
  <sheetData>
    <row r="1" spans="1:102" ht="89.1" customHeight="1"/>
    <row r="2" spans="1:102" s="159" customFormat="1" ht="20.100000000000001" customHeight="1">
      <c r="A2" s="73"/>
      <c r="B2" s="85" t="s">
        <v>14</v>
      </c>
      <c r="C2" s="157"/>
      <c r="D2" s="157"/>
      <c r="E2" s="157"/>
      <c r="F2" s="157"/>
      <c r="G2" s="157"/>
      <c r="H2" s="158"/>
      <c r="I2" s="158"/>
      <c r="J2" s="158"/>
      <c r="K2" s="157"/>
      <c r="L2" s="157"/>
      <c r="M2" s="157"/>
      <c r="N2" s="157"/>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c r="CV2" s="73"/>
      <c r="CW2" s="73"/>
      <c r="CX2" s="73"/>
    </row>
    <row r="3" spans="1:102" s="159" customFormat="1" ht="20.100000000000001" customHeight="1">
      <c r="A3" s="73"/>
      <c r="B3" s="89" t="s">
        <v>2</v>
      </c>
      <c r="C3" s="160"/>
      <c r="D3" s="160"/>
      <c r="E3" s="160"/>
      <c r="F3" s="160"/>
      <c r="G3" s="160"/>
      <c r="H3" s="160"/>
      <c r="I3" s="160"/>
      <c r="J3" s="160"/>
      <c r="K3" s="160"/>
      <c r="L3" s="161"/>
      <c r="M3" s="160"/>
      <c r="N3" s="160"/>
      <c r="O3" s="73"/>
      <c r="P3" s="73"/>
      <c r="Q3" s="73"/>
      <c r="R3" s="73"/>
      <c r="S3" s="73"/>
      <c r="T3" s="73"/>
      <c r="U3" s="73"/>
      <c r="V3" s="73"/>
      <c r="W3" s="73"/>
      <c r="X3" s="73"/>
      <c r="Y3" s="73"/>
      <c r="Z3" s="73"/>
      <c r="AA3" s="73"/>
      <c r="AB3" s="73"/>
      <c r="AC3" s="73"/>
      <c r="AD3" s="73"/>
      <c r="AE3" s="73"/>
      <c r="AF3" s="73"/>
      <c r="AG3" s="73"/>
      <c r="AH3" s="73"/>
      <c r="AI3" s="73"/>
      <c r="AJ3" s="73"/>
      <c r="AK3" s="73"/>
      <c r="AL3" s="73"/>
      <c r="AM3" s="73"/>
      <c r="AN3" s="73"/>
      <c r="AO3" s="73"/>
      <c r="AP3" s="73"/>
      <c r="AQ3" s="73"/>
      <c r="AR3" s="73"/>
      <c r="AS3" s="73"/>
      <c r="AT3" s="73"/>
      <c r="AU3" s="73"/>
      <c r="AV3" s="73"/>
      <c r="AW3" s="73"/>
      <c r="AX3" s="73"/>
      <c r="AY3" s="73"/>
      <c r="AZ3" s="73"/>
      <c r="BA3" s="73"/>
      <c r="BB3" s="73"/>
      <c r="BC3" s="73"/>
      <c r="BD3" s="73"/>
      <c r="BE3" s="73"/>
      <c r="BF3" s="73"/>
      <c r="BG3" s="73"/>
      <c r="BH3" s="73"/>
      <c r="BI3" s="73"/>
      <c r="BJ3" s="73"/>
      <c r="BK3" s="73"/>
      <c r="BL3" s="73"/>
      <c r="BM3" s="73"/>
      <c r="BN3" s="73"/>
      <c r="BO3" s="73"/>
      <c r="BP3" s="73"/>
      <c r="BQ3" s="73"/>
      <c r="BR3" s="73"/>
      <c r="BS3" s="73"/>
      <c r="BT3" s="73"/>
      <c r="BU3" s="73"/>
      <c r="BV3" s="73"/>
      <c r="BW3" s="73"/>
      <c r="BX3" s="73"/>
      <c r="BY3" s="73"/>
      <c r="BZ3" s="73"/>
      <c r="CA3" s="73"/>
      <c r="CB3" s="73"/>
      <c r="CC3" s="73"/>
      <c r="CD3" s="73"/>
      <c r="CE3" s="73"/>
      <c r="CF3" s="73"/>
      <c r="CG3" s="73"/>
      <c r="CH3" s="73"/>
      <c r="CI3" s="73"/>
      <c r="CJ3" s="73"/>
      <c r="CK3" s="73"/>
      <c r="CL3" s="73"/>
      <c r="CM3" s="73"/>
      <c r="CN3" s="73"/>
      <c r="CO3" s="73"/>
      <c r="CP3" s="73"/>
      <c r="CQ3" s="73"/>
      <c r="CR3" s="73"/>
      <c r="CS3" s="73"/>
      <c r="CT3" s="73"/>
      <c r="CU3" s="73"/>
      <c r="CV3" s="73"/>
      <c r="CW3" s="73"/>
      <c r="CX3" s="73"/>
    </row>
    <row r="4" spans="1:102" ht="20.100000000000001" customHeight="1">
      <c r="B4" s="235"/>
      <c r="C4" s="236"/>
      <c r="D4" s="236"/>
      <c r="E4" s="236"/>
      <c r="F4" s="237"/>
      <c r="G4" s="237"/>
      <c r="H4" s="237"/>
      <c r="I4" s="236"/>
      <c r="J4" s="237"/>
      <c r="K4" s="237"/>
      <c r="L4" s="237"/>
      <c r="M4" s="237"/>
      <c r="N4" s="237"/>
    </row>
    <row r="5" spans="1:102" s="93" customFormat="1" ht="20.100000000000001" customHeight="1">
      <c r="A5" s="91"/>
      <c r="B5" s="220"/>
      <c r="C5" s="494" t="s">
        <v>143</v>
      </c>
      <c r="D5" s="495"/>
      <c r="E5" s="496"/>
      <c r="F5" s="494" t="s">
        <v>141</v>
      </c>
      <c r="G5" s="495"/>
      <c r="H5" s="496"/>
      <c r="I5" s="494" t="s">
        <v>136</v>
      </c>
      <c r="J5" s="495"/>
      <c r="K5" s="496"/>
      <c r="L5" s="494" t="s">
        <v>137</v>
      </c>
      <c r="M5" s="495"/>
      <c r="N5" s="496"/>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91"/>
      <c r="CI5" s="91"/>
      <c r="CJ5" s="91"/>
      <c r="CK5" s="91"/>
      <c r="CL5" s="91"/>
      <c r="CM5" s="91"/>
      <c r="CN5" s="91"/>
      <c r="CO5" s="91"/>
      <c r="CP5" s="91"/>
      <c r="CQ5" s="91"/>
      <c r="CR5" s="91"/>
      <c r="CS5" s="91"/>
      <c r="CT5" s="91"/>
      <c r="CU5" s="91"/>
      <c r="CV5" s="91"/>
      <c r="CW5" s="91"/>
      <c r="CX5" s="91"/>
    </row>
    <row r="6" spans="1:102" s="93" customFormat="1" ht="20.100000000000001" customHeight="1">
      <c r="A6" s="91"/>
      <c r="B6" s="221"/>
      <c r="C6" s="132">
        <v>45748</v>
      </c>
      <c r="D6" s="133">
        <v>46082</v>
      </c>
      <c r="E6" s="134">
        <v>46113</v>
      </c>
      <c r="F6" s="132">
        <f>C6</f>
        <v>45748</v>
      </c>
      <c r="G6" s="133">
        <f t="shared" ref="G6:H6" si="0">D6</f>
        <v>46082</v>
      </c>
      <c r="H6" s="134">
        <f t="shared" si="0"/>
        <v>46113</v>
      </c>
      <c r="I6" s="132">
        <f>C6</f>
        <v>45748</v>
      </c>
      <c r="J6" s="133">
        <f t="shared" ref="J6:K6" si="1">D6</f>
        <v>46082</v>
      </c>
      <c r="K6" s="134">
        <f t="shared" si="1"/>
        <v>46113</v>
      </c>
      <c r="L6" s="132">
        <f>C6</f>
        <v>45748</v>
      </c>
      <c r="M6" s="133">
        <f t="shared" ref="M6:N6" si="2">D6</f>
        <v>46082</v>
      </c>
      <c r="N6" s="134">
        <f t="shared" si="2"/>
        <v>46113</v>
      </c>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1"/>
      <c r="BK6" s="91"/>
      <c r="BL6" s="91"/>
      <c r="BM6" s="91"/>
      <c r="BN6" s="91"/>
      <c r="BO6" s="91"/>
      <c r="BP6" s="91"/>
      <c r="BQ6" s="91"/>
      <c r="BR6" s="91"/>
      <c r="BS6" s="91"/>
      <c r="BT6" s="91"/>
      <c r="BU6" s="91"/>
      <c r="BV6" s="91"/>
      <c r="BW6" s="91"/>
      <c r="BX6" s="91"/>
      <c r="BY6" s="91"/>
      <c r="BZ6" s="91"/>
      <c r="CA6" s="91"/>
      <c r="CB6" s="91"/>
      <c r="CC6" s="91"/>
      <c r="CD6" s="91"/>
      <c r="CE6" s="91"/>
      <c r="CF6" s="91"/>
      <c r="CG6" s="91"/>
      <c r="CH6" s="91"/>
      <c r="CI6" s="91"/>
      <c r="CJ6" s="91"/>
      <c r="CK6" s="91"/>
      <c r="CL6" s="91"/>
      <c r="CM6" s="91"/>
      <c r="CN6" s="91"/>
      <c r="CO6" s="91"/>
      <c r="CP6" s="91"/>
      <c r="CQ6" s="91"/>
      <c r="CR6" s="91"/>
      <c r="CS6" s="91"/>
      <c r="CT6" s="91"/>
      <c r="CU6" s="91"/>
      <c r="CV6" s="91"/>
      <c r="CW6" s="91"/>
      <c r="CX6" s="91"/>
    </row>
    <row r="7" spans="1:102" s="93" customFormat="1" ht="20.100000000000001" customHeight="1">
      <c r="A7" s="91"/>
      <c r="B7" s="167" t="s">
        <v>194</v>
      </c>
      <c r="C7" s="222">
        <v>294299.00451487</v>
      </c>
      <c r="D7" s="245">
        <v>280507.46331690002</v>
      </c>
      <c r="E7" s="224">
        <v>276872.84774096002</v>
      </c>
      <c r="F7" s="225">
        <v>0.98903282428892747</v>
      </c>
      <c r="G7" s="226">
        <v>1.2298626853204713</v>
      </c>
      <c r="H7" s="227">
        <v>1.328929199472862</v>
      </c>
      <c r="I7" s="225">
        <v>174.86442667517389</v>
      </c>
      <c r="J7" s="226">
        <v>142.19672620197815</v>
      </c>
      <c r="K7" s="227">
        <v>129.30346944561734</v>
      </c>
      <c r="L7" s="225">
        <v>1.729466577822113</v>
      </c>
      <c r="M7" s="226">
        <v>1.7488244753054465</v>
      </c>
      <c r="N7" s="227">
        <v>1.7183515613942792</v>
      </c>
      <c r="O7" s="246"/>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1"/>
      <c r="BK7" s="91"/>
      <c r="BL7" s="91"/>
      <c r="BM7" s="91"/>
      <c r="BN7" s="91"/>
      <c r="BO7" s="91"/>
      <c r="BP7" s="91"/>
      <c r="BQ7" s="91"/>
      <c r="BR7" s="91"/>
      <c r="BS7" s="91"/>
      <c r="BT7" s="91"/>
      <c r="BU7" s="91"/>
      <c r="BV7" s="91"/>
      <c r="BW7" s="91"/>
      <c r="BX7" s="91"/>
      <c r="BY7" s="91"/>
      <c r="BZ7" s="91"/>
      <c r="CA7" s="91"/>
      <c r="CB7" s="91"/>
      <c r="CC7" s="91"/>
      <c r="CD7" s="91"/>
      <c r="CE7" s="91"/>
      <c r="CF7" s="91"/>
      <c r="CG7" s="91"/>
      <c r="CH7" s="91"/>
      <c r="CI7" s="91"/>
      <c r="CJ7" s="91"/>
      <c r="CK7" s="91"/>
      <c r="CL7" s="91"/>
      <c r="CM7" s="91"/>
      <c r="CN7" s="91"/>
      <c r="CO7" s="91"/>
      <c r="CP7" s="91"/>
      <c r="CQ7" s="91"/>
      <c r="CR7" s="91"/>
      <c r="CS7" s="91"/>
      <c r="CT7" s="91"/>
      <c r="CU7" s="91"/>
      <c r="CV7" s="91"/>
      <c r="CW7" s="91"/>
      <c r="CX7" s="91"/>
    </row>
    <row r="8" spans="1:102" s="84" customFormat="1" ht="20.100000000000001" customHeight="1">
      <c r="A8" s="91"/>
      <c r="B8" s="102" t="s">
        <v>47</v>
      </c>
      <c r="C8" s="103">
        <v>55787.761390219996</v>
      </c>
      <c r="D8" s="175">
        <v>57523.234783270003</v>
      </c>
      <c r="E8" s="176">
        <v>54318.162297319999</v>
      </c>
      <c r="F8" s="177">
        <v>3.8722486963814778E-2</v>
      </c>
      <c r="G8" s="178">
        <v>3.5427842381836452E-2</v>
      </c>
      <c r="H8" s="179">
        <v>5.7073113108019784E-3</v>
      </c>
      <c r="I8" s="177">
        <v>1376.2546911716418</v>
      </c>
      <c r="J8" s="178">
        <v>1884.7101535949594</v>
      </c>
      <c r="K8" s="179">
        <v>9151.0765502025733</v>
      </c>
      <c r="L8" s="177">
        <v>0.53292004337782828</v>
      </c>
      <c r="M8" s="178">
        <v>0.66771214257009004</v>
      </c>
      <c r="N8" s="179">
        <v>0.52228042700985899</v>
      </c>
      <c r="O8" s="246"/>
      <c r="P8" s="83"/>
      <c r="Q8" s="83"/>
      <c r="R8" s="83"/>
      <c r="S8" s="83"/>
      <c r="T8" s="83"/>
      <c r="U8" s="83"/>
      <c r="V8" s="83"/>
      <c r="W8" s="83"/>
      <c r="X8" s="83"/>
      <c r="Y8" s="83"/>
      <c r="Z8" s="83"/>
      <c r="AA8" s="83"/>
      <c r="AB8" s="83"/>
      <c r="AC8" s="83"/>
      <c r="AD8" s="83"/>
      <c r="AE8" s="83"/>
      <c r="AF8" s="83"/>
      <c r="AG8" s="83"/>
      <c r="AH8" s="83"/>
      <c r="AI8" s="83"/>
      <c r="AJ8" s="83"/>
      <c r="AK8" s="83"/>
      <c r="AL8" s="83"/>
      <c r="AM8" s="83"/>
      <c r="AN8" s="83"/>
      <c r="AO8" s="83"/>
      <c r="AP8" s="83"/>
      <c r="AQ8" s="83"/>
      <c r="AR8" s="83"/>
      <c r="AS8" s="83"/>
      <c r="AT8" s="83"/>
      <c r="AU8" s="83"/>
      <c r="AV8" s="83"/>
      <c r="AW8" s="83"/>
      <c r="AX8" s="83"/>
      <c r="AY8" s="83"/>
      <c r="AZ8" s="83"/>
      <c r="BA8" s="83"/>
      <c r="BB8" s="83"/>
      <c r="BC8" s="83"/>
      <c r="BD8" s="83"/>
      <c r="BE8" s="83"/>
      <c r="BF8" s="83"/>
      <c r="BG8" s="83"/>
      <c r="BH8" s="83"/>
      <c r="BI8" s="83"/>
      <c r="BJ8" s="83"/>
      <c r="BK8" s="83"/>
      <c r="BL8" s="83"/>
      <c r="BM8" s="83"/>
      <c r="BN8" s="83"/>
      <c r="BO8" s="83"/>
      <c r="BP8" s="83"/>
      <c r="BQ8" s="83"/>
      <c r="BR8" s="83"/>
      <c r="BS8" s="83"/>
      <c r="BT8" s="83"/>
      <c r="BU8" s="83"/>
      <c r="BV8" s="83"/>
      <c r="BW8" s="83"/>
      <c r="BX8" s="83"/>
      <c r="BY8" s="83"/>
      <c r="BZ8" s="83"/>
      <c r="CA8" s="83"/>
      <c r="CB8" s="83"/>
      <c r="CC8" s="83"/>
      <c r="CD8" s="83"/>
      <c r="CE8" s="83"/>
      <c r="CF8" s="83"/>
      <c r="CG8" s="83"/>
      <c r="CH8" s="83"/>
      <c r="CI8" s="83"/>
      <c r="CJ8" s="83"/>
      <c r="CK8" s="83"/>
      <c r="CL8" s="83"/>
      <c r="CM8" s="83"/>
      <c r="CN8" s="83"/>
      <c r="CO8" s="83"/>
      <c r="CP8" s="83"/>
      <c r="CQ8" s="83"/>
      <c r="CR8" s="83"/>
      <c r="CS8" s="83"/>
      <c r="CT8" s="83"/>
      <c r="CU8" s="83"/>
      <c r="CV8" s="83"/>
      <c r="CW8" s="83"/>
      <c r="CX8" s="83"/>
    </row>
    <row r="9" spans="1:102" s="84" customFormat="1" ht="20.100000000000001" customHeight="1">
      <c r="A9" s="91"/>
      <c r="B9" s="102" t="s">
        <v>69</v>
      </c>
      <c r="C9" s="103">
        <v>14388.167651000002</v>
      </c>
      <c r="D9" s="175">
        <v>10918.347486000001</v>
      </c>
      <c r="E9" s="176">
        <v>11725.281560000001</v>
      </c>
      <c r="F9" s="177">
        <v>9.0683312263832055E-2</v>
      </c>
      <c r="G9" s="178" t="s">
        <v>198</v>
      </c>
      <c r="H9" s="179" t="s">
        <v>198</v>
      </c>
      <c r="I9" s="177">
        <v>2627.0478316161812</v>
      </c>
      <c r="J9" s="178" t="s">
        <v>198</v>
      </c>
      <c r="K9" s="179" t="s">
        <v>198</v>
      </c>
      <c r="L9" s="177">
        <v>2.3822939884647303</v>
      </c>
      <c r="M9" s="178">
        <v>1.5912959650971121</v>
      </c>
      <c r="N9" s="179">
        <v>1.6346165080917678</v>
      </c>
      <c r="O9" s="246"/>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83"/>
      <c r="CD9" s="83"/>
      <c r="CE9" s="83"/>
      <c r="CF9" s="83"/>
      <c r="CG9" s="83"/>
      <c r="CH9" s="83"/>
      <c r="CI9" s="83"/>
      <c r="CJ9" s="83"/>
      <c r="CK9" s="83"/>
      <c r="CL9" s="83"/>
      <c r="CM9" s="83"/>
      <c r="CN9" s="83"/>
      <c r="CO9" s="83"/>
      <c r="CP9" s="83"/>
      <c r="CQ9" s="83"/>
      <c r="CR9" s="83"/>
      <c r="CS9" s="83"/>
      <c r="CT9" s="83"/>
      <c r="CU9" s="83"/>
      <c r="CV9" s="83"/>
      <c r="CW9" s="83"/>
      <c r="CX9" s="83"/>
    </row>
    <row r="10" spans="1:102" s="84" customFormat="1" ht="20.100000000000001" customHeight="1">
      <c r="A10" s="91"/>
      <c r="B10" s="102" t="s">
        <v>43</v>
      </c>
      <c r="C10" s="103">
        <v>58066.587354889998</v>
      </c>
      <c r="D10" s="175">
        <v>59654.946561640005</v>
      </c>
      <c r="E10" s="176">
        <v>59726.632544089996</v>
      </c>
      <c r="F10" s="177">
        <v>0.2266451380992292</v>
      </c>
      <c r="G10" s="178">
        <v>0.12251268838952556</v>
      </c>
      <c r="H10" s="179">
        <v>0.12236564439833267</v>
      </c>
      <c r="I10" s="177">
        <v>121.63025472210225</v>
      </c>
      <c r="J10" s="178">
        <v>195.987987941493</v>
      </c>
      <c r="K10" s="179">
        <v>186.89586537111362</v>
      </c>
      <c r="L10" s="177">
        <v>0.27566905878535286</v>
      </c>
      <c r="M10" s="178">
        <v>0.24011015294766219</v>
      </c>
      <c r="N10" s="179">
        <v>0.22869633001520345</v>
      </c>
      <c r="O10" s="246"/>
      <c r="P10" s="83"/>
      <c r="Q10" s="83"/>
      <c r="R10" s="83"/>
      <c r="S10" s="83"/>
      <c r="T10" s="83"/>
      <c r="U10" s="83"/>
      <c r="V10" s="83"/>
      <c r="W10" s="83"/>
      <c r="X10" s="83"/>
      <c r="Y10" s="83"/>
      <c r="Z10" s="83"/>
      <c r="AA10" s="83"/>
      <c r="AB10" s="83"/>
      <c r="AC10" s="83"/>
      <c r="AD10" s="83"/>
      <c r="AE10" s="83"/>
      <c r="AF10" s="83"/>
      <c r="AG10" s="83"/>
      <c r="AH10" s="83"/>
      <c r="AI10" s="83"/>
      <c r="AJ10" s="83"/>
      <c r="AK10" s="83"/>
      <c r="AL10" s="83"/>
      <c r="AM10" s="83"/>
      <c r="AN10" s="83"/>
      <c r="AO10" s="83"/>
      <c r="AP10" s="83"/>
      <c r="AQ10" s="83"/>
      <c r="AR10" s="83"/>
      <c r="AS10" s="83"/>
      <c r="AT10" s="83"/>
      <c r="AU10" s="83"/>
      <c r="AV10" s="83"/>
      <c r="AW10" s="83"/>
      <c r="AX10" s="83"/>
      <c r="AY10" s="83"/>
      <c r="AZ10" s="83"/>
      <c r="BA10" s="83"/>
      <c r="BB10" s="83"/>
      <c r="BC10" s="83"/>
      <c r="BD10" s="83"/>
      <c r="BE10" s="83"/>
      <c r="BF10" s="83"/>
      <c r="BG10" s="83"/>
      <c r="BH10" s="83"/>
      <c r="BI10" s="83"/>
      <c r="BJ10" s="83"/>
      <c r="BK10" s="83"/>
      <c r="BL10" s="83"/>
      <c r="BM10" s="83"/>
      <c r="BN10" s="83"/>
      <c r="BO10" s="83"/>
      <c r="BP10" s="83"/>
      <c r="BQ10" s="83"/>
      <c r="BR10" s="83"/>
      <c r="BS10" s="83"/>
      <c r="BT10" s="83"/>
      <c r="BU10" s="83"/>
      <c r="BV10" s="83"/>
      <c r="BW10" s="83"/>
      <c r="BX10" s="83"/>
      <c r="BY10" s="83"/>
      <c r="BZ10" s="83"/>
      <c r="CA10" s="83"/>
      <c r="CB10" s="83"/>
      <c r="CC10" s="83"/>
      <c r="CD10" s="83"/>
      <c r="CE10" s="83"/>
      <c r="CF10" s="83"/>
      <c r="CG10" s="83"/>
      <c r="CH10" s="83"/>
      <c r="CI10" s="83"/>
      <c r="CJ10" s="83"/>
      <c r="CK10" s="83"/>
      <c r="CL10" s="83"/>
      <c r="CM10" s="83"/>
      <c r="CN10" s="83"/>
      <c r="CO10" s="83"/>
      <c r="CP10" s="83"/>
      <c r="CQ10" s="83"/>
      <c r="CR10" s="83"/>
      <c r="CS10" s="83"/>
      <c r="CT10" s="83"/>
      <c r="CU10" s="83"/>
      <c r="CV10" s="83"/>
      <c r="CW10" s="83"/>
      <c r="CX10" s="83"/>
    </row>
    <row r="11" spans="1:102" s="84" customFormat="1" ht="20.100000000000001" customHeight="1">
      <c r="A11" s="91"/>
      <c r="B11" s="102" t="s">
        <v>33</v>
      </c>
      <c r="C11" s="103">
        <v>2261.8391484699996</v>
      </c>
      <c r="D11" s="175">
        <v>2520.1284727100001</v>
      </c>
      <c r="E11" s="176">
        <v>2382.5461986199998</v>
      </c>
      <c r="F11" s="177" t="s">
        <v>198</v>
      </c>
      <c r="G11" s="178" t="s">
        <v>198</v>
      </c>
      <c r="H11" s="179" t="s">
        <v>198</v>
      </c>
      <c r="I11" s="177" t="s">
        <v>198</v>
      </c>
      <c r="J11" s="178" t="s">
        <v>198</v>
      </c>
      <c r="K11" s="179" t="s">
        <v>198</v>
      </c>
      <c r="L11" s="177">
        <v>1.6719900951215498</v>
      </c>
      <c r="M11" s="178">
        <v>0.98033283134303772</v>
      </c>
      <c r="N11" s="179">
        <v>1.0246528073260537</v>
      </c>
      <c r="O11" s="246"/>
      <c r="P11" s="83"/>
      <c r="Q11" s="83"/>
      <c r="R11" s="83"/>
      <c r="S11" s="83"/>
      <c r="T11" s="83"/>
      <c r="U11" s="83"/>
      <c r="V11" s="83"/>
      <c r="W11" s="83"/>
      <c r="X11" s="83"/>
      <c r="Y11" s="83"/>
      <c r="Z11" s="83"/>
      <c r="AA11" s="83"/>
      <c r="AB11" s="83"/>
      <c r="AC11" s="83"/>
      <c r="AD11" s="83"/>
      <c r="AE11" s="83"/>
      <c r="AF11" s="83"/>
      <c r="AG11" s="83"/>
      <c r="AH11" s="83"/>
      <c r="AI11" s="83"/>
      <c r="AJ11" s="83"/>
      <c r="AK11" s="83"/>
      <c r="AL11" s="83"/>
      <c r="AM11" s="83"/>
      <c r="AN11" s="83"/>
      <c r="AO11" s="83"/>
      <c r="AP11" s="83"/>
      <c r="AQ11" s="83"/>
      <c r="AR11" s="83"/>
      <c r="AS11" s="83"/>
      <c r="AT11" s="83"/>
      <c r="AU11" s="83"/>
      <c r="AV11" s="83"/>
      <c r="AW11" s="83"/>
      <c r="AX11" s="83"/>
      <c r="AY11" s="83"/>
      <c r="AZ11" s="83"/>
      <c r="BA11" s="83"/>
      <c r="BB11" s="83"/>
      <c r="BC11" s="83"/>
      <c r="BD11" s="83"/>
      <c r="BE11" s="83"/>
      <c r="BF11" s="83"/>
      <c r="BG11" s="83"/>
      <c r="BH11" s="83"/>
      <c r="BI11" s="83"/>
      <c r="BJ11" s="83"/>
      <c r="BK11" s="83"/>
      <c r="BL11" s="83"/>
      <c r="BM11" s="83"/>
      <c r="BN11" s="83"/>
      <c r="BO11" s="83"/>
      <c r="BP11" s="83"/>
      <c r="BQ11" s="83"/>
      <c r="BR11" s="83"/>
      <c r="BS11" s="83"/>
      <c r="BT11" s="83"/>
      <c r="BU11" s="83"/>
      <c r="BV11" s="83"/>
      <c r="BW11" s="83"/>
      <c r="BX11" s="83"/>
      <c r="BY11" s="83"/>
      <c r="BZ11" s="83"/>
      <c r="CA11" s="83"/>
      <c r="CB11" s="83"/>
      <c r="CC11" s="83"/>
      <c r="CD11" s="83"/>
      <c r="CE11" s="83"/>
      <c r="CF11" s="83"/>
      <c r="CG11" s="83"/>
      <c r="CH11" s="83"/>
      <c r="CI11" s="83"/>
      <c r="CJ11" s="83"/>
      <c r="CK11" s="83"/>
      <c r="CL11" s="83"/>
      <c r="CM11" s="83"/>
      <c r="CN11" s="83"/>
      <c r="CO11" s="83"/>
      <c r="CP11" s="83"/>
      <c r="CQ11" s="83"/>
      <c r="CR11" s="83"/>
      <c r="CS11" s="83"/>
      <c r="CT11" s="83"/>
      <c r="CU11" s="83"/>
      <c r="CV11" s="83"/>
      <c r="CW11" s="83"/>
      <c r="CX11" s="83"/>
    </row>
    <row r="12" spans="1:102" s="84" customFormat="1" ht="20.100000000000001" customHeight="1">
      <c r="A12" s="91"/>
      <c r="B12" s="102" t="s">
        <v>70</v>
      </c>
      <c r="C12" s="103">
        <v>21932.539008</v>
      </c>
      <c r="D12" s="175">
        <v>18310.365726</v>
      </c>
      <c r="E12" s="176">
        <v>13792.973593999999</v>
      </c>
      <c r="F12" s="177">
        <v>0.43522809176439514</v>
      </c>
      <c r="G12" s="178">
        <v>0.2621471395944962</v>
      </c>
      <c r="H12" s="179">
        <v>0.34800400126104969</v>
      </c>
      <c r="I12" s="228">
        <v>252.075473148936</v>
      </c>
      <c r="J12" s="247">
        <v>326.25803279576502</v>
      </c>
      <c r="K12" s="248">
        <v>276.85431280351492</v>
      </c>
      <c r="L12" s="177">
        <v>1.0971032715921845</v>
      </c>
      <c r="M12" s="178">
        <v>0.85527610067137116</v>
      </c>
      <c r="N12" s="179">
        <v>0.96346408622001467</v>
      </c>
      <c r="O12" s="246"/>
      <c r="P12" s="83"/>
      <c r="Q12" s="83"/>
      <c r="R12" s="83"/>
      <c r="S12" s="83"/>
      <c r="T12" s="83"/>
      <c r="U12" s="83"/>
      <c r="V12" s="83"/>
      <c r="W12" s="83"/>
      <c r="X12" s="83"/>
      <c r="Y12" s="83"/>
      <c r="Z12" s="83"/>
      <c r="AA12" s="83"/>
      <c r="AB12" s="83"/>
      <c r="AC12" s="83"/>
      <c r="AD12" s="83"/>
      <c r="AE12" s="83"/>
      <c r="AF12" s="83"/>
      <c r="AG12" s="83"/>
      <c r="AH12" s="83"/>
      <c r="AI12" s="83"/>
      <c r="AJ12" s="83"/>
      <c r="AK12" s="83"/>
      <c r="AL12" s="83"/>
      <c r="AM12" s="83"/>
      <c r="AN12" s="83"/>
      <c r="AO12" s="83"/>
      <c r="AP12" s="83"/>
      <c r="AQ12" s="83"/>
      <c r="AR12" s="83"/>
      <c r="AS12" s="83"/>
      <c r="AT12" s="83"/>
      <c r="AU12" s="83"/>
      <c r="AV12" s="83"/>
      <c r="AW12" s="83"/>
      <c r="AX12" s="83"/>
      <c r="AY12" s="83"/>
      <c r="AZ12" s="83"/>
      <c r="BA12" s="83"/>
      <c r="BB12" s="83"/>
      <c r="BC12" s="83"/>
      <c r="BD12" s="83"/>
      <c r="BE12" s="83"/>
      <c r="BF12" s="83"/>
      <c r="BG12" s="83"/>
      <c r="BH12" s="83"/>
      <c r="BI12" s="83"/>
      <c r="BJ12" s="83"/>
      <c r="BK12" s="83"/>
      <c r="BL12" s="83"/>
      <c r="BM12" s="83"/>
      <c r="BN12" s="83"/>
      <c r="BO12" s="83"/>
      <c r="BP12" s="83"/>
      <c r="BQ12" s="83"/>
      <c r="BR12" s="83"/>
      <c r="BS12" s="83"/>
      <c r="BT12" s="83"/>
      <c r="BU12" s="83"/>
      <c r="BV12" s="83"/>
      <c r="BW12" s="83"/>
      <c r="BX12" s="83"/>
      <c r="BY12" s="83"/>
      <c r="BZ12" s="83"/>
      <c r="CA12" s="83"/>
      <c r="CB12" s="83"/>
      <c r="CC12" s="83"/>
      <c r="CD12" s="83"/>
      <c r="CE12" s="83"/>
      <c r="CF12" s="83"/>
      <c r="CG12" s="83"/>
      <c r="CH12" s="83"/>
      <c r="CI12" s="83"/>
      <c r="CJ12" s="83"/>
      <c r="CK12" s="83"/>
      <c r="CL12" s="83"/>
      <c r="CM12" s="83"/>
      <c r="CN12" s="83"/>
      <c r="CO12" s="83"/>
      <c r="CP12" s="83"/>
      <c r="CQ12" s="83"/>
      <c r="CR12" s="83"/>
      <c r="CS12" s="83"/>
      <c r="CT12" s="83"/>
      <c r="CU12" s="83"/>
      <c r="CV12" s="83"/>
      <c r="CW12" s="83"/>
      <c r="CX12" s="83"/>
    </row>
    <row r="13" spans="1:102" s="84" customFormat="1" ht="20.100000000000001" customHeight="1">
      <c r="A13" s="91"/>
      <c r="B13" s="102" t="s">
        <v>55</v>
      </c>
      <c r="C13" s="103">
        <v>12167.166318999998</v>
      </c>
      <c r="D13" s="175">
        <v>4767.9964200000004</v>
      </c>
      <c r="E13" s="176">
        <v>3956.8190479999998</v>
      </c>
      <c r="F13" s="177">
        <v>1.7070531835803042E-5</v>
      </c>
      <c r="G13" s="178">
        <v>14.050856963520955</v>
      </c>
      <c r="H13" s="179">
        <v>15.935291337588609</v>
      </c>
      <c r="I13" s="177">
        <v>27685350.361097738</v>
      </c>
      <c r="J13" s="178">
        <v>58.757144960920996</v>
      </c>
      <c r="K13" s="179">
        <v>57.895169101242239</v>
      </c>
      <c r="L13" s="177">
        <v>4.726036547244802</v>
      </c>
      <c r="M13" s="178">
        <v>8.2558823943076689</v>
      </c>
      <c r="N13" s="179">
        <v>9.2257638666725299</v>
      </c>
      <c r="O13" s="246"/>
      <c r="P13" s="83"/>
      <c r="Q13" s="83"/>
      <c r="R13" s="83"/>
      <c r="S13" s="83"/>
      <c r="T13" s="83"/>
      <c r="U13" s="83"/>
      <c r="V13" s="83"/>
      <c r="W13" s="83"/>
      <c r="X13" s="83"/>
      <c r="Y13" s="83"/>
      <c r="Z13" s="83"/>
      <c r="AA13" s="83"/>
      <c r="AB13" s="83"/>
      <c r="AC13" s="83"/>
      <c r="AD13" s="83"/>
      <c r="AE13" s="83"/>
      <c r="AF13" s="83"/>
      <c r="AG13" s="83"/>
      <c r="AH13" s="83"/>
      <c r="AI13" s="83"/>
      <c r="AJ13" s="83"/>
      <c r="AK13" s="83"/>
      <c r="AL13" s="83"/>
      <c r="AM13" s="83"/>
      <c r="AN13" s="83"/>
      <c r="AO13" s="83"/>
      <c r="AP13" s="83"/>
      <c r="AQ13" s="83"/>
      <c r="AR13" s="83"/>
      <c r="AS13" s="83"/>
      <c r="AT13" s="83"/>
      <c r="AU13" s="83"/>
      <c r="AV13" s="83"/>
      <c r="AW13" s="83"/>
      <c r="AX13" s="83"/>
      <c r="AY13" s="83"/>
      <c r="AZ13" s="83"/>
      <c r="BA13" s="83"/>
      <c r="BB13" s="83"/>
      <c r="BC13" s="83"/>
      <c r="BD13" s="83"/>
      <c r="BE13" s="83"/>
      <c r="BF13" s="83"/>
      <c r="BG13" s="83"/>
      <c r="BH13" s="83"/>
      <c r="BI13" s="83"/>
      <c r="BJ13" s="83"/>
      <c r="BK13" s="83"/>
      <c r="BL13" s="83"/>
      <c r="BM13" s="83"/>
      <c r="BN13" s="83"/>
      <c r="BO13" s="83"/>
      <c r="BP13" s="83"/>
      <c r="BQ13" s="83"/>
      <c r="BR13" s="83"/>
      <c r="BS13" s="83"/>
      <c r="BT13" s="83"/>
      <c r="BU13" s="83"/>
      <c r="BV13" s="83"/>
      <c r="BW13" s="83"/>
      <c r="BX13" s="83"/>
      <c r="BY13" s="83"/>
      <c r="BZ13" s="83"/>
      <c r="CA13" s="83"/>
      <c r="CB13" s="83"/>
      <c r="CC13" s="83"/>
      <c r="CD13" s="83"/>
      <c r="CE13" s="83"/>
      <c r="CF13" s="83"/>
      <c r="CG13" s="83"/>
      <c r="CH13" s="83"/>
      <c r="CI13" s="83"/>
      <c r="CJ13" s="83"/>
      <c r="CK13" s="83"/>
      <c r="CL13" s="83"/>
      <c r="CM13" s="83"/>
      <c r="CN13" s="83"/>
      <c r="CO13" s="83"/>
      <c r="CP13" s="83"/>
      <c r="CQ13" s="83"/>
      <c r="CR13" s="83"/>
      <c r="CS13" s="83"/>
      <c r="CT13" s="83"/>
      <c r="CU13" s="83"/>
      <c r="CV13" s="83"/>
      <c r="CW13" s="83"/>
      <c r="CX13" s="83"/>
    </row>
    <row r="14" spans="1:102" s="84" customFormat="1" ht="20.100000000000001" customHeight="1">
      <c r="A14" s="91"/>
      <c r="B14" s="102" t="s">
        <v>57</v>
      </c>
      <c r="C14" s="103">
        <v>18173.386857000001</v>
      </c>
      <c r="D14" s="175">
        <v>18792.500462</v>
      </c>
      <c r="E14" s="176">
        <v>18942.728300999999</v>
      </c>
      <c r="F14" s="177" t="s">
        <v>198</v>
      </c>
      <c r="G14" s="178" t="s">
        <v>198</v>
      </c>
      <c r="H14" s="179" t="s">
        <v>198</v>
      </c>
      <c r="I14" s="177" t="s">
        <v>198</v>
      </c>
      <c r="J14" s="178" t="s">
        <v>198</v>
      </c>
      <c r="K14" s="179" t="s">
        <v>198</v>
      </c>
      <c r="L14" s="177">
        <v>0.84335062696893748</v>
      </c>
      <c r="M14" s="178">
        <v>0.54765274694609178</v>
      </c>
      <c r="N14" s="179">
        <v>0.57447789078120937</v>
      </c>
      <c r="O14" s="246"/>
      <c r="P14" s="83"/>
      <c r="Q14" s="83"/>
      <c r="R14" s="83"/>
      <c r="S14" s="83"/>
      <c r="T14" s="83"/>
      <c r="U14" s="83"/>
      <c r="V14" s="83"/>
      <c r="W14" s="83"/>
      <c r="X14" s="83"/>
      <c r="Y14" s="83"/>
      <c r="Z14" s="83"/>
      <c r="AA14" s="83"/>
      <c r="AB14" s="83"/>
      <c r="AC14" s="83"/>
      <c r="AD14" s="83"/>
      <c r="AE14" s="83"/>
      <c r="AF14" s="83"/>
      <c r="AG14" s="83"/>
      <c r="AH14" s="83"/>
      <c r="AI14" s="83"/>
      <c r="AJ14" s="83"/>
      <c r="AK14" s="83"/>
      <c r="AL14" s="83"/>
      <c r="AM14" s="83"/>
      <c r="AN14" s="83"/>
      <c r="AO14" s="83"/>
      <c r="AP14" s="83"/>
      <c r="AQ14" s="83"/>
      <c r="AR14" s="83"/>
      <c r="AS14" s="83"/>
      <c r="AT14" s="83"/>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row>
    <row r="15" spans="1:102" s="84" customFormat="1" ht="20.100000000000001" customHeight="1">
      <c r="A15" s="91"/>
      <c r="B15" s="102" t="s">
        <v>168</v>
      </c>
      <c r="C15" s="103">
        <v>32367.340850330002</v>
      </c>
      <c r="D15" s="175">
        <v>16182.583753930001</v>
      </c>
      <c r="E15" s="176">
        <v>17433.65450963</v>
      </c>
      <c r="F15" s="177">
        <v>6.9686495781039834</v>
      </c>
      <c r="G15" s="178">
        <v>13.935377794058008</v>
      </c>
      <c r="H15" s="179">
        <v>12.936153442149772</v>
      </c>
      <c r="I15" s="177">
        <v>100.52682542702345</v>
      </c>
      <c r="J15" s="178">
        <v>104.68711684893113</v>
      </c>
      <c r="K15" s="179">
        <v>104.70441742949581</v>
      </c>
      <c r="L15" s="177">
        <v>7.005362196001597</v>
      </c>
      <c r="M15" s="178">
        <v>14.588545234605506</v>
      </c>
      <c r="N15" s="179">
        <v>13.544724099388588</v>
      </c>
      <c r="O15" s="246"/>
      <c r="P15" s="83"/>
      <c r="Q15" s="83"/>
      <c r="R15" s="83"/>
      <c r="S15" s="83"/>
      <c r="T15" s="83"/>
      <c r="U15" s="83"/>
      <c r="V15" s="83"/>
      <c r="W15" s="83"/>
      <c r="X15" s="83"/>
      <c r="Y15" s="83"/>
      <c r="Z15" s="83"/>
      <c r="AA15" s="83"/>
      <c r="AB15" s="83"/>
      <c r="AC15" s="83"/>
      <c r="AD15" s="83"/>
      <c r="AE15" s="83"/>
      <c r="AF15" s="83"/>
      <c r="AG15" s="83"/>
      <c r="AH15" s="83"/>
      <c r="AI15" s="83"/>
      <c r="AJ15" s="83"/>
      <c r="AK15" s="83"/>
      <c r="AL15" s="83"/>
      <c r="AM15" s="83"/>
      <c r="AN15" s="83"/>
      <c r="AO15" s="83"/>
      <c r="AP15" s="83"/>
      <c r="AQ15" s="83"/>
      <c r="AR15" s="83"/>
      <c r="AS15" s="83"/>
      <c r="AT15" s="83"/>
      <c r="AU15" s="83"/>
      <c r="AV15" s="83"/>
      <c r="AW15" s="83"/>
      <c r="AX15" s="83"/>
      <c r="AY15" s="83"/>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row>
    <row r="16" spans="1:102" s="84" customFormat="1" ht="20.100000000000001" customHeight="1">
      <c r="A16" s="91"/>
      <c r="B16" s="102" t="s">
        <v>37</v>
      </c>
      <c r="C16" s="103">
        <v>12199.05228503</v>
      </c>
      <c r="D16" s="175">
        <v>11292.43752304</v>
      </c>
      <c r="E16" s="176">
        <v>11123.399342660001</v>
      </c>
      <c r="F16" s="177">
        <v>0.36798112559191809</v>
      </c>
      <c r="G16" s="178">
        <v>1.0607916233815207</v>
      </c>
      <c r="H16" s="179">
        <v>3.376834837705073</v>
      </c>
      <c r="I16" s="177">
        <v>253.46298903060759</v>
      </c>
      <c r="J16" s="178">
        <v>193.09736314451206</v>
      </c>
      <c r="K16" s="179">
        <v>60.888184050317072</v>
      </c>
      <c r="L16" s="177">
        <v>0.93269595999374943</v>
      </c>
      <c r="M16" s="178">
        <v>2.0483606532075798</v>
      </c>
      <c r="N16" s="179">
        <v>2.0560934110570908</v>
      </c>
      <c r="O16" s="246"/>
      <c r="P16" s="83"/>
      <c r="Q16" s="83"/>
      <c r="R16" s="83"/>
      <c r="S16" s="83"/>
      <c r="T16" s="83"/>
      <c r="U16" s="83"/>
      <c r="V16" s="83"/>
      <c r="W16" s="83"/>
      <c r="X16" s="83"/>
      <c r="Y16" s="83"/>
      <c r="Z16" s="83"/>
      <c r="AA16" s="83"/>
      <c r="AB16" s="83"/>
      <c r="AC16" s="83"/>
      <c r="AD16" s="83"/>
      <c r="AE16" s="83"/>
      <c r="AF16" s="83"/>
      <c r="AG16" s="83"/>
      <c r="AH16" s="83"/>
      <c r="AI16" s="83"/>
      <c r="AJ16" s="83"/>
      <c r="AK16" s="83"/>
      <c r="AL16" s="83"/>
      <c r="AM16" s="83"/>
      <c r="AN16" s="83"/>
      <c r="AO16" s="83"/>
      <c r="AP16" s="83"/>
      <c r="AQ16" s="83"/>
      <c r="AR16" s="83"/>
      <c r="AS16" s="83"/>
      <c r="AT16" s="83"/>
      <c r="AU16" s="83"/>
      <c r="AV16" s="83"/>
      <c r="AW16" s="83"/>
      <c r="AX16" s="83"/>
      <c r="AY16" s="83"/>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row>
    <row r="17" spans="1:102" s="84" customFormat="1" ht="20.100000000000001" customHeight="1">
      <c r="A17" s="91"/>
      <c r="B17" s="102" t="s">
        <v>35</v>
      </c>
      <c r="C17" s="103">
        <v>13282.11880394</v>
      </c>
      <c r="D17" s="175">
        <v>13528.28083824</v>
      </c>
      <c r="E17" s="176">
        <v>13115.946668130002</v>
      </c>
      <c r="F17" s="177" t="s">
        <v>198</v>
      </c>
      <c r="G17" s="178" t="s">
        <v>198</v>
      </c>
      <c r="H17" s="179" t="s">
        <v>198</v>
      </c>
      <c r="I17" s="177" t="s">
        <v>198</v>
      </c>
      <c r="J17" s="178" t="s">
        <v>198</v>
      </c>
      <c r="K17" s="179" t="s">
        <v>198</v>
      </c>
      <c r="L17" s="177">
        <v>0.87093237575683535</v>
      </c>
      <c r="M17" s="178">
        <v>0.93095642177978932</v>
      </c>
      <c r="N17" s="179">
        <v>0.93488856185996072</v>
      </c>
      <c r="O17" s="246"/>
      <c r="P17" s="83"/>
      <c r="Q17" s="83"/>
      <c r="R17" s="83"/>
      <c r="S17" s="83"/>
      <c r="T17" s="83"/>
      <c r="U17" s="83"/>
      <c r="V17" s="83"/>
      <c r="W17" s="83"/>
      <c r="X17" s="83"/>
      <c r="Y17" s="83"/>
      <c r="Z17" s="83"/>
      <c r="AA17" s="83"/>
      <c r="AB17" s="83"/>
      <c r="AC17" s="83"/>
      <c r="AD17" s="83"/>
      <c r="AE17" s="83"/>
      <c r="AF17" s="83"/>
      <c r="AG17" s="83"/>
      <c r="AH17" s="83"/>
      <c r="AI17" s="83"/>
      <c r="AJ17" s="83"/>
      <c r="AK17" s="83"/>
      <c r="AL17" s="83"/>
      <c r="AM17" s="83"/>
      <c r="AN17" s="83"/>
      <c r="AO17" s="83"/>
      <c r="AP17" s="83"/>
      <c r="AQ17" s="83"/>
      <c r="AR17" s="83"/>
      <c r="AS17" s="83"/>
      <c r="AT17" s="83"/>
      <c r="AU17" s="83"/>
      <c r="AV17" s="83"/>
      <c r="AW17" s="83"/>
      <c r="AX17" s="83"/>
      <c r="AY17" s="83"/>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row>
    <row r="18" spans="1:102" s="84" customFormat="1" ht="20.100000000000001" customHeight="1">
      <c r="A18" s="91"/>
      <c r="B18" s="102" t="s">
        <v>32</v>
      </c>
      <c r="C18" s="103">
        <v>93.724142999999998</v>
      </c>
      <c r="D18" s="175">
        <v>160.43472700000001</v>
      </c>
      <c r="E18" s="176">
        <v>160.322868</v>
      </c>
      <c r="F18" s="177" t="s">
        <v>198</v>
      </c>
      <c r="G18" s="178" t="s">
        <v>198</v>
      </c>
      <c r="H18" s="179" t="s">
        <v>198</v>
      </c>
      <c r="I18" s="177" t="s">
        <v>198</v>
      </c>
      <c r="J18" s="178" t="s">
        <v>198</v>
      </c>
      <c r="K18" s="179" t="s">
        <v>198</v>
      </c>
      <c r="L18" s="177">
        <v>5.0126646663496297</v>
      </c>
      <c r="M18" s="178">
        <v>8.5781066589155586</v>
      </c>
      <c r="N18" s="179">
        <v>9.2669387625974853</v>
      </c>
      <c r="O18" s="246"/>
      <c r="P18" s="83"/>
      <c r="Q18" s="83"/>
      <c r="R18" s="83"/>
      <c r="S18" s="83"/>
      <c r="T18" s="83"/>
      <c r="U18" s="83"/>
      <c r="V18" s="83"/>
      <c r="W18" s="83"/>
      <c r="X18" s="83"/>
      <c r="Y18" s="83"/>
      <c r="Z18" s="83"/>
      <c r="AA18" s="83"/>
      <c r="AB18" s="83"/>
      <c r="AC18" s="83"/>
      <c r="AD18" s="83"/>
      <c r="AE18" s="83"/>
      <c r="AF18" s="83"/>
      <c r="AG18" s="83"/>
      <c r="AH18" s="83"/>
      <c r="AI18" s="83"/>
      <c r="AJ18" s="83"/>
      <c r="AK18" s="83"/>
      <c r="AL18" s="83"/>
      <c r="AM18" s="83"/>
      <c r="AN18" s="83"/>
      <c r="AO18" s="83"/>
      <c r="AP18" s="83"/>
      <c r="AQ18" s="83"/>
      <c r="AR18" s="83"/>
      <c r="AS18" s="83"/>
      <c r="AT18" s="83"/>
      <c r="AU18" s="83"/>
      <c r="AV18" s="83"/>
      <c r="AW18" s="83"/>
      <c r="AX18" s="83"/>
      <c r="AY18" s="83"/>
      <c r="AZ18" s="83"/>
      <c r="BA18" s="83"/>
      <c r="BB18" s="83"/>
      <c r="BC18" s="83"/>
      <c r="BD18" s="83"/>
      <c r="BE18" s="83"/>
      <c r="BF18" s="83"/>
      <c r="BG18" s="83"/>
      <c r="BH18" s="83"/>
      <c r="BI18" s="83"/>
      <c r="BJ18" s="83"/>
      <c r="BK18" s="83"/>
      <c r="BL18" s="83"/>
      <c r="BM18" s="83"/>
      <c r="BN18" s="83"/>
      <c r="BO18" s="83"/>
      <c r="BP18" s="83"/>
      <c r="BQ18" s="83"/>
      <c r="BR18" s="83"/>
      <c r="BS18" s="83"/>
      <c r="BT18" s="83"/>
      <c r="BU18" s="83"/>
      <c r="BV18" s="83"/>
      <c r="BW18" s="83"/>
      <c r="BX18" s="83"/>
      <c r="BY18" s="83"/>
      <c r="BZ18" s="83"/>
      <c r="CA18" s="83"/>
      <c r="CB18" s="83"/>
      <c r="CC18" s="83"/>
      <c r="CD18" s="83"/>
      <c r="CE18" s="83"/>
      <c r="CF18" s="83"/>
      <c r="CG18" s="83"/>
      <c r="CH18" s="83"/>
      <c r="CI18" s="83"/>
      <c r="CJ18" s="83"/>
      <c r="CK18" s="83"/>
      <c r="CL18" s="83"/>
      <c r="CM18" s="83"/>
      <c r="CN18" s="83"/>
      <c r="CO18" s="83"/>
      <c r="CP18" s="83"/>
      <c r="CQ18" s="83"/>
      <c r="CR18" s="83"/>
      <c r="CS18" s="83"/>
      <c r="CT18" s="83"/>
      <c r="CU18" s="83"/>
      <c r="CV18" s="83"/>
      <c r="CW18" s="83"/>
      <c r="CX18" s="83"/>
    </row>
    <row r="19" spans="1:102" s="84" customFormat="1" ht="20.100000000000001" customHeight="1">
      <c r="A19" s="91"/>
      <c r="B19" s="102" t="s">
        <v>64</v>
      </c>
      <c r="C19" s="103">
        <v>7860.1493507899995</v>
      </c>
      <c r="D19" s="175">
        <v>9815.6195526699994</v>
      </c>
      <c r="E19" s="176">
        <v>9879.1492245499994</v>
      </c>
      <c r="F19" s="177">
        <v>0.5848504758421631</v>
      </c>
      <c r="G19" s="178" t="s">
        <v>198</v>
      </c>
      <c r="H19" s="179" t="s">
        <v>198</v>
      </c>
      <c r="I19" s="177">
        <v>141.62903560761745</v>
      </c>
      <c r="J19" s="178" t="s">
        <v>198</v>
      </c>
      <c r="K19" s="179" t="s">
        <v>198</v>
      </c>
      <c r="L19" s="177">
        <v>0.82831808868181733</v>
      </c>
      <c r="M19" s="178">
        <v>0.2649115286148887</v>
      </c>
      <c r="N19" s="179">
        <v>0.26968861128032612</v>
      </c>
      <c r="O19" s="246"/>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3"/>
      <c r="BN19" s="83"/>
      <c r="BO19" s="83"/>
      <c r="BP19" s="83"/>
      <c r="BQ19" s="83"/>
      <c r="BR19" s="83"/>
      <c r="BS19" s="83"/>
      <c r="BT19" s="83"/>
      <c r="BU19" s="83"/>
      <c r="BV19" s="83"/>
      <c r="BW19" s="83"/>
      <c r="BX19" s="83"/>
      <c r="BY19" s="83"/>
      <c r="BZ19" s="83"/>
      <c r="CA19" s="83"/>
      <c r="CB19" s="83"/>
      <c r="CC19" s="83"/>
      <c r="CD19" s="83"/>
      <c r="CE19" s="83"/>
      <c r="CF19" s="83"/>
      <c r="CG19" s="83"/>
      <c r="CH19" s="83"/>
      <c r="CI19" s="83"/>
      <c r="CJ19" s="83"/>
      <c r="CK19" s="83"/>
      <c r="CL19" s="83"/>
      <c r="CM19" s="83"/>
      <c r="CN19" s="83"/>
      <c r="CO19" s="83"/>
      <c r="CP19" s="83"/>
      <c r="CQ19" s="83"/>
      <c r="CR19" s="83"/>
      <c r="CS19" s="83"/>
      <c r="CT19" s="83"/>
      <c r="CU19" s="83"/>
      <c r="CV19" s="83"/>
      <c r="CW19" s="83"/>
      <c r="CX19" s="83"/>
    </row>
    <row r="20" spans="1:102" s="84" customFormat="1" ht="20.100000000000001" customHeight="1">
      <c r="A20" s="91"/>
      <c r="B20" s="102" t="s">
        <v>44</v>
      </c>
      <c r="C20" s="103">
        <v>5895.0874858900006</v>
      </c>
      <c r="D20" s="175">
        <v>5337.1444446099995</v>
      </c>
      <c r="E20" s="176">
        <v>7568.6166629799991</v>
      </c>
      <c r="F20" s="177" t="s">
        <v>198</v>
      </c>
      <c r="G20" s="178" t="s">
        <v>198</v>
      </c>
      <c r="H20" s="179" t="s">
        <v>198</v>
      </c>
      <c r="I20" s="177" t="s">
        <v>198</v>
      </c>
      <c r="J20" s="178" t="s">
        <v>198</v>
      </c>
      <c r="K20" s="179" t="s">
        <v>198</v>
      </c>
      <c r="L20" s="177">
        <v>2.4130566265637667</v>
      </c>
      <c r="M20" s="178">
        <v>2.1557894170579748</v>
      </c>
      <c r="N20" s="179">
        <v>1.5536415567874922</v>
      </c>
      <c r="O20" s="246"/>
      <c r="P20" s="83"/>
      <c r="Q20" s="83"/>
      <c r="R20" s="83"/>
      <c r="S20" s="83"/>
      <c r="T20" s="83"/>
      <c r="U20" s="83"/>
      <c r="V20" s="83"/>
      <c r="W20" s="83"/>
      <c r="X20" s="83"/>
      <c r="Y20" s="83"/>
      <c r="Z20" s="83"/>
      <c r="AA20" s="83"/>
      <c r="AB20" s="83"/>
      <c r="AC20" s="83"/>
      <c r="AD20" s="83"/>
      <c r="AE20" s="83"/>
      <c r="AF20" s="83"/>
      <c r="AG20" s="83"/>
      <c r="AH20" s="83"/>
      <c r="AI20" s="83"/>
      <c r="AJ20" s="83"/>
      <c r="AK20" s="83"/>
      <c r="AL20" s="83"/>
      <c r="AM20" s="83"/>
      <c r="AN20" s="83"/>
      <c r="AO20" s="83"/>
      <c r="AP20" s="83"/>
      <c r="AQ20" s="83"/>
      <c r="AR20" s="83"/>
      <c r="AS20" s="83"/>
      <c r="AT20" s="83"/>
      <c r="AU20" s="83"/>
      <c r="AV20" s="83"/>
      <c r="AW20" s="83"/>
      <c r="AX20" s="83"/>
      <c r="AY20" s="83"/>
      <c r="AZ20" s="83"/>
      <c r="BA20" s="83"/>
      <c r="BB20" s="83"/>
      <c r="BC20" s="83"/>
      <c r="BD20" s="83"/>
      <c r="BE20" s="83"/>
      <c r="BF20" s="83"/>
      <c r="BG20" s="83"/>
      <c r="BH20" s="83"/>
      <c r="BI20" s="83"/>
      <c r="BJ20" s="83"/>
      <c r="BK20" s="83"/>
      <c r="BL20" s="83"/>
      <c r="BM20" s="83"/>
      <c r="BN20" s="83"/>
      <c r="BO20" s="83"/>
      <c r="BP20" s="83"/>
      <c r="BQ20" s="83"/>
      <c r="BR20" s="83"/>
      <c r="BS20" s="83"/>
      <c r="BT20" s="83"/>
      <c r="BU20" s="83"/>
      <c r="BV20" s="83"/>
      <c r="BW20" s="83"/>
      <c r="BX20" s="83"/>
      <c r="BY20" s="83"/>
      <c r="BZ20" s="83"/>
      <c r="CA20" s="83"/>
      <c r="CB20" s="83"/>
      <c r="CC20" s="83"/>
      <c r="CD20" s="83"/>
      <c r="CE20" s="83"/>
      <c r="CF20" s="83"/>
      <c r="CG20" s="83"/>
      <c r="CH20" s="83"/>
      <c r="CI20" s="83"/>
      <c r="CJ20" s="83"/>
      <c r="CK20" s="83"/>
      <c r="CL20" s="83"/>
      <c r="CM20" s="83"/>
      <c r="CN20" s="83"/>
      <c r="CO20" s="83"/>
      <c r="CP20" s="83"/>
      <c r="CQ20" s="83"/>
      <c r="CR20" s="83"/>
      <c r="CS20" s="83"/>
      <c r="CT20" s="83"/>
      <c r="CU20" s="83"/>
      <c r="CV20" s="83"/>
      <c r="CW20" s="83"/>
      <c r="CX20" s="83"/>
    </row>
    <row r="21" spans="1:102" s="84" customFormat="1" ht="20.100000000000001" customHeight="1">
      <c r="A21" s="91"/>
      <c r="B21" s="102" t="s">
        <v>61</v>
      </c>
      <c r="C21" s="103">
        <v>2353.3380459999998</v>
      </c>
      <c r="D21" s="175">
        <v>878.81109100000003</v>
      </c>
      <c r="E21" s="176">
        <v>851.23320699999999</v>
      </c>
      <c r="F21" s="177" t="s">
        <v>198</v>
      </c>
      <c r="G21" s="178" t="s">
        <v>198</v>
      </c>
      <c r="H21" s="179" t="s">
        <v>198</v>
      </c>
      <c r="I21" s="177" t="s">
        <v>198</v>
      </c>
      <c r="J21" s="178" t="s">
        <v>198</v>
      </c>
      <c r="K21" s="179" t="s">
        <v>198</v>
      </c>
      <c r="L21" s="177">
        <v>0.7800043445182121</v>
      </c>
      <c r="M21" s="178">
        <v>0.62303537769074424</v>
      </c>
      <c r="N21" s="179">
        <v>0.56590872634976985</v>
      </c>
      <c r="O21" s="246"/>
      <c r="P21" s="83"/>
      <c r="Q21" s="83"/>
      <c r="R21" s="83"/>
      <c r="S21" s="83"/>
      <c r="T21" s="83"/>
      <c r="U21" s="83"/>
      <c r="V21" s="83"/>
      <c r="W21" s="83"/>
      <c r="X21" s="83"/>
      <c r="Y21" s="83"/>
      <c r="Z21" s="83"/>
      <c r="AA21" s="83"/>
      <c r="AB21" s="83"/>
      <c r="AC21" s="83"/>
      <c r="AD21" s="83"/>
      <c r="AE21" s="83"/>
      <c r="AF21" s="83"/>
      <c r="AG21" s="83"/>
      <c r="AH21" s="83"/>
      <c r="AI21" s="83"/>
      <c r="AJ21" s="83"/>
      <c r="AK21" s="83"/>
      <c r="AL21" s="83"/>
      <c r="AM21" s="83"/>
      <c r="AN21" s="83"/>
      <c r="AO21" s="83"/>
      <c r="AP21" s="83"/>
      <c r="AQ21" s="83"/>
      <c r="AR21" s="83"/>
      <c r="AS21" s="83"/>
      <c r="AT21" s="83"/>
      <c r="AU21" s="83"/>
      <c r="AV21" s="83"/>
      <c r="AW21" s="83"/>
      <c r="AX21" s="83"/>
      <c r="AY21" s="83"/>
      <c r="AZ21" s="83"/>
      <c r="BA21" s="83"/>
      <c r="BB21" s="83"/>
      <c r="BC21" s="83"/>
      <c r="BD21" s="83"/>
      <c r="BE21" s="83"/>
      <c r="BF21" s="83"/>
      <c r="BG21" s="83"/>
      <c r="BH21" s="83"/>
      <c r="BI21" s="83"/>
      <c r="BJ21" s="83"/>
      <c r="BK21" s="83"/>
      <c r="BL21" s="83"/>
      <c r="BM21" s="83"/>
      <c r="BN21" s="83"/>
      <c r="BO21" s="83"/>
      <c r="BP21" s="83"/>
      <c r="BQ21" s="83"/>
      <c r="BR21" s="83"/>
      <c r="BS21" s="83"/>
      <c r="BT21" s="83"/>
      <c r="BU21" s="83"/>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row>
    <row r="22" spans="1:102" s="84" customFormat="1" ht="20.100000000000001" customHeight="1">
      <c r="A22" s="91"/>
      <c r="B22" s="102" t="s">
        <v>60</v>
      </c>
      <c r="C22" s="103">
        <v>1423.8941339999999</v>
      </c>
      <c r="D22" s="175">
        <v>1447.1437189999999</v>
      </c>
      <c r="E22" s="176">
        <v>1512.2590369999998</v>
      </c>
      <c r="F22" s="177" t="s">
        <v>198</v>
      </c>
      <c r="G22" s="178" t="s">
        <v>198</v>
      </c>
      <c r="H22" s="179" t="s">
        <v>198</v>
      </c>
      <c r="I22" s="177" t="s">
        <v>198</v>
      </c>
      <c r="J22" s="178" t="s">
        <v>198</v>
      </c>
      <c r="K22" s="179" t="s">
        <v>198</v>
      </c>
      <c r="L22" s="177">
        <v>1.2809806266116692</v>
      </c>
      <c r="M22" s="178">
        <v>0.60695367603637451</v>
      </c>
      <c r="N22" s="179">
        <v>0.59002351989251167</v>
      </c>
      <c r="O22" s="246"/>
      <c r="P22" s="83"/>
      <c r="Q22" s="83"/>
      <c r="R22" s="83"/>
      <c r="S22" s="83"/>
      <c r="T22" s="83"/>
      <c r="U22" s="83"/>
      <c r="V22" s="83"/>
      <c r="W22" s="83"/>
      <c r="X22" s="83"/>
      <c r="Y22" s="83"/>
      <c r="Z22" s="83"/>
      <c r="AA22" s="83"/>
      <c r="AB22" s="83"/>
      <c r="AC22" s="83"/>
      <c r="AD22" s="83"/>
      <c r="AE22" s="83"/>
      <c r="AF22" s="83"/>
      <c r="AG22" s="83"/>
      <c r="AH22" s="83"/>
      <c r="AI22" s="83"/>
      <c r="AJ22" s="83"/>
      <c r="AK22" s="83"/>
      <c r="AL22" s="83"/>
      <c r="AM22" s="83"/>
      <c r="AN22" s="83"/>
      <c r="AO22" s="83"/>
      <c r="AP22" s="83"/>
      <c r="AQ22" s="83"/>
      <c r="AR22" s="83"/>
      <c r="AS22" s="83"/>
      <c r="AT22" s="83"/>
      <c r="AU22" s="83"/>
      <c r="AV22" s="83"/>
      <c r="AW22" s="83"/>
      <c r="AX22" s="83"/>
      <c r="AY22" s="83"/>
      <c r="AZ22" s="83"/>
      <c r="BA22" s="83"/>
      <c r="BB22" s="83"/>
      <c r="BC22" s="83"/>
      <c r="BD22" s="83"/>
      <c r="BE22" s="83"/>
      <c r="BF22" s="83"/>
      <c r="BG22" s="83"/>
      <c r="BH22" s="83"/>
      <c r="BI22" s="83"/>
      <c r="BJ22" s="83"/>
      <c r="BK22" s="83"/>
      <c r="BL22" s="83"/>
      <c r="BM22" s="83"/>
      <c r="BN22" s="83"/>
      <c r="BO22" s="83"/>
      <c r="BP22" s="83"/>
      <c r="BQ22" s="83"/>
      <c r="BR22" s="83"/>
      <c r="BS22" s="83"/>
      <c r="BT22" s="83"/>
      <c r="BU22" s="83"/>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row>
    <row r="23" spans="1:102" s="84" customFormat="1" ht="20.100000000000001" customHeight="1">
      <c r="A23" s="91"/>
      <c r="B23" s="102" t="s">
        <v>34</v>
      </c>
      <c r="C23" s="103">
        <v>2215.8729979999998</v>
      </c>
      <c r="D23" s="175">
        <v>2953.8197230000001</v>
      </c>
      <c r="E23" s="176">
        <v>2920.7791309999998</v>
      </c>
      <c r="F23" s="177">
        <v>0</v>
      </c>
      <c r="G23" s="178">
        <v>1.3068855793539569</v>
      </c>
      <c r="H23" s="179">
        <v>1.3107159180123573</v>
      </c>
      <c r="I23" s="177" t="s">
        <v>199</v>
      </c>
      <c r="J23" s="178">
        <v>95.200746345288209</v>
      </c>
      <c r="K23" s="179">
        <v>102.4183062209903</v>
      </c>
      <c r="L23" s="177">
        <v>0.89264123069565937</v>
      </c>
      <c r="M23" s="178">
        <v>1.2441648254239108</v>
      </c>
      <c r="N23" s="179">
        <v>1.3424130425971605</v>
      </c>
      <c r="O23" s="246"/>
      <c r="P23" s="83"/>
      <c r="Q23" s="83"/>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83"/>
      <c r="AU23" s="83"/>
      <c r="AV23" s="83"/>
      <c r="AW23" s="83"/>
      <c r="AX23" s="83"/>
      <c r="AY23" s="83"/>
      <c r="AZ23" s="83"/>
      <c r="BA23" s="83"/>
      <c r="BB23" s="83"/>
      <c r="BC23" s="83"/>
      <c r="BD23" s="83"/>
      <c r="BE23" s="83"/>
      <c r="BF23" s="83"/>
      <c r="BG23" s="83"/>
      <c r="BH23" s="83"/>
      <c r="BI23" s="83"/>
      <c r="BJ23" s="83"/>
      <c r="BK23" s="83"/>
      <c r="BL23" s="83"/>
      <c r="BM23" s="83"/>
      <c r="BN23" s="83"/>
      <c r="BO23" s="83"/>
      <c r="BP23" s="83"/>
      <c r="BQ23" s="83"/>
      <c r="BR23" s="83"/>
      <c r="BS23" s="83"/>
      <c r="BT23" s="83"/>
      <c r="BU23" s="83"/>
      <c r="BV23" s="83"/>
      <c r="BW23" s="83"/>
      <c r="BX23" s="83"/>
      <c r="BY23" s="83"/>
      <c r="BZ23" s="83"/>
      <c r="CA23" s="83"/>
      <c r="CB23" s="83"/>
      <c r="CC23" s="83"/>
      <c r="CD23" s="83"/>
      <c r="CE23" s="83"/>
      <c r="CF23" s="83"/>
      <c r="CG23" s="83"/>
      <c r="CH23" s="83"/>
      <c r="CI23" s="83"/>
      <c r="CJ23" s="83"/>
      <c r="CK23" s="83"/>
      <c r="CL23" s="83"/>
      <c r="CM23" s="83"/>
      <c r="CN23" s="83"/>
      <c r="CO23" s="83"/>
      <c r="CP23" s="83"/>
      <c r="CQ23" s="83"/>
      <c r="CR23" s="83"/>
      <c r="CS23" s="83"/>
      <c r="CT23" s="83"/>
      <c r="CU23" s="83"/>
      <c r="CV23" s="83"/>
      <c r="CW23" s="83"/>
      <c r="CX23" s="83"/>
    </row>
    <row r="24" spans="1:102" s="84" customFormat="1" ht="20.100000000000001" customHeight="1">
      <c r="A24" s="91"/>
      <c r="B24" s="102" t="s">
        <v>36</v>
      </c>
      <c r="C24" s="103">
        <v>320.05041899999998</v>
      </c>
      <c r="D24" s="175">
        <v>248.98705799999999</v>
      </c>
      <c r="E24" s="176">
        <v>288.40771599999999</v>
      </c>
      <c r="F24" s="177" t="s">
        <v>198</v>
      </c>
      <c r="G24" s="178" t="s">
        <v>198</v>
      </c>
      <c r="H24" s="179" t="s">
        <v>198</v>
      </c>
      <c r="I24" s="177" t="s">
        <v>198</v>
      </c>
      <c r="J24" s="178" t="s">
        <v>198</v>
      </c>
      <c r="K24" s="179" t="s">
        <v>198</v>
      </c>
      <c r="L24" s="177">
        <v>0.47779034465191561</v>
      </c>
      <c r="M24" s="178">
        <v>0.71635249411236468</v>
      </c>
      <c r="N24" s="179">
        <v>0.64728295965562865</v>
      </c>
      <c r="O24" s="246"/>
      <c r="P24" s="83"/>
      <c r="Q24" s="83"/>
      <c r="R24" s="83"/>
      <c r="S24" s="83"/>
      <c r="T24" s="83"/>
      <c r="U24" s="83"/>
      <c r="V24" s="83"/>
      <c r="W24" s="83"/>
      <c r="X24" s="83"/>
      <c r="Y24" s="83"/>
      <c r="Z24" s="83"/>
      <c r="AA24" s="83"/>
      <c r="AB24" s="83"/>
      <c r="AC24" s="83"/>
      <c r="AD24" s="83"/>
      <c r="AE24" s="83"/>
      <c r="AF24" s="83"/>
      <c r="AG24" s="83"/>
      <c r="AH24" s="83"/>
      <c r="AI24" s="83"/>
      <c r="AJ24" s="83"/>
      <c r="AK24" s="83"/>
      <c r="AL24" s="83"/>
      <c r="AM24" s="83"/>
      <c r="AN24" s="83"/>
      <c r="AO24" s="83"/>
      <c r="AP24" s="83"/>
      <c r="AQ24" s="83"/>
      <c r="AR24" s="83"/>
      <c r="AS24" s="83"/>
      <c r="AT24" s="83"/>
      <c r="AU24" s="83"/>
      <c r="AV24" s="83"/>
      <c r="AW24" s="83"/>
      <c r="AX24" s="83"/>
      <c r="AY24" s="83"/>
      <c r="AZ24" s="83"/>
      <c r="BA24" s="83"/>
      <c r="BB24" s="83"/>
      <c r="BC24" s="83"/>
      <c r="BD24" s="83"/>
      <c r="BE24" s="83"/>
      <c r="BF24" s="83"/>
      <c r="BG24" s="83"/>
      <c r="BH24" s="83"/>
      <c r="BI24" s="83"/>
      <c r="BJ24" s="83"/>
      <c r="BK24" s="83"/>
      <c r="BL24" s="83"/>
      <c r="BM24" s="83"/>
      <c r="BN24" s="83"/>
      <c r="BO24" s="83"/>
      <c r="BP24" s="83"/>
      <c r="BQ24" s="83"/>
      <c r="BR24" s="83"/>
      <c r="BS24" s="83"/>
      <c r="BT24" s="83"/>
      <c r="BU24" s="83"/>
      <c r="BV24" s="83"/>
      <c r="BW24" s="83"/>
      <c r="BX24" s="83"/>
      <c r="BY24" s="83"/>
      <c r="BZ24" s="83"/>
      <c r="CA24" s="83"/>
      <c r="CB24" s="83"/>
      <c r="CC24" s="83"/>
      <c r="CD24" s="83"/>
      <c r="CE24" s="83"/>
      <c r="CF24" s="83"/>
      <c r="CG24" s="83"/>
      <c r="CH24" s="83"/>
      <c r="CI24" s="83"/>
      <c r="CJ24" s="83"/>
      <c r="CK24" s="83"/>
      <c r="CL24" s="83"/>
      <c r="CM24" s="83"/>
      <c r="CN24" s="83"/>
      <c r="CO24" s="83"/>
      <c r="CP24" s="83"/>
      <c r="CQ24" s="83"/>
      <c r="CR24" s="83"/>
      <c r="CS24" s="83"/>
      <c r="CT24" s="83"/>
      <c r="CU24" s="83"/>
      <c r="CV24" s="83"/>
      <c r="CW24" s="83"/>
      <c r="CX24" s="83"/>
    </row>
    <row r="25" spans="1:102" s="84" customFormat="1" ht="20.100000000000001" customHeight="1">
      <c r="A25" s="91"/>
      <c r="B25" s="102" t="s">
        <v>66</v>
      </c>
      <c r="C25" s="103">
        <v>3165.7218400000002</v>
      </c>
      <c r="D25" s="175">
        <v>12820.771122</v>
      </c>
      <c r="E25" s="176">
        <v>12646.669368000001</v>
      </c>
      <c r="F25" s="177">
        <v>2.524338272246939</v>
      </c>
      <c r="G25" s="178">
        <v>0.66782610956277244</v>
      </c>
      <c r="H25" s="179">
        <v>0.89040834170086447</v>
      </c>
      <c r="I25" s="177">
        <v>80.337010024135097</v>
      </c>
      <c r="J25" s="178">
        <v>178.62931402012953</v>
      </c>
      <c r="K25" s="179">
        <v>134.9098735860992</v>
      </c>
      <c r="L25" s="177">
        <v>2.0279778908181019</v>
      </c>
      <c r="M25" s="178">
        <v>1.192933198359299</v>
      </c>
      <c r="N25" s="179">
        <v>1.2012487681887185</v>
      </c>
      <c r="O25" s="246"/>
      <c r="P25" s="83"/>
      <c r="Q25" s="83"/>
      <c r="R25" s="83"/>
      <c r="S25" s="83"/>
      <c r="T25" s="83"/>
      <c r="U25" s="83"/>
      <c r="V25" s="83"/>
      <c r="W25" s="83"/>
      <c r="X25" s="83"/>
      <c r="Y25" s="83"/>
      <c r="Z25" s="83"/>
      <c r="AA25" s="83"/>
      <c r="AB25" s="83"/>
      <c r="AC25" s="83"/>
      <c r="AD25" s="83"/>
      <c r="AE25" s="83"/>
      <c r="AF25" s="83"/>
      <c r="AG25" s="83"/>
      <c r="AH25" s="83"/>
      <c r="AI25" s="83"/>
      <c r="AJ25" s="83"/>
      <c r="AK25" s="83"/>
      <c r="AL25" s="83"/>
      <c r="AM25" s="83"/>
      <c r="AN25" s="83"/>
      <c r="AO25" s="83"/>
      <c r="AP25" s="83"/>
      <c r="AQ25" s="83"/>
      <c r="AR25" s="83"/>
      <c r="AS25" s="83"/>
      <c r="AT25" s="83"/>
      <c r="AU25" s="83"/>
      <c r="AV25" s="83"/>
      <c r="AW25" s="83"/>
      <c r="AX25" s="83"/>
      <c r="AY25" s="83"/>
      <c r="AZ25" s="83"/>
      <c r="BA25" s="83"/>
      <c r="BB25" s="83"/>
      <c r="BC25" s="83"/>
      <c r="BD25" s="83"/>
      <c r="BE25" s="83"/>
      <c r="BF25" s="83"/>
      <c r="BG25" s="83"/>
      <c r="BH25" s="83"/>
      <c r="BI25" s="83"/>
      <c r="BJ25" s="83"/>
      <c r="BK25" s="83"/>
      <c r="BL25" s="83"/>
      <c r="BM25" s="83"/>
      <c r="BN25" s="83"/>
      <c r="BO25" s="83"/>
      <c r="BP25" s="83"/>
      <c r="BQ25" s="83"/>
      <c r="BR25" s="83"/>
      <c r="BS25" s="83"/>
      <c r="BT25" s="83"/>
      <c r="BU25" s="83"/>
      <c r="BV25" s="83"/>
      <c r="BW25" s="83"/>
      <c r="BX25" s="83"/>
      <c r="BY25" s="83"/>
      <c r="BZ25" s="83"/>
      <c r="CA25" s="83"/>
      <c r="CB25" s="83"/>
      <c r="CC25" s="83"/>
      <c r="CD25" s="83"/>
      <c r="CE25" s="83"/>
      <c r="CF25" s="83"/>
      <c r="CG25" s="83"/>
      <c r="CH25" s="83"/>
      <c r="CI25" s="83"/>
      <c r="CJ25" s="83"/>
      <c r="CK25" s="83"/>
      <c r="CL25" s="83"/>
      <c r="CM25" s="83"/>
      <c r="CN25" s="83"/>
      <c r="CO25" s="83"/>
      <c r="CP25" s="83"/>
      <c r="CQ25" s="83"/>
      <c r="CR25" s="83"/>
      <c r="CS25" s="83"/>
      <c r="CT25" s="83"/>
      <c r="CU25" s="83"/>
      <c r="CV25" s="83"/>
      <c r="CW25" s="83"/>
      <c r="CX25" s="83"/>
    </row>
    <row r="26" spans="1:102" s="84" customFormat="1" ht="20.100000000000001" customHeight="1">
      <c r="A26" s="91"/>
      <c r="B26" s="102" t="s">
        <v>167</v>
      </c>
      <c r="C26" s="103">
        <v>1658.5704869199999</v>
      </c>
      <c r="D26" s="175">
        <v>1847.9869645899998</v>
      </c>
      <c r="E26" s="176">
        <v>1771.4837627100001</v>
      </c>
      <c r="F26" s="177">
        <v>2.252530288259134</v>
      </c>
      <c r="G26" s="178" t="s">
        <v>198</v>
      </c>
      <c r="H26" s="179" t="s">
        <v>198</v>
      </c>
      <c r="I26" s="177">
        <v>109.07159574424914</v>
      </c>
      <c r="J26" s="178" t="s">
        <v>198</v>
      </c>
      <c r="K26" s="179" t="s">
        <v>198</v>
      </c>
      <c r="L26" s="177">
        <v>2.4568707300267727</v>
      </c>
      <c r="M26" s="178">
        <v>0.58088892106344725</v>
      </c>
      <c r="N26" s="179">
        <v>0.59518745257198513</v>
      </c>
      <c r="O26" s="246"/>
      <c r="P26" s="83"/>
      <c r="Q26" s="83"/>
      <c r="R26" s="83"/>
      <c r="S26" s="83"/>
      <c r="T26" s="83"/>
      <c r="U26" s="83"/>
      <c r="V26" s="83"/>
      <c r="W26" s="83"/>
      <c r="X26" s="83"/>
      <c r="Y26" s="83"/>
      <c r="Z26" s="83"/>
      <c r="AA26" s="83"/>
      <c r="AB26" s="83"/>
      <c r="AC26" s="83"/>
      <c r="AD26" s="83"/>
      <c r="AE26" s="83"/>
      <c r="AF26" s="83"/>
      <c r="AG26" s="83"/>
      <c r="AH26" s="83"/>
      <c r="AI26" s="83"/>
      <c r="AJ26" s="83"/>
      <c r="AK26" s="83"/>
      <c r="AL26" s="83"/>
      <c r="AM26" s="83"/>
      <c r="AN26" s="83"/>
      <c r="AO26" s="83"/>
      <c r="AP26" s="83"/>
      <c r="AQ26" s="83"/>
      <c r="AR26" s="83"/>
      <c r="AS26" s="83"/>
      <c r="AT26" s="83"/>
      <c r="AU26" s="83"/>
      <c r="AV26" s="83"/>
      <c r="AW26" s="83"/>
      <c r="AX26" s="83"/>
      <c r="AY26" s="83"/>
      <c r="AZ26" s="83"/>
      <c r="BA26" s="83"/>
      <c r="BB26" s="83"/>
      <c r="BC26" s="83"/>
      <c r="BD26" s="83"/>
      <c r="BE26" s="83"/>
      <c r="BF26" s="83"/>
      <c r="BG26" s="83"/>
      <c r="BH26" s="83"/>
      <c r="BI26" s="83"/>
      <c r="BJ26" s="83"/>
      <c r="BK26" s="83"/>
      <c r="BL26" s="83"/>
      <c r="BM26" s="83"/>
      <c r="BN26" s="83"/>
      <c r="BO26" s="83"/>
      <c r="BP26" s="83"/>
      <c r="BQ26" s="83"/>
      <c r="BR26" s="83"/>
      <c r="BS26" s="83"/>
      <c r="BT26" s="83"/>
      <c r="BU26" s="83"/>
      <c r="BV26" s="83"/>
      <c r="BW26" s="83"/>
      <c r="BX26" s="83"/>
      <c r="BY26" s="83"/>
      <c r="BZ26" s="83"/>
      <c r="CA26" s="83"/>
      <c r="CB26" s="83"/>
      <c r="CC26" s="83"/>
      <c r="CD26" s="83"/>
      <c r="CE26" s="83"/>
      <c r="CF26" s="83"/>
      <c r="CG26" s="83"/>
      <c r="CH26" s="83"/>
      <c r="CI26" s="83"/>
      <c r="CJ26" s="83"/>
      <c r="CK26" s="83"/>
      <c r="CL26" s="83"/>
      <c r="CM26" s="83"/>
      <c r="CN26" s="83"/>
      <c r="CO26" s="83"/>
      <c r="CP26" s="83"/>
      <c r="CQ26" s="83"/>
      <c r="CR26" s="83"/>
      <c r="CS26" s="83"/>
      <c r="CT26" s="83"/>
      <c r="CU26" s="83"/>
      <c r="CV26" s="83"/>
      <c r="CW26" s="83"/>
      <c r="CX26" s="83"/>
    </row>
    <row r="27" spans="1:102" s="84" customFormat="1" ht="20.100000000000001" customHeight="1">
      <c r="A27" s="91"/>
      <c r="B27" s="102" t="s">
        <v>40</v>
      </c>
      <c r="C27" s="103">
        <v>11325.463093</v>
      </c>
      <c r="D27" s="175">
        <v>12694.766433000001</v>
      </c>
      <c r="E27" s="176">
        <v>13574.072383000001</v>
      </c>
      <c r="F27" s="177" t="s">
        <v>198</v>
      </c>
      <c r="G27" s="178" t="s">
        <v>198</v>
      </c>
      <c r="H27" s="179" t="s">
        <v>198</v>
      </c>
      <c r="I27" s="177" t="s">
        <v>198</v>
      </c>
      <c r="J27" s="178" t="s">
        <v>198</v>
      </c>
      <c r="K27" s="179" t="s">
        <v>198</v>
      </c>
      <c r="L27" s="177">
        <v>0.64345405041354808</v>
      </c>
      <c r="M27" s="178">
        <v>0.72205231568280548</v>
      </c>
      <c r="N27" s="179">
        <v>0.57013450213307293</v>
      </c>
      <c r="O27" s="246"/>
      <c r="P27" s="83"/>
      <c r="Q27" s="83"/>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c r="AY27" s="83"/>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row>
    <row r="28" spans="1:102" s="84" customFormat="1" ht="20.100000000000001" customHeight="1">
      <c r="A28" s="91"/>
      <c r="B28" s="102" t="s">
        <v>68</v>
      </c>
      <c r="C28" s="103">
        <v>1256.200869</v>
      </c>
      <c r="D28" s="175">
        <v>1931.31591</v>
      </c>
      <c r="E28" s="176">
        <v>1869.484451</v>
      </c>
      <c r="F28" s="177" t="s">
        <v>198</v>
      </c>
      <c r="G28" s="178" t="s">
        <v>198</v>
      </c>
      <c r="H28" s="179" t="s">
        <v>198</v>
      </c>
      <c r="I28" s="177" t="s">
        <v>198</v>
      </c>
      <c r="J28" s="178" t="s">
        <v>198</v>
      </c>
      <c r="K28" s="179" t="s">
        <v>198</v>
      </c>
      <c r="L28" s="177">
        <v>0.34411638350809004</v>
      </c>
      <c r="M28" s="178">
        <v>0.25573573823041723</v>
      </c>
      <c r="N28" s="179">
        <v>0.25595537836329402</v>
      </c>
      <c r="O28" s="246"/>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83"/>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row>
    <row r="29" spans="1:102" s="84" customFormat="1" ht="20.100000000000001" customHeight="1">
      <c r="A29" s="91"/>
      <c r="B29" s="102" t="s">
        <v>46</v>
      </c>
      <c r="C29" s="103">
        <v>0</v>
      </c>
      <c r="D29" s="175">
        <v>0</v>
      </c>
      <c r="E29" s="176">
        <v>0</v>
      </c>
      <c r="F29" s="177" t="s">
        <v>198</v>
      </c>
      <c r="G29" s="178" t="s">
        <v>198</v>
      </c>
      <c r="H29" s="179" t="s">
        <v>198</v>
      </c>
      <c r="I29" s="177" t="s">
        <v>198</v>
      </c>
      <c r="J29" s="178" t="s">
        <v>198</v>
      </c>
      <c r="K29" s="179" t="s">
        <v>198</v>
      </c>
      <c r="L29" s="177" t="s">
        <v>198</v>
      </c>
      <c r="M29" s="178" t="s">
        <v>198</v>
      </c>
      <c r="N29" s="179" t="s">
        <v>198</v>
      </c>
      <c r="O29" s="246"/>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83"/>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row>
    <row r="30" spans="1:102" s="84" customFormat="1" ht="20.100000000000001" customHeight="1">
      <c r="A30" s="91"/>
      <c r="B30" s="102" t="s">
        <v>72</v>
      </c>
      <c r="C30" s="103">
        <v>3363.3828060000001</v>
      </c>
      <c r="D30" s="175">
        <v>3350.055312</v>
      </c>
      <c r="E30" s="176">
        <v>3146.7558429999999</v>
      </c>
      <c r="F30" s="177">
        <v>0.94163524721307035</v>
      </c>
      <c r="G30" s="178">
        <v>0.94538134599014645</v>
      </c>
      <c r="H30" s="179">
        <v>1.0064587016006377</v>
      </c>
      <c r="I30" s="177">
        <v>77.293505518869452</v>
      </c>
      <c r="J30" s="178">
        <v>133.88028302918039</v>
      </c>
      <c r="K30" s="179">
        <v>150.36292107322336</v>
      </c>
      <c r="L30" s="177">
        <v>0.72782289177225457</v>
      </c>
      <c r="M30" s="178">
        <v>1.2656792217166832</v>
      </c>
      <c r="N30" s="179">
        <v>1.5133407031223556</v>
      </c>
      <c r="O30" s="246"/>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83"/>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row>
    <row r="31" spans="1:102" s="84" customFormat="1" ht="20.100000000000001" customHeight="1">
      <c r="A31" s="91"/>
      <c r="B31" s="102" t="s">
        <v>51</v>
      </c>
      <c r="C31" s="103">
        <v>0</v>
      </c>
      <c r="D31" s="175">
        <v>0</v>
      </c>
      <c r="E31" s="176">
        <v>0</v>
      </c>
      <c r="F31" s="177" t="s">
        <v>198</v>
      </c>
      <c r="G31" s="178" t="s">
        <v>198</v>
      </c>
      <c r="H31" s="179" t="s">
        <v>198</v>
      </c>
      <c r="I31" s="177" t="s">
        <v>198</v>
      </c>
      <c r="J31" s="178" t="s">
        <v>198</v>
      </c>
      <c r="K31" s="179" t="s">
        <v>198</v>
      </c>
      <c r="L31" s="177" t="s">
        <v>198</v>
      </c>
      <c r="M31" s="178" t="s">
        <v>198</v>
      </c>
      <c r="N31" s="179" t="s">
        <v>198</v>
      </c>
      <c r="O31" s="246"/>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83"/>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row>
    <row r="32" spans="1:102" s="84" customFormat="1" ht="20.100000000000001" customHeight="1">
      <c r="A32" s="91"/>
      <c r="B32" s="102" t="s">
        <v>45</v>
      </c>
      <c r="C32" s="103">
        <v>831.50314700000001</v>
      </c>
      <c r="D32" s="175">
        <v>798.74881300000004</v>
      </c>
      <c r="E32" s="176">
        <v>762.53747699999997</v>
      </c>
      <c r="F32" s="177">
        <v>0.85636260376053641</v>
      </c>
      <c r="G32" s="178">
        <v>0.8914795094662632</v>
      </c>
      <c r="H32" s="179">
        <v>0.93381403731321133</v>
      </c>
      <c r="I32" s="177">
        <v>309.4030740313919</v>
      </c>
      <c r="J32" s="178">
        <v>361.60856502228296</v>
      </c>
      <c r="K32" s="179">
        <v>368.86426047392649</v>
      </c>
      <c r="L32" s="177">
        <v>2.6496122208903676</v>
      </c>
      <c r="M32" s="178">
        <v>3.2236662616486416</v>
      </c>
      <c r="N32" s="179">
        <v>3.4445062429370932</v>
      </c>
      <c r="O32" s="246"/>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83"/>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row>
    <row r="33" spans="1:102" s="84" customFormat="1" ht="20.100000000000001" customHeight="1">
      <c r="A33" s="91"/>
      <c r="B33" s="102" t="s">
        <v>48</v>
      </c>
      <c r="C33" s="103">
        <v>0</v>
      </c>
      <c r="D33" s="175">
        <v>0</v>
      </c>
      <c r="E33" s="176">
        <v>0</v>
      </c>
      <c r="F33" s="177" t="s">
        <v>198</v>
      </c>
      <c r="G33" s="178" t="s">
        <v>198</v>
      </c>
      <c r="H33" s="179" t="s">
        <v>198</v>
      </c>
      <c r="I33" s="177" t="s">
        <v>198</v>
      </c>
      <c r="J33" s="178" t="s">
        <v>198</v>
      </c>
      <c r="K33" s="179" t="s">
        <v>198</v>
      </c>
      <c r="L33" s="177" t="s">
        <v>198</v>
      </c>
      <c r="M33" s="178" t="s">
        <v>198</v>
      </c>
      <c r="N33" s="179" t="s">
        <v>198</v>
      </c>
      <c r="O33" s="246"/>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c r="AX33" s="83"/>
      <c r="AY33" s="83"/>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row>
    <row r="34" spans="1:102" s="84" customFormat="1" ht="20.100000000000001" customHeight="1">
      <c r="A34" s="91"/>
      <c r="B34" s="102" t="s">
        <v>31</v>
      </c>
      <c r="C34" s="103">
        <v>1629.3393129999999</v>
      </c>
      <c r="D34" s="175">
        <v>1693.632492</v>
      </c>
      <c r="E34" s="176">
        <v>1762.4698980000001</v>
      </c>
      <c r="F34" s="177" t="s">
        <v>198</v>
      </c>
      <c r="G34" s="178" t="s">
        <v>198</v>
      </c>
      <c r="H34" s="179" t="s">
        <v>198</v>
      </c>
      <c r="I34" s="177" t="s">
        <v>198</v>
      </c>
      <c r="J34" s="178" t="s">
        <v>198</v>
      </c>
      <c r="K34" s="179" t="s">
        <v>198</v>
      </c>
      <c r="L34" s="177">
        <v>1.2568805549958519</v>
      </c>
      <c r="M34" s="178">
        <v>1.1345073438754032</v>
      </c>
      <c r="N34" s="179">
        <v>1.3235861234550288</v>
      </c>
      <c r="O34" s="246"/>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row>
    <row r="35" spans="1:102" s="84" customFormat="1" ht="20.100000000000001" customHeight="1">
      <c r="A35" s="91"/>
      <c r="B35" s="102" t="s">
        <v>195</v>
      </c>
      <c r="C35" s="103">
        <v>1302.1872154499999</v>
      </c>
      <c r="D35" s="175">
        <v>1995.0319219999999</v>
      </c>
      <c r="E35" s="176">
        <v>1974.4853880000001</v>
      </c>
      <c r="F35" s="177" t="s">
        <v>198</v>
      </c>
      <c r="G35" s="178" t="s">
        <v>198</v>
      </c>
      <c r="H35" s="179" t="s">
        <v>198</v>
      </c>
      <c r="I35" s="177" t="s">
        <v>198</v>
      </c>
      <c r="J35" s="178" t="s">
        <v>198</v>
      </c>
      <c r="K35" s="179" t="s">
        <v>198</v>
      </c>
      <c r="L35" s="177">
        <v>1.3441058952457559</v>
      </c>
      <c r="M35" s="178">
        <v>1.3946512180169517</v>
      </c>
      <c r="N35" s="179">
        <v>1.363694974074936</v>
      </c>
      <c r="O35" s="246"/>
      <c r="P35" s="83"/>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c r="AX35" s="83"/>
      <c r="AY35" s="83"/>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row>
    <row r="36" spans="1:102" s="84" customFormat="1" ht="20.100000000000001" customHeight="1">
      <c r="A36" s="91"/>
      <c r="B36" s="102" t="s">
        <v>39</v>
      </c>
      <c r="C36" s="103">
        <v>1963.1126818900002</v>
      </c>
      <c r="D36" s="175">
        <v>2244.9196024900002</v>
      </c>
      <c r="E36" s="176">
        <v>2553.9770500300001</v>
      </c>
      <c r="F36" s="177" t="s">
        <v>198</v>
      </c>
      <c r="G36" s="178" t="s">
        <v>198</v>
      </c>
      <c r="H36" s="179" t="s">
        <v>198</v>
      </c>
      <c r="I36" s="177" t="s">
        <v>198</v>
      </c>
      <c r="J36" s="178" t="s">
        <v>198</v>
      </c>
      <c r="K36" s="179" t="s">
        <v>198</v>
      </c>
      <c r="L36" s="177">
        <v>0.73753504287184302</v>
      </c>
      <c r="M36" s="178">
        <v>0.45039675446662414</v>
      </c>
      <c r="N36" s="179">
        <v>0.450716537952633</v>
      </c>
      <c r="O36" s="246"/>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83"/>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row>
    <row r="37" spans="1:102" s="84" customFormat="1" ht="20.100000000000001" customHeight="1">
      <c r="A37" s="91"/>
      <c r="B37" s="102" t="s">
        <v>65</v>
      </c>
      <c r="C37" s="103">
        <v>0</v>
      </c>
      <c r="D37" s="175">
        <v>418.80637200000001</v>
      </c>
      <c r="E37" s="176">
        <v>407.86496399999999</v>
      </c>
      <c r="F37" s="177" t="s">
        <v>198</v>
      </c>
      <c r="G37" s="178" t="s">
        <v>198</v>
      </c>
      <c r="H37" s="179" t="s">
        <v>198</v>
      </c>
      <c r="I37" s="177" t="s">
        <v>198</v>
      </c>
      <c r="J37" s="178" t="s">
        <v>198</v>
      </c>
      <c r="K37" s="179" t="s">
        <v>198</v>
      </c>
      <c r="L37" s="177" t="s">
        <v>199</v>
      </c>
      <c r="M37" s="178">
        <v>5.4811181335130206</v>
      </c>
      <c r="N37" s="179">
        <v>5.4811180104207242</v>
      </c>
      <c r="O37" s="246"/>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row>
    <row r="38" spans="1:102" s="84" customFormat="1" ht="20.100000000000001" customHeight="1">
      <c r="A38" s="91"/>
      <c r="B38" s="102" t="s">
        <v>52</v>
      </c>
      <c r="C38" s="103">
        <v>2069.9954720000001</v>
      </c>
      <c r="D38" s="175">
        <v>2909.7009739999999</v>
      </c>
      <c r="E38" s="176">
        <v>2869.5264529999999</v>
      </c>
      <c r="F38" s="177" t="s">
        <v>198</v>
      </c>
      <c r="G38" s="178" t="s">
        <v>198</v>
      </c>
      <c r="H38" s="179" t="s">
        <v>198</v>
      </c>
      <c r="I38" s="177" t="s">
        <v>198</v>
      </c>
      <c r="J38" s="178" t="s">
        <v>198</v>
      </c>
      <c r="K38" s="179" t="s">
        <v>198</v>
      </c>
      <c r="L38" s="177">
        <v>2.6818930162374772</v>
      </c>
      <c r="M38" s="178">
        <v>2.2289993569627886</v>
      </c>
      <c r="N38" s="179">
        <v>2.2265637221501509</v>
      </c>
      <c r="O38" s="246"/>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83"/>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row>
    <row r="39" spans="1:102" s="84" customFormat="1" ht="20.100000000000001" customHeight="1">
      <c r="A39" s="91"/>
      <c r="B39" s="102" t="s">
        <v>42</v>
      </c>
      <c r="C39" s="103">
        <v>264.20359500000001</v>
      </c>
      <c r="D39" s="175">
        <v>917.40974100000005</v>
      </c>
      <c r="E39" s="176">
        <v>879.42967899999996</v>
      </c>
      <c r="F39" s="177" t="s">
        <v>198</v>
      </c>
      <c r="G39" s="178" t="s">
        <v>198</v>
      </c>
      <c r="H39" s="179" t="s">
        <v>198</v>
      </c>
      <c r="I39" s="177" t="s">
        <v>198</v>
      </c>
      <c r="J39" s="178" t="s">
        <v>198</v>
      </c>
      <c r="K39" s="179" t="s">
        <v>198</v>
      </c>
      <c r="L39" s="177">
        <v>3.0880817499852715</v>
      </c>
      <c r="M39" s="178">
        <v>2.2730725506870324</v>
      </c>
      <c r="N39" s="179">
        <v>1.148320467360529</v>
      </c>
      <c r="O39" s="246"/>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83"/>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row>
    <row r="40" spans="1:102" s="84" customFormat="1" ht="20.100000000000001" customHeight="1">
      <c r="A40" s="91"/>
      <c r="B40" s="102" t="s">
        <v>49</v>
      </c>
      <c r="C40" s="103">
        <v>0</v>
      </c>
      <c r="D40" s="175">
        <v>0</v>
      </c>
      <c r="E40" s="176">
        <v>0</v>
      </c>
      <c r="F40" s="177" t="s">
        <v>198</v>
      </c>
      <c r="G40" s="178" t="s">
        <v>198</v>
      </c>
      <c r="H40" s="179" t="s">
        <v>198</v>
      </c>
      <c r="I40" s="177" t="s">
        <v>198</v>
      </c>
      <c r="J40" s="178" t="s">
        <v>198</v>
      </c>
      <c r="K40" s="179" t="s">
        <v>198</v>
      </c>
      <c r="L40" s="177" t="s">
        <v>198</v>
      </c>
      <c r="M40" s="178" t="s">
        <v>198</v>
      </c>
      <c r="N40" s="179" t="s">
        <v>198</v>
      </c>
      <c r="O40" s="246"/>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83"/>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row>
    <row r="41" spans="1:102" s="84" customFormat="1" ht="20.100000000000001" customHeight="1">
      <c r="A41" s="91"/>
      <c r="B41" s="102" t="s">
        <v>173</v>
      </c>
      <c r="C41" s="103">
        <v>0</v>
      </c>
      <c r="D41" s="175">
        <v>0</v>
      </c>
      <c r="E41" s="176">
        <v>0</v>
      </c>
      <c r="F41" s="177" t="s">
        <v>198</v>
      </c>
      <c r="G41" s="178" t="s">
        <v>198</v>
      </c>
      <c r="H41" s="179" t="s">
        <v>198</v>
      </c>
      <c r="I41" s="177" t="s">
        <v>198</v>
      </c>
      <c r="J41" s="178" t="s">
        <v>198</v>
      </c>
      <c r="K41" s="179" t="s">
        <v>198</v>
      </c>
      <c r="L41" s="177" t="s">
        <v>198</v>
      </c>
      <c r="M41" s="178" t="s">
        <v>198</v>
      </c>
      <c r="N41" s="179" t="s">
        <v>198</v>
      </c>
      <c r="O41" s="246"/>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83"/>
      <c r="AU41" s="83"/>
      <c r="AV41" s="83"/>
      <c r="AW41" s="83"/>
      <c r="AX41" s="83"/>
      <c r="AY41" s="83"/>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c r="CA41" s="83"/>
      <c r="CB41" s="83"/>
      <c r="CC41" s="83"/>
      <c r="CD41" s="83"/>
      <c r="CE41" s="83"/>
      <c r="CF41" s="83"/>
      <c r="CG41" s="83"/>
      <c r="CH41" s="83"/>
      <c r="CI41" s="83"/>
      <c r="CJ41" s="83"/>
      <c r="CK41" s="83"/>
      <c r="CL41" s="83"/>
      <c r="CM41" s="83"/>
      <c r="CN41" s="83"/>
      <c r="CO41" s="83"/>
      <c r="CP41" s="83"/>
      <c r="CQ41" s="83"/>
      <c r="CR41" s="83"/>
      <c r="CS41" s="83"/>
      <c r="CT41" s="83"/>
      <c r="CU41" s="83"/>
      <c r="CV41" s="83"/>
      <c r="CW41" s="83"/>
      <c r="CX41" s="83"/>
    </row>
    <row r="42" spans="1:102" s="84" customFormat="1" ht="20.100000000000001" customHeight="1">
      <c r="A42" s="91"/>
      <c r="B42" s="102" t="s">
        <v>187</v>
      </c>
      <c r="C42" s="103">
        <v>0</v>
      </c>
      <c r="D42" s="175">
        <v>0</v>
      </c>
      <c r="E42" s="176">
        <v>0</v>
      </c>
      <c r="F42" s="177" t="s">
        <v>198</v>
      </c>
      <c r="G42" s="178" t="s">
        <v>198</v>
      </c>
      <c r="H42" s="179" t="s">
        <v>198</v>
      </c>
      <c r="I42" s="177" t="s">
        <v>198</v>
      </c>
      <c r="J42" s="178" t="s">
        <v>198</v>
      </c>
      <c r="K42" s="179" t="s">
        <v>198</v>
      </c>
      <c r="L42" s="177" t="s">
        <v>198</v>
      </c>
      <c r="M42" s="178" t="s">
        <v>198</v>
      </c>
      <c r="N42" s="179" t="s">
        <v>198</v>
      </c>
      <c r="O42" s="246"/>
      <c r="P42" s="83"/>
      <c r="Q42" s="83"/>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83"/>
      <c r="AZ42" s="83"/>
      <c r="BA42" s="83"/>
      <c r="BB42" s="83"/>
      <c r="BC42" s="83"/>
      <c r="BD42" s="83"/>
      <c r="BE42" s="83"/>
      <c r="BF42" s="83"/>
      <c r="BG42" s="83"/>
      <c r="BH42" s="83"/>
      <c r="BI42" s="83"/>
      <c r="BJ42" s="83"/>
      <c r="BK42" s="83"/>
      <c r="BL42" s="83"/>
      <c r="BM42" s="83"/>
      <c r="BN42" s="83"/>
      <c r="BO42" s="83"/>
      <c r="BP42" s="83"/>
      <c r="BQ42" s="83"/>
      <c r="BR42" s="83"/>
      <c r="BS42" s="83"/>
      <c r="BT42" s="83"/>
      <c r="BU42" s="83"/>
      <c r="BV42" s="83"/>
      <c r="BW42" s="83"/>
      <c r="BX42" s="83"/>
      <c r="BY42" s="83"/>
      <c r="BZ42" s="83"/>
      <c r="CA42" s="83"/>
      <c r="CB42" s="83"/>
      <c r="CC42" s="83"/>
      <c r="CD42" s="83"/>
      <c r="CE42" s="83"/>
      <c r="CF42" s="83"/>
      <c r="CG42" s="83"/>
      <c r="CH42" s="83"/>
      <c r="CI42" s="83"/>
      <c r="CJ42" s="83"/>
      <c r="CK42" s="83"/>
      <c r="CL42" s="83"/>
      <c r="CM42" s="83"/>
      <c r="CN42" s="83"/>
      <c r="CO42" s="83"/>
      <c r="CP42" s="83"/>
      <c r="CQ42" s="83"/>
      <c r="CR42" s="83"/>
      <c r="CS42" s="83"/>
      <c r="CT42" s="83"/>
      <c r="CU42" s="83"/>
      <c r="CV42" s="83"/>
      <c r="CW42" s="83"/>
      <c r="CX42" s="83"/>
    </row>
    <row r="43" spans="1:102" s="84" customFormat="1" ht="20.100000000000001" customHeight="1">
      <c r="A43" s="91"/>
      <c r="B43" s="102" t="s">
        <v>58</v>
      </c>
      <c r="C43" s="103">
        <v>33.740892330000001</v>
      </c>
      <c r="D43" s="175">
        <v>17.159306010000002</v>
      </c>
      <c r="E43" s="176">
        <v>17.125149359999998</v>
      </c>
      <c r="F43" s="177" t="s">
        <v>198</v>
      </c>
      <c r="G43" s="178" t="s">
        <v>198</v>
      </c>
      <c r="H43" s="179" t="s">
        <v>198</v>
      </c>
      <c r="I43" s="177" t="s">
        <v>198</v>
      </c>
      <c r="J43" s="178" t="s">
        <v>198</v>
      </c>
      <c r="K43" s="179" t="s">
        <v>198</v>
      </c>
      <c r="L43" s="177">
        <v>0.47517735580883491</v>
      </c>
      <c r="M43" s="178">
        <v>0.8786765613488815</v>
      </c>
      <c r="N43" s="179">
        <v>0.87867654078083912</v>
      </c>
      <c r="O43" s="246"/>
      <c r="P43" s="83"/>
      <c r="Q43" s="83"/>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c r="AX43" s="83"/>
      <c r="AY43" s="83"/>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row>
    <row r="44" spans="1:102" s="84" customFormat="1" ht="20.100000000000001" customHeight="1">
      <c r="A44" s="91"/>
      <c r="B44" s="102" t="s">
        <v>174</v>
      </c>
      <c r="C44" s="103">
        <v>0</v>
      </c>
      <c r="D44" s="175">
        <v>0</v>
      </c>
      <c r="E44" s="176">
        <v>0</v>
      </c>
      <c r="F44" s="177" t="s">
        <v>198</v>
      </c>
      <c r="G44" s="178" t="s">
        <v>198</v>
      </c>
      <c r="H44" s="179" t="s">
        <v>198</v>
      </c>
      <c r="I44" s="177" t="s">
        <v>198</v>
      </c>
      <c r="J44" s="178" t="s">
        <v>198</v>
      </c>
      <c r="K44" s="179" t="s">
        <v>198</v>
      </c>
      <c r="L44" s="177" t="s">
        <v>198</v>
      </c>
      <c r="M44" s="178" t="s">
        <v>198</v>
      </c>
      <c r="N44" s="179" t="s">
        <v>198</v>
      </c>
      <c r="O44" s="246"/>
      <c r="P44" s="83"/>
      <c r="Q44" s="83"/>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83"/>
      <c r="AU44" s="83"/>
      <c r="AV44" s="83"/>
      <c r="AW44" s="83"/>
      <c r="AX44" s="83"/>
      <c r="AY44" s="83"/>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row>
    <row r="45" spans="1:102" s="84" customFormat="1" ht="20.100000000000001" customHeight="1">
      <c r="A45" s="91"/>
      <c r="B45" s="102" t="s">
        <v>63</v>
      </c>
      <c r="C45" s="103">
        <v>1105.64300553</v>
      </c>
      <c r="D45" s="175">
        <v>611.72509103999994</v>
      </c>
      <c r="E45" s="176">
        <v>1018.80300688</v>
      </c>
      <c r="F45" s="177" t="s">
        <v>198</v>
      </c>
      <c r="G45" s="178" t="s">
        <v>198</v>
      </c>
      <c r="H45" s="179" t="s">
        <v>198</v>
      </c>
      <c r="I45" s="177" t="s">
        <v>198</v>
      </c>
      <c r="J45" s="178" t="s">
        <v>198</v>
      </c>
      <c r="K45" s="179" t="s">
        <v>198</v>
      </c>
      <c r="L45" s="177">
        <v>0.2034537358576872</v>
      </c>
      <c r="M45" s="178">
        <v>0.21242158757797816</v>
      </c>
      <c r="N45" s="179">
        <v>0.18904086432744982</v>
      </c>
      <c r="O45" s="246"/>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row>
    <row r="46" spans="1:102" s="84" customFormat="1" ht="20.100000000000001" customHeight="1">
      <c r="A46" s="91"/>
      <c r="B46" s="102" t="s">
        <v>56</v>
      </c>
      <c r="C46" s="103">
        <v>0</v>
      </c>
      <c r="D46" s="175">
        <v>0</v>
      </c>
      <c r="E46" s="176">
        <v>0</v>
      </c>
      <c r="F46" s="177" t="s">
        <v>198</v>
      </c>
      <c r="G46" s="178" t="s">
        <v>198</v>
      </c>
      <c r="H46" s="179" t="s">
        <v>198</v>
      </c>
      <c r="I46" s="177" t="s">
        <v>198</v>
      </c>
      <c r="J46" s="178" t="s">
        <v>198</v>
      </c>
      <c r="K46" s="179" t="s">
        <v>198</v>
      </c>
      <c r="L46" s="177" t="s">
        <v>198</v>
      </c>
      <c r="M46" s="178" t="s">
        <v>198</v>
      </c>
      <c r="N46" s="179" t="s">
        <v>198</v>
      </c>
      <c r="O46" s="246"/>
      <c r="P46" s="83"/>
      <c r="Q46" s="83"/>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3"/>
      <c r="AY46" s="83"/>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row>
    <row r="47" spans="1:102" s="84" customFormat="1" ht="20.100000000000001" customHeight="1">
      <c r="A47" s="91"/>
      <c r="B47" s="102" t="s">
        <v>90</v>
      </c>
      <c r="C47" s="103">
        <v>355.06809607999998</v>
      </c>
      <c r="D47" s="175">
        <v>934.63994937999996</v>
      </c>
      <c r="E47" s="176">
        <v>926.46614950000003</v>
      </c>
      <c r="F47" s="177" t="s">
        <v>198</v>
      </c>
      <c r="G47" s="178" t="s">
        <v>198</v>
      </c>
      <c r="H47" s="179" t="s">
        <v>198</v>
      </c>
      <c r="I47" s="177" t="s">
        <v>198</v>
      </c>
      <c r="J47" s="178" t="s">
        <v>198</v>
      </c>
      <c r="K47" s="179" t="s">
        <v>198</v>
      </c>
      <c r="L47" s="177">
        <v>0.55806950043564163</v>
      </c>
      <c r="M47" s="178">
        <v>0.47437494972701783</v>
      </c>
      <c r="N47" s="179">
        <v>0.49746510571242397</v>
      </c>
      <c r="O47" s="246"/>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row>
    <row r="48" spans="1:102" s="84" customFormat="1" ht="20.100000000000001" customHeight="1">
      <c r="A48" s="91"/>
      <c r="B48" s="102" t="s">
        <v>73</v>
      </c>
      <c r="C48" s="103">
        <v>0</v>
      </c>
      <c r="D48" s="175">
        <v>0</v>
      </c>
      <c r="E48" s="176">
        <v>0</v>
      </c>
      <c r="F48" s="177" t="s">
        <v>198</v>
      </c>
      <c r="G48" s="178" t="s">
        <v>198</v>
      </c>
      <c r="H48" s="179" t="s">
        <v>198</v>
      </c>
      <c r="I48" s="177" t="s">
        <v>198</v>
      </c>
      <c r="J48" s="178" t="s">
        <v>198</v>
      </c>
      <c r="K48" s="179" t="s">
        <v>198</v>
      </c>
      <c r="L48" s="177" t="s">
        <v>198</v>
      </c>
      <c r="M48" s="178" t="s">
        <v>198</v>
      </c>
      <c r="N48" s="179" t="s">
        <v>198</v>
      </c>
      <c r="O48" s="246"/>
      <c r="P48" s="83"/>
      <c r="Q48" s="83"/>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row>
    <row r="49" spans="1:102" s="84" customFormat="1" ht="20.100000000000001" customHeight="1">
      <c r="A49" s="91"/>
      <c r="B49" s="102" t="s">
        <v>196</v>
      </c>
      <c r="C49" s="103">
        <v>0</v>
      </c>
      <c r="D49" s="175">
        <v>0</v>
      </c>
      <c r="E49" s="176">
        <v>0</v>
      </c>
      <c r="F49" s="177" t="s">
        <v>198</v>
      </c>
      <c r="G49" s="178" t="s">
        <v>198</v>
      </c>
      <c r="H49" s="179" t="s">
        <v>198</v>
      </c>
      <c r="I49" s="177" t="s">
        <v>198</v>
      </c>
      <c r="J49" s="178" t="s">
        <v>198</v>
      </c>
      <c r="K49" s="179" t="s">
        <v>198</v>
      </c>
      <c r="L49" s="177" t="s">
        <v>198</v>
      </c>
      <c r="M49" s="178" t="s">
        <v>198</v>
      </c>
      <c r="N49" s="179" t="s">
        <v>198</v>
      </c>
      <c r="O49" s="246"/>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row>
    <row r="50" spans="1:102" s="84" customFormat="1" ht="20.100000000000001" customHeight="1">
      <c r="A50" s="91"/>
      <c r="B50" s="102" t="s">
        <v>41</v>
      </c>
      <c r="C50" s="103">
        <v>306.42016210999998</v>
      </c>
      <c r="D50" s="175">
        <v>251.25809028</v>
      </c>
      <c r="E50" s="176">
        <v>251.17373749999999</v>
      </c>
      <c r="F50" s="177">
        <v>18.229479618886035</v>
      </c>
      <c r="G50" s="178" t="s">
        <v>198</v>
      </c>
      <c r="H50" s="179" t="s">
        <v>198</v>
      </c>
      <c r="I50" s="177">
        <v>95.128239952733679</v>
      </c>
      <c r="J50" s="178" t="s">
        <v>198</v>
      </c>
      <c r="K50" s="179" t="s">
        <v>198</v>
      </c>
      <c r="L50" s="177">
        <v>17.341383113988591</v>
      </c>
      <c r="M50" s="178">
        <v>0.4513473053688451</v>
      </c>
      <c r="N50" s="179">
        <v>0.45134730297987458</v>
      </c>
      <c r="O50" s="246"/>
      <c r="P50" s="83"/>
      <c r="Q50" s="83"/>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83"/>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row>
    <row r="51" spans="1:102" s="84" customFormat="1" ht="20.100000000000001" customHeight="1">
      <c r="A51" s="91"/>
      <c r="B51" s="102" t="s">
        <v>71</v>
      </c>
      <c r="C51" s="103">
        <v>0</v>
      </c>
      <c r="D51" s="175">
        <v>0</v>
      </c>
      <c r="E51" s="176">
        <v>0</v>
      </c>
      <c r="F51" s="177" t="s">
        <v>198</v>
      </c>
      <c r="G51" s="178" t="s">
        <v>198</v>
      </c>
      <c r="H51" s="179" t="s">
        <v>198</v>
      </c>
      <c r="I51" s="177" t="s">
        <v>198</v>
      </c>
      <c r="J51" s="178" t="s">
        <v>198</v>
      </c>
      <c r="K51" s="179" t="s">
        <v>198</v>
      </c>
      <c r="L51" s="177" t="s">
        <v>198</v>
      </c>
      <c r="M51" s="178" t="s">
        <v>198</v>
      </c>
      <c r="N51" s="179" t="s">
        <v>198</v>
      </c>
      <c r="O51" s="246"/>
      <c r="P51" s="83"/>
      <c r="Q51" s="83"/>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row>
    <row r="52" spans="1:102" s="84" customFormat="1" ht="20.100000000000001" customHeight="1">
      <c r="A52" s="91"/>
      <c r="B52" s="102" t="s">
        <v>38</v>
      </c>
      <c r="C52" s="103">
        <v>30.881947</v>
      </c>
      <c r="D52" s="175">
        <v>258.02356400000002</v>
      </c>
      <c r="E52" s="176">
        <v>230.18135599999999</v>
      </c>
      <c r="F52" s="177" t="s">
        <v>198</v>
      </c>
      <c r="G52" s="178" t="s">
        <v>198</v>
      </c>
      <c r="H52" s="179" t="s">
        <v>198</v>
      </c>
      <c r="I52" s="177" t="s">
        <v>198</v>
      </c>
      <c r="J52" s="178" t="s">
        <v>198</v>
      </c>
      <c r="K52" s="179" t="s">
        <v>198</v>
      </c>
      <c r="L52" s="177">
        <v>0.42692580231421284</v>
      </c>
      <c r="M52" s="178">
        <v>0.31994790987384386</v>
      </c>
      <c r="N52" s="179">
        <v>0.48089776654196098</v>
      </c>
      <c r="O52" s="246"/>
      <c r="P52" s="83"/>
      <c r="Q52" s="83"/>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c r="AX52" s="83"/>
      <c r="AY52" s="83"/>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row>
    <row r="53" spans="1:102" s="84" customFormat="1" ht="20.100000000000001" customHeight="1">
      <c r="A53" s="91"/>
      <c r="B53" s="102" t="s">
        <v>62</v>
      </c>
      <c r="C53" s="103">
        <v>57.211658</v>
      </c>
      <c r="D53" s="175">
        <v>59.476841999999998</v>
      </c>
      <c r="E53" s="176">
        <v>59.809766000000003</v>
      </c>
      <c r="F53" s="177">
        <v>100</v>
      </c>
      <c r="G53" s="178">
        <v>100</v>
      </c>
      <c r="H53" s="179">
        <v>100</v>
      </c>
      <c r="I53" s="177">
        <v>90.999998636641493</v>
      </c>
      <c r="J53" s="178">
        <v>100.00000168132665</v>
      </c>
      <c r="K53" s="179">
        <v>100</v>
      </c>
      <c r="L53" s="177">
        <v>90.999998636641493</v>
      </c>
      <c r="M53" s="178">
        <v>100.00000168132665</v>
      </c>
      <c r="N53" s="179">
        <v>100</v>
      </c>
      <c r="O53" s="246"/>
      <c r="P53" s="83"/>
      <c r="Q53" s="83"/>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83"/>
      <c r="AU53" s="83"/>
      <c r="AV53" s="83"/>
      <c r="AW53" s="83"/>
      <c r="AX53" s="83"/>
      <c r="AY53" s="83"/>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row>
    <row r="54" spans="1:102" s="84" customFormat="1" ht="18.75" customHeight="1">
      <c r="A54" s="91"/>
      <c r="B54" s="102" t="s">
        <v>179</v>
      </c>
      <c r="C54" s="103">
        <v>43.411504000000001</v>
      </c>
      <c r="D54" s="175">
        <v>104.559347</v>
      </c>
      <c r="E54" s="176">
        <v>141.45214999999999</v>
      </c>
      <c r="F54" s="177" t="s">
        <v>198</v>
      </c>
      <c r="G54" s="178" t="s">
        <v>198</v>
      </c>
      <c r="H54" s="179" t="s">
        <v>198</v>
      </c>
      <c r="I54" s="177" t="s">
        <v>198</v>
      </c>
      <c r="J54" s="178" t="s">
        <v>198</v>
      </c>
      <c r="K54" s="179" t="s">
        <v>198</v>
      </c>
      <c r="L54" s="177">
        <v>0.30339653747080492</v>
      </c>
      <c r="M54" s="178">
        <v>0.47204961982021565</v>
      </c>
      <c r="N54" s="179">
        <v>0.53142564464378939</v>
      </c>
      <c r="O54" s="246"/>
      <c r="P54" s="83"/>
      <c r="Q54" s="83"/>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83"/>
      <c r="AU54" s="83"/>
      <c r="AV54" s="83"/>
      <c r="AW54" s="83"/>
      <c r="AX54" s="83"/>
      <c r="AY54" s="83"/>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row>
    <row r="55" spans="1:102" s="84" customFormat="1" ht="18.75" customHeight="1">
      <c r="A55" s="91"/>
      <c r="B55" s="102" t="s">
        <v>59</v>
      </c>
      <c r="C55" s="103">
        <v>965.36176899999998</v>
      </c>
      <c r="D55" s="175">
        <v>0</v>
      </c>
      <c r="E55" s="176">
        <v>0</v>
      </c>
      <c r="F55" s="177" t="s">
        <v>198</v>
      </c>
      <c r="G55" s="178" t="s">
        <v>198</v>
      </c>
      <c r="H55" s="179" t="s">
        <v>198</v>
      </c>
      <c r="I55" s="177" t="s">
        <v>198</v>
      </c>
      <c r="J55" s="178" t="s">
        <v>198</v>
      </c>
      <c r="K55" s="179" t="s">
        <v>198</v>
      </c>
      <c r="L55" s="177">
        <v>0.69423880406434446</v>
      </c>
      <c r="M55" s="178" t="s">
        <v>199</v>
      </c>
      <c r="N55" s="179" t="s">
        <v>199</v>
      </c>
      <c r="O55" s="246"/>
      <c r="P55" s="83"/>
      <c r="Q55" s="83"/>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83"/>
      <c r="AU55" s="83"/>
      <c r="AV55" s="83"/>
      <c r="AW55" s="83"/>
      <c r="AX55" s="83"/>
      <c r="AY55" s="83"/>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row>
    <row r="56" spans="1:102" s="84" customFormat="1" ht="18.75" customHeight="1">
      <c r="A56" s="91"/>
      <c r="B56" s="102" t="s">
        <v>54</v>
      </c>
      <c r="C56" s="103">
        <v>513.44263000000001</v>
      </c>
      <c r="D56" s="175">
        <v>314.693127</v>
      </c>
      <c r="E56" s="176">
        <v>310.167799</v>
      </c>
      <c r="F56" s="177" t="s">
        <v>198</v>
      </c>
      <c r="G56" s="178" t="s">
        <v>198</v>
      </c>
      <c r="H56" s="179" t="s">
        <v>198</v>
      </c>
      <c r="I56" s="177" t="s">
        <v>198</v>
      </c>
      <c r="J56" s="178" t="s">
        <v>198</v>
      </c>
      <c r="K56" s="179" t="s">
        <v>198</v>
      </c>
      <c r="L56" s="177">
        <v>1.0622398066167587</v>
      </c>
      <c r="M56" s="178">
        <v>0.5555113378755171</v>
      </c>
      <c r="N56" s="179">
        <v>0.55571951877570624</v>
      </c>
      <c r="O56" s="246"/>
      <c r="P56" s="83"/>
      <c r="Q56" s="83"/>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83"/>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row>
    <row r="57" spans="1:102" s="84" customFormat="1" ht="18.75" customHeight="1">
      <c r="A57" s="91"/>
      <c r="B57" s="102" t="s">
        <v>126</v>
      </c>
      <c r="C57" s="103">
        <v>0</v>
      </c>
      <c r="D57" s="175">
        <v>0</v>
      </c>
      <c r="E57" s="176">
        <v>0</v>
      </c>
      <c r="F57" s="177" t="s">
        <v>198</v>
      </c>
      <c r="G57" s="178" t="s">
        <v>198</v>
      </c>
      <c r="H57" s="179" t="s">
        <v>198</v>
      </c>
      <c r="I57" s="177" t="s">
        <v>198</v>
      </c>
      <c r="J57" s="178" t="s">
        <v>198</v>
      </c>
      <c r="K57" s="179" t="s">
        <v>198</v>
      </c>
      <c r="L57" s="177" t="s">
        <v>198</v>
      </c>
      <c r="M57" s="178" t="s">
        <v>198</v>
      </c>
      <c r="N57" s="179" t="s">
        <v>198</v>
      </c>
      <c r="O57" s="246"/>
      <c r="P57" s="83"/>
      <c r="Q57" s="83"/>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83"/>
      <c r="AU57" s="83"/>
      <c r="AV57" s="83"/>
      <c r="AW57" s="83"/>
      <c r="AX57" s="83"/>
      <c r="AY57" s="83"/>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row>
    <row r="58" spans="1:102" s="84" customFormat="1" ht="18.75" customHeight="1">
      <c r="A58" s="91"/>
      <c r="B58" s="102" t="s">
        <v>53</v>
      </c>
      <c r="C58" s="103">
        <v>0</v>
      </c>
      <c r="D58" s="175">
        <v>0</v>
      </c>
      <c r="E58" s="176">
        <v>0</v>
      </c>
      <c r="F58" s="177" t="s">
        <v>198</v>
      </c>
      <c r="G58" s="178" t="s">
        <v>198</v>
      </c>
      <c r="H58" s="179" t="s">
        <v>198</v>
      </c>
      <c r="I58" s="177" t="s">
        <v>198</v>
      </c>
      <c r="J58" s="178" t="s">
        <v>198</v>
      </c>
      <c r="K58" s="179" t="s">
        <v>198</v>
      </c>
      <c r="L58" s="177" t="s">
        <v>198</v>
      </c>
      <c r="M58" s="178" t="s">
        <v>198</v>
      </c>
      <c r="N58" s="179" t="s">
        <v>198</v>
      </c>
      <c r="O58" s="246"/>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83"/>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row>
    <row r="59" spans="1:102" s="84" customFormat="1" ht="18.75" customHeight="1">
      <c r="A59" s="91"/>
      <c r="B59" s="102" t="s">
        <v>197</v>
      </c>
      <c r="C59" s="103">
        <v>0</v>
      </c>
      <c r="D59" s="175">
        <v>0</v>
      </c>
      <c r="E59" s="176">
        <v>0</v>
      </c>
      <c r="F59" s="177" t="s">
        <v>198</v>
      </c>
      <c r="G59" s="178" t="s">
        <v>198</v>
      </c>
      <c r="H59" s="179" t="s">
        <v>198</v>
      </c>
      <c r="I59" s="177" t="s">
        <v>198</v>
      </c>
      <c r="J59" s="178" t="s">
        <v>198</v>
      </c>
      <c r="K59" s="179" t="s">
        <v>198</v>
      </c>
      <c r="L59" s="177" t="s">
        <v>198</v>
      </c>
      <c r="M59" s="178" t="s">
        <v>198</v>
      </c>
      <c r="N59" s="179" t="s">
        <v>198</v>
      </c>
      <c r="O59" s="246"/>
      <c r="P59" s="83"/>
      <c r="Q59" s="83"/>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83"/>
      <c r="AW59" s="83"/>
      <c r="AX59" s="83"/>
      <c r="AY59" s="83"/>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row>
    <row r="60" spans="1:102" s="84" customFormat="1" ht="18.75" customHeight="1">
      <c r="A60" s="91"/>
      <c r="B60" s="102" t="s">
        <v>67</v>
      </c>
      <c r="C60" s="103">
        <v>0</v>
      </c>
      <c r="D60" s="175">
        <v>0</v>
      </c>
      <c r="E60" s="176">
        <v>0</v>
      </c>
      <c r="F60" s="177" t="s">
        <v>198</v>
      </c>
      <c r="G60" s="178" t="s">
        <v>198</v>
      </c>
      <c r="H60" s="179" t="s">
        <v>198</v>
      </c>
      <c r="I60" s="177" t="s">
        <v>198</v>
      </c>
      <c r="J60" s="178" t="s">
        <v>198</v>
      </c>
      <c r="K60" s="179" t="s">
        <v>198</v>
      </c>
      <c r="L60" s="177" t="s">
        <v>198</v>
      </c>
      <c r="M60" s="178" t="s">
        <v>198</v>
      </c>
      <c r="N60" s="179" t="s">
        <v>198</v>
      </c>
      <c r="O60" s="246"/>
      <c r="P60" s="83"/>
      <c r="Q60" s="83"/>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83"/>
      <c r="AU60" s="83"/>
      <c r="AV60" s="83"/>
      <c r="AW60" s="83"/>
      <c r="AX60" s="83"/>
      <c r="AY60" s="83"/>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row>
    <row r="61" spans="1:102" s="84" customFormat="1" ht="18.75" customHeight="1">
      <c r="A61" s="91"/>
      <c r="B61" s="102" t="s">
        <v>50</v>
      </c>
      <c r="C61" s="103">
        <v>1270.0660869999999</v>
      </c>
      <c r="D61" s="178" t="s">
        <v>198</v>
      </c>
      <c r="E61" s="179" t="s">
        <v>198</v>
      </c>
      <c r="F61" s="177">
        <v>1.6818013029899919</v>
      </c>
      <c r="G61" s="178" t="s">
        <v>198</v>
      </c>
      <c r="H61" s="179" t="s">
        <v>198</v>
      </c>
      <c r="I61" s="177">
        <v>159.40654086509787</v>
      </c>
      <c r="J61" s="178" t="s">
        <v>198</v>
      </c>
      <c r="K61" s="179" t="s">
        <v>198</v>
      </c>
      <c r="L61" s="177">
        <v>2.6809012813204895</v>
      </c>
      <c r="M61" s="178" t="s">
        <v>198</v>
      </c>
      <c r="N61" s="179" t="s">
        <v>198</v>
      </c>
      <c r="O61" s="246"/>
      <c r="P61" s="83"/>
      <c r="Q61" s="83"/>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83"/>
      <c r="AU61" s="83"/>
      <c r="AV61" s="83"/>
      <c r="AW61" s="83"/>
      <c r="AX61" s="83"/>
      <c r="AY61" s="83"/>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row>
    <row r="62" spans="1:102" s="84" customFormat="1" ht="19.8">
      <c r="A62" s="83"/>
      <c r="B62" s="109"/>
      <c r="C62" s="229"/>
      <c r="D62" s="249"/>
      <c r="E62" s="231"/>
      <c r="F62" s="232"/>
      <c r="G62" s="230"/>
      <c r="H62" s="233"/>
      <c r="I62" s="232"/>
      <c r="J62" s="230"/>
      <c r="K62" s="233"/>
      <c r="L62" s="232"/>
      <c r="M62" s="230"/>
      <c r="N62" s="233"/>
      <c r="O62" s="83"/>
      <c r="P62" s="83"/>
      <c r="Q62" s="83"/>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83"/>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row>
    <row r="63" spans="1:102" ht="20.100000000000001" customHeight="1">
      <c r="B63" s="83"/>
      <c r="C63" s="234"/>
      <c r="D63" s="234"/>
      <c r="E63" s="234"/>
      <c r="F63" s="83"/>
      <c r="G63" s="83"/>
      <c r="H63" s="83"/>
      <c r="I63" s="83"/>
      <c r="J63" s="83"/>
      <c r="K63" s="83"/>
      <c r="L63" s="83"/>
      <c r="M63" s="83"/>
      <c r="N63" s="83"/>
    </row>
    <row r="64" spans="1:102" ht="20.100000000000001" customHeight="1">
      <c r="B64" s="83"/>
      <c r="C64" s="114"/>
      <c r="D64" s="114"/>
      <c r="E64" s="114"/>
      <c r="F64" s="114"/>
      <c r="G64" s="114"/>
      <c r="H64" s="114"/>
      <c r="I64" s="114"/>
      <c r="J64" s="114"/>
      <c r="K64" s="114"/>
      <c r="L64" s="114"/>
      <c r="M64" s="114"/>
      <c r="N64" s="114"/>
    </row>
    <row r="65" spans="2:14" ht="20.100000000000001" customHeight="1">
      <c r="B65" s="115"/>
      <c r="C65" s="114"/>
      <c r="D65" s="114"/>
      <c r="E65" s="114"/>
      <c r="F65" s="114"/>
      <c r="G65" s="114"/>
      <c r="H65" s="114"/>
      <c r="I65" s="114"/>
      <c r="J65" s="114"/>
      <c r="K65" s="114"/>
      <c r="L65" s="114"/>
      <c r="M65" s="114"/>
      <c r="N65" s="114"/>
    </row>
    <row r="66" spans="2:14" ht="20.100000000000001" customHeight="1">
      <c r="B66" s="115"/>
      <c r="C66" s="62"/>
      <c r="D66" s="62"/>
      <c r="E66" s="62"/>
      <c r="F66" s="62"/>
      <c r="G66" s="189"/>
      <c r="H66" s="62"/>
      <c r="I66" s="62"/>
      <c r="J66" s="62"/>
      <c r="K66" s="62"/>
      <c r="L66" s="62"/>
      <c r="M66" s="62"/>
      <c r="N66" s="62"/>
    </row>
    <row r="67" spans="2:14" ht="20.100000000000001" customHeight="1">
      <c r="B67" s="62"/>
      <c r="C67" s="62"/>
      <c r="D67" s="62"/>
      <c r="E67" s="62"/>
      <c r="F67" s="62"/>
      <c r="G67" s="62"/>
      <c r="H67" s="62"/>
      <c r="I67" s="62"/>
      <c r="J67" s="189"/>
      <c r="K67" s="62"/>
      <c r="L67" s="62"/>
      <c r="M67" s="62"/>
      <c r="N67" s="62"/>
    </row>
    <row r="68" spans="2:14" ht="20.100000000000001" customHeight="1">
      <c r="B68" s="62"/>
      <c r="C68" s="191"/>
      <c r="D68" s="191"/>
      <c r="E68" s="191"/>
      <c r="F68" s="191"/>
      <c r="G68" s="191"/>
      <c r="H68" s="191"/>
      <c r="I68" s="191"/>
      <c r="J68" s="191"/>
      <c r="K68" s="191"/>
      <c r="L68" s="191"/>
      <c r="M68" s="191"/>
      <c r="N68" s="191"/>
    </row>
    <row r="69" spans="2:14" ht="20.100000000000001" customHeight="1">
      <c r="B69" s="62"/>
    </row>
    <row r="70" spans="2:14" ht="20.100000000000001" customHeight="1">
      <c r="B70" s="82"/>
    </row>
    <row r="71" spans="2:14" ht="20.100000000000001" customHeight="1">
      <c r="B71" s="62"/>
    </row>
    <row r="72" spans="2:14" ht="13.65" customHeight="1">
      <c r="B72" s="62"/>
    </row>
    <row r="73" spans="2:14"/>
    <row r="74" spans="2:14"/>
    <row r="75" spans="2:14"/>
    <row r="76" spans="2:14"/>
    <row r="77" spans="2:14"/>
    <row r="78" spans="2:14"/>
    <row r="79" spans="2:14"/>
    <row r="80" spans="2:14"/>
    <row r="81"/>
    <row r="82"/>
    <row r="83"/>
    <row r="84"/>
    <row r="85"/>
    <row r="86"/>
    <row r="88"/>
    <row r="89"/>
    <row r="90"/>
    <row r="91"/>
    <row r="92"/>
    <row r="93"/>
  </sheetData>
  <mergeCells count="4">
    <mergeCell ref="C5:E5"/>
    <mergeCell ref="F5:H5"/>
    <mergeCell ref="I5:K5"/>
    <mergeCell ref="L5:N5"/>
  </mergeCells>
  <conditionalFormatting sqref="I62:K63">
    <cfRule type="cellIs" dxfId="4"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A1:XFC102"/>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43" customWidth="1"/>
    <col min="2" max="2" width="35.6640625" style="43" customWidth="1"/>
    <col min="3" max="8" width="16.6640625" style="43" customWidth="1"/>
    <col min="9" max="9" width="19.109375" style="43" customWidth="1"/>
    <col min="10" max="10" width="24.44140625" style="43" customWidth="1"/>
    <col min="11" max="11" width="17.5546875" style="43" customWidth="1"/>
    <col min="12" max="14" width="16.6640625" style="43" customWidth="1"/>
    <col min="15" max="15" width="11.44140625" style="43" customWidth="1"/>
    <col min="16" max="102" width="11.44140625" style="43" hidden="1"/>
    <col min="103" max="16383" width="11.44140625" style="51" hidden="1"/>
    <col min="16384" max="16384" width="1.6640625" style="51" hidden="1"/>
  </cols>
  <sheetData>
    <row r="1" spans="1:102" ht="92.25" customHeight="1"/>
    <row r="2" spans="1:102" s="217" customFormat="1" ht="20.100000000000001" customHeight="1">
      <c r="A2" s="71"/>
      <c r="B2" s="85" t="s">
        <v>81</v>
      </c>
      <c r="C2" s="71"/>
      <c r="D2" s="71"/>
      <c r="E2" s="71"/>
      <c r="F2" s="71"/>
      <c r="G2" s="71"/>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c r="AU2" s="71"/>
      <c r="AV2" s="71"/>
      <c r="AW2" s="71"/>
      <c r="AX2" s="71"/>
      <c r="AY2" s="71"/>
      <c r="AZ2" s="71"/>
      <c r="BA2" s="71"/>
      <c r="BB2" s="71"/>
      <c r="BC2" s="71"/>
      <c r="BD2" s="71"/>
      <c r="BE2" s="71"/>
      <c r="BF2" s="71"/>
      <c r="BG2" s="71"/>
      <c r="BH2" s="71"/>
      <c r="BI2" s="71"/>
      <c r="BJ2" s="71"/>
      <c r="BK2" s="71"/>
      <c r="BL2" s="71"/>
      <c r="BM2" s="71"/>
      <c r="BN2" s="71"/>
      <c r="BO2" s="71"/>
      <c r="BP2" s="71"/>
      <c r="BQ2" s="71"/>
      <c r="BR2" s="71"/>
      <c r="BS2" s="71"/>
      <c r="BT2" s="71"/>
      <c r="BU2" s="71"/>
      <c r="BV2" s="71"/>
      <c r="BW2" s="71"/>
      <c r="BX2" s="71"/>
      <c r="BY2" s="71"/>
      <c r="BZ2" s="71"/>
      <c r="CA2" s="71"/>
      <c r="CB2" s="71"/>
      <c r="CC2" s="71"/>
      <c r="CD2" s="71"/>
      <c r="CE2" s="71"/>
      <c r="CF2" s="71"/>
      <c r="CG2" s="71"/>
      <c r="CH2" s="71"/>
      <c r="CI2" s="71"/>
      <c r="CJ2" s="71"/>
      <c r="CK2" s="71"/>
      <c r="CL2" s="71"/>
      <c r="CM2" s="71"/>
      <c r="CN2" s="71"/>
      <c r="CO2" s="71"/>
      <c r="CP2" s="71"/>
      <c r="CQ2" s="71"/>
      <c r="CR2" s="71"/>
      <c r="CS2" s="71"/>
      <c r="CT2" s="71"/>
      <c r="CU2" s="71"/>
      <c r="CV2" s="71"/>
      <c r="CW2" s="71"/>
      <c r="CX2" s="71"/>
    </row>
    <row r="3" spans="1:102" s="159" customFormat="1" ht="20.100000000000001" customHeight="1">
      <c r="A3" s="73"/>
      <c r="B3" s="89" t="s">
        <v>2</v>
      </c>
      <c r="C3" s="73"/>
      <c r="D3" s="73"/>
      <c r="E3" s="73"/>
      <c r="F3" s="73"/>
      <c r="G3" s="73"/>
      <c r="H3" s="161"/>
      <c r="I3" s="73"/>
      <c r="J3" s="73"/>
      <c r="K3" s="73"/>
      <c r="L3" s="73"/>
      <c r="M3" s="73"/>
      <c r="N3" s="73"/>
      <c r="O3" s="73"/>
      <c r="P3" s="73"/>
      <c r="Q3" s="73"/>
      <c r="R3" s="73"/>
      <c r="S3" s="73"/>
      <c r="T3" s="73"/>
      <c r="U3" s="73"/>
      <c r="V3" s="73"/>
      <c r="W3" s="73"/>
      <c r="X3" s="73"/>
      <c r="Y3" s="73"/>
      <c r="Z3" s="73"/>
      <c r="AA3" s="73"/>
      <c r="AB3" s="73"/>
      <c r="AC3" s="73"/>
      <c r="AD3" s="73"/>
      <c r="AE3" s="73"/>
      <c r="AF3" s="73"/>
      <c r="AG3" s="73"/>
      <c r="AH3" s="73"/>
      <c r="AI3" s="73"/>
      <c r="AJ3" s="73"/>
      <c r="AK3" s="73"/>
      <c r="AL3" s="73"/>
      <c r="AM3" s="73"/>
      <c r="AN3" s="73"/>
      <c r="AO3" s="73"/>
      <c r="AP3" s="73"/>
      <c r="AQ3" s="73"/>
      <c r="AR3" s="73"/>
      <c r="AS3" s="73"/>
      <c r="AT3" s="73"/>
      <c r="AU3" s="73"/>
      <c r="AV3" s="73"/>
      <c r="AW3" s="73"/>
      <c r="AX3" s="73"/>
      <c r="AY3" s="73"/>
      <c r="AZ3" s="73"/>
      <c r="BA3" s="73"/>
      <c r="BB3" s="73"/>
      <c r="BC3" s="73"/>
      <c r="BD3" s="73"/>
      <c r="BE3" s="73"/>
      <c r="BF3" s="73"/>
      <c r="BG3" s="73"/>
      <c r="BH3" s="73"/>
      <c r="BI3" s="73"/>
      <c r="BJ3" s="73"/>
      <c r="BK3" s="73"/>
      <c r="BL3" s="73"/>
      <c r="BM3" s="73"/>
      <c r="BN3" s="73"/>
      <c r="BO3" s="73"/>
      <c r="BP3" s="73"/>
      <c r="BQ3" s="73"/>
      <c r="BR3" s="73"/>
      <c r="BS3" s="73"/>
      <c r="BT3" s="73"/>
      <c r="BU3" s="73"/>
      <c r="BV3" s="73"/>
      <c r="BW3" s="73"/>
      <c r="BX3" s="73"/>
      <c r="BY3" s="73"/>
      <c r="BZ3" s="73"/>
      <c r="CA3" s="73"/>
      <c r="CB3" s="73"/>
      <c r="CC3" s="73"/>
      <c r="CD3" s="73"/>
      <c r="CE3" s="73"/>
      <c r="CF3" s="73"/>
      <c r="CG3" s="73"/>
      <c r="CH3" s="73"/>
      <c r="CI3" s="73"/>
      <c r="CJ3" s="73"/>
      <c r="CK3" s="73"/>
      <c r="CL3" s="73"/>
      <c r="CM3" s="73"/>
      <c r="CN3" s="73"/>
      <c r="CO3" s="73"/>
      <c r="CP3" s="73"/>
      <c r="CQ3" s="73"/>
      <c r="CR3" s="73"/>
      <c r="CS3" s="73"/>
      <c r="CT3" s="73"/>
      <c r="CU3" s="73"/>
      <c r="CV3" s="73"/>
      <c r="CW3" s="73"/>
      <c r="CX3" s="73"/>
    </row>
    <row r="4" spans="1:102" s="159" customFormat="1" ht="20.100000000000001" customHeight="1">
      <c r="A4" s="73"/>
      <c r="B4" s="218"/>
      <c r="C4" s="219"/>
      <c r="D4" s="219"/>
      <c r="E4" s="219"/>
      <c r="F4" s="73"/>
      <c r="G4" s="73"/>
      <c r="H4" s="73"/>
      <c r="I4" s="73"/>
      <c r="J4" s="73"/>
      <c r="K4" s="73"/>
      <c r="L4" s="73"/>
      <c r="M4" s="73"/>
      <c r="N4" s="73"/>
      <c r="O4" s="73"/>
      <c r="P4" s="73"/>
      <c r="Q4" s="73"/>
      <c r="R4" s="73"/>
      <c r="S4" s="73"/>
      <c r="T4" s="73"/>
      <c r="U4" s="73"/>
      <c r="V4" s="73"/>
      <c r="W4" s="73"/>
      <c r="X4" s="73"/>
      <c r="Y4" s="73"/>
      <c r="Z4" s="73"/>
      <c r="AA4" s="73"/>
      <c r="AB4" s="73"/>
      <c r="AC4" s="73"/>
      <c r="AD4" s="73"/>
      <c r="AE4" s="73"/>
      <c r="AF4" s="73"/>
      <c r="AG4" s="73"/>
      <c r="AH4" s="73"/>
      <c r="AI4" s="73"/>
      <c r="AJ4" s="73"/>
      <c r="AK4" s="73"/>
      <c r="AL4" s="73"/>
      <c r="AM4" s="73"/>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3"/>
      <c r="CL4" s="73"/>
      <c r="CM4" s="73"/>
      <c r="CN4" s="73"/>
      <c r="CO4" s="73"/>
      <c r="CP4" s="73"/>
      <c r="CQ4" s="73"/>
      <c r="CR4" s="73"/>
      <c r="CS4" s="73"/>
      <c r="CT4" s="73"/>
      <c r="CU4" s="73"/>
      <c r="CV4" s="73"/>
      <c r="CW4" s="73"/>
      <c r="CX4" s="73"/>
    </row>
    <row r="5" spans="1:102" s="93" customFormat="1" ht="20.100000000000001" customHeight="1">
      <c r="A5" s="91"/>
      <c r="B5" s="220"/>
      <c r="C5" s="491" t="s">
        <v>134</v>
      </c>
      <c r="D5" s="492"/>
      <c r="E5" s="493"/>
      <c r="F5" s="491" t="s">
        <v>141</v>
      </c>
      <c r="G5" s="492"/>
      <c r="H5" s="493"/>
      <c r="I5" s="491" t="s">
        <v>136</v>
      </c>
      <c r="J5" s="492"/>
      <c r="K5" s="493"/>
      <c r="L5" s="491" t="s">
        <v>137</v>
      </c>
      <c r="M5" s="492"/>
      <c r="N5" s="493"/>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91"/>
      <c r="CI5" s="91"/>
      <c r="CJ5" s="91"/>
      <c r="CK5" s="91"/>
      <c r="CL5" s="91"/>
      <c r="CM5" s="91"/>
      <c r="CN5" s="91"/>
      <c r="CO5" s="91"/>
      <c r="CP5" s="91"/>
      <c r="CQ5" s="91"/>
      <c r="CR5" s="91"/>
      <c r="CS5" s="91"/>
      <c r="CT5" s="91"/>
      <c r="CU5" s="91"/>
      <c r="CV5" s="91"/>
      <c r="CW5" s="91"/>
      <c r="CX5" s="91"/>
    </row>
    <row r="6" spans="1:102" s="93" customFormat="1" ht="20.100000000000001" customHeight="1">
      <c r="A6" s="91"/>
      <c r="B6" s="221"/>
      <c r="C6" s="132">
        <v>45748</v>
      </c>
      <c r="D6" s="133">
        <v>46082</v>
      </c>
      <c r="E6" s="134">
        <v>46113</v>
      </c>
      <c r="F6" s="132">
        <f>C6</f>
        <v>45748</v>
      </c>
      <c r="G6" s="133">
        <f t="shared" ref="G6:H6" si="0">D6</f>
        <v>46082</v>
      </c>
      <c r="H6" s="134">
        <f t="shared" si="0"/>
        <v>46113</v>
      </c>
      <c r="I6" s="132">
        <f>C6</f>
        <v>45748</v>
      </c>
      <c r="J6" s="133">
        <f t="shared" ref="J6:K6" si="1">D6</f>
        <v>46082</v>
      </c>
      <c r="K6" s="134">
        <f t="shared" si="1"/>
        <v>46113</v>
      </c>
      <c r="L6" s="132">
        <f>C6</f>
        <v>45748</v>
      </c>
      <c r="M6" s="133">
        <f t="shared" ref="M6:N6" si="2">D6</f>
        <v>46082</v>
      </c>
      <c r="N6" s="134">
        <f t="shared" si="2"/>
        <v>46113</v>
      </c>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1"/>
      <c r="BK6" s="91"/>
      <c r="BL6" s="91"/>
      <c r="BM6" s="91"/>
      <c r="BN6" s="91"/>
      <c r="BO6" s="91"/>
      <c r="BP6" s="91"/>
      <c r="BQ6" s="91"/>
      <c r="BR6" s="91"/>
      <c r="BS6" s="91"/>
      <c r="BT6" s="91"/>
      <c r="BU6" s="91"/>
      <c r="BV6" s="91"/>
      <c r="BW6" s="91"/>
      <c r="BX6" s="91"/>
      <c r="BY6" s="91"/>
      <c r="BZ6" s="91"/>
      <c r="CA6" s="91"/>
      <c r="CB6" s="91"/>
      <c r="CC6" s="91"/>
      <c r="CD6" s="91"/>
      <c r="CE6" s="91"/>
      <c r="CF6" s="91"/>
      <c r="CG6" s="91"/>
      <c r="CH6" s="91"/>
      <c r="CI6" s="91"/>
      <c r="CJ6" s="91"/>
      <c r="CK6" s="91"/>
      <c r="CL6" s="91"/>
      <c r="CM6" s="91"/>
      <c r="CN6" s="91"/>
      <c r="CO6" s="91"/>
      <c r="CP6" s="91"/>
      <c r="CQ6" s="91"/>
      <c r="CR6" s="91"/>
      <c r="CS6" s="91"/>
      <c r="CT6" s="91"/>
      <c r="CU6" s="91"/>
      <c r="CV6" s="91"/>
      <c r="CW6" s="91"/>
      <c r="CX6" s="91"/>
    </row>
    <row r="7" spans="1:102" s="93" customFormat="1" ht="20.100000000000001" customHeight="1">
      <c r="A7" s="91"/>
      <c r="B7" s="167" t="s">
        <v>194</v>
      </c>
      <c r="C7" s="222">
        <v>597207.70511447999</v>
      </c>
      <c r="D7" s="223">
        <v>553470.09087288007</v>
      </c>
      <c r="E7" s="224">
        <v>555763.33195495012</v>
      </c>
      <c r="F7" s="225">
        <v>4.167741773396706E-3</v>
      </c>
      <c r="G7" s="226">
        <v>2.9345731880185085E-3</v>
      </c>
      <c r="H7" s="227">
        <v>2.897168865105972E-3</v>
      </c>
      <c r="I7" s="225">
        <v>12376.786772237529</v>
      </c>
      <c r="J7" s="226">
        <v>18021.777723995619</v>
      </c>
      <c r="K7" s="227">
        <v>18233.500944921783</v>
      </c>
      <c r="L7" s="225">
        <v>0.51583251251078133</v>
      </c>
      <c r="M7" s="226">
        <v>0.52886225709266754</v>
      </c>
      <c r="N7" s="227">
        <v>0.52825531239507717</v>
      </c>
      <c r="O7" s="83"/>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1"/>
      <c r="BK7" s="91"/>
      <c r="BL7" s="91"/>
      <c r="BM7" s="91"/>
      <c r="BN7" s="91"/>
      <c r="BO7" s="91"/>
      <c r="BP7" s="91"/>
      <c r="BQ7" s="91"/>
      <c r="BR7" s="91"/>
      <c r="BS7" s="91"/>
      <c r="BT7" s="91"/>
      <c r="BU7" s="91"/>
      <c r="BV7" s="91"/>
      <c r="BW7" s="91"/>
      <c r="BX7" s="91"/>
      <c r="BY7" s="91"/>
      <c r="BZ7" s="91"/>
      <c r="CA7" s="91"/>
      <c r="CB7" s="91"/>
      <c r="CC7" s="91"/>
      <c r="CD7" s="91"/>
      <c r="CE7" s="91"/>
      <c r="CF7" s="91"/>
      <c r="CG7" s="91"/>
      <c r="CH7" s="91"/>
      <c r="CI7" s="91"/>
      <c r="CJ7" s="91"/>
      <c r="CK7" s="91"/>
      <c r="CL7" s="91"/>
      <c r="CM7" s="91"/>
      <c r="CN7" s="91"/>
      <c r="CO7" s="91"/>
      <c r="CP7" s="91"/>
      <c r="CQ7" s="91"/>
      <c r="CR7" s="91"/>
      <c r="CS7" s="91"/>
      <c r="CT7" s="91"/>
      <c r="CU7" s="91"/>
      <c r="CV7" s="91"/>
      <c r="CW7" s="91"/>
      <c r="CX7" s="91"/>
    </row>
    <row r="8" spans="1:102" s="84" customFormat="1" ht="20.100000000000001" customHeight="1">
      <c r="A8" s="91"/>
      <c r="B8" s="102" t="s">
        <v>47</v>
      </c>
      <c r="C8" s="103">
        <v>198974.24015479002</v>
      </c>
      <c r="D8" s="175">
        <v>180199.30907679</v>
      </c>
      <c r="E8" s="176">
        <v>186422.84303576002</v>
      </c>
      <c r="F8" s="177" t="s">
        <v>198</v>
      </c>
      <c r="G8" s="178" t="s">
        <v>198</v>
      </c>
      <c r="H8" s="179" t="s">
        <v>198</v>
      </c>
      <c r="I8" s="177" t="s">
        <v>198</v>
      </c>
      <c r="J8" s="178" t="s">
        <v>198</v>
      </c>
      <c r="K8" s="179" t="s">
        <v>198</v>
      </c>
      <c r="L8" s="177">
        <v>0.49550521476197484</v>
      </c>
      <c r="M8" s="178">
        <v>0.49728105319101856</v>
      </c>
      <c r="N8" s="179">
        <v>0.48153247907918878</v>
      </c>
      <c r="O8" s="83"/>
      <c r="P8" s="83"/>
      <c r="Q8" s="83"/>
      <c r="R8" s="83"/>
      <c r="S8" s="83"/>
      <c r="T8" s="83"/>
      <c r="U8" s="83"/>
      <c r="V8" s="83"/>
      <c r="W8" s="83"/>
      <c r="X8" s="83"/>
      <c r="Y8" s="83"/>
      <c r="Z8" s="83"/>
      <c r="AA8" s="83"/>
      <c r="AB8" s="83"/>
      <c r="AC8" s="83"/>
      <c r="AD8" s="83"/>
      <c r="AE8" s="83"/>
      <c r="AF8" s="83"/>
      <c r="AG8" s="83"/>
      <c r="AH8" s="83"/>
      <c r="AI8" s="83"/>
      <c r="AJ8" s="83"/>
      <c r="AK8" s="83"/>
      <c r="AL8" s="83"/>
      <c r="AM8" s="83"/>
      <c r="AN8" s="83"/>
      <c r="AO8" s="83"/>
      <c r="AP8" s="83"/>
      <c r="AQ8" s="83"/>
      <c r="AR8" s="83"/>
      <c r="AS8" s="83"/>
      <c r="AT8" s="83"/>
      <c r="AU8" s="83"/>
      <c r="AV8" s="83"/>
      <c r="AW8" s="83"/>
      <c r="AX8" s="83"/>
      <c r="AY8" s="83"/>
      <c r="AZ8" s="83"/>
      <c r="BA8" s="83"/>
      <c r="BB8" s="83"/>
      <c r="BC8" s="83"/>
      <c r="BD8" s="83"/>
      <c r="BE8" s="83"/>
      <c r="BF8" s="83"/>
      <c r="BG8" s="83"/>
      <c r="BH8" s="83"/>
      <c r="BI8" s="83"/>
      <c r="BJ8" s="83"/>
      <c r="BK8" s="83"/>
      <c r="BL8" s="83"/>
      <c r="BM8" s="83"/>
      <c r="BN8" s="83"/>
      <c r="BO8" s="83"/>
      <c r="BP8" s="83"/>
      <c r="BQ8" s="83"/>
      <c r="BR8" s="83"/>
      <c r="BS8" s="83"/>
      <c r="BT8" s="83"/>
      <c r="BU8" s="83"/>
      <c r="BV8" s="83"/>
      <c r="BW8" s="83"/>
      <c r="BX8" s="83"/>
      <c r="BY8" s="83"/>
      <c r="BZ8" s="83"/>
      <c r="CA8" s="83"/>
      <c r="CB8" s="83"/>
      <c r="CC8" s="83"/>
      <c r="CD8" s="83"/>
      <c r="CE8" s="83"/>
      <c r="CF8" s="83"/>
      <c r="CG8" s="83"/>
      <c r="CH8" s="83"/>
      <c r="CI8" s="83"/>
      <c r="CJ8" s="83"/>
      <c r="CK8" s="83"/>
      <c r="CL8" s="83"/>
      <c r="CM8" s="83"/>
      <c r="CN8" s="83"/>
      <c r="CO8" s="83"/>
      <c r="CP8" s="83"/>
      <c r="CQ8" s="83"/>
      <c r="CR8" s="83"/>
      <c r="CS8" s="83"/>
      <c r="CT8" s="83"/>
      <c r="CU8" s="83"/>
      <c r="CV8" s="83"/>
      <c r="CW8" s="83"/>
      <c r="CX8" s="83"/>
    </row>
    <row r="9" spans="1:102" s="84" customFormat="1" ht="20.100000000000001" customHeight="1">
      <c r="A9" s="91"/>
      <c r="B9" s="102" t="s">
        <v>69</v>
      </c>
      <c r="C9" s="103">
        <v>83399.770587000006</v>
      </c>
      <c r="D9" s="175">
        <v>75055.766309999992</v>
      </c>
      <c r="E9" s="176">
        <v>73476.760804000005</v>
      </c>
      <c r="F9" s="177" t="s">
        <v>198</v>
      </c>
      <c r="G9" s="178" t="s">
        <v>198</v>
      </c>
      <c r="H9" s="179" t="s">
        <v>198</v>
      </c>
      <c r="I9" s="177" t="s">
        <v>198</v>
      </c>
      <c r="J9" s="178" t="s">
        <v>198</v>
      </c>
      <c r="K9" s="179" t="s">
        <v>198</v>
      </c>
      <c r="L9" s="177">
        <v>0.33269946913169435</v>
      </c>
      <c r="M9" s="178">
        <v>0.4569915976582159</v>
      </c>
      <c r="N9" s="179">
        <v>0.44998247876567155</v>
      </c>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83"/>
      <c r="CD9" s="83"/>
      <c r="CE9" s="83"/>
      <c r="CF9" s="83"/>
      <c r="CG9" s="83"/>
      <c r="CH9" s="83"/>
      <c r="CI9" s="83"/>
      <c r="CJ9" s="83"/>
      <c r="CK9" s="83"/>
      <c r="CL9" s="83"/>
      <c r="CM9" s="83"/>
      <c r="CN9" s="83"/>
      <c r="CO9" s="83"/>
      <c r="CP9" s="83"/>
      <c r="CQ9" s="83"/>
      <c r="CR9" s="83"/>
      <c r="CS9" s="83"/>
      <c r="CT9" s="83"/>
      <c r="CU9" s="83"/>
      <c r="CV9" s="83"/>
      <c r="CW9" s="83"/>
      <c r="CX9" s="83"/>
    </row>
    <row r="10" spans="1:102" s="84" customFormat="1" ht="20.100000000000001" customHeight="1">
      <c r="A10" s="91"/>
      <c r="B10" s="102" t="s">
        <v>43</v>
      </c>
      <c r="C10" s="103">
        <v>138955.01874179998</v>
      </c>
      <c r="D10" s="175">
        <v>137229.38660269001</v>
      </c>
      <c r="E10" s="176">
        <v>132043.40098424</v>
      </c>
      <c r="F10" s="177" t="s">
        <v>198</v>
      </c>
      <c r="G10" s="178" t="s">
        <v>198</v>
      </c>
      <c r="H10" s="179" t="s">
        <v>198</v>
      </c>
      <c r="I10" s="177" t="s">
        <v>198</v>
      </c>
      <c r="J10" s="178" t="s">
        <v>198</v>
      </c>
      <c r="K10" s="179" t="s">
        <v>198</v>
      </c>
      <c r="L10" s="177">
        <v>0.50628901261726877</v>
      </c>
      <c r="M10" s="178">
        <v>0.53143929888097619</v>
      </c>
      <c r="N10" s="179">
        <v>0.5298640046718478</v>
      </c>
      <c r="O10" s="83"/>
      <c r="P10" s="83"/>
      <c r="Q10" s="83"/>
      <c r="R10" s="83"/>
      <c r="S10" s="83"/>
      <c r="T10" s="83"/>
      <c r="U10" s="83"/>
      <c r="V10" s="83"/>
      <c r="W10" s="83"/>
      <c r="X10" s="83"/>
      <c r="Y10" s="83"/>
      <c r="Z10" s="83"/>
      <c r="AA10" s="83"/>
      <c r="AB10" s="83"/>
      <c r="AC10" s="83"/>
      <c r="AD10" s="83"/>
      <c r="AE10" s="83"/>
      <c r="AF10" s="83"/>
      <c r="AG10" s="83"/>
      <c r="AH10" s="83"/>
      <c r="AI10" s="83"/>
      <c r="AJ10" s="83"/>
      <c r="AK10" s="83"/>
      <c r="AL10" s="83"/>
      <c r="AM10" s="83"/>
      <c r="AN10" s="83"/>
      <c r="AO10" s="83"/>
      <c r="AP10" s="83"/>
      <c r="AQ10" s="83"/>
      <c r="AR10" s="83"/>
      <c r="AS10" s="83"/>
      <c r="AT10" s="83"/>
      <c r="AU10" s="83"/>
      <c r="AV10" s="83"/>
      <c r="AW10" s="83"/>
      <c r="AX10" s="83"/>
      <c r="AY10" s="83"/>
      <c r="AZ10" s="83"/>
      <c r="BA10" s="83"/>
      <c r="BB10" s="83"/>
      <c r="BC10" s="83"/>
      <c r="BD10" s="83"/>
      <c r="BE10" s="83"/>
      <c r="BF10" s="83"/>
      <c r="BG10" s="83"/>
      <c r="BH10" s="83"/>
      <c r="BI10" s="83"/>
      <c r="BJ10" s="83"/>
      <c r="BK10" s="83"/>
      <c r="BL10" s="83"/>
      <c r="BM10" s="83"/>
      <c r="BN10" s="83"/>
      <c r="BO10" s="83"/>
      <c r="BP10" s="83"/>
      <c r="BQ10" s="83"/>
      <c r="BR10" s="83"/>
      <c r="BS10" s="83"/>
      <c r="BT10" s="83"/>
      <c r="BU10" s="83"/>
      <c r="BV10" s="83"/>
      <c r="BW10" s="83"/>
      <c r="BX10" s="83"/>
      <c r="BY10" s="83"/>
      <c r="BZ10" s="83"/>
      <c r="CA10" s="83"/>
      <c r="CB10" s="83"/>
      <c r="CC10" s="83"/>
      <c r="CD10" s="83"/>
      <c r="CE10" s="83"/>
      <c r="CF10" s="83"/>
      <c r="CG10" s="83"/>
      <c r="CH10" s="83"/>
      <c r="CI10" s="83"/>
      <c r="CJ10" s="83"/>
      <c r="CK10" s="83"/>
      <c r="CL10" s="83"/>
      <c r="CM10" s="83"/>
      <c r="CN10" s="83"/>
      <c r="CO10" s="83"/>
      <c r="CP10" s="83"/>
      <c r="CQ10" s="83"/>
      <c r="CR10" s="83"/>
      <c r="CS10" s="83"/>
      <c r="CT10" s="83"/>
      <c r="CU10" s="83"/>
      <c r="CV10" s="83"/>
      <c r="CW10" s="83"/>
      <c r="CX10" s="83"/>
    </row>
    <row r="11" spans="1:102" s="84" customFormat="1" ht="20.100000000000001" customHeight="1">
      <c r="A11" s="91"/>
      <c r="B11" s="102" t="s">
        <v>33</v>
      </c>
      <c r="C11" s="103">
        <v>30784.903282750001</v>
      </c>
      <c r="D11" s="175">
        <v>33978.17404998</v>
      </c>
      <c r="E11" s="176">
        <v>33757.866523700002</v>
      </c>
      <c r="F11" s="177" t="s">
        <v>198</v>
      </c>
      <c r="G11" s="178" t="s">
        <v>198</v>
      </c>
      <c r="H11" s="179" t="s">
        <v>198</v>
      </c>
      <c r="I11" s="177" t="s">
        <v>198</v>
      </c>
      <c r="J11" s="178" t="s">
        <v>198</v>
      </c>
      <c r="K11" s="179" t="s">
        <v>198</v>
      </c>
      <c r="L11" s="177">
        <v>0.55872872021131437</v>
      </c>
      <c r="M11" s="178">
        <v>0.44588182365876478</v>
      </c>
      <c r="N11" s="179">
        <v>0.50672696765331926</v>
      </c>
      <c r="O11" s="83"/>
      <c r="P11" s="83"/>
      <c r="Q11" s="83"/>
      <c r="R11" s="83"/>
      <c r="S11" s="83"/>
      <c r="T11" s="83"/>
      <c r="U11" s="83"/>
      <c r="V11" s="83"/>
      <c r="W11" s="83"/>
      <c r="X11" s="83"/>
      <c r="Y11" s="83"/>
      <c r="Z11" s="83"/>
      <c r="AA11" s="83"/>
      <c r="AB11" s="83"/>
      <c r="AC11" s="83"/>
      <c r="AD11" s="83"/>
      <c r="AE11" s="83"/>
      <c r="AF11" s="83"/>
      <c r="AG11" s="83"/>
      <c r="AH11" s="83"/>
      <c r="AI11" s="83"/>
      <c r="AJ11" s="83"/>
      <c r="AK11" s="83"/>
      <c r="AL11" s="83"/>
      <c r="AM11" s="83"/>
      <c r="AN11" s="83"/>
      <c r="AO11" s="83"/>
      <c r="AP11" s="83"/>
      <c r="AQ11" s="83"/>
      <c r="AR11" s="83"/>
      <c r="AS11" s="83"/>
      <c r="AT11" s="83"/>
      <c r="AU11" s="83"/>
      <c r="AV11" s="83"/>
      <c r="AW11" s="83"/>
      <c r="AX11" s="83"/>
      <c r="AY11" s="83"/>
      <c r="AZ11" s="83"/>
      <c r="BA11" s="83"/>
      <c r="BB11" s="83"/>
      <c r="BC11" s="83"/>
      <c r="BD11" s="83"/>
      <c r="BE11" s="83"/>
      <c r="BF11" s="83"/>
      <c r="BG11" s="83"/>
      <c r="BH11" s="83"/>
      <c r="BI11" s="83"/>
      <c r="BJ11" s="83"/>
      <c r="BK11" s="83"/>
      <c r="BL11" s="83"/>
      <c r="BM11" s="83"/>
      <c r="BN11" s="83"/>
      <c r="BO11" s="83"/>
      <c r="BP11" s="83"/>
      <c r="BQ11" s="83"/>
      <c r="BR11" s="83"/>
      <c r="BS11" s="83"/>
      <c r="BT11" s="83"/>
      <c r="BU11" s="83"/>
      <c r="BV11" s="83"/>
      <c r="BW11" s="83"/>
      <c r="BX11" s="83"/>
      <c r="BY11" s="83"/>
      <c r="BZ11" s="83"/>
      <c r="CA11" s="83"/>
      <c r="CB11" s="83"/>
      <c r="CC11" s="83"/>
      <c r="CD11" s="83"/>
      <c r="CE11" s="83"/>
      <c r="CF11" s="83"/>
      <c r="CG11" s="83"/>
      <c r="CH11" s="83"/>
      <c r="CI11" s="83"/>
      <c r="CJ11" s="83"/>
      <c r="CK11" s="83"/>
      <c r="CL11" s="83"/>
      <c r="CM11" s="83"/>
      <c r="CN11" s="83"/>
      <c r="CO11" s="83"/>
      <c r="CP11" s="83"/>
      <c r="CQ11" s="83"/>
      <c r="CR11" s="83"/>
      <c r="CS11" s="83"/>
      <c r="CT11" s="83"/>
      <c r="CU11" s="83"/>
      <c r="CV11" s="83"/>
      <c r="CW11" s="83"/>
      <c r="CX11" s="83"/>
    </row>
    <row r="12" spans="1:102" s="84" customFormat="1" ht="20.100000000000001" customHeight="1">
      <c r="A12" s="91"/>
      <c r="B12" s="102" t="s">
        <v>70</v>
      </c>
      <c r="C12" s="103">
        <v>8565.3724450000009</v>
      </c>
      <c r="D12" s="175">
        <v>15744.780366999999</v>
      </c>
      <c r="E12" s="176">
        <v>15327.682182</v>
      </c>
      <c r="F12" s="177" t="s">
        <v>198</v>
      </c>
      <c r="G12" s="178" t="s">
        <v>198</v>
      </c>
      <c r="H12" s="179" t="s">
        <v>198</v>
      </c>
      <c r="I12" s="177" t="s">
        <v>198</v>
      </c>
      <c r="J12" s="178" t="s">
        <v>198</v>
      </c>
      <c r="K12" s="179" t="s">
        <v>198</v>
      </c>
      <c r="L12" s="177">
        <v>0.57737824382486613</v>
      </c>
      <c r="M12" s="178">
        <v>0.60306337584111946</v>
      </c>
      <c r="N12" s="179">
        <v>0.59834030945462358</v>
      </c>
      <c r="O12" s="83"/>
      <c r="P12" s="83"/>
      <c r="Q12" s="83"/>
      <c r="R12" s="83"/>
      <c r="S12" s="83"/>
      <c r="T12" s="83"/>
      <c r="U12" s="83"/>
      <c r="V12" s="83"/>
      <c r="W12" s="83"/>
      <c r="X12" s="83"/>
      <c r="Y12" s="83"/>
      <c r="Z12" s="83"/>
      <c r="AA12" s="83"/>
      <c r="AB12" s="83"/>
      <c r="AC12" s="83"/>
      <c r="AD12" s="83"/>
      <c r="AE12" s="83"/>
      <c r="AF12" s="83"/>
      <c r="AG12" s="83"/>
      <c r="AH12" s="83"/>
      <c r="AI12" s="83"/>
      <c r="AJ12" s="83"/>
      <c r="AK12" s="83"/>
      <c r="AL12" s="83"/>
      <c r="AM12" s="83"/>
      <c r="AN12" s="83"/>
      <c r="AO12" s="83"/>
      <c r="AP12" s="83"/>
      <c r="AQ12" s="83"/>
      <c r="AR12" s="83"/>
      <c r="AS12" s="83"/>
      <c r="AT12" s="83"/>
      <c r="AU12" s="83"/>
      <c r="AV12" s="83"/>
      <c r="AW12" s="83"/>
      <c r="AX12" s="83"/>
      <c r="AY12" s="83"/>
      <c r="AZ12" s="83"/>
      <c r="BA12" s="83"/>
      <c r="BB12" s="83"/>
      <c r="BC12" s="83"/>
      <c r="BD12" s="83"/>
      <c r="BE12" s="83"/>
      <c r="BF12" s="83"/>
      <c r="BG12" s="83"/>
      <c r="BH12" s="83"/>
      <c r="BI12" s="83"/>
      <c r="BJ12" s="83"/>
      <c r="BK12" s="83"/>
      <c r="BL12" s="83"/>
      <c r="BM12" s="83"/>
      <c r="BN12" s="83"/>
      <c r="BO12" s="83"/>
      <c r="BP12" s="83"/>
      <c r="BQ12" s="83"/>
      <c r="BR12" s="83"/>
      <c r="BS12" s="83"/>
      <c r="BT12" s="83"/>
      <c r="BU12" s="83"/>
      <c r="BV12" s="83"/>
      <c r="BW12" s="83"/>
      <c r="BX12" s="83"/>
      <c r="BY12" s="83"/>
      <c r="BZ12" s="83"/>
      <c r="CA12" s="83"/>
      <c r="CB12" s="83"/>
      <c r="CC12" s="83"/>
      <c r="CD12" s="83"/>
      <c r="CE12" s="83"/>
      <c r="CF12" s="83"/>
      <c r="CG12" s="83"/>
      <c r="CH12" s="83"/>
      <c r="CI12" s="83"/>
      <c r="CJ12" s="83"/>
      <c r="CK12" s="83"/>
      <c r="CL12" s="83"/>
      <c r="CM12" s="83"/>
      <c r="CN12" s="83"/>
      <c r="CO12" s="83"/>
      <c r="CP12" s="83"/>
      <c r="CQ12" s="83"/>
      <c r="CR12" s="83"/>
      <c r="CS12" s="83"/>
      <c r="CT12" s="83"/>
      <c r="CU12" s="83"/>
      <c r="CV12" s="83"/>
      <c r="CW12" s="83"/>
      <c r="CX12" s="83"/>
    </row>
    <row r="13" spans="1:102" s="84" customFormat="1" ht="20.100000000000001" customHeight="1">
      <c r="A13" s="91"/>
      <c r="B13" s="102" t="s">
        <v>55</v>
      </c>
      <c r="C13" s="103">
        <v>15341.682318000001</v>
      </c>
      <c r="D13" s="175">
        <v>4685.4395919999997</v>
      </c>
      <c r="E13" s="176">
        <v>5216.9001829999997</v>
      </c>
      <c r="F13" s="177">
        <v>6.6224810222276161E-6</v>
      </c>
      <c r="G13" s="178">
        <v>2.1684198036289615E-5</v>
      </c>
      <c r="H13" s="179">
        <v>1.9475166561759765E-5</v>
      </c>
      <c r="I13" s="177">
        <v>9634354.330708662</v>
      </c>
      <c r="J13" s="178">
        <v>2933023.9173228345</v>
      </c>
      <c r="K13" s="179">
        <v>3422086.7125984258</v>
      </c>
      <c r="L13" s="177">
        <v>0.63803328716534569</v>
      </c>
      <c r="M13" s="178">
        <v>0.63600271468402281</v>
      </c>
      <c r="N13" s="179">
        <v>0.66645708716639263</v>
      </c>
      <c r="O13" s="83"/>
      <c r="P13" s="83"/>
      <c r="Q13" s="83"/>
      <c r="R13" s="83"/>
      <c r="S13" s="83"/>
      <c r="T13" s="83"/>
      <c r="U13" s="83"/>
      <c r="V13" s="83"/>
      <c r="W13" s="83"/>
      <c r="X13" s="83"/>
      <c r="Y13" s="83"/>
      <c r="Z13" s="83"/>
      <c r="AA13" s="83"/>
      <c r="AB13" s="83"/>
      <c r="AC13" s="83"/>
      <c r="AD13" s="83"/>
      <c r="AE13" s="83"/>
      <c r="AF13" s="83"/>
      <c r="AG13" s="83"/>
      <c r="AH13" s="83"/>
      <c r="AI13" s="83"/>
      <c r="AJ13" s="83"/>
      <c r="AK13" s="83"/>
      <c r="AL13" s="83"/>
      <c r="AM13" s="83"/>
      <c r="AN13" s="83"/>
      <c r="AO13" s="83"/>
      <c r="AP13" s="83"/>
      <c r="AQ13" s="83"/>
      <c r="AR13" s="83"/>
      <c r="AS13" s="83"/>
      <c r="AT13" s="83"/>
      <c r="AU13" s="83"/>
      <c r="AV13" s="83"/>
      <c r="AW13" s="83"/>
      <c r="AX13" s="83"/>
      <c r="AY13" s="83"/>
      <c r="AZ13" s="83"/>
      <c r="BA13" s="83"/>
      <c r="BB13" s="83"/>
      <c r="BC13" s="83"/>
      <c r="BD13" s="83"/>
      <c r="BE13" s="83"/>
      <c r="BF13" s="83"/>
      <c r="BG13" s="83"/>
      <c r="BH13" s="83"/>
      <c r="BI13" s="83"/>
      <c r="BJ13" s="83"/>
      <c r="BK13" s="83"/>
      <c r="BL13" s="83"/>
      <c r="BM13" s="83"/>
      <c r="BN13" s="83"/>
      <c r="BO13" s="83"/>
      <c r="BP13" s="83"/>
      <c r="BQ13" s="83"/>
      <c r="BR13" s="83"/>
      <c r="BS13" s="83"/>
      <c r="BT13" s="83"/>
      <c r="BU13" s="83"/>
      <c r="BV13" s="83"/>
      <c r="BW13" s="83"/>
      <c r="BX13" s="83"/>
      <c r="BY13" s="83"/>
      <c r="BZ13" s="83"/>
      <c r="CA13" s="83"/>
      <c r="CB13" s="83"/>
      <c r="CC13" s="83"/>
      <c r="CD13" s="83"/>
      <c r="CE13" s="83"/>
      <c r="CF13" s="83"/>
      <c r="CG13" s="83"/>
      <c r="CH13" s="83"/>
      <c r="CI13" s="83"/>
      <c r="CJ13" s="83"/>
      <c r="CK13" s="83"/>
      <c r="CL13" s="83"/>
      <c r="CM13" s="83"/>
      <c r="CN13" s="83"/>
      <c r="CO13" s="83"/>
      <c r="CP13" s="83"/>
      <c r="CQ13" s="83"/>
      <c r="CR13" s="83"/>
      <c r="CS13" s="83"/>
      <c r="CT13" s="83"/>
      <c r="CU13" s="83"/>
      <c r="CV13" s="83"/>
      <c r="CW13" s="83"/>
      <c r="CX13" s="83"/>
    </row>
    <row r="14" spans="1:102" s="84" customFormat="1" ht="20.100000000000001" customHeight="1">
      <c r="A14" s="91"/>
      <c r="B14" s="102" t="s">
        <v>57</v>
      </c>
      <c r="C14" s="103">
        <v>30505.168964</v>
      </c>
      <c r="D14" s="175">
        <v>13282.180377000001</v>
      </c>
      <c r="E14" s="176">
        <v>13055.366359</v>
      </c>
      <c r="F14" s="177" t="s">
        <v>198</v>
      </c>
      <c r="G14" s="178" t="s">
        <v>198</v>
      </c>
      <c r="H14" s="179" t="s">
        <v>198</v>
      </c>
      <c r="I14" s="177" t="s">
        <v>198</v>
      </c>
      <c r="J14" s="178" t="s">
        <v>198</v>
      </c>
      <c r="K14" s="179" t="s">
        <v>198</v>
      </c>
      <c r="L14" s="177">
        <v>0.500000000590064</v>
      </c>
      <c r="M14" s="178">
        <v>0.50146881844292535</v>
      </c>
      <c r="N14" s="179">
        <v>0.5014310606065161</v>
      </c>
      <c r="O14" s="83"/>
      <c r="P14" s="83"/>
      <c r="Q14" s="83"/>
      <c r="R14" s="83"/>
      <c r="S14" s="83"/>
      <c r="T14" s="83"/>
      <c r="U14" s="83"/>
      <c r="V14" s="83"/>
      <c r="W14" s="83"/>
      <c r="X14" s="83"/>
      <c r="Y14" s="83"/>
      <c r="Z14" s="83"/>
      <c r="AA14" s="83"/>
      <c r="AB14" s="83"/>
      <c r="AC14" s="83"/>
      <c r="AD14" s="83"/>
      <c r="AE14" s="83"/>
      <c r="AF14" s="83"/>
      <c r="AG14" s="83"/>
      <c r="AH14" s="83"/>
      <c r="AI14" s="83"/>
      <c r="AJ14" s="83"/>
      <c r="AK14" s="83"/>
      <c r="AL14" s="83"/>
      <c r="AM14" s="83"/>
      <c r="AN14" s="83"/>
      <c r="AO14" s="83"/>
      <c r="AP14" s="83"/>
      <c r="AQ14" s="83"/>
      <c r="AR14" s="83"/>
      <c r="AS14" s="83"/>
      <c r="AT14" s="83"/>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row>
    <row r="15" spans="1:102" s="84" customFormat="1" ht="20.100000000000001" customHeight="1">
      <c r="A15" s="91"/>
      <c r="B15" s="102" t="s">
        <v>168</v>
      </c>
      <c r="C15" s="103">
        <v>9629.754464059999</v>
      </c>
      <c r="D15" s="175">
        <v>919.75136567999994</v>
      </c>
      <c r="E15" s="176">
        <v>876.84108802000003</v>
      </c>
      <c r="F15" s="177" t="s">
        <v>198</v>
      </c>
      <c r="G15" s="178" t="s">
        <v>198</v>
      </c>
      <c r="H15" s="179" t="s">
        <v>198</v>
      </c>
      <c r="I15" s="177" t="s">
        <v>198</v>
      </c>
      <c r="J15" s="178" t="s">
        <v>198</v>
      </c>
      <c r="K15" s="179" t="s">
        <v>198</v>
      </c>
      <c r="L15" s="177">
        <v>0.59193835287018637</v>
      </c>
      <c r="M15" s="178">
        <v>0.51198758661461563</v>
      </c>
      <c r="N15" s="179">
        <v>0.51225318833343136</v>
      </c>
      <c r="O15" s="83"/>
      <c r="P15" s="83"/>
      <c r="Q15" s="83"/>
      <c r="R15" s="83"/>
      <c r="S15" s="83"/>
      <c r="T15" s="83"/>
      <c r="U15" s="83"/>
      <c r="V15" s="83"/>
      <c r="W15" s="83"/>
      <c r="X15" s="83"/>
      <c r="Y15" s="83"/>
      <c r="Z15" s="83"/>
      <c r="AA15" s="83"/>
      <c r="AB15" s="83"/>
      <c r="AC15" s="83"/>
      <c r="AD15" s="83"/>
      <c r="AE15" s="83"/>
      <c r="AF15" s="83"/>
      <c r="AG15" s="83"/>
      <c r="AH15" s="83"/>
      <c r="AI15" s="83"/>
      <c r="AJ15" s="83"/>
      <c r="AK15" s="83"/>
      <c r="AL15" s="83"/>
      <c r="AM15" s="83"/>
      <c r="AN15" s="83"/>
      <c r="AO15" s="83"/>
      <c r="AP15" s="83"/>
      <c r="AQ15" s="83"/>
      <c r="AR15" s="83"/>
      <c r="AS15" s="83"/>
      <c r="AT15" s="83"/>
      <c r="AU15" s="83"/>
      <c r="AV15" s="83"/>
      <c r="AW15" s="83"/>
      <c r="AX15" s="83"/>
      <c r="AY15" s="83"/>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row>
    <row r="16" spans="1:102" s="84" customFormat="1" ht="20.100000000000001" customHeight="1">
      <c r="A16" s="91"/>
      <c r="B16" s="102" t="s">
        <v>37</v>
      </c>
      <c r="C16" s="103">
        <v>13677.212496709999</v>
      </c>
      <c r="D16" s="175">
        <v>16288.324576200001</v>
      </c>
      <c r="E16" s="176">
        <v>16514.185096950001</v>
      </c>
      <c r="F16" s="177" t="s">
        <v>198</v>
      </c>
      <c r="G16" s="178" t="s">
        <v>198</v>
      </c>
      <c r="H16" s="179" t="s">
        <v>198</v>
      </c>
      <c r="I16" s="177" t="s">
        <v>198</v>
      </c>
      <c r="J16" s="178" t="s">
        <v>198</v>
      </c>
      <c r="K16" s="179" t="s">
        <v>198</v>
      </c>
      <c r="L16" s="177">
        <v>0.46655497737824625</v>
      </c>
      <c r="M16" s="178">
        <v>0.4782605280583983</v>
      </c>
      <c r="N16" s="179">
        <v>0.47900206456211725</v>
      </c>
      <c r="O16" s="83"/>
      <c r="P16" s="83"/>
      <c r="Q16" s="83"/>
      <c r="R16" s="83"/>
      <c r="S16" s="83"/>
      <c r="T16" s="83"/>
      <c r="U16" s="83"/>
      <c r="V16" s="83"/>
      <c r="W16" s="83"/>
      <c r="X16" s="83"/>
      <c r="Y16" s="83"/>
      <c r="Z16" s="83"/>
      <c r="AA16" s="83"/>
      <c r="AB16" s="83"/>
      <c r="AC16" s="83"/>
      <c r="AD16" s="83"/>
      <c r="AE16" s="83"/>
      <c r="AF16" s="83"/>
      <c r="AG16" s="83"/>
      <c r="AH16" s="83"/>
      <c r="AI16" s="83"/>
      <c r="AJ16" s="83"/>
      <c r="AK16" s="83"/>
      <c r="AL16" s="83"/>
      <c r="AM16" s="83"/>
      <c r="AN16" s="83"/>
      <c r="AO16" s="83"/>
      <c r="AP16" s="83"/>
      <c r="AQ16" s="83"/>
      <c r="AR16" s="83"/>
      <c r="AS16" s="83"/>
      <c r="AT16" s="83"/>
      <c r="AU16" s="83"/>
      <c r="AV16" s="83"/>
      <c r="AW16" s="83"/>
      <c r="AX16" s="83"/>
      <c r="AY16" s="83"/>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row>
    <row r="17" spans="1:102" s="84" customFormat="1" ht="20.100000000000001" customHeight="1">
      <c r="A17" s="91"/>
      <c r="B17" s="102" t="s">
        <v>35</v>
      </c>
      <c r="C17" s="103">
        <v>4747.2612455100007</v>
      </c>
      <c r="D17" s="175">
        <v>5159.8754368800001</v>
      </c>
      <c r="E17" s="176">
        <v>4767.0746583800001</v>
      </c>
      <c r="F17" s="177" t="s">
        <v>198</v>
      </c>
      <c r="G17" s="178" t="s">
        <v>198</v>
      </c>
      <c r="H17" s="179" t="s">
        <v>198</v>
      </c>
      <c r="I17" s="177" t="s">
        <v>198</v>
      </c>
      <c r="J17" s="178" t="s">
        <v>198</v>
      </c>
      <c r="K17" s="179" t="s">
        <v>198</v>
      </c>
      <c r="L17" s="177">
        <v>0.61793764789636119</v>
      </c>
      <c r="M17" s="178">
        <v>0.80795166588765732</v>
      </c>
      <c r="N17" s="179">
        <v>0.77804303871767544</v>
      </c>
      <c r="O17" s="83"/>
      <c r="P17" s="83"/>
      <c r="Q17" s="83"/>
      <c r="R17" s="83"/>
      <c r="S17" s="83"/>
      <c r="T17" s="83"/>
      <c r="U17" s="83"/>
      <c r="V17" s="83"/>
      <c r="W17" s="83"/>
      <c r="X17" s="83"/>
      <c r="Y17" s="83"/>
      <c r="Z17" s="83"/>
      <c r="AA17" s="83"/>
      <c r="AB17" s="83"/>
      <c r="AC17" s="83"/>
      <c r="AD17" s="83"/>
      <c r="AE17" s="83"/>
      <c r="AF17" s="83"/>
      <c r="AG17" s="83"/>
      <c r="AH17" s="83"/>
      <c r="AI17" s="83"/>
      <c r="AJ17" s="83"/>
      <c r="AK17" s="83"/>
      <c r="AL17" s="83"/>
      <c r="AM17" s="83"/>
      <c r="AN17" s="83"/>
      <c r="AO17" s="83"/>
      <c r="AP17" s="83"/>
      <c r="AQ17" s="83"/>
      <c r="AR17" s="83"/>
      <c r="AS17" s="83"/>
      <c r="AT17" s="83"/>
      <c r="AU17" s="83"/>
      <c r="AV17" s="83"/>
      <c r="AW17" s="83"/>
      <c r="AX17" s="83"/>
      <c r="AY17" s="83"/>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row>
    <row r="18" spans="1:102" s="84" customFormat="1" ht="20.100000000000001" customHeight="1">
      <c r="A18" s="91"/>
      <c r="B18" s="102" t="s">
        <v>32</v>
      </c>
      <c r="C18" s="103">
        <v>1664.3212430000001</v>
      </c>
      <c r="D18" s="175">
        <v>1265.454252</v>
      </c>
      <c r="E18" s="176">
        <v>1152.123282</v>
      </c>
      <c r="F18" s="177" t="s">
        <v>198</v>
      </c>
      <c r="G18" s="178" t="s">
        <v>198</v>
      </c>
      <c r="H18" s="179" t="s">
        <v>198</v>
      </c>
      <c r="I18" s="177" t="s">
        <v>198</v>
      </c>
      <c r="J18" s="178" t="s">
        <v>198</v>
      </c>
      <c r="K18" s="179" t="s">
        <v>198</v>
      </c>
      <c r="L18" s="177">
        <v>0.59314396433501515</v>
      </c>
      <c r="M18" s="178">
        <v>0.58151987623176449</v>
      </c>
      <c r="N18" s="179">
        <v>0.54208764787378017</v>
      </c>
      <c r="O18" s="83"/>
      <c r="P18" s="83"/>
      <c r="Q18" s="83"/>
      <c r="R18" s="83"/>
      <c r="S18" s="83"/>
      <c r="T18" s="83"/>
      <c r="U18" s="83"/>
      <c r="V18" s="83"/>
      <c r="W18" s="83"/>
      <c r="X18" s="83"/>
      <c r="Y18" s="83"/>
      <c r="Z18" s="83"/>
      <c r="AA18" s="83"/>
      <c r="AB18" s="83"/>
      <c r="AC18" s="83"/>
      <c r="AD18" s="83"/>
      <c r="AE18" s="83"/>
      <c r="AF18" s="83"/>
      <c r="AG18" s="83"/>
      <c r="AH18" s="83"/>
      <c r="AI18" s="83"/>
      <c r="AJ18" s="83"/>
      <c r="AK18" s="83"/>
      <c r="AL18" s="83"/>
      <c r="AM18" s="83"/>
      <c r="AN18" s="83"/>
      <c r="AO18" s="83"/>
      <c r="AP18" s="83"/>
      <c r="AQ18" s="83"/>
      <c r="AR18" s="83"/>
      <c r="AS18" s="83"/>
      <c r="AT18" s="83"/>
      <c r="AU18" s="83"/>
      <c r="AV18" s="83"/>
      <c r="AW18" s="83"/>
      <c r="AX18" s="83"/>
      <c r="AY18" s="83"/>
      <c r="AZ18" s="83"/>
      <c r="BA18" s="83"/>
      <c r="BB18" s="83"/>
      <c r="BC18" s="83"/>
      <c r="BD18" s="83"/>
      <c r="BE18" s="83"/>
      <c r="BF18" s="83"/>
      <c r="BG18" s="83"/>
      <c r="BH18" s="83"/>
      <c r="BI18" s="83"/>
      <c r="BJ18" s="83"/>
      <c r="BK18" s="83"/>
      <c r="BL18" s="83"/>
      <c r="BM18" s="83"/>
      <c r="BN18" s="83"/>
      <c r="BO18" s="83"/>
      <c r="BP18" s="83"/>
      <c r="BQ18" s="83"/>
      <c r="BR18" s="83"/>
      <c r="BS18" s="83"/>
      <c r="BT18" s="83"/>
      <c r="BU18" s="83"/>
      <c r="BV18" s="83"/>
      <c r="BW18" s="83"/>
      <c r="BX18" s="83"/>
      <c r="BY18" s="83"/>
      <c r="BZ18" s="83"/>
      <c r="CA18" s="83"/>
      <c r="CB18" s="83"/>
      <c r="CC18" s="83"/>
      <c r="CD18" s="83"/>
      <c r="CE18" s="83"/>
      <c r="CF18" s="83"/>
      <c r="CG18" s="83"/>
      <c r="CH18" s="83"/>
      <c r="CI18" s="83"/>
      <c r="CJ18" s="83"/>
      <c r="CK18" s="83"/>
      <c r="CL18" s="83"/>
      <c r="CM18" s="83"/>
      <c r="CN18" s="83"/>
      <c r="CO18" s="83"/>
      <c r="CP18" s="83"/>
      <c r="CQ18" s="83"/>
      <c r="CR18" s="83"/>
      <c r="CS18" s="83"/>
      <c r="CT18" s="83"/>
      <c r="CU18" s="83"/>
      <c r="CV18" s="83"/>
      <c r="CW18" s="83"/>
      <c r="CX18" s="83"/>
    </row>
    <row r="19" spans="1:102" s="84" customFormat="1" ht="20.100000000000001" customHeight="1">
      <c r="A19" s="91"/>
      <c r="B19" s="102" t="s">
        <v>64</v>
      </c>
      <c r="C19" s="103">
        <v>5747.5514568900007</v>
      </c>
      <c r="D19" s="175">
        <v>10141.84326243</v>
      </c>
      <c r="E19" s="176">
        <v>10042.92451992</v>
      </c>
      <c r="F19" s="177" t="s">
        <v>198</v>
      </c>
      <c r="G19" s="178" t="s">
        <v>198</v>
      </c>
      <c r="H19" s="179" t="s">
        <v>198</v>
      </c>
      <c r="I19" s="177" t="s">
        <v>198</v>
      </c>
      <c r="J19" s="178" t="s">
        <v>198</v>
      </c>
      <c r="K19" s="179" t="s">
        <v>198</v>
      </c>
      <c r="L19" s="177">
        <v>0.50149614224761596</v>
      </c>
      <c r="M19" s="178">
        <v>0.49999999988019922</v>
      </c>
      <c r="N19" s="179">
        <v>0.49999999930697475</v>
      </c>
      <c r="O19" s="83"/>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3"/>
      <c r="BN19" s="83"/>
      <c r="BO19" s="83"/>
      <c r="BP19" s="83"/>
      <c r="BQ19" s="83"/>
      <c r="BR19" s="83"/>
      <c r="BS19" s="83"/>
      <c r="BT19" s="83"/>
      <c r="BU19" s="83"/>
      <c r="BV19" s="83"/>
      <c r="BW19" s="83"/>
      <c r="BX19" s="83"/>
      <c r="BY19" s="83"/>
      <c r="BZ19" s="83"/>
      <c r="CA19" s="83"/>
      <c r="CB19" s="83"/>
      <c r="CC19" s="83"/>
      <c r="CD19" s="83"/>
      <c r="CE19" s="83"/>
      <c r="CF19" s="83"/>
      <c r="CG19" s="83"/>
      <c r="CH19" s="83"/>
      <c r="CI19" s="83"/>
      <c r="CJ19" s="83"/>
      <c r="CK19" s="83"/>
      <c r="CL19" s="83"/>
      <c r="CM19" s="83"/>
      <c r="CN19" s="83"/>
      <c r="CO19" s="83"/>
      <c r="CP19" s="83"/>
      <c r="CQ19" s="83"/>
      <c r="CR19" s="83"/>
      <c r="CS19" s="83"/>
      <c r="CT19" s="83"/>
      <c r="CU19" s="83"/>
      <c r="CV19" s="83"/>
      <c r="CW19" s="83"/>
      <c r="CX19" s="83"/>
    </row>
    <row r="20" spans="1:102" s="84" customFormat="1" ht="20.100000000000001" customHeight="1">
      <c r="A20" s="91"/>
      <c r="B20" s="102" t="s">
        <v>44</v>
      </c>
      <c r="C20" s="103">
        <v>161.30735522999998</v>
      </c>
      <c r="D20" s="175">
        <v>3983.2736099699996</v>
      </c>
      <c r="E20" s="176">
        <v>3901.41099304</v>
      </c>
      <c r="F20" s="177" t="s">
        <v>198</v>
      </c>
      <c r="G20" s="178" t="s">
        <v>198</v>
      </c>
      <c r="H20" s="179" t="s">
        <v>198</v>
      </c>
      <c r="I20" s="177" t="s">
        <v>198</v>
      </c>
      <c r="J20" s="178" t="s">
        <v>198</v>
      </c>
      <c r="K20" s="179" t="s">
        <v>198</v>
      </c>
      <c r="L20" s="177">
        <v>3.0631946218166264</v>
      </c>
      <c r="M20" s="178">
        <v>0.20517390493949905</v>
      </c>
      <c r="N20" s="179">
        <v>0.20106456135982839</v>
      </c>
      <c r="O20" s="83"/>
      <c r="P20" s="83"/>
      <c r="Q20" s="83"/>
      <c r="R20" s="83"/>
      <c r="S20" s="83"/>
      <c r="T20" s="83"/>
      <c r="U20" s="83"/>
      <c r="V20" s="83"/>
      <c r="W20" s="83"/>
      <c r="X20" s="83"/>
      <c r="Y20" s="83"/>
      <c r="Z20" s="83"/>
      <c r="AA20" s="83"/>
      <c r="AB20" s="83"/>
      <c r="AC20" s="83"/>
      <c r="AD20" s="83"/>
      <c r="AE20" s="83"/>
      <c r="AF20" s="83"/>
      <c r="AG20" s="83"/>
      <c r="AH20" s="83"/>
      <c r="AI20" s="83"/>
      <c r="AJ20" s="83"/>
      <c r="AK20" s="83"/>
      <c r="AL20" s="83"/>
      <c r="AM20" s="83"/>
      <c r="AN20" s="83"/>
      <c r="AO20" s="83"/>
      <c r="AP20" s="83"/>
      <c r="AQ20" s="83"/>
      <c r="AR20" s="83"/>
      <c r="AS20" s="83"/>
      <c r="AT20" s="83"/>
      <c r="AU20" s="83"/>
      <c r="AV20" s="83"/>
      <c r="AW20" s="83"/>
      <c r="AX20" s="83"/>
      <c r="AY20" s="83"/>
      <c r="AZ20" s="83"/>
      <c r="BA20" s="83"/>
      <c r="BB20" s="83"/>
      <c r="BC20" s="83"/>
      <c r="BD20" s="83"/>
      <c r="BE20" s="83"/>
      <c r="BF20" s="83"/>
      <c r="BG20" s="83"/>
      <c r="BH20" s="83"/>
      <c r="BI20" s="83"/>
      <c r="BJ20" s="83"/>
      <c r="BK20" s="83"/>
      <c r="BL20" s="83"/>
      <c r="BM20" s="83"/>
      <c r="BN20" s="83"/>
      <c r="BO20" s="83"/>
      <c r="BP20" s="83"/>
      <c r="BQ20" s="83"/>
      <c r="BR20" s="83"/>
      <c r="BS20" s="83"/>
      <c r="BT20" s="83"/>
      <c r="BU20" s="83"/>
      <c r="BV20" s="83"/>
      <c r="BW20" s="83"/>
      <c r="BX20" s="83"/>
      <c r="BY20" s="83"/>
      <c r="BZ20" s="83"/>
      <c r="CA20" s="83"/>
      <c r="CB20" s="83"/>
      <c r="CC20" s="83"/>
      <c r="CD20" s="83"/>
      <c r="CE20" s="83"/>
      <c r="CF20" s="83"/>
      <c r="CG20" s="83"/>
      <c r="CH20" s="83"/>
      <c r="CI20" s="83"/>
      <c r="CJ20" s="83"/>
      <c r="CK20" s="83"/>
      <c r="CL20" s="83"/>
      <c r="CM20" s="83"/>
      <c r="CN20" s="83"/>
      <c r="CO20" s="83"/>
      <c r="CP20" s="83"/>
      <c r="CQ20" s="83"/>
      <c r="CR20" s="83"/>
      <c r="CS20" s="83"/>
      <c r="CT20" s="83"/>
      <c r="CU20" s="83"/>
      <c r="CV20" s="83"/>
      <c r="CW20" s="83"/>
      <c r="CX20" s="83"/>
    </row>
    <row r="21" spans="1:102" s="84" customFormat="1" ht="20.100000000000001" customHeight="1">
      <c r="A21" s="91"/>
      <c r="B21" s="102" t="s">
        <v>61</v>
      </c>
      <c r="C21" s="103">
        <v>0</v>
      </c>
      <c r="D21" s="175">
        <v>0</v>
      </c>
      <c r="E21" s="176">
        <v>0</v>
      </c>
      <c r="F21" s="177" t="s">
        <v>198</v>
      </c>
      <c r="G21" s="178" t="s">
        <v>198</v>
      </c>
      <c r="H21" s="179" t="s">
        <v>198</v>
      </c>
      <c r="I21" s="177" t="s">
        <v>198</v>
      </c>
      <c r="J21" s="178" t="s">
        <v>198</v>
      </c>
      <c r="K21" s="179" t="s">
        <v>198</v>
      </c>
      <c r="L21" s="177" t="s">
        <v>198</v>
      </c>
      <c r="M21" s="178" t="s">
        <v>198</v>
      </c>
      <c r="N21" s="179" t="s">
        <v>198</v>
      </c>
      <c r="O21" s="83"/>
      <c r="P21" s="83"/>
      <c r="Q21" s="83"/>
      <c r="R21" s="83"/>
      <c r="S21" s="83"/>
      <c r="T21" s="83"/>
      <c r="U21" s="83"/>
      <c r="V21" s="83"/>
      <c r="W21" s="83"/>
      <c r="X21" s="83"/>
      <c r="Y21" s="83"/>
      <c r="Z21" s="83"/>
      <c r="AA21" s="83"/>
      <c r="AB21" s="83"/>
      <c r="AC21" s="83"/>
      <c r="AD21" s="83"/>
      <c r="AE21" s="83"/>
      <c r="AF21" s="83"/>
      <c r="AG21" s="83"/>
      <c r="AH21" s="83"/>
      <c r="AI21" s="83"/>
      <c r="AJ21" s="83"/>
      <c r="AK21" s="83"/>
      <c r="AL21" s="83"/>
      <c r="AM21" s="83"/>
      <c r="AN21" s="83"/>
      <c r="AO21" s="83"/>
      <c r="AP21" s="83"/>
      <c r="AQ21" s="83"/>
      <c r="AR21" s="83"/>
      <c r="AS21" s="83"/>
      <c r="AT21" s="83"/>
      <c r="AU21" s="83"/>
      <c r="AV21" s="83"/>
      <c r="AW21" s="83"/>
      <c r="AX21" s="83"/>
      <c r="AY21" s="83"/>
      <c r="AZ21" s="83"/>
      <c r="BA21" s="83"/>
      <c r="BB21" s="83"/>
      <c r="BC21" s="83"/>
      <c r="BD21" s="83"/>
      <c r="BE21" s="83"/>
      <c r="BF21" s="83"/>
      <c r="BG21" s="83"/>
      <c r="BH21" s="83"/>
      <c r="BI21" s="83"/>
      <c r="BJ21" s="83"/>
      <c r="BK21" s="83"/>
      <c r="BL21" s="83"/>
      <c r="BM21" s="83"/>
      <c r="BN21" s="83"/>
      <c r="BO21" s="83"/>
      <c r="BP21" s="83"/>
      <c r="BQ21" s="83"/>
      <c r="BR21" s="83"/>
      <c r="BS21" s="83"/>
      <c r="BT21" s="83"/>
      <c r="BU21" s="83"/>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row>
    <row r="22" spans="1:102" s="84" customFormat="1" ht="20.100000000000001" customHeight="1">
      <c r="A22" s="91"/>
      <c r="B22" s="102" t="s">
        <v>60</v>
      </c>
      <c r="C22" s="103">
        <v>0</v>
      </c>
      <c r="D22" s="175">
        <v>0</v>
      </c>
      <c r="E22" s="176">
        <v>0</v>
      </c>
      <c r="F22" s="177" t="s">
        <v>198</v>
      </c>
      <c r="G22" s="178" t="s">
        <v>198</v>
      </c>
      <c r="H22" s="179" t="s">
        <v>198</v>
      </c>
      <c r="I22" s="177" t="s">
        <v>198</v>
      </c>
      <c r="J22" s="178" t="s">
        <v>198</v>
      </c>
      <c r="K22" s="179" t="s">
        <v>198</v>
      </c>
      <c r="L22" s="177" t="s">
        <v>198</v>
      </c>
      <c r="M22" s="178" t="s">
        <v>198</v>
      </c>
      <c r="N22" s="179" t="s">
        <v>198</v>
      </c>
      <c r="O22" s="83"/>
      <c r="P22" s="83"/>
      <c r="Q22" s="83"/>
      <c r="R22" s="83"/>
      <c r="S22" s="83"/>
      <c r="T22" s="83"/>
      <c r="U22" s="83"/>
      <c r="V22" s="83"/>
      <c r="W22" s="83"/>
      <c r="X22" s="83"/>
      <c r="Y22" s="83"/>
      <c r="Z22" s="83"/>
      <c r="AA22" s="83"/>
      <c r="AB22" s="83"/>
      <c r="AC22" s="83"/>
      <c r="AD22" s="83"/>
      <c r="AE22" s="83"/>
      <c r="AF22" s="83"/>
      <c r="AG22" s="83"/>
      <c r="AH22" s="83"/>
      <c r="AI22" s="83"/>
      <c r="AJ22" s="83"/>
      <c r="AK22" s="83"/>
      <c r="AL22" s="83"/>
      <c r="AM22" s="83"/>
      <c r="AN22" s="83"/>
      <c r="AO22" s="83"/>
      <c r="AP22" s="83"/>
      <c r="AQ22" s="83"/>
      <c r="AR22" s="83"/>
      <c r="AS22" s="83"/>
      <c r="AT22" s="83"/>
      <c r="AU22" s="83"/>
      <c r="AV22" s="83"/>
      <c r="AW22" s="83"/>
      <c r="AX22" s="83"/>
      <c r="AY22" s="83"/>
      <c r="AZ22" s="83"/>
      <c r="BA22" s="83"/>
      <c r="BB22" s="83"/>
      <c r="BC22" s="83"/>
      <c r="BD22" s="83"/>
      <c r="BE22" s="83"/>
      <c r="BF22" s="83"/>
      <c r="BG22" s="83"/>
      <c r="BH22" s="83"/>
      <c r="BI22" s="83"/>
      <c r="BJ22" s="83"/>
      <c r="BK22" s="83"/>
      <c r="BL22" s="83"/>
      <c r="BM22" s="83"/>
      <c r="BN22" s="83"/>
      <c r="BO22" s="83"/>
      <c r="BP22" s="83"/>
      <c r="BQ22" s="83"/>
      <c r="BR22" s="83"/>
      <c r="BS22" s="83"/>
      <c r="BT22" s="83"/>
      <c r="BU22" s="83"/>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row>
    <row r="23" spans="1:102" s="84" customFormat="1" ht="20.100000000000001" customHeight="1">
      <c r="A23" s="91"/>
      <c r="B23" s="102" t="s">
        <v>34</v>
      </c>
      <c r="C23" s="103">
        <v>3347.2912970000002</v>
      </c>
      <c r="D23" s="175">
        <v>3220.7322220000001</v>
      </c>
      <c r="E23" s="176">
        <v>3208.233651</v>
      </c>
      <c r="F23" s="177" t="s">
        <v>198</v>
      </c>
      <c r="G23" s="178" t="s">
        <v>198</v>
      </c>
      <c r="H23" s="179" t="s">
        <v>198</v>
      </c>
      <c r="I23" s="177" t="s">
        <v>198</v>
      </c>
      <c r="J23" s="178" t="s">
        <v>198</v>
      </c>
      <c r="K23" s="179" t="s">
        <v>198</v>
      </c>
      <c r="L23" s="177">
        <v>0.61111105024929646</v>
      </c>
      <c r="M23" s="178">
        <v>0.49999996553578746</v>
      </c>
      <c r="N23" s="179">
        <v>0.49999996088190157</v>
      </c>
      <c r="O23" s="83"/>
      <c r="P23" s="83"/>
      <c r="Q23" s="83"/>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83"/>
      <c r="AU23" s="83"/>
      <c r="AV23" s="83"/>
      <c r="AW23" s="83"/>
      <c r="AX23" s="83"/>
      <c r="AY23" s="83"/>
      <c r="AZ23" s="83"/>
      <c r="BA23" s="83"/>
      <c r="BB23" s="83"/>
      <c r="BC23" s="83"/>
      <c r="BD23" s="83"/>
      <c r="BE23" s="83"/>
      <c r="BF23" s="83"/>
      <c r="BG23" s="83"/>
      <c r="BH23" s="83"/>
      <c r="BI23" s="83"/>
      <c r="BJ23" s="83"/>
      <c r="BK23" s="83"/>
      <c r="BL23" s="83"/>
      <c r="BM23" s="83"/>
      <c r="BN23" s="83"/>
      <c r="BO23" s="83"/>
      <c r="BP23" s="83"/>
      <c r="BQ23" s="83"/>
      <c r="BR23" s="83"/>
      <c r="BS23" s="83"/>
      <c r="BT23" s="83"/>
      <c r="BU23" s="83"/>
      <c r="BV23" s="83"/>
      <c r="BW23" s="83"/>
      <c r="BX23" s="83"/>
      <c r="BY23" s="83"/>
      <c r="BZ23" s="83"/>
      <c r="CA23" s="83"/>
      <c r="CB23" s="83"/>
      <c r="CC23" s="83"/>
      <c r="CD23" s="83"/>
      <c r="CE23" s="83"/>
      <c r="CF23" s="83"/>
      <c r="CG23" s="83"/>
      <c r="CH23" s="83"/>
      <c r="CI23" s="83"/>
      <c r="CJ23" s="83"/>
      <c r="CK23" s="83"/>
      <c r="CL23" s="83"/>
      <c r="CM23" s="83"/>
      <c r="CN23" s="83"/>
      <c r="CO23" s="83"/>
      <c r="CP23" s="83"/>
      <c r="CQ23" s="83"/>
      <c r="CR23" s="83"/>
      <c r="CS23" s="83"/>
      <c r="CT23" s="83"/>
      <c r="CU23" s="83"/>
      <c r="CV23" s="83"/>
      <c r="CW23" s="83"/>
      <c r="CX23" s="83"/>
    </row>
    <row r="24" spans="1:102" s="84" customFormat="1" ht="20.100000000000001" customHeight="1">
      <c r="A24" s="91"/>
      <c r="B24" s="102" t="s">
        <v>36</v>
      </c>
      <c r="C24" s="103">
        <v>0</v>
      </c>
      <c r="D24" s="175">
        <v>0</v>
      </c>
      <c r="E24" s="176">
        <v>0</v>
      </c>
      <c r="F24" s="177" t="s">
        <v>198</v>
      </c>
      <c r="G24" s="178" t="s">
        <v>198</v>
      </c>
      <c r="H24" s="179" t="s">
        <v>198</v>
      </c>
      <c r="I24" s="177" t="s">
        <v>198</v>
      </c>
      <c r="J24" s="178" t="s">
        <v>198</v>
      </c>
      <c r="K24" s="179" t="s">
        <v>198</v>
      </c>
      <c r="L24" s="177" t="s">
        <v>198</v>
      </c>
      <c r="M24" s="178" t="s">
        <v>198</v>
      </c>
      <c r="N24" s="179" t="s">
        <v>198</v>
      </c>
      <c r="O24" s="83"/>
      <c r="P24" s="83"/>
      <c r="Q24" s="83"/>
      <c r="R24" s="83"/>
      <c r="S24" s="83"/>
      <c r="T24" s="83"/>
      <c r="U24" s="83"/>
      <c r="V24" s="83"/>
      <c r="W24" s="83"/>
      <c r="X24" s="83"/>
      <c r="Y24" s="83"/>
      <c r="Z24" s="83"/>
      <c r="AA24" s="83"/>
      <c r="AB24" s="83"/>
      <c r="AC24" s="83"/>
      <c r="AD24" s="83"/>
      <c r="AE24" s="83"/>
      <c r="AF24" s="83"/>
      <c r="AG24" s="83"/>
      <c r="AH24" s="83"/>
      <c r="AI24" s="83"/>
      <c r="AJ24" s="83"/>
      <c r="AK24" s="83"/>
      <c r="AL24" s="83"/>
      <c r="AM24" s="83"/>
      <c r="AN24" s="83"/>
      <c r="AO24" s="83"/>
      <c r="AP24" s="83"/>
      <c r="AQ24" s="83"/>
      <c r="AR24" s="83"/>
      <c r="AS24" s="83"/>
      <c r="AT24" s="83"/>
      <c r="AU24" s="83"/>
      <c r="AV24" s="83"/>
      <c r="AW24" s="83"/>
      <c r="AX24" s="83"/>
      <c r="AY24" s="83"/>
      <c r="AZ24" s="83"/>
      <c r="BA24" s="83"/>
      <c r="BB24" s="83"/>
      <c r="BC24" s="83"/>
      <c r="BD24" s="83"/>
      <c r="BE24" s="83"/>
      <c r="BF24" s="83"/>
      <c r="BG24" s="83"/>
      <c r="BH24" s="83"/>
      <c r="BI24" s="83"/>
      <c r="BJ24" s="83"/>
      <c r="BK24" s="83"/>
      <c r="BL24" s="83"/>
      <c r="BM24" s="83"/>
      <c r="BN24" s="83"/>
      <c r="BO24" s="83"/>
      <c r="BP24" s="83"/>
      <c r="BQ24" s="83"/>
      <c r="BR24" s="83"/>
      <c r="BS24" s="83"/>
      <c r="BT24" s="83"/>
      <c r="BU24" s="83"/>
      <c r="BV24" s="83"/>
      <c r="BW24" s="83"/>
      <c r="BX24" s="83"/>
      <c r="BY24" s="83"/>
      <c r="BZ24" s="83"/>
      <c r="CA24" s="83"/>
      <c r="CB24" s="83"/>
      <c r="CC24" s="83"/>
      <c r="CD24" s="83"/>
      <c r="CE24" s="83"/>
      <c r="CF24" s="83"/>
      <c r="CG24" s="83"/>
      <c r="CH24" s="83"/>
      <c r="CI24" s="83"/>
      <c r="CJ24" s="83"/>
      <c r="CK24" s="83"/>
      <c r="CL24" s="83"/>
      <c r="CM24" s="83"/>
      <c r="CN24" s="83"/>
      <c r="CO24" s="83"/>
      <c r="CP24" s="83"/>
      <c r="CQ24" s="83"/>
      <c r="CR24" s="83"/>
      <c r="CS24" s="83"/>
      <c r="CT24" s="83"/>
      <c r="CU24" s="83"/>
      <c r="CV24" s="83"/>
      <c r="CW24" s="83"/>
      <c r="CX24" s="83"/>
    </row>
    <row r="25" spans="1:102" s="84" customFormat="1" ht="20.100000000000001" customHeight="1">
      <c r="A25" s="91"/>
      <c r="B25" s="102" t="s">
        <v>66</v>
      </c>
      <c r="C25" s="103">
        <v>27167.386654999998</v>
      </c>
      <c r="D25" s="175">
        <v>26131.918817000002</v>
      </c>
      <c r="E25" s="176">
        <v>26343.861677000001</v>
      </c>
      <c r="F25" s="177" t="s">
        <v>198</v>
      </c>
      <c r="G25" s="178" t="s">
        <v>198</v>
      </c>
      <c r="H25" s="179" t="s">
        <v>198</v>
      </c>
      <c r="I25" s="177" t="s">
        <v>198</v>
      </c>
      <c r="J25" s="178" t="s">
        <v>198</v>
      </c>
      <c r="K25" s="179" t="s">
        <v>198</v>
      </c>
      <c r="L25" s="177">
        <v>0.58036633041765795</v>
      </c>
      <c r="M25" s="178">
        <v>0.55448977939475586</v>
      </c>
      <c r="N25" s="179">
        <v>0.55997613337301455</v>
      </c>
      <c r="O25" s="83"/>
      <c r="P25" s="83"/>
      <c r="Q25" s="83"/>
      <c r="R25" s="83"/>
      <c r="S25" s="83"/>
      <c r="T25" s="83"/>
      <c r="U25" s="83"/>
      <c r="V25" s="83"/>
      <c r="W25" s="83"/>
      <c r="X25" s="83"/>
      <c r="Y25" s="83"/>
      <c r="Z25" s="83"/>
      <c r="AA25" s="83"/>
      <c r="AB25" s="83"/>
      <c r="AC25" s="83"/>
      <c r="AD25" s="83"/>
      <c r="AE25" s="83"/>
      <c r="AF25" s="83"/>
      <c r="AG25" s="83"/>
      <c r="AH25" s="83"/>
      <c r="AI25" s="83"/>
      <c r="AJ25" s="83"/>
      <c r="AK25" s="83"/>
      <c r="AL25" s="83"/>
      <c r="AM25" s="83"/>
      <c r="AN25" s="83"/>
      <c r="AO25" s="83"/>
      <c r="AP25" s="83"/>
      <c r="AQ25" s="83"/>
      <c r="AR25" s="83"/>
      <c r="AS25" s="83"/>
      <c r="AT25" s="83"/>
      <c r="AU25" s="83"/>
      <c r="AV25" s="83"/>
      <c r="AW25" s="83"/>
      <c r="AX25" s="83"/>
      <c r="AY25" s="83"/>
      <c r="AZ25" s="83"/>
      <c r="BA25" s="83"/>
      <c r="BB25" s="83"/>
      <c r="BC25" s="83"/>
      <c r="BD25" s="83"/>
      <c r="BE25" s="83"/>
      <c r="BF25" s="83"/>
      <c r="BG25" s="83"/>
      <c r="BH25" s="83"/>
      <c r="BI25" s="83"/>
      <c r="BJ25" s="83"/>
      <c r="BK25" s="83"/>
      <c r="BL25" s="83"/>
      <c r="BM25" s="83"/>
      <c r="BN25" s="83"/>
      <c r="BO25" s="83"/>
      <c r="BP25" s="83"/>
      <c r="BQ25" s="83"/>
      <c r="BR25" s="83"/>
      <c r="BS25" s="83"/>
      <c r="BT25" s="83"/>
      <c r="BU25" s="83"/>
      <c r="BV25" s="83"/>
      <c r="BW25" s="83"/>
      <c r="BX25" s="83"/>
      <c r="BY25" s="83"/>
      <c r="BZ25" s="83"/>
      <c r="CA25" s="83"/>
      <c r="CB25" s="83"/>
      <c r="CC25" s="83"/>
      <c r="CD25" s="83"/>
      <c r="CE25" s="83"/>
      <c r="CF25" s="83"/>
      <c r="CG25" s="83"/>
      <c r="CH25" s="83"/>
      <c r="CI25" s="83"/>
      <c r="CJ25" s="83"/>
      <c r="CK25" s="83"/>
      <c r="CL25" s="83"/>
      <c r="CM25" s="83"/>
      <c r="CN25" s="83"/>
      <c r="CO25" s="83"/>
      <c r="CP25" s="83"/>
      <c r="CQ25" s="83"/>
      <c r="CR25" s="83"/>
      <c r="CS25" s="83"/>
      <c r="CT25" s="83"/>
      <c r="CU25" s="83"/>
      <c r="CV25" s="83"/>
      <c r="CW25" s="83"/>
      <c r="CX25" s="83"/>
    </row>
    <row r="26" spans="1:102" s="84" customFormat="1" ht="20.100000000000001" customHeight="1">
      <c r="A26" s="91"/>
      <c r="B26" s="102" t="s">
        <v>167</v>
      </c>
      <c r="C26" s="103">
        <v>0</v>
      </c>
      <c r="D26" s="175">
        <v>0</v>
      </c>
      <c r="E26" s="176">
        <v>0</v>
      </c>
      <c r="F26" s="177" t="s">
        <v>198</v>
      </c>
      <c r="G26" s="178" t="s">
        <v>198</v>
      </c>
      <c r="H26" s="179" t="s">
        <v>198</v>
      </c>
      <c r="I26" s="177" t="s">
        <v>198</v>
      </c>
      <c r="J26" s="178" t="s">
        <v>198</v>
      </c>
      <c r="K26" s="179" t="s">
        <v>198</v>
      </c>
      <c r="L26" s="177" t="s">
        <v>198</v>
      </c>
      <c r="M26" s="178" t="s">
        <v>198</v>
      </c>
      <c r="N26" s="179" t="s">
        <v>198</v>
      </c>
      <c r="O26" s="83"/>
      <c r="P26" s="83"/>
      <c r="Q26" s="83"/>
      <c r="R26" s="83"/>
      <c r="S26" s="83"/>
      <c r="T26" s="83"/>
      <c r="U26" s="83"/>
      <c r="V26" s="83"/>
      <c r="W26" s="83"/>
      <c r="X26" s="83"/>
      <c r="Y26" s="83"/>
      <c r="Z26" s="83"/>
      <c r="AA26" s="83"/>
      <c r="AB26" s="83"/>
      <c r="AC26" s="83"/>
      <c r="AD26" s="83"/>
      <c r="AE26" s="83"/>
      <c r="AF26" s="83"/>
      <c r="AG26" s="83"/>
      <c r="AH26" s="83"/>
      <c r="AI26" s="83"/>
      <c r="AJ26" s="83"/>
      <c r="AK26" s="83"/>
      <c r="AL26" s="83"/>
      <c r="AM26" s="83"/>
      <c r="AN26" s="83"/>
      <c r="AO26" s="83"/>
      <c r="AP26" s="83"/>
      <c r="AQ26" s="83"/>
      <c r="AR26" s="83"/>
      <c r="AS26" s="83"/>
      <c r="AT26" s="83"/>
      <c r="AU26" s="83"/>
      <c r="AV26" s="83"/>
      <c r="AW26" s="83"/>
      <c r="AX26" s="83"/>
      <c r="AY26" s="83"/>
      <c r="AZ26" s="83"/>
      <c r="BA26" s="83"/>
      <c r="BB26" s="83"/>
      <c r="BC26" s="83"/>
      <c r="BD26" s="83"/>
      <c r="BE26" s="83"/>
      <c r="BF26" s="83"/>
      <c r="BG26" s="83"/>
      <c r="BH26" s="83"/>
      <c r="BI26" s="83"/>
      <c r="BJ26" s="83"/>
      <c r="BK26" s="83"/>
      <c r="BL26" s="83"/>
      <c r="BM26" s="83"/>
      <c r="BN26" s="83"/>
      <c r="BO26" s="83"/>
      <c r="BP26" s="83"/>
      <c r="BQ26" s="83"/>
      <c r="BR26" s="83"/>
      <c r="BS26" s="83"/>
      <c r="BT26" s="83"/>
      <c r="BU26" s="83"/>
      <c r="BV26" s="83"/>
      <c r="BW26" s="83"/>
      <c r="BX26" s="83"/>
      <c r="BY26" s="83"/>
      <c r="BZ26" s="83"/>
      <c r="CA26" s="83"/>
      <c r="CB26" s="83"/>
      <c r="CC26" s="83"/>
      <c r="CD26" s="83"/>
      <c r="CE26" s="83"/>
      <c r="CF26" s="83"/>
      <c r="CG26" s="83"/>
      <c r="CH26" s="83"/>
      <c r="CI26" s="83"/>
      <c r="CJ26" s="83"/>
      <c r="CK26" s="83"/>
      <c r="CL26" s="83"/>
      <c r="CM26" s="83"/>
      <c r="CN26" s="83"/>
      <c r="CO26" s="83"/>
      <c r="CP26" s="83"/>
      <c r="CQ26" s="83"/>
      <c r="CR26" s="83"/>
      <c r="CS26" s="83"/>
      <c r="CT26" s="83"/>
      <c r="CU26" s="83"/>
      <c r="CV26" s="83"/>
      <c r="CW26" s="83"/>
      <c r="CX26" s="83"/>
    </row>
    <row r="27" spans="1:102" s="84" customFormat="1" ht="20.100000000000001" customHeight="1">
      <c r="A27" s="91"/>
      <c r="B27" s="102" t="s">
        <v>40</v>
      </c>
      <c r="C27" s="103">
        <v>0</v>
      </c>
      <c r="D27" s="175">
        <v>0</v>
      </c>
      <c r="E27" s="176">
        <v>0</v>
      </c>
      <c r="F27" s="177" t="s">
        <v>198</v>
      </c>
      <c r="G27" s="178" t="s">
        <v>198</v>
      </c>
      <c r="H27" s="179" t="s">
        <v>198</v>
      </c>
      <c r="I27" s="177" t="s">
        <v>198</v>
      </c>
      <c r="J27" s="178" t="s">
        <v>198</v>
      </c>
      <c r="K27" s="179" t="s">
        <v>198</v>
      </c>
      <c r="L27" s="177" t="s">
        <v>198</v>
      </c>
      <c r="M27" s="178" t="s">
        <v>198</v>
      </c>
      <c r="N27" s="179" t="s">
        <v>198</v>
      </c>
      <c r="O27" s="83"/>
      <c r="P27" s="83"/>
      <c r="Q27" s="83"/>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c r="AY27" s="83"/>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row>
    <row r="28" spans="1:102" s="84" customFormat="1" ht="20.100000000000001" customHeight="1">
      <c r="A28" s="91"/>
      <c r="B28" s="102" t="s">
        <v>68</v>
      </c>
      <c r="C28" s="103">
        <v>2008.8683329999999</v>
      </c>
      <c r="D28" s="175">
        <v>6542.6155440000002</v>
      </c>
      <c r="E28" s="176">
        <v>6615.9157050000003</v>
      </c>
      <c r="F28" s="177" t="s">
        <v>198</v>
      </c>
      <c r="G28" s="178" t="s">
        <v>198</v>
      </c>
      <c r="H28" s="179" t="s">
        <v>198</v>
      </c>
      <c r="I28" s="177" t="s">
        <v>198</v>
      </c>
      <c r="J28" s="178" t="s">
        <v>198</v>
      </c>
      <c r="K28" s="179" t="s">
        <v>198</v>
      </c>
      <c r="L28" s="177">
        <v>0.50000001667605565</v>
      </c>
      <c r="M28" s="178">
        <v>0.50017777721955048</v>
      </c>
      <c r="N28" s="179">
        <v>0.5015140833025471</v>
      </c>
      <c r="O28" s="83"/>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83"/>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row>
    <row r="29" spans="1:102" s="84" customFormat="1" ht="20.100000000000001" customHeight="1">
      <c r="A29" s="91"/>
      <c r="B29" s="102" t="s">
        <v>46</v>
      </c>
      <c r="C29" s="103">
        <v>0</v>
      </c>
      <c r="D29" s="175">
        <v>0</v>
      </c>
      <c r="E29" s="176">
        <v>0</v>
      </c>
      <c r="F29" s="177" t="s">
        <v>198</v>
      </c>
      <c r="G29" s="178" t="s">
        <v>198</v>
      </c>
      <c r="H29" s="179" t="s">
        <v>198</v>
      </c>
      <c r="I29" s="177" t="s">
        <v>198</v>
      </c>
      <c r="J29" s="178" t="s">
        <v>198</v>
      </c>
      <c r="K29" s="179" t="s">
        <v>198</v>
      </c>
      <c r="L29" s="177" t="s">
        <v>198</v>
      </c>
      <c r="M29" s="178" t="s">
        <v>198</v>
      </c>
      <c r="N29" s="179" t="s">
        <v>198</v>
      </c>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83"/>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row>
    <row r="30" spans="1:102" s="84" customFormat="1" ht="20.100000000000001" customHeight="1">
      <c r="A30" s="91"/>
      <c r="B30" s="102" t="s">
        <v>72</v>
      </c>
      <c r="C30" s="103">
        <v>1215.424616</v>
      </c>
      <c r="D30" s="175">
        <v>6637.2511800000002</v>
      </c>
      <c r="E30" s="176">
        <v>6478.1976569999997</v>
      </c>
      <c r="F30" s="177" t="s">
        <v>198</v>
      </c>
      <c r="G30" s="178" t="s">
        <v>198</v>
      </c>
      <c r="H30" s="179" t="s">
        <v>198</v>
      </c>
      <c r="I30" s="177" t="s">
        <v>198</v>
      </c>
      <c r="J30" s="178" t="s">
        <v>198</v>
      </c>
      <c r="K30" s="179" t="s">
        <v>198</v>
      </c>
      <c r="L30" s="177">
        <v>0.48725605208575107</v>
      </c>
      <c r="M30" s="178">
        <v>0.49848062251578068</v>
      </c>
      <c r="N30" s="179">
        <v>0.49817223414182099</v>
      </c>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83"/>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row>
    <row r="31" spans="1:102" s="84" customFormat="1" ht="20.100000000000001" customHeight="1">
      <c r="A31" s="91"/>
      <c r="B31" s="102" t="s">
        <v>51</v>
      </c>
      <c r="C31" s="103">
        <v>0</v>
      </c>
      <c r="D31" s="175">
        <v>0</v>
      </c>
      <c r="E31" s="176">
        <v>0</v>
      </c>
      <c r="F31" s="177" t="s">
        <v>198</v>
      </c>
      <c r="G31" s="178" t="s">
        <v>198</v>
      </c>
      <c r="H31" s="179" t="s">
        <v>198</v>
      </c>
      <c r="I31" s="177" t="s">
        <v>198</v>
      </c>
      <c r="J31" s="178" t="s">
        <v>198</v>
      </c>
      <c r="K31" s="179" t="s">
        <v>198</v>
      </c>
      <c r="L31" s="177" t="s">
        <v>198</v>
      </c>
      <c r="M31" s="178" t="s">
        <v>198</v>
      </c>
      <c r="N31" s="179" t="s">
        <v>198</v>
      </c>
      <c r="O31" s="83"/>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83"/>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row>
    <row r="32" spans="1:102" s="84" customFormat="1" ht="20.100000000000001" customHeight="1">
      <c r="A32" s="91"/>
      <c r="B32" s="102" t="s">
        <v>45</v>
      </c>
      <c r="C32" s="103">
        <v>7324.3880430000008</v>
      </c>
      <c r="D32" s="175">
        <v>8670.8130309999997</v>
      </c>
      <c r="E32" s="176">
        <v>8652.1451489999999</v>
      </c>
      <c r="F32" s="177">
        <v>0.33981076444723257</v>
      </c>
      <c r="G32" s="178">
        <v>0.18426207488131455</v>
      </c>
      <c r="H32" s="179">
        <v>0.18313076961996305</v>
      </c>
      <c r="I32" s="177">
        <v>723.80143821427725</v>
      </c>
      <c r="J32" s="178">
        <v>1059.5353513984462</v>
      </c>
      <c r="K32" s="179">
        <v>1161.4695981126858</v>
      </c>
      <c r="L32" s="177">
        <v>2.4595552002759988</v>
      </c>
      <c r="M32" s="178">
        <v>1.9523218225878043</v>
      </c>
      <c r="N32" s="179">
        <v>2.1270082139256536</v>
      </c>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83"/>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row>
    <row r="33" spans="1:102" s="84" customFormat="1" ht="20.100000000000001" customHeight="1">
      <c r="A33" s="91"/>
      <c r="B33" s="102" t="s">
        <v>48</v>
      </c>
      <c r="C33" s="103">
        <v>0</v>
      </c>
      <c r="D33" s="175">
        <v>0</v>
      </c>
      <c r="E33" s="176">
        <v>0</v>
      </c>
      <c r="F33" s="177" t="s">
        <v>198</v>
      </c>
      <c r="G33" s="178" t="s">
        <v>198</v>
      </c>
      <c r="H33" s="179" t="s">
        <v>198</v>
      </c>
      <c r="I33" s="177" t="s">
        <v>198</v>
      </c>
      <c r="J33" s="178" t="s">
        <v>198</v>
      </c>
      <c r="K33" s="179" t="s">
        <v>198</v>
      </c>
      <c r="L33" s="177" t="s">
        <v>198</v>
      </c>
      <c r="M33" s="178" t="s">
        <v>198</v>
      </c>
      <c r="N33" s="179" t="s">
        <v>198</v>
      </c>
      <c r="O33" s="83"/>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c r="AX33" s="83"/>
      <c r="AY33" s="83"/>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row>
    <row r="34" spans="1:102" s="84" customFormat="1" ht="20.100000000000001" customHeight="1">
      <c r="A34" s="91"/>
      <c r="B34" s="102" t="s">
        <v>31</v>
      </c>
      <c r="C34" s="103">
        <v>0</v>
      </c>
      <c r="D34" s="175">
        <v>0</v>
      </c>
      <c r="E34" s="176">
        <v>0</v>
      </c>
      <c r="F34" s="177" t="s">
        <v>198</v>
      </c>
      <c r="G34" s="178" t="s">
        <v>198</v>
      </c>
      <c r="H34" s="179" t="s">
        <v>198</v>
      </c>
      <c r="I34" s="177" t="s">
        <v>198</v>
      </c>
      <c r="J34" s="178" t="s">
        <v>198</v>
      </c>
      <c r="K34" s="179" t="s">
        <v>198</v>
      </c>
      <c r="L34" s="177" t="s">
        <v>198</v>
      </c>
      <c r="M34" s="178" t="s">
        <v>198</v>
      </c>
      <c r="N34" s="179" t="s">
        <v>198</v>
      </c>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row>
    <row r="35" spans="1:102" s="84" customFormat="1" ht="20.100000000000001" customHeight="1">
      <c r="A35" s="91"/>
      <c r="B35" s="102" t="s">
        <v>195</v>
      </c>
      <c r="C35" s="103">
        <v>0</v>
      </c>
      <c r="D35" s="175">
        <v>460.07340900000003</v>
      </c>
      <c r="E35" s="176">
        <v>458.60696999999999</v>
      </c>
      <c r="F35" s="177" t="s">
        <v>198</v>
      </c>
      <c r="G35" s="178" t="s">
        <v>198</v>
      </c>
      <c r="H35" s="179" t="s">
        <v>198</v>
      </c>
      <c r="I35" s="177" t="s">
        <v>198</v>
      </c>
      <c r="J35" s="178" t="s">
        <v>198</v>
      </c>
      <c r="K35" s="179" t="s">
        <v>198</v>
      </c>
      <c r="L35" s="177" t="s">
        <v>199</v>
      </c>
      <c r="M35" s="178">
        <v>0.49999999021895214</v>
      </c>
      <c r="N35" s="179">
        <v>0.5000000327077454</v>
      </c>
      <c r="O35" s="83"/>
      <c r="P35" s="83"/>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c r="AX35" s="83"/>
      <c r="AY35" s="83"/>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row>
    <row r="36" spans="1:102" s="84" customFormat="1" ht="20.100000000000001" customHeight="1">
      <c r="A36" s="91"/>
      <c r="B36" s="102" t="s">
        <v>39</v>
      </c>
      <c r="C36" s="103">
        <v>2112.1481307399999</v>
      </c>
      <c r="D36" s="175">
        <v>2078.5277205299999</v>
      </c>
      <c r="E36" s="176">
        <v>2067.6290225299999</v>
      </c>
      <c r="F36" s="177" t="s">
        <v>198</v>
      </c>
      <c r="G36" s="178" t="s">
        <v>198</v>
      </c>
      <c r="H36" s="179" t="s">
        <v>198</v>
      </c>
      <c r="I36" s="177" t="s">
        <v>198</v>
      </c>
      <c r="J36" s="178" t="s">
        <v>198</v>
      </c>
      <c r="K36" s="179" t="s">
        <v>198</v>
      </c>
      <c r="L36" s="177">
        <v>0.47657113076029256</v>
      </c>
      <c r="M36" s="178">
        <v>0.55215799032372603</v>
      </c>
      <c r="N36" s="179">
        <v>0.51871826633950169</v>
      </c>
      <c r="O36" s="83"/>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83"/>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row>
    <row r="37" spans="1:102" s="84" customFormat="1" ht="20.100000000000001" customHeight="1">
      <c r="A37" s="91"/>
      <c r="B37" s="102" t="s">
        <v>65</v>
      </c>
      <c r="C37" s="103">
        <v>3754.9799010000002</v>
      </c>
      <c r="D37" s="175">
        <v>0</v>
      </c>
      <c r="E37" s="176">
        <v>0</v>
      </c>
      <c r="F37" s="177">
        <v>0</v>
      </c>
      <c r="G37" s="178" t="s">
        <v>198</v>
      </c>
      <c r="H37" s="179" t="s">
        <v>198</v>
      </c>
      <c r="I37" s="177" t="s">
        <v>198</v>
      </c>
      <c r="J37" s="178" t="s">
        <v>198</v>
      </c>
      <c r="K37" s="179" t="s">
        <v>198</v>
      </c>
      <c r="L37" s="177">
        <v>0.58116915603698194</v>
      </c>
      <c r="M37" s="178" t="s">
        <v>198</v>
      </c>
      <c r="N37" s="179" t="s">
        <v>198</v>
      </c>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row>
    <row r="38" spans="1:102" s="84" customFormat="1" ht="20.100000000000001" customHeight="1">
      <c r="A38" s="91"/>
      <c r="B38" s="102" t="s">
        <v>52</v>
      </c>
      <c r="C38" s="103">
        <v>0</v>
      </c>
      <c r="D38" s="175">
        <v>0</v>
      </c>
      <c r="E38" s="176">
        <v>0</v>
      </c>
      <c r="F38" s="177" t="s">
        <v>198</v>
      </c>
      <c r="G38" s="178" t="s">
        <v>198</v>
      </c>
      <c r="H38" s="179" t="s">
        <v>198</v>
      </c>
      <c r="I38" s="177" t="s">
        <v>198</v>
      </c>
      <c r="J38" s="178" t="s">
        <v>198</v>
      </c>
      <c r="K38" s="179" t="s">
        <v>198</v>
      </c>
      <c r="L38" s="177" t="s">
        <v>198</v>
      </c>
      <c r="M38" s="178" t="s">
        <v>198</v>
      </c>
      <c r="N38" s="179" t="s">
        <v>198</v>
      </c>
      <c r="O38" s="83"/>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83"/>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row>
    <row r="39" spans="1:102" s="84" customFormat="1" ht="20.100000000000001" customHeight="1">
      <c r="A39" s="91"/>
      <c r="B39" s="102" t="s">
        <v>42</v>
      </c>
      <c r="C39" s="103">
        <v>0</v>
      </c>
      <c r="D39" s="175">
        <v>0</v>
      </c>
      <c r="E39" s="176">
        <v>0</v>
      </c>
      <c r="F39" s="177" t="s">
        <v>198</v>
      </c>
      <c r="G39" s="178" t="s">
        <v>198</v>
      </c>
      <c r="H39" s="179" t="s">
        <v>198</v>
      </c>
      <c r="I39" s="177" t="s">
        <v>198</v>
      </c>
      <c r="J39" s="178" t="s">
        <v>198</v>
      </c>
      <c r="K39" s="179" t="s">
        <v>198</v>
      </c>
      <c r="L39" s="177" t="s">
        <v>198</v>
      </c>
      <c r="M39" s="178" t="s">
        <v>198</v>
      </c>
      <c r="N39" s="179" t="s">
        <v>198</v>
      </c>
      <c r="O39" s="83"/>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83"/>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row>
    <row r="40" spans="1:102" s="84" customFormat="1" ht="20.100000000000001" customHeight="1">
      <c r="A40" s="91"/>
      <c r="B40" s="102" t="s">
        <v>49</v>
      </c>
      <c r="C40" s="103">
        <v>0</v>
      </c>
      <c r="D40" s="175">
        <v>0</v>
      </c>
      <c r="E40" s="176">
        <v>0</v>
      </c>
      <c r="F40" s="177" t="s">
        <v>198</v>
      </c>
      <c r="G40" s="178" t="s">
        <v>198</v>
      </c>
      <c r="H40" s="179" t="s">
        <v>198</v>
      </c>
      <c r="I40" s="177" t="s">
        <v>198</v>
      </c>
      <c r="J40" s="178" t="s">
        <v>198</v>
      </c>
      <c r="K40" s="179" t="s">
        <v>198</v>
      </c>
      <c r="L40" s="177" t="s">
        <v>198</v>
      </c>
      <c r="M40" s="178" t="s">
        <v>198</v>
      </c>
      <c r="N40" s="179" t="s">
        <v>198</v>
      </c>
      <c r="O40" s="83"/>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83"/>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row>
    <row r="41" spans="1:102" s="84" customFormat="1" ht="20.100000000000001" customHeight="1">
      <c r="A41" s="91"/>
      <c r="B41" s="102" t="s">
        <v>173</v>
      </c>
      <c r="C41" s="103">
        <v>0</v>
      </c>
      <c r="D41" s="175">
        <v>0</v>
      </c>
      <c r="E41" s="176">
        <v>0</v>
      </c>
      <c r="F41" s="177" t="s">
        <v>198</v>
      </c>
      <c r="G41" s="178" t="s">
        <v>198</v>
      </c>
      <c r="H41" s="179" t="s">
        <v>198</v>
      </c>
      <c r="I41" s="177" t="s">
        <v>198</v>
      </c>
      <c r="J41" s="178" t="s">
        <v>198</v>
      </c>
      <c r="K41" s="179" t="s">
        <v>198</v>
      </c>
      <c r="L41" s="177" t="s">
        <v>198</v>
      </c>
      <c r="M41" s="178" t="s">
        <v>198</v>
      </c>
      <c r="N41" s="179" t="s">
        <v>198</v>
      </c>
      <c r="O41" s="83"/>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83"/>
      <c r="AU41" s="83"/>
      <c r="AV41" s="83"/>
      <c r="AW41" s="83"/>
      <c r="AX41" s="83"/>
      <c r="AY41" s="83"/>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c r="CA41" s="83"/>
      <c r="CB41" s="83"/>
      <c r="CC41" s="83"/>
      <c r="CD41" s="83"/>
      <c r="CE41" s="83"/>
      <c r="CF41" s="83"/>
      <c r="CG41" s="83"/>
      <c r="CH41" s="83"/>
      <c r="CI41" s="83"/>
      <c r="CJ41" s="83"/>
      <c r="CK41" s="83"/>
      <c r="CL41" s="83"/>
      <c r="CM41" s="83"/>
      <c r="CN41" s="83"/>
      <c r="CO41" s="83"/>
      <c r="CP41" s="83"/>
      <c r="CQ41" s="83"/>
      <c r="CR41" s="83"/>
      <c r="CS41" s="83"/>
      <c r="CT41" s="83"/>
      <c r="CU41" s="83"/>
      <c r="CV41" s="83"/>
      <c r="CW41" s="83"/>
      <c r="CX41" s="83"/>
    </row>
    <row r="42" spans="1:102" s="84" customFormat="1" ht="20.100000000000001" customHeight="1">
      <c r="A42" s="91"/>
      <c r="B42" s="102" t="s">
        <v>187</v>
      </c>
      <c r="C42" s="103">
        <v>0</v>
      </c>
      <c r="D42" s="175">
        <v>0</v>
      </c>
      <c r="E42" s="176">
        <v>0</v>
      </c>
      <c r="F42" s="177" t="s">
        <v>198</v>
      </c>
      <c r="G42" s="178" t="s">
        <v>198</v>
      </c>
      <c r="H42" s="179" t="s">
        <v>198</v>
      </c>
      <c r="I42" s="177" t="s">
        <v>198</v>
      </c>
      <c r="J42" s="178" t="s">
        <v>198</v>
      </c>
      <c r="K42" s="179" t="s">
        <v>198</v>
      </c>
      <c r="L42" s="177" t="s">
        <v>198</v>
      </c>
      <c r="M42" s="178" t="s">
        <v>198</v>
      </c>
      <c r="N42" s="179" t="s">
        <v>198</v>
      </c>
      <c r="O42" s="83"/>
      <c r="P42" s="83"/>
      <c r="Q42" s="83"/>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83"/>
      <c r="AZ42" s="83"/>
      <c r="BA42" s="83"/>
      <c r="BB42" s="83"/>
      <c r="BC42" s="83"/>
      <c r="BD42" s="83"/>
      <c r="BE42" s="83"/>
      <c r="BF42" s="83"/>
      <c r="BG42" s="83"/>
      <c r="BH42" s="83"/>
      <c r="BI42" s="83"/>
      <c r="BJ42" s="83"/>
      <c r="BK42" s="83"/>
      <c r="BL42" s="83"/>
      <c r="BM42" s="83"/>
      <c r="BN42" s="83"/>
      <c r="BO42" s="83"/>
      <c r="BP42" s="83"/>
      <c r="BQ42" s="83"/>
      <c r="BR42" s="83"/>
      <c r="BS42" s="83"/>
      <c r="BT42" s="83"/>
      <c r="BU42" s="83"/>
      <c r="BV42" s="83"/>
      <c r="BW42" s="83"/>
      <c r="BX42" s="83"/>
      <c r="BY42" s="83"/>
      <c r="BZ42" s="83"/>
      <c r="CA42" s="83"/>
      <c r="CB42" s="83"/>
      <c r="CC42" s="83"/>
      <c r="CD42" s="83"/>
      <c r="CE42" s="83"/>
      <c r="CF42" s="83"/>
      <c r="CG42" s="83"/>
      <c r="CH42" s="83"/>
      <c r="CI42" s="83"/>
      <c r="CJ42" s="83"/>
      <c r="CK42" s="83"/>
      <c r="CL42" s="83"/>
      <c r="CM42" s="83"/>
      <c r="CN42" s="83"/>
      <c r="CO42" s="83"/>
      <c r="CP42" s="83"/>
      <c r="CQ42" s="83"/>
      <c r="CR42" s="83"/>
      <c r="CS42" s="83"/>
      <c r="CT42" s="83"/>
      <c r="CU42" s="83"/>
      <c r="CV42" s="83"/>
      <c r="CW42" s="83"/>
      <c r="CX42" s="83"/>
    </row>
    <row r="43" spans="1:102" s="84" customFormat="1" ht="20.100000000000001" customHeight="1">
      <c r="A43" s="91"/>
      <c r="B43" s="102" t="s">
        <v>58</v>
      </c>
      <c r="C43" s="103">
        <v>0</v>
      </c>
      <c r="D43" s="175">
        <v>0</v>
      </c>
      <c r="E43" s="176">
        <v>0</v>
      </c>
      <c r="F43" s="177" t="s">
        <v>198</v>
      </c>
      <c r="G43" s="178" t="s">
        <v>198</v>
      </c>
      <c r="H43" s="179" t="s">
        <v>198</v>
      </c>
      <c r="I43" s="177" t="s">
        <v>198</v>
      </c>
      <c r="J43" s="178" t="s">
        <v>198</v>
      </c>
      <c r="K43" s="179" t="s">
        <v>198</v>
      </c>
      <c r="L43" s="177" t="s">
        <v>198</v>
      </c>
      <c r="M43" s="178" t="s">
        <v>198</v>
      </c>
      <c r="N43" s="179" t="s">
        <v>198</v>
      </c>
      <c r="O43" s="83"/>
      <c r="P43" s="83"/>
      <c r="Q43" s="83"/>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c r="AX43" s="83"/>
      <c r="AY43" s="83"/>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row>
    <row r="44" spans="1:102" s="84" customFormat="1" ht="20.100000000000001" customHeight="1">
      <c r="A44" s="91"/>
      <c r="B44" s="102" t="s">
        <v>174</v>
      </c>
      <c r="C44" s="103">
        <v>0</v>
      </c>
      <c r="D44" s="175">
        <v>0</v>
      </c>
      <c r="E44" s="176">
        <v>0</v>
      </c>
      <c r="F44" s="177" t="s">
        <v>198</v>
      </c>
      <c r="G44" s="178" t="s">
        <v>198</v>
      </c>
      <c r="H44" s="179" t="s">
        <v>198</v>
      </c>
      <c r="I44" s="177" t="s">
        <v>198</v>
      </c>
      <c r="J44" s="178" t="s">
        <v>198</v>
      </c>
      <c r="K44" s="179" t="s">
        <v>198</v>
      </c>
      <c r="L44" s="177" t="s">
        <v>198</v>
      </c>
      <c r="M44" s="178" t="s">
        <v>198</v>
      </c>
      <c r="N44" s="179" t="s">
        <v>198</v>
      </c>
      <c r="O44" s="83"/>
      <c r="P44" s="83"/>
      <c r="Q44" s="83"/>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83"/>
      <c r="AU44" s="83"/>
      <c r="AV44" s="83"/>
      <c r="AW44" s="83"/>
      <c r="AX44" s="83"/>
      <c r="AY44" s="83"/>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row>
    <row r="45" spans="1:102" s="84" customFormat="1" ht="20.100000000000001" customHeight="1">
      <c r="A45" s="91"/>
      <c r="B45" s="102" t="s">
        <v>63</v>
      </c>
      <c r="C45" s="103">
        <v>3605.5511269699996</v>
      </c>
      <c r="D45" s="175">
        <v>127.68769798000001</v>
      </c>
      <c r="E45" s="176">
        <v>3758.8925288800001</v>
      </c>
      <c r="F45" s="177" t="s">
        <v>198</v>
      </c>
      <c r="G45" s="178" t="s">
        <v>198</v>
      </c>
      <c r="H45" s="179" t="s">
        <v>198</v>
      </c>
      <c r="I45" s="177" t="s">
        <v>198</v>
      </c>
      <c r="J45" s="178" t="s">
        <v>198</v>
      </c>
      <c r="K45" s="179" t="s">
        <v>198</v>
      </c>
      <c r="L45" s="177">
        <v>0.49999999931078498</v>
      </c>
      <c r="M45" s="178">
        <v>0.50000000007831602</v>
      </c>
      <c r="N45" s="179">
        <v>0.49999999935087264</v>
      </c>
      <c r="O45" s="83"/>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row>
    <row r="46" spans="1:102" s="84" customFormat="1" ht="20.100000000000001" customHeight="1">
      <c r="A46" s="91"/>
      <c r="B46" s="102" t="s">
        <v>56</v>
      </c>
      <c r="C46" s="103">
        <v>1159.5438220000001</v>
      </c>
      <c r="D46" s="175">
        <v>1344.706923</v>
      </c>
      <c r="E46" s="176">
        <v>1310.4683600000001</v>
      </c>
      <c r="F46" s="177" t="s">
        <v>198</v>
      </c>
      <c r="G46" s="178" t="s">
        <v>198</v>
      </c>
      <c r="H46" s="179" t="s">
        <v>198</v>
      </c>
      <c r="I46" s="177" t="s">
        <v>198</v>
      </c>
      <c r="J46" s="178" t="s">
        <v>198</v>
      </c>
      <c r="K46" s="179" t="s">
        <v>198</v>
      </c>
      <c r="L46" s="177">
        <v>0.53671046164221636</v>
      </c>
      <c r="M46" s="178">
        <v>0.50000002863077397</v>
      </c>
      <c r="N46" s="179">
        <v>0.50000001526171911</v>
      </c>
      <c r="O46" s="83"/>
      <c r="P46" s="83"/>
      <c r="Q46" s="83"/>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3"/>
      <c r="AY46" s="83"/>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row>
    <row r="47" spans="1:102" s="84" customFormat="1" ht="20.100000000000001" customHeight="1">
      <c r="A47" s="91"/>
      <c r="B47" s="102" t="s">
        <v>90</v>
      </c>
      <c r="C47" s="103">
        <v>0</v>
      </c>
      <c r="D47" s="175">
        <v>0</v>
      </c>
      <c r="E47" s="176">
        <v>0</v>
      </c>
      <c r="F47" s="177" t="s">
        <v>198</v>
      </c>
      <c r="G47" s="178" t="s">
        <v>198</v>
      </c>
      <c r="H47" s="179" t="s">
        <v>198</v>
      </c>
      <c r="I47" s="177" t="s">
        <v>198</v>
      </c>
      <c r="J47" s="178" t="s">
        <v>198</v>
      </c>
      <c r="K47" s="179" t="s">
        <v>198</v>
      </c>
      <c r="L47" s="177" t="s">
        <v>198</v>
      </c>
      <c r="M47" s="178" t="s">
        <v>198</v>
      </c>
      <c r="N47" s="179" t="s">
        <v>198</v>
      </c>
      <c r="O47" s="83"/>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row>
    <row r="48" spans="1:102" s="84" customFormat="1" ht="20.100000000000001" customHeight="1">
      <c r="A48" s="91"/>
      <c r="B48" s="102" t="s">
        <v>73</v>
      </c>
      <c r="C48" s="103">
        <v>0</v>
      </c>
      <c r="D48" s="175">
        <v>0</v>
      </c>
      <c r="E48" s="176">
        <v>0</v>
      </c>
      <c r="F48" s="177" t="s">
        <v>198</v>
      </c>
      <c r="G48" s="178" t="s">
        <v>198</v>
      </c>
      <c r="H48" s="179" t="s">
        <v>198</v>
      </c>
      <c r="I48" s="177" t="s">
        <v>198</v>
      </c>
      <c r="J48" s="178" t="s">
        <v>198</v>
      </c>
      <c r="K48" s="179" t="s">
        <v>198</v>
      </c>
      <c r="L48" s="177" t="s">
        <v>198</v>
      </c>
      <c r="M48" s="178" t="s">
        <v>198</v>
      </c>
      <c r="N48" s="179" t="s">
        <v>198</v>
      </c>
      <c r="O48" s="83"/>
      <c r="P48" s="83"/>
      <c r="Q48" s="83"/>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row>
    <row r="49" spans="1:102" s="84" customFormat="1" ht="20.100000000000001" customHeight="1">
      <c r="A49" s="91"/>
      <c r="B49" s="102" t="s">
        <v>196</v>
      </c>
      <c r="C49" s="103">
        <v>0</v>
      </c>
      <c r="D49" s="175">
        <v>0</v>
      </c>
      <c r="E49" s="176">
        <v>0</v>
      </c>
      <c r="F49" s="177" t="s">
        <v>198</v>
      </c>
      <c r="G49" s="178" t="s">
        <v>198</v>
      </c>
      <c r="H49" s="179" t="s">
        <v>198</v>
      </c>
      <c r="I49" s="177" t="s">
        <v>198</v>
      </c>
      <c r="J49" s="178" t="s">
        <v>198</v>
      </c>
      <c r="K49" s="179" t="s">
        <v>198</v>
      </c>
      <c r="L49" s="177" t="s">
        <v>198</v>
      </c>
      <c r="M49" s="178" t="s">
        <v>198</v>
      </c>
      <c r="N49" s="179" t="s">
        <v>198</v>
      </c>
      <c r="O49" s="83"/>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row>
    <row r="50" spans="1:102" s="84" customFormat="1" ht="20.100000000000001" customHeight="1">
      <c r="A50" s="91"/>
      <c r="B50" s="102" t="s">
        <v>41</v>
      </c>
      <c r="C50" s="103">
        <v>1532.5595670299999</v>
      </c>
      <c r="D50" s="175">
        <v>322.20544975000001</v>
      </c>
      <c r="E50" s="176">
        <v>314.00152452999998</v>
      </c>
      <c r="F50" s="177" t="s">
        <v>198</v>
      </c>
      <c r="G50" s="178" t="s">
        <v>198</v>
      </c>
      <c r="H50" s="179" t="s">
        <v>198</v>
      </c>
      <c r="I50" s="177" t="s">
        <v>198</v>
      </c>
      <c r="J50" s="178" t="s">
        <v>198</v>
      </c>
      <c r="K50" s="179" t="s">
        <v>198</v>
      </c>
      <c r="L50" s="177">
        <v>0.55555071875606477</v>
      </c>
      <c r="M50" s="178">
        <v>0.50000000038795123</v>
      </c>
      <c r="N50" s="179">
        <v>0.49999999915605514</v>
      </c>
      <c r="O50" s="83"/>
      <c r="P50" s="83"/>
      <c r="Q50" s="83"/>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83"/>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row>
    <row r="51" spans="1:102" s="84" customFormat="1" ht="20.100000000000001" customHeight="1">
      <c r="A51" s="91"/>
      <c r="B51" s="102" t="s">
        <v>71</v>
      </c>
      <c r="C51" s="103">
        <v>0</v>
      </c>
      <c r="D51" s="175">
        <v>0</v>
      </c>
      <c r="E51" s="176">
        <v>0</v>
      </c>
      <c r="F51" s="177" t="s">
        <v>198</v>
      </c>
      <c r="G51" s="178" t="s">
        <v>198</v>
      </c>
      <c r="H51" s="179" t="s">
        <v>198</v>
      </c>
      <c r="I51" s="177" t="s">
        <v>198</v>
      </c>
      <c r="J51" s="178" t="s">
        <v>198</v>
      </c>
      <c r="K51" s="179" t="s">
        <v>198</v>
      </c>
      <c r="L51" s="177" t="s">
        <v>198</v>
      </c>
      <c r="M51" s="178" t="s">
        <v>198</v>
      </c>
      <c r="N51" s="179" t="s">
        <v>198</v>
      </c>
      <c r="O51" s="83"/>
      <c r="P51" s="83"/>
      <c r="Q51" s="83"/>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row>
    <row r="52" spans="1:102" s="84" customFormat="1" ht="20.100000000000001" customHeight="1">
      <c r="A52" s="91"/>
      <c r="B52" s="102" t="s">
        <v>38</v>
      </c>
      <c r="C52" s="103">
        <v>0</v>
      </c>
      <c r="D52" s="175">
        <v>0</v>
      </c>
      <c r="E52" s="176">
        <v>0</v>
      </c>
      <c r="F52" s="177" t="s">
        <v>198</v>
      </c>
      <c r="G52" s="178" t="s">
        <v>198</v>
      </c>
      <c r="H52" s="179" t="s">
        <v>198</v>
      </c>
      <c r="I52" s="177" t="s">
        <v>198</v>
      </c>
      <c r="J52" s="178" t="s">
        <v>198</v>
      </c>
      <c r="K52" s="179" t="s">
        <v>198</v>
      </c>
      <c r="L52" s="177" t="s">
        <v>198</v>
      </c>
      <c r="M52" s="178" t="s">
        <v>198</v>
      </c>
      <c r="N52" s="179" t="s">
        <v>198</v>
      </c>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c r="AX52" s="83"/>
      <c r="AY52" s="83"/>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row>
    <row r="53" spans="1:102" s="84" customFormat="1" ht="20.100000000000001" customHeight="1">
      <c r="A53" s="91"/>
      <c r="B53" s="102" t="s">
        <v>62</v>
      </c>
      <c r="C53" s="103">
        <v>0</v>
      </c>
      <c r="D53" s="175">
        <v>0</v>
      </c>
      <c r="E53" s="176">
        <v>0</v>
      </c>
      <c r="F53" s="177" t="s">
        <v>198</v>
      </c>
      <c r="G53" s="178" t="s">
        <v>198</v>
      </c>
      <c r="H53" s="179" t="s">
        <v>198</v>
      </c>
      <c r="I53" s="177" t="s">
        <v>198</v>
      </c>
      <c r="J53" s="178" t="s">
        <v>198</v>
      </c>
      <c r="K53" s="179" t="s">
        <v>198</v>
      </c>
      <c r="L53" s="177" t="s">
        <v>198</v>
      </c>
      <c r="M53" s="178" t="s">
        <v>198</v>
      </c>
      <c r="N53" s="179" t="s">
        <v>198</v>
      </c>
      <c r="O53" s="83"/>
      <c r="P53" s="83"/>
      <c r="Q53" s="83"/>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83"/>
      <c r="AU53" s="83"/>
      <c r="AV53" s="83"/>
      <c r="AW53" s="83"/>
      <c r="AX53" s="83"/>
      <c r="AY53" s="83"/>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row>
    <row r="54" spans="1:102" s="84" customFormat="1" ht="20.100000000000001" customHeight="1">
      <c r="A54" s="91"/>
      <c r="B54" s="102" t="s">
        <v>179</v>
      </c>
      <c r="C54" s="103">
        <v>0</v>
      </c>
      <c r="D54" s="175">
        <v>0</v>
      </c>
      <c r="E54" s="176">
        <v>0</v>
      </c>
      <c r="F54" s="177" t="s">
        <v>198</v>
      </c>
      <c r="G54" s="178" t="s">
        <v>198</v>
      </c>
      <c r="H54" s="179" t="s">
        <v>198</v>
      </c>
      <c r="I54" s="177" t="s">
        <v>198</v>
      </c>
      <c r="J54" s="178" t="s">
        <v>198</v>
      </c>
      <c r="K54" s="179" t="s">
        <v>198</v>
      </c>
      <c r="L54" s="177" t="s">
        <v>198</v>
      </c>
      <c r="M54" s="178" t="s">
        <v>198</v>
      </c>
      <c r="N54" s="179" t="s">
        <v>198</v>
      </c>
      <c r="O54" s="83"/>
      <c r="P54" s="83"/>
      <c r="Q54" s="83"/>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83"/>
      <c r="AU54" s="83"/>
      <c r="AV54" s="83"/>
      <c r="AW54" s="83"/>
      <c r="AX54" s="83"/>
      <c r="AY54" s="83"/>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row>
    <row r="55" spans="1:102" s="84" customFormat="1" ht="20.100000000000001" customHeight="1">
      <c r="A55" s="91"/>
      <c r="B55" s="102" t="s">
        <v>59</v>
      </c>
      <c r="C55" s="103">
        <v>1825.9988679999999</v>
      </c>
      <c r="D55" s="175">
        <v>0</v>
      </c>
      <c r="E55" s="176">
        <v>0</v>
      </c>
      <c r="F55" s="177">
        <v>0</v>
      </c>
      <c r="G55" s="178" t="s">
        <v>198</v>
      </c>
      <c r="H55" s="179" t="s">
        <v>198</v>
      </c>
      <c r="I55" s="177" t="s">
        <v>198</v>
      </c>
      <c r="J55" s="178" t="s">
        <v>198</v>
      </c>
      <c r="K55" s="179" t="s">
        <v>198</v>
      </c>
      <c r="L55" s="177">
        <v>0.49999499780631851</v>
      </c>
      <c r="M55" s="178" t="s">
        <v>198</v>
      </c>
      <c r="N55" s="179" t="s">
        <v>198</v>
      </c>
      <c r="O55" s="83"/>
      <c r="P55" s="83"/>
      <c r="Q55" s="83"/>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83"/>
      <c r="AU55" s="83"/>
      <c r="AV55" s="83"/>
      <c r="AW55" s="83"/>
      <c r="AX55" s="83"/>
      <c r="AY55" s="83"/>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row>
    <row r="56" spans="1:102" s="84" customFormat="1" ht="20.100000000000001" customHeight="1">
      <c r="A56" s="91"/>
      <c r="B56" s="102" t="s">
        <v>54</v>
      </c>
      <c r="C56" s="103">
        <v>0</v>
      </c>
      <c r="D56" s="175">
        <v>0</v>
      </c>
      <c r="E56" s="176">
        <v>0</v>
      </c>
      <c r="F56" s="177" t="s">
        <v>198</v>
      </c>
      <c r="G56" s="178" t="s">
        <v>198</v>
      </c>
      <c r="H56" s="179" t="s">
        <v>198</v>
      </c>
      <c r="I56" s="177" t="s">
        <v>198</v>
      </c>
      <c r="J56" s="178" t="s">
        <v>198</v>
      </c>
      <c r="K56" s="179" t="s">
        <v>198</v>
      </c>
      <c r="L56" s="177" t="s">
        <v>198</v>
      </c>
      <c r="M56" s="178" t="s">
        <v>198</v>
      </c>
      <c r="N56" s="179" t="s">
        <v>198</v>
      </c>
      <c r="O56" s="83"/>
      <c r="P56" s="83"/>
      <c r="Q56" s="83"/>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83"/>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row>
    <row r="57" spans="1:102" s="84" customFormat="1" ht="20.100000000000001" customHeight="1">
      <c r="A57" s="91"/>
      <c r="B57" s="102" t="s">
        <v>126</v>
      </c>
      <c r="C57" s="103">
        <v>0</v>
      </c>
      <c r="D57" s="175">
        <v>0</v>
      </c>
      <c r="E57" s="176">
        <v>0</v>
      </c>
      <c r="F57" s="177" t="s">
        <v>198</v>
      </c>
      <c r="G57" s="178" t="s">
        <v>198</v>
      </c>
      <c r="H57" s="179" t="s">
        <v>198</v>
      </c>
      <c r="I57" s="177" t="s">
        <v>198</v>
      </c>
      <c r="J57" s="178" t="s">
        <v>198</v>
      </c>
      <c r="K57" s="179" t="s">
        <v>198</v>
      </c>
      <c r="L57" s="177" t="s">
        <v>198</v>
      </c>
      <c r="M57" s="178" t="s">
        <v>198</v>
      </c>
      <c r="N57" s="179" t="s">
        <v>198</v>
      </c>
      <c r="O57" s="83"/>
      <c r="P57" s="83"/>
      <c r="Q57" s="83"/>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83"/>
      <c r="AU57" s="83"/>
      <c r="AV57" s="83"/>
      <c r="AW57" s="83"/>
      <c r="AX57" s="83"/>
      <c r="AY57" s="83"/>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row>
    <row r="58" spans="1:102" s="84" customFormat="1" ht="20.100000000000001" customHeight="1">
      <c r="A58" s="91"/>
      <c r="B58" s="102" t="s">
        <v>53</v>
      </c>
      <c r="C58" s="103">
        <v>0</v>
      </c>
      <c r="D58" s="175">
        <v>0</v>
      </c>
      <c r="E58" s="176">
        <v>0</v>
      </c>
      <c r="F58" s="177" t="s">
        <v>198</v>
      </c>
      <c r="G58" s="178" t="s">
        <v>198</v>
      </c>
      <c r="H58" s="179" t="s">
        <v>198</v>
      </c>
      <c r="I58" s="177" t="s">
        <v>198</v>
      </c>
      <c r="J58" s="178" t="s">
        <v>198</v>
      </c>
      <c r="K58" s="179" t="s">
        <v>198</v>
      </c>
      <c r="L58" s="177" t="s">
        <v>198</v>
      </c>
      <c r="M58" s="178" t="s">
        <v>198</v>
      </c>
      <c r="N58" s="179" t="s">
        <v>198</v>
      </c>
      <c r="O58" s="83"/>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83"/>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row>
    <row r="59" spans="1:102" s="84" customFormat="1" ht="20.100000000000001" customHeight="1">
      <c r="A59" s="91"/>
      <c r="B59" s="102" t="s">
        <v>197</v>
      </c>
      <c r="C59" s="103">
        <v>0</v>
      </c>
      <c r="D59" s="175">
        <v>0</v>
      </c>
      <c r="E59" s="176">
        <v>0</v>
      </c>
      <c r="F59" s="177" t="s">
        <v>198</v>
      </c>
      <c r="G59" s="178" t="s">
        <v>198</v>
      </c>
      <c r="H59" s="179" t="s">
        <v>198</v>
      </c>
      <c r="I59" s="177" t="s">
        <v>198</v>
      </c>
      <c r="J59" s="178" t="s">
        <v>198</v>
      </c>
      <c r="K59" s="179" t="s">
        <v>198</v>
      </c>
      <c r="L59" s="177" t="s">
        <v>198</v>
      </c>
      <c r="M59" s="178" t="s">
        <v>198</v>
      </c>
      <c r="N59" s="179" t="s">
        <v>198</v>
      </c>
      <c r="O59" s="83"/>
      <c r="P59" s="83"/>
      <c r="Q59" s="83"/>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83"/>
      <c r="AW59" s="83"/>
      <c r="AX59" s="83"/>
      <c r="AY59" s="83"/>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row>
    <row r="60" spans="1:102" s="84" customFormat="1" ht="20.100000000000001" customHeight="1">
      <c r="A60" s="91"/>
      <c r="B60" s="102" t="s">
        <v>67</v>
      </c>
      <c r="C60" s="103">
        <v>0</v>
      </c>
      <c r="D60" s="175">
        <v>0</v>
      </c>
      <c r="E60" s="176">
        <v>0</v>
      </c>
      <c r="F60" s="177" t="s">
        <v>198</v>
      </c>
      <c r="G60" s="178" t="s">
        <v>198</v>
      </c>
      <c r="H60" s="179" t="s">
        <v>198</v>
      </c>
      <c r="I60" s="177" t="s">
        <v>198</v>
      </c>
      <c r="J60" s="178" t="s">
        <v>198</v>
      </c>
      <c r="K60" s="179" t="s">
        <v>198</v>
      </c>
      <c r="L60" s="177" t="s">
        <v>198</v>
      </c>
      <c r="M60" s="178" t="s">
        <v>198</v>
      </c>
      <c r="N60" s="179" t="s">
        <v>198</v>
      </c>
      <c r="O60" s="83"/>
      <c r="P60" s="83"/>
      <c r="Q60" s="83"/>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83"/>
      <c r="AU60" s="83"/>
      <c r="AV60" s="83"/>
      <c r="AW60" s="83"/>
      <c r="AX60" s="83"/>
      <c r="AY60" s="83"/>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row>
    <row r="61" spans="1:102" s="84" customFormat="1" ht="20.100000000000001" customHeight="1">
      <c r="A61" s="91"/>
      <c r="B61" s="102" t="s">
        <v>50</v>
      </c>
      <c r="C61" s="103">
        <v>0</v>
      </c>
      <c r="D61" s="175">
        <v>0</v>
      </c>
      <c r="E61" s="176">
        <v>0</v>
      </c>
      <c r="F61" s="177" t="s">
        <v>198</v>
      </c>
      <c r="G61" s="178" t="s">
        <v>198</v>
      </c>
      <c r="H61" s="179" t="s">
        <v>198</v>
      </c>
      <c r="I61" s="177" t="s">
        <v>198</v>
      </c>
      <c r="J61" s="178" t="s">
        <v>198</v>
      </c>
      <c r="K61" s="179" t="s">
        <v>198</v>
      </c>
      <c r="L61" s="177" t="s">
        <v>198</v>
      </c>
      <c r="M61" s="178" t="s">
        <v>198</v>
      </c>
      <c r="N61" s="179" t="s">
        <v>198</v>
      </c>
      <c r="O61" s="83"/>
      <c r="P61" s="83"/>
      <c r="Q61" s="83"/>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83"/>
      <c r="AU61" s="83"/>
      <c r="AV61" s="83"/>
      <c r="AW61" s="83"/>
      <c r="AX61" s="83"/>
      <c r="AY61" s="83"/>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row>
    <row r="62" spans="1:102" s="84" customFormat="1" ht="19.8">
      <c r="A62" s="83"/>
      <c r="B62" s="109"/>
      <c r="C62" s="229"/>
      <c r="D62" s="230"/>
      <c r="E62" s="231"/>
      <c r="F62" s="232"/>
      <c r="G62" s="230"/>
      <c r="H62" s="233"/>
      <c r="I62" s="232"/>
      <c r="J62" s="230"/>
      <c r="K62" s="233"/>
      <c r="L62" s="232"/>
      <c r="M62" s="230"/>
      <c r="N62" s="233"/>
      <c r="O62" s="83"/>
      <c r="P62" s="83"/>
      <c r="Q62" s="83"/>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83"/>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row>
    <row r="63" spans="1:102" ht="20.100000000000001" customHeight="1">
      <c r="B63" s="83"/>
      <c r="C63" s="234"/>
      <c r="D63" s="83"/>
      <c r="E63" s="234"/>
      <c r="F63" s="83"/>
      <c r="G63" s="83"/>
      <c r="H63" s="83"/>
      <c r="I63" s="83"/>
      <c r="J63" s="83"/>
      <c r="K63" s="83"/>
      <c r="L63" s="83"/>
      <c r="M63" s="83"/>
      <c r="N63" s="83"/>
    </row>
    <row r="64" spans="1:102" ht="20.100000000000001" customHeight="1">
      <c r="B64" s="83"/>
      <c r="C64" s="114"/>
      <c r="D64" s="114"/>
      <c r="E64" s="114"/>
      <c r="F64" s="114"/>
      <c r="G64" s="114"/>
      <c r="H64" s="114"/>
      <c r="I64" s="114"/>
      <c r="J64" s="114"/>
      <c r="K64" s="114"/>
      <c r="L64" s="114"/>
      <c r="M64" s="114"/>
      <c r="N64" s="114"/>
    </row>
    <row r="65" spans="2:14" ht="20.100000000000001" customHeight="1">
      <c r="B65" s="115"/>
      <c r="C65" s="114"/>
      <c r="D65" s="114"/>
      <c r="E65" s="114"/>
      <c r="F65" s="114"/>
      <c r="G65" s="114"/>
      <c r="H65" s="114"/>
      <c r="I65" s="114"/>
      <c r="J65" s="114"/>
      <c r="K65" s="114"/>
      <c r="L65" s="114"/>
      <c r="M65" s="114"/>
      <c r="N65" s="114"/>
    </row>
    <row r="66" spans="2:14" ht="20.100000000000001" customHeight="1">
      <c r="B66" s="115"/>
      <c r="C66" s="62"/>
      <c r="D66" s="62"/>
      <c r="E66" s="62"/>
      <c r="F66" s="62"/>
      <c r="G66" s="189"/>
      <c r="H66" s="62"/>
      <c r="I66" s="62"/>
      <c r="J66" s="62"/>
      <c r="K66" s="62"/>
      <c r="L66" s="62"/>
      <c r="M66" s="62"/>
      <c r="N66" s="62"/>
    </row>
    <row r="67" spans="2:14" ht="20.100000000000001" customHeight="1">
      <c r="B67" s="62"/>
      <c r="C67" s="62"/>
      <c r="D67" s="62"/>
      <c r="E67" s="62"/>
      <c r="F67" s="62"/>
      <c r="G67" s="62"/>
      <c r="H67" s="62"/>
      <c r="I67" s="62"/>
      <c r="J67" s="189"/>
      <c r="K67" s="62"/>
      <c r="L67" s="62"/>
      <c r="M67" s="62"/>
      <c r="N67" s="62"/>
    </row>
    <row r="68" spans="2:14" ht="20.100000000000001" customHeight="1">
      <c r="B68" s="62"/>
      <c r="C68" s="191"/>
      <c r="D68" s="191"/>
      <c r="E68" s="191"/>
      <c r="F68" s="191"/>
      <c r="G68" s="191"/>
      <c r="H68" s="191"/>
      <c r="I68" s="191"/>
      <c r="J68" s="191"/>
      <c r="K68" s="191"/>
      <c r="L68" s="191"/>
      <c r="M68" s="191"/>
      <c r="N68" s="191"/>
    </row>
    <row r="69" spans="2:14" ht="20.100000000000001" customHeight="1">
      <c r="B69" s="62"/>
    </row>
    <row r="70" spans="2:14" ht="20.100000000000001" customHeight="1">
      <c r="B70" s="82"/>
    </row>
    <row r="71" spans="2:14" ht="20.100000000000001" customHeight="1"/>
    <row r="72" spans="2:14" ht="13.65" customHeight="1"/>
    <row r="73" spans="2:14" ht="13.65" hidden="1" customHeight="1"/>
    <row r="74" spans="2:14" ht="13.65" hidden="1" customHeight="1"/>
    <row r="75" spans="2:14" ht="13.65" hidden="1" customHeight="1"/>
    <row r="76" spans="2:14" ht="13.65" hidden="1" customHeight="1"/>
    <row r="77" spans="2:14" ht="13.65" hidden="1" customHeight="1"/>
    <row r="78" spans="2:14" ht="13.65" hidden="1" customHeight="1"/>
    <row r="79" spans="2:14" ht="13.65" hidden="1" customHeight="1"/>
    <row r="80" spans="2:14" ht="13.65" hidden="1" customHeight="1"/>
    <row r="81" ht="13.65" hidden="1" customHeight="1"/>
    <row r="82"/>
    <row r="83"/>
    <row r="84"/>
    <row r="85"/>
    <row r="86"/>
    <row r="87"/>
    <row r="88"/>
    <row r="89"/>
    <row r="90"/>
    <row r="91"/>
    <row r="92"/>
    <row r="93"/>
    <row r="94"/>
    <row r="95"/>
    <row r="96"/>
    <row r="97"/>
    <row r="98"/>
    <row r="99"/>
    <row r="100"/>
    <row r="101"/>
    <row r="102"/>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CX101"/>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43" customWidth="1"/>
    <col min="2" max="2" width="35.6640625" style="43" customWidth="1"/>
    <col min="3" max="9" width="16.6640625" style="43" customWidth="1"/>
    <col min="10" max="14" width="16.6640625" style="43" hidden="1" customWidth="1"/>
    <col min="15" max="102" width="11.44140625" style="43" hidden="1" customWidth="1"/>
    <col min="103" max="16384" width="11.44140625" style="51" hidden="1"/>
  </cols>
  <sheetData>
    <row r="1" spans="1:102" ht="89.1" customHeight="1"/>
    <row r="2" spans="1:102" s="250" customFormat="1" ht="20.100000000000001" customHeight="1">
      <c r="A2" s="193"/>
      <c r="B2" s="85" t="s">
        <v>15</v>
      </c>
      <c r="C2" s="193"/>
      <c r="D2" s="193"/>
      <c r="E2" s="193"/>
      <c r="F2" s="193"/>
      <c r="G2" s="193"/>
      <c r="H2" s="193"/>
      <c r="I2" s="193"/>
      <c r="J2" s="193"/>
      <c r="K2" s="193"/>
      <c r="L2" s="193"/>
      <c r="M2" s="193"/>
      <c r="N2" s="193"/>
      <c r="O2" s="193"/>
      <c r="P2" s="193"/>
      <c r="Q2" s="193"/>
      <c r="R2" s="193"/>
      <c r="S2" s="193"/>
      <c r="T2" s="193"/>
      <c r="U2" s="193"/>
      <c r="V2" s="193"/>
      <c r="W2" s="193"/>
      <c r="X2" s="193"/>
      <c r="Y2" s="193"/>
      <c r="Z2" s="193"/>
      <c r="AA2" s="193"/>
      <c r="AB2" s="193"/>
      <c r="AC2" s="193"/>
      <c r="AD2" s="193"/>
      <c r="AE2" s="193"/>
      <c r="AF2" s="193"/>
      <c r="AG2" s="193"/>
      <c r="AH2" s="193"/>
      <c r="AI2" s="193"/>
      <c r="AJ2" s="193"/>
      <c r="AK2" s="193"/>
      <c r="AL2" s="193"/>
      <c r="AM2" s="193"/>
      <c r="AN2" s="193"/>
      <c r="AO2" s="193"/>
      <c r="AP2" s="193"/>
      <c r="AQ2" s="193"/>
      <c r="AR2" s="193"/>
      <c r="AS2" s="193"/>
      <c r="AT2" s="193"/>
      <c r="AU2" s="193"/>
      <c r="AV2" s="193"/>
      <c r="AW2" s="193"/>
      <c r="AX2" s="193"/>
      <c r="AY2" s="193"/>
      <c r="AZ2" s="193"/>
      <c r="BA2" s="193"/>
      <c r="BB2" s="193"/>
      <c r="BC2" s="193"/>
      <c r="BD2" s="193"/>
      <c r="BE2" s="193"/>
      <c r="BF2" s="193"/>
      <c r="BG2" s="193"/>
      <c r="BH2" s="193"/>
      <c r="BI2" s="193"/>
      <c r="BJ2" s="193"/>
      <c r="BK2" s="193"/>
      <c r="BL2" s="193"/>
      <c r="BM2" s="193"/>
      <c r="BN2" s="193"/>
      <c r="BO2" s="193"/>
      <c r="BP2" s="193"/>
      <c r="BQ2" s="193"/>
      <c r="BR2" s="193"/>
      <c r="BS2" s="193"/>
      <c r="BT2" s="193"/>
      <c r="BU2" s="193"/>
      <c r="BV2" s="193"/>
      <c r="BW2" s="193"/>
      <c r="BX2" s="193"/>
      <c r="BY2" s="193"/>
      <c r="BZ2" s="193"/>
      <c r="CA2" s="193"/>
      <c r="CB2" s="193"/>
      <c r="CC2" s="193"/>
      <c r="CD2" s="193"/>
      <c r="CE2" s="193"/>
      <c r="CF2" s="193"/>
      <c r="CG2" s="193"/>
      <c r="CH2" s="193"/>
      <c r="CI2" s="193"/>
      <c r="CJ2" s="193"/>
      <c r="CK2" s="193"/>
      <c r="CL2" s="193"/>
      <c r="CM2" s="193"/>
      <c r="CN2" s="193"/>
      <c r="CO2" s="193"/>
      <c r="CP2" s="193"/>
      <c r="CQ2" s="193"/>
      <c r="CR2" s="193"/>
      <c r="CS2" s="193"/>
      <c r="CT2" s="193"/>
      <c r="CU2" s="193"/>
      <c r="CV2" s="193"/>
      <c r="CW2" s="193"/>
      <c r="CX2" s="193"/>
    </row>
    <row r="3" spans="1:102" ht="20.100000000000001" customHeight="1">
      <c r="B3" s="89" t="s">
        <v>2</v>
      </c>
    </row>
    <row r="4" spans="1:102" ht="20.100000000000001" customHeight="1">
      <c r="B4" s="218"/>
      <c r="C4" s="219"/>
      <c r="D4" s="219"/>
      <c r="E4" s="219"/>
    </row>
    <row r="5" spans="1:102" s="93" customFormat="1" ht="20.100000000000001" customHeight="1">
      <c r="A5" s="91"/>
      <c r="B5" s="220"/>
      <c r="C5" s="491" t="s">
        <v>134</v>
      </c>
      <c r="D5" s="492"/>
      <c r="E5" s="493"/>
      <c r="F5" s="165"/>
      <c r="G5" s="251" t="s">
        <v>141</v>
      </c>
      <c r="H5" s="252"/>
      <c r="I5" s="91"/>
      <c r="J5" s="91"/>
      <c r="K5" s="91"/>
      <c r="L5" s="91"/>
      <c r="M5" s="91"/>
      <c r="N5" s="91"/>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91"/>
      <c r="CI5" s="91"/>
      <c r="CJ5" s="91"/>
      <c r="CK5" s="91"/>
      <c r="CL5" s="91"/>
      <c r="CM5" s="91"/>
      <c r="CN5" s="91"/>
      <c r="CO5" s="91"/>
      <c r="CP5" s="91"/>
      <c r="CQ5" s="91"/>
      <c r="CR5" s="91"/>
      <c r="CS5" s="91"/>
      <c r="CT5" s="91"/>
      <c r="CU5" s="91"/>
      <c r="CV5" s="91"/>
      <c r="CW5" s="91"/>
      <c r="CX5" s="91"/>
    </row>
    <row r="6" spans="1:102" s="93" customFormat="1" ht="20.100000000000001" customHeight="1">
      <c r="A6" s="91"/>
      <c r="B6" s="221"/>
      <c r="C6" s="132">
        <v>45748</v>
      </c>
      <c r="D6" s="133">
        <v>46082</v>
      </c>
      <c r="E6" s="134">
        <v>46113</v>
      </c>
      <c r="F6" s="132">
        <f>C6</f>
        <v>45748</v>
      </c>
      <c r="G6" s="133">
        <f t="shared" ref="G6:H6" si="0">D6</f>
        <v>46082</v>
      </c>
      <c r="H6" s="134">
        <f t="shared" si="0"/>
        <v>46113</v>
      </c>
      <c r="I6" s="91"/>
      <c r="J6" s="91"/>
      <c r="K6" s="91"/>
      <c r="L6" s="91"/>
      <c r="M6" s="91"/>
      <c r="N6" s="91"/>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1"/>
      <c r="BK6" s="91"/>
      <c r="BL6" s="91"/>
      <c r="BM6" s="91"/>
      <c r="BN6" s="91"/>
      <c r="BO6" s="91"/>
      <c r="BP6" s="91"/>
      <c r="BQ6" s="91"/>
      <c r="BR6" s="91"/>
      <c r="BS6" s="91"/>
      <c r="BT6" s="91"/>
      <c r="BU6" s="91"/>
      <c r="BV6" s="91"/>
      <c r="BW6" s="91"/>
      <c r="BX6" s="91"/>
      <c r="BY6" s="91"/>
      <c r="BZ6" s="91"/>
      <c r="CA6" s="91"/>
      <c r="CB6" s="91"/>
      <c r="CC6" s="91"/>
      <c r="CD6" s="91"/>
      <c r="CE6" s="91"/>
      <c r="CF6" s="91"/>
      <c r="CG6" s="91"/>
      <c r="CH6" s="91"/>
      <c r="CI6" s="91"/>
      <c r="CJ6" s="91"/>
      <c r="CK6" s="91"/>
      <c r="CL6" s="91"/>
      <c r="CM6" s="91"/>
      <c r="CN6" s="91"/>
      <c r="CO6" s="91"/>
      <c r="CP6" s="91"/>
      <c r="CQ6" s="91"/>
      <c r="CR6" s="91"/>
      <c r="CS6" s="91"/>
      <c r="CT6" s="91"/>
      <c r="CU6" s="91"/>
      <c r="CV6" s="91"/>
      <c r="CW6" s="91"/>
      <c r="CX6" s="91"/>
    </row>
    <row r="7" spans="1:102" s="93" customFormat="1" ht="20.100000000000001" customHeight="1">
      <c r="A7" s="91"/>
      <c r="B7" s="167" t="s">
        <v>194</v>
      </c>
      <c r="C7" s="253">
        <v>283977.02227344003</v>
      </c>
      <c r="D7" s="254">
        <v>301411.40033121995</v>
      </c>
      <c r="E7" s="255">
        <v>304541.27224209998</v>
      </c>
      <c r="F7" s="256">
        <v>8.7644622796398137E-3</v>
      </c>
      <c r="G7" s="257">
        <v>5.3007351355797774E-3</v>
      </c>
      <c r="H7" s="258">
        <v>5.2028218977833553E-3</v>
      </c>
      <c r="I7" s="83"/>
      <c r="J7" s="91"/>
      <c r="K7" s="91"/>
      <c r="L7" s="91"/>
      <c r="M7" s="91"/>
      <c r="N7" s="91"/>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1"/>
      <c r="BK7" s="91"/>
      <c r="BL7" s="91"/>
      <c r="BM7" s="91"/>
      <c r="BN7" s="91"/>
      <c r="BO7" s="91"/>
      <c r="BP7" s="91"/>
      <c r="BQ7" s="91"/>
      <c r="BR7" s="91"/>
      <c r="BS7" s="91"/>
      <c r="BT7" s="91"/>
      <c r="BU7" s="91"/>
      <c r="BV7" s="91"/>
      <c r="BW7" s="91"/>
      <c r="BX7" s="91"/>
      <c r="BY7" s="91"/>
      <c r="BZ7" s="91"/>
      <c r="CA7" s="91"/>
      <c r="CB7" s="91"/>
      <c r="CC7" s="91"/>
      <c r="CD7" s="91"/>
      <c r="CE7" s="91"/>
      <c r="CF7" s="91"/>
      <c r="CG7" s="91"/>
      <c r="CH7" s="91"/>
      <c r="CI7" s="91"/>
      <c r="CJ7" s="91"/>
      <c r="CK7" s="91"/>
      <c r="CL7" s="91"/>
      <c r="CM7" s="91"/>
      <c r="CN7" s="91"/>
      <c r="CO7" s="91"/>
      <c r="CP7" s="91"/>
      <c r="CQ7" s="91"/>
      <c r="CR7" s="91"/>
      <c r="CS7" s="91"/>
      <c r="CT7" s="91"/>
      <c r="CU7" s="91"/>
      <c r="CV7" s="91"/>
      <c r="CW7" s="91"/>
      <c r="CX7" s="91"/>
    </row>
    <row r="8" spans="1:102" s="84" customFormat="1" ht="20.100000000000001" customHeight="1">
      <c r="A8" s="91"/>
      <c r="B8" s="102" t="s">
        <v>47</v>
      </c>
      <c r="C8" s="259">
        <v>90830.094985219999</v>
      </c>
      <c r="D8" s="260">
        <v>101265.53490581</v>
      </c>
      <c r="E8" s="261">
        <v>106437.66014706</v>
      </c>
      <c r="F8" s="177" t="s">
        <v>198</v>
      </c>
      <c r="G8" s="178" t="s">
        <v>198</v>
      </c>
      <c r="H8" s="179" t="s">
        <v>198</v>
      </c>
      <c r="I8" s="83"/>
      <c r="J8" s="83"/>
      <c r="K8" s="83"/>
      <c r="L8" s="83"/>
      <c r="M8" s="83"/>
      <c r="N8" s="83"/>
      <c r="O8" s="83"/>
      <c r="P8" s="83"/>
      <c r="Q8" s="83"/>
      <c r="R8" s="83"/>
      <c r="S8" s="83"/>
      <c r="T8" s="83"/>
      <c r="U8" s="83"/>
      <c r="V8" s="83"/>
      <c r="W8" s="83"/>
      <c r="X8" s="83"/>
      <c r="Y8" s="83"/>
      <c r="Z8" s="83"/>
      <c r="AA8" s="83"/>
      <c r="AB8" s="83"/>
      <c r="AC8" s="83"/>
      <c r="AD8" s="83"/>
      <c r="AE8" s="83"/>
      <c r="AF8" s="83"/>
      <c r="AG8" s="83"/>
      <c r="AH8" s="83"/>
      <c r="AI8" s="83"/>
      <c r="AJ8" s="83"/>
      <c r="AK8" s="83"/>
      <c r="AL8" s="83"/>
      <c r="AM8" s="83"/>
      <c r="AN8" s="83"/>
      <c r="AO8" s="83"/>
      <c r="AP8" s="83"/>
      <c r="AQ8" s="83"/>
      <c r="AR8" s="83"/>
      <c r="AS8" s="83"/>
      <c r="AT8" s="83"/>
      <c r="AU8" s="83"/>
      <c r="AV8" s="83"/>
      <c r="AW8" s="83"/>
      <c r="AX8" s="83"/>
      <c r="AY8" s="83"/>
      <c r="AZ8" s="83"/>
      <c r="BA8" s="83"/>
      <c r="BB8" s="83"/>
      <c r="BC8" s="83"/>
      <c r="BD8" s="83"/>
      <c r="BE8" s="83"/>
      <c r="BF8" s="83"/>
      <c r="BG8" s="83"/>
      <c r="BH8" s="83"/>
      <c r="BI8" s="83"/>
      <c r="BJ8" s="83"/>
      <c r="BK8" s="83"/>
      <c r="BL8" s="83"/>
      <c r="BM8" s="83"/>
      <c r="BN8" s="83"/>
      <c r="BO8" s="83"/>
      <c r="BP8" s="83"/>
      <c r="BQ8" s="83"/>
      <c r="BR8" s="83"/>
      <c r="BS8" s="83"/>
      <c r="BT8" s="83"/>
      <c r="BU8" s="83"/>
      <c r="BV8" s="83"/>
      <c r="BW8" s="83"/>
      <c r="BX8" s="83"/>
      <c r="BY8" s="83"/>
      <c r="BZ8" s="83"/>
      <c r="CA8" s="83"/>
      <c r="CB8" s="83"/>
      <c r="CC8" s="83"/>
      <c r="CD8" s="83"/>
      <c r="CE8" s="83"/>
      <c r="CF8" s="83"/>
      <c r="CG8" s="83"/>
      <c r="CH8" s="83"/>
      <c r="CI8" s="83"/>
      <c r="CJ8" s="83"/>
      <c r="CK8" s="83"/>
      <c r="CL8" s="83"/>
      <c r="CM8" s="83"/>
      <c r="CN8" s="83"/>
      <c r="CO8" s="83"/>
      <c r="CP8" s="83"/>
      <c r="CQ8" s="83"/>
      <c r="CR8" s="83"/>
      <c r="CS8" s="83"/>
      <c r="CT8" s="83"/>
      <c r="CU8" s="83"/>
      <c r="CV8" s="83"/>
      <c r="CW8" s="83"/>
      <c r="CX8" s="83"/>
    </row>
    <row r="9" spans="1:102" s="84" customFormat="1" ht="20.100000000000001" customHeight="1">
      <c r="A9" s="91"/>
      <c r="B9" s="102" t="s">
        <v>69</v>
      </c>
      <c r="C9" s="259">
        <v>50892.238146999996</v>
      </c>
      <c r="D9" s="260">
        <v>47902.363327999999</v>
      </c>
      <c r="E9" s="261">
        <v>47031.084460999999</v>
      </c>
      <c r="F9" s="177" t="s">
        <v>198</v>
      </c>
      <c r="G9" s="178" t="s">
        <v>198</v>
      </c>
      <c r="H9" s="179" t="s">
        <v>198</v>
      </c>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83"/>
      <c r="CD9" s="83"/>
      <c r="CE9" s="83"/>
      <c r="CF9" s="83"/>
      <c r="CG9" s="83"/>
      <c r="CH9" s="83"/>
      <c r="CI9" s="83"/>
      <c r="CJ9" s="83"/>
      <c r="CK9" s="83"/>
      <c r="CL9" s="83"/>
      <c r="CM9" s="83"/>
      <c r="CN9" s="83"/>
      <c r="CO9" s="83"/>
      <c r="CP9" s="83"/>
      <c r="CQ9" s="83"/>
      <c r="CR9" s="83"/>
      <c r="CS9" s="83"/>
      <c r="CT9" s="83"/>
      <c r="CU9" s="83"/>
      <c r="CV9" s="83"/>
      <c r="CW9" s="83"/>
      <c r="CX9" s="83"/>
    </row>
    <row r="10" spans="1:102" s="84" customFormat="1" ht="20.100000000000001" customHeight="1">
      <c r="A10" s="91"/>
      <c r="B10" s="102" t="s">
        <v>43</v>
      </c>
      <c r="C10" s="259">
        <v>79407.448731259996</v>
      </c>
      <c r="D10" s="260">
        <v>87245.243818920004</v>
      </c>
      <c r="E10" s="261">
        <v>85964.04339957</v>
      </c>
      <c r="F10" s="177" t="s">
        <v>198</v>
      </c>
      <c r="G10" s="178" t="s">
        <v>198</v>
      </c>
      <c r="H10" s="179" t="s">
        <v>198</v>
      </c>
      <c r="I10" s="83"/>
      <c r="J10" s="83"/>
      <c r="K10" s="83"/>
      <c r="L10" s="83"/>
      <c r="M10" s="83"/>
      <c r="N10" s="83"/>
      <c r="O10" s="83"/>
      <c r="P10" s="83"/>
      <c r="Q10" s="83"/>
      <c r="R10" s="83"/>
      <c r="S10" s="83"/>
      <c r="T10" s="83"/>
      <c r="U10" s="83"/>
      <c r="V10" s="83"/>
      <c r="W10" s="83"/>
      <c r="X10" s="83"/>
      <c r="Y10" s="83"/>
      <c r="Z10" s="83"/>
      <c r="AA10" s="83"/>
      <c r="AB10" s="83"/>
      <c r="AC10" s="83"/>
      <c r="AD10" s="83"/>
      <c r="AE10" s="83"/>
      <c r="AF10" s="83"/>
      <c r="AG10" s="83"/>
      <c r="AH10" s="83"/>
      <c r="AI10" s="83"/>
      <c r="AJ10" s="83"/>
      <c r="AK10" s="83"/>
      <c r="AL10" s="83"/>
      <c r="AM10" s="83"/>
      <c r="AN10" s="83"/>
      <c r="AO10" s="83"/>
      <c r="AP10" s="83"/>
      <c r="AQ10" s="83"/>
      <c r="AR10" s="83"/>
      <c r="AS10" s="83"/>
      <c r="AT10" s="83"/>
      <c r="AU10" s="83"/>
      <c r="AV10" s="83"/>
      <c r="AW10" s="83"/>
      <c r="AX10" s="83"/>
      <c r="AY10" s="83"/>
      <c r="AZ10" s="83"/>
      <c r="BA10" s="83"/>
      <c r="BB10" s="83"/>
      <c r="BC10" s="83"/>
      <c r="BD10" s="83"/>
      <c r="BE10" s="83"/>
      <c r="BF10" s="83"/>
      <c r="BG10" s="83"/>
      <c r="BH10" s="83"/>
      <c r="BI10" s="83"/>
      <c r="BJ10" s="83"/>
      <c r="BK10" s="83"/>
      <c r="BL10" s="83"/>
      <c r="BM10" s="83"/>
      <c r="BN10" s="83"/>
      <c r="BO10" s="83"/>
      <c r="BP10" s="83"/>
      <c r="BQ10" s="83"/>
      <c r="BR10" s="83"/>
      <c r="BS10" s="83"/>
      <c r="BT10" s="83"/>
      <c r="BU10" s="83"/>
      <c r="BV10" s="83"/>
      <c r="BW10" s="83"/>
      <c r="BX10" s="83"/>
      <c r="BY10" s="83"/>
      <c r="BZ10" s="83"/>
      <c r="CA10" s="83"/>
      <c r="CB10" s="83"/>
      <c r="CC10" s="83"/>
      <c r="CD10" s="83"/>
      <c r="CE10" s="83"/>
      <c r="CF10" s="83"/>
      <c r="CG10" s="83"/>
      <c r="CH10" s="83"/>
      <c r="CI10" s="83"/>
      <c r="CJ10" s="83"/>
      <c r="CK10" s="83"/>
      <c r="CL10" s="83"/>
      <c r="CM10" s="83"/>
      <c r="CN10" s="83"/>
      <c r="CO10" s="83"/>
      <c r="CP10" s="83"/>
      <c r="CQ10" s="83"/>
      <c r="CR10" s="83"/>
      <c r="CS10" s="83"/>
      <c r="CT10" s="83"/>
      <c r="CU10" s="83"/>
      <c r="CV10" s="83"/>
      <c r="CW10" s="83"/>
      <c r="CX10" s="83"/>
    </row>
    <row r="11" spans="1:102" s="84" customFormat="1" ht="20.100000000000001" customHeight="1">
      <c r="A11" s="91"/>
      <c r="B11" s="102" t="s">
        <v>33</v>
      </c>
      <c r="C11" s="259">
        <v>26899.36132009</v>
      </c>
      <c r="D11" s="260">
        <v>33646.088688479998</v>
      </c>
      <c r="E11" s="261">
        <v>33430.826642840002</v>
      </c>
      <c r="F11" s="177" t="s">
        <v>198</v>
      </c>
      <c r="G11" s="178" t="s">
        <v>198</v>
      </c>
      <c r="H11" s="179" t="s">
        <v>198</v>
      </c>
      <c r="I11" s="83"/>
      <c r="J11" s="83"/>
      <c r="K11" s="83"/>
      <c r="L11" s="83"/>
      <c r="M11" s="83"/>
      <c r="N11" s="83"/>
      <c r="O11" s="83"/>
      <c r="P11" s="83"/>
      <c r="Q11" s="83"/>
      <c r="R11" s="83"/>
      <c r="S11" s="83"/>
      <c r="T11" s="83"/>
      <c r="U11" s="83"/>
      <c r="V11" s="83"/>
      <c r="W11" s="83"/>
      <c r="X11" s="83"/>
      <c r="Y11" s="83"/>
      <c r="Z11" s="83"/>
      <c r="AA11" s="83"/>
      <c r="AB11" s="83"/>
      <c r="AC11" s="83"/>
      <c r="AD11" s="83"/>
      <c r="AE11" s="83"/>
      <c r="AF11" s="83"/>
      <c r="AG11" s="83"/>
      <c r="AH11" s="83"/>
      <c r="AI11" s="83"/>
      <c r="AJ11" s="83"/>
      <c r="AK11" s="83"/>
      <c r="AL11" s="83"/>
      <c r="AM11" s="83"/>
      <c r="AN11" s="83"/>
      <c r="AO11" s="83"/>
      <c r="AP11" s="83"/>
      <c r="AQ11" s="83"/>
      <c r="AR11" s="83"/>
      <c r="AS11" s="83"/>
      <c r="AT11" s="83"/>
      <c r="AU11" s="83"/>
      <c r="AV11" s="83"/>
      <c r="AW11" s="83"/>
      <c r="AX11" s="83"/>
      <c r="AY11" s="83"/>
      <c r="AZ11" s="83"/>
      <c r="BA11" s="83"/>
      <c r="BB11" s="83"/>
      <c r="BC11" s="83"/>
      <c r="BD11" s="83"/>
      <c r="BE11" s="83"/>
      <c r="BF11" s="83"/>
      <c r="BG11" s="83"/>
      <c r="BH11" s="83"/>
      <c r="BI11" s="83"/>
      <c r="BJ11" s="83"/>
      <c r="BK11" s="83"/>
      <c r="BL11" s="83"/>
      <c r="BM11" s="83"/>
      <c r="BN11" s="83"/>
      <c r="BO11" s="83"/>
      <c r="BP11" s="83"/>
      <c r="BQ11" s="83"/>
      <c r="BR11" s="83"/>
      <c r="BS11" s="83"/>
      <c r="BT11" s="83"/>
      <c r="BU11" s="83"/>
      <c r="BV11" s="83"/>
      <c r="BW11" s="83"/>
      <c r="BX11" s="83"/>
      <c r="BY11" s="83"/>
      <c r="BZ11" s="83"/>
      <c r="CA11" s="83"/>
      <c r="CB11" s="83"/>
      <c r="CC11" s="83"/>
      <c r="CD11" s="83"/>
      <c r="CE11" s="83"/>
      <c r="CF11" s="83"/>
      <c r="CG11" s="83"/>
      <c r="CH11" s="83"/>
      <c r="CI11" s="83"/>
      <c r="CJ11" s="83"/>
      <c r="CK11" s="83"/>
      <c r="CL11" s="83"/>
      <c r="CM11" s="83"/>
      <c r="CN11" s="83"/>
      <c r="CO11" s="83"/>
      <c r="CP11" s="83"/>
      <c r="CQ11" s="83"/>
      <c r="CR11" s="83"/>
      <c r="CS11" s="83"/>
      <c r="CT11" s="83"/>
      <c r="CU11" s="83"/>
      <c r="CV11" s="83"/>
      <c r="CW11" s="83"/>
      <c r="CX11" s="83"/>
    </row>
    <row r="12" spans="1:102" s="84" customFormat="1" ht="20.100000000000001" customHeight="1">
      <c r="A12" s="91"/>
      <c r="B12" s="102" t="s">
        <v>70</v>
      </c>
      <c r="C12" s="259">
        <v>462.47755599999999</v>
      </c>
      <c r="D12" s="260">
        <v>1517.770649</v>
      </c>
      <c r="E12" s="261">
        <v>1374.77223</v>
      </c>
      <c r="F12" s="177" t="s">
        <v>198</v>
      </c>
      <c r="G12" s="178" t="s">
        <v>198</v>
      </c>
      <c r="H12" s="179" t="s">
        <v>198</v>
      </c>
      <c r="I12" s="83"/>
      <c r="J12" s="83"/>
      <c r="K12" s="83"/>
      <c r="L12" s="83"/>
      <c r="M12" s="83"/>
      <c r="N12" s="83"/>
      <c r="O12" s="83"/>
      <c r="P12" s="83"/>
      <c r="Q12" s="83"/>
      <c r="R12" s="83"/>
      <c r="S12" s="83"/>
      <c r="T12" s="83"/>
      <c r="U12" s="83"/>
      <c r="V12" s="83"/>
      <c r="W12" s="83"/>
      <c r="X12" s="83"/>
      <c r="Y12" s="83"/>
      <c r="Z12" s="83"/>
      <c r="AA12" s="83"/>
      <c r="AB12" s="83"/>
      <c r="AC12" s="83"/>
      <c r="AD12" s="83"/>
      <c r="AE12" s="83"/>
      <c r="AF12" s="83"/>
      <c r="AG12" s="83"/>
      <c r="AH12" s="83"/>
      <c r="AI12" s="83"/>
      <c r="AJ12" s="83"/>
      <c r="AK12" s="83"/>
      <c r="AL12" s="83"/>
      <c r="AM12" s="83"/>
      <c r="AN12" s="83"/>
      <c r="AO12" s="83"/>
      <c r="AP12" s="83"/>
      <c r="AQ12" s="83"/>
      <c r="AR12" s="83"/>
      <c r="AS12" s="83"/>
      <c r="AT12" s="83"/>
      <c r="AU12" s="83"/>
      <c r="AV12" s="83"/>
      <c r="AW12" s="83"/>
      <c r="AX12" s="83"/>
      <c r="AY12" s="83"/>
      <c r="AZ12" s="83"/>
      <c r="BA12" s="83"/>
      <c r="BB12" s="83"/>
      <c r="BC12" s="83"/>
      <c r="BD12" s="83"/>
      <c r="BE12" s="83"/>
      <c r="BF12" s="83"/>
      <c r="BG12" s="83"/>
      <c r="BH12" s="83"/>
      <c r="BI12" s="83"/>
      <c r="BJ12" s="83"/>
      <c r="BK12" s="83"/>
      <c r="BL12" s="83"/>
      <c r="BM12" s="83"/>
      <c r="BN12" s="83"/>
      <c r="BO12" s="83"/>
      <c r="BP12" s="83"/>
      <c r="BQ12" s="83"/>
      <c r="BR12" s="83"/>
      <c r="BS12" s="83"/>
      <c r="BT12" s="83"/>
      <c r="BU12" s="83"/>
      <c r="BV12" s="83"/>
      <c r="BW12" s="83"/>
      <c r="BX12" s="83"/>
      <c r="BY12" s="83"/>
      <c r="BZ12" s="83"/>
      <c r="CA12" s="83"/>
      <c r="CB12" s="83"/>
      <c r="CC12" s="83"/>
      <c r="CD12" s="83"/>
      <c r="CE12" s="83"/>
      <c r="CF12" s="83"/>
      <c r="CG12" s="83"/>
      <c r="CH12" s="83"/>
      <c r="CI12" s="83"/>
      <c r="CJ12" s="83"/>
      <c r="CK12" s="83"/>
      <c r="CL12" s="83"/>
      <c r="CM12" s="83"/>
      <c r="CN12" s="83"/>
      <c r="CO12" s="83"/>
      <c r="CP12" s="83"/>
      <c r="CQ12" s="83"/>
      <c r="CR12" s="83"/>
      <c r="CS12" s="83"/>
      <c r="CT12" s="83"/>
      <c r="CU12" s="83"/>
      <c r="CV12" s="83"/>
      <c r="CW12" s="83"/>
      <c r="CX12" s="83"/>
    </row>
    <row r="13" spans="1:102" s="84" customFormat="1" ht="20.100000000000001" customHeight="1">
      <c r="A13" s="91"/>
      <c r="B13" s="102" t="s">
        <v>55</v>
      </c>
      <c r="C13" s="259">
        <v>7412.9090219999998</v>
      </c>
      <c r="D13" s="260">
        <v>4621.9342669999996</v>
      </c>
      <c r="E13" s="261">
        <v>5162.8190459999996</v>
      </c>
      <c r="F13" s="177" t="s">
        <v>198</v>
      </c>
      <c r="G13" s="178" t="s">
        <v>198</v>
      </c>
      <c r="H13" s="179" t="s">
        <v>198</v>
      </c>
      <c r="I13" s="83"/>
      <c r="J13" s="83"/>
      <c r="K13" s="83"/>
      <c r="L13" s="83"/>
      <c r="M13" s="83"/>
      <c r="N13" s="83"/>
      <c r="O13" s="83"/>
      <c r="P13" s="83"/>
      <c r="Q13" s="83"/>
      <c r="R13" s="83"/>
      <c r="S13" s="83"/>
      <c r="T13" s="83"/>
      <c r="U13" s="83"/>
      <c r="V13" s="83"/>
      <c r="W13" s="83"/>
      <c r="X13" s="83"/>
      <c r="Y13" s="83"/>
      <c r="Z13" s="83"/>
      <c r="AA13" s="83"/>
      <c r="AB13" s="83"/>
      <c r="AC13" s="83"/>
      <c r="AD13" s="83"/>
      <c r="AE13" s="83"/>
      <c r="AF13" s="83"/>
      <c r="AG13" s="83"/>
      <c r="AH13" s="83"/>
      <c r="AI13" s="83"/>
      <c r="AJ13" s="83"/>
      <c r="AK13" s="83"/>
      <c r="AL13" s="83"/>
      <c r="AM13" s="83"/>
      <c r="AN13" s="83"/>
      <c r="AO13" s="83"/>
      <c r="AP13" s="83"/>
      <c r="AQ13" s="83"/>
      <c r="AR13" s="83"/>
      <c r="AS13" s="83"/>
      <c r="AT13" s="83"/>
      <c r="AU13" s="83"/>
      <c r="AV13" s="83"/>
      <c r="AW13" s="83"/>
      <c r="AX13" s="83"/>
      <c r="AY13" s="83"/>
      <c r="AZ13" s="83"/>
      <c r="BA13" s="83"/>
      <c r="BB13" s="83"/>
      <c r="BC13" s="83"/>
      <c r="BD13" s="83"/>
      <c r="BE13" s="83"/>
      <c r="BF13" s="83"/>
      <c r="BG13" s="83"/>
      <c r="BH13" s="83"/>
      <c r="BI13" s="83"/>
      <c r="BJ13" s="83"/>
      <c r="BK13" s="83"/>
      <c r="BL13" s="83"/>
      <c r="BM13" s="83"/>
      <c r="BN13" s="83"/>
      <c r="BO13" s="83"/>
      <c r="BP13" s="83"/>
      <c r="BQ13" s="83"/>
      <c r="BR13" s="83"/>
      <c r="BS13" s="83"/>
      <c r="BT13" s="83"/>
      <c r="BU13" s="83"/>
      <c r="BV13" s="83"/>
      <c r="BW13" s="83"/>
      <c r="BX13" s="83"/>
      <c r="BY13" s="83"/>
      <c r="BZ13" s="83"/>
      <c r="CA13" s="83"/>
      <c r="CB13" s="83"/>
      <c r="CC13" s="83"/>
      <c r="CD13" s="83"/>
      <c r="CE13" s="83"/>
      <c r="CF13" s="83"/>
      <c r="CG13" s="83"/>
      <c r="CH13" s="83"/>
      <c r="CI13" s="83"/>
      <c r="CJ13" s="83"/>
      <c r="CK13" s="83"/>
      <c r="CL13" s="83"/>
      <c r="CM13" s="83"/>
      <c r="CN13" s="83"/>
      <c r="CO13" s="83"/>
      <c r="CP13" s="83"/>
      <c r="CQ13" s="83"/>
      <c r="CR13" s="83"/>
      <c r="CS13" s="83"/>
      <c r="CT13" s="83"/>
      <c r="CU13" s="83"/>
      <c r="CV13" s="83"/>
      <c r="CW13" s="83"/>
      <c r="CX13" s="83"/>
    </row>
    <row r="14" spans="1:102" s="84" customFormat="1" ht="20.100000000000001" customHeight="1">
      <c r="A14" s="91"/>
      <c r="B14" s="102" t="s">
        <v>57</v>
      </c>
      <c r="C14" s="259">
        <v>0</v>
      </c>
      <c r="D14" s="260">
        <v>1.0643769999999999</v>
      </c>
      <c r="E14" s="261">
        <v>1.019312</v>
      </c>
      <c r="F14" s="177" t="s">
        <v>198</v>
      </c>
      <c r="G14" s="178" t="s">
        <v>198</v>
      </c>
      <c r="H14" s="179" t="s">
        <v>198</v>
      </c>
      <c r="I14" s="83"/>
      <c r="J14" s="83"/>
      <c r="K14" s="83"/>
      <c r="L14" s="83"/>
      <c r="M14" s="83"/>
      <c r="N14" s="83"/>
      <c r="O14" s="83"/>
      <c r="P14" s="83"/>
      <c r="Q14" s="83"/>
      <c r="R14" s="83"/>
      <c r="S14" s="83"/>
      <c r="T14" s="83"/>
      <c r="U14" s="83"/>
      <c r="V14" s="83"/>
      <c r="W14" s="83"/>
      <c r="X14" s="83"/>
      <c r="Y14" s="83"/>
      <c r="Z14" s="83"/>
      <c r="AA14" s="83"/>
      <c r="AB14" s="83"/>
      <c r="AC14" s="83"/>
      <c r="AD14" s="83"/>
      <c r="AE14" s="83"/>
      <c r="AF14" s="83"/>
      <c r="AG14" s="83"/>
      <c r="AH14" s="83"/>
      <c r="AI14" s="83"/>
      <c r="AJ14" s="83"/>
      <c r="AK14" s="83"/>
      <c r="AL14" s="83"/>
      <c r="AM14" s="83"/>
      <c r="AN14" s="83"/>
      <c r="AO14" s="83"/>
      <c r="AP14" s="83"/>
      <c r="AQ14" s="83"/>
      <c r="AR14" s="83"/>
      <c r="AS14" s="83"/>
      <c r="AT14" s="83"/>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row>
    <row r="15" spans="1:102" s="84" customFormat="1" ht="20.100000000000001" customHeight="1">
      <c r="A15" s="91"/>
      <c r="B15" s="102" t="s">
        <v>168</v>
      </c>
      <c r="C15" s="259">
        <v>0</v>
      </c>
      <c r="D15" s="260">
        <v>0</v>
      </c>
      <c r="E15" s="261">
        <v>0</v>
      </c>
      <c r="F15" s="177" t="s">
        <v>198</v>
      </c>
      <c r="G15" s="178" t="s">
        <v>198</v>
      </c>
      <c r="H15" s="179" t="s">
        <v>198</v>
      </c>
      <c r="I15" s="83"/>
      <c r="J15" s="83"/>
      <c r="K15" s="83"/>
      <c r="L15" s="83"/>
      <c r="M15" s="83"/>
      <c r="N15" s="83"/>
      <c r="O15" s="83"/>
      <c r="P15" s="83"/>
      <c r="Q15" s="83"/>
      <c r="R15" s="83"/>
      <c r="S15" s="83"/>
      <c r="T15" s="83"/>
      <c r="U15" s="83"/>
      <c r="V15" s="83"/>
      <c r="W15" s="83"/>
      <c r="X15" s="83"/>
      <c r="Y15" s="83"/>
      <c r="Z15" s="83"/>
      <c r="AA15" s="83"/>
      <c r="AB15" s="83"/>
      <c r="AC15" s="83"/>
      <c r="AD15" s="83"/>
      <c r="AE15" s="83"/>
      <c r="AF15" s="83"/>
      <c r="AG15" s="83"/>
      <c r="AH15" s="83"/>
      <c r="AI15" s="83"/>
      <c r="AJ15" s="83"/>
      <c r="AK15" s="83"/>
      <c r="AL15" s="83"/>
      <c r="AM15" s="83"/>
      <c r="AN15" s="83"/>
      <c r="AO15" s="83"/>
      <c r="AP15" s="83"/>
      <c r="AQ15" s="83"/>
      <c r="AR15" s="83"/>
      <c r="AS15" s="83"/>
      <c r="AT15" s="83"/>
      <c r="AU15" s="83"/>
      <c r="AV15" s="83"/>
      <c r="AW15" s="83"/>
      <c r="AX15" s="83"/>
      <c r="AY15" s="83"/>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row>
    <row r="16" spans="1:102" s="84" customFormat="1" ht="20.100000000000001" customHeight="1">
      <c r="A16" s="91"/>
      <c r="B16" s="102" t="s">
        <v>37</v>
      </c>
      <c r="C16" s="259">
        <v>6670.17751641</v>
      </c>
      <c r="D16" s="260">
        <v>4300.4367413599994</v>
      </c>
      <c r="E16" s="261">
        <v>4294.5208387299999</v>
      </c>
      <c r="F16" s="177" t="s">
        <v>198</v>
      </c>
      <c r="G16" s="178" t="s">
        <v>198</v>
      </c>
      <c r="H16" s="179" t="s">
        <v>198</v>
      </c>
      <c r="I16" s="83"/>
      <c r="J16" s="83"/>
      <c r="K16" s="83"/>
      <c r="L16" s="83"/>
      <c r="M16" s="83"/>
      <c r="N16" s="83"/>
      <c r="O16" s="83"/>
      <c r="P16" s="83"/>
      <c r="Q16" s="83"/>
      <c r="R16" s="83"/>
      <c r="S16" s="83"/>
      <c r="T16" s="83"/>
      <c r="U16" s="83"/>
      <c r="V16" s="83"/>
      <c r="W16" s="83"/>
      <c r="X16" s="83"/>
      <c r="Y16" s="83"/>
      <c r="Z16" s="83"/>
      <c r="AA16" s="83"/>
      <c r="AB16" s="83"/>
      <c r="AC16" s="83"/>
      <c r="AD16" s="83"/>
      <c r="AE16" s="83"/>
      <c r="AF16" s="83"/>
      <c r="AG16" s="83"/>
      <c r="AH16" s="83"/>
      <c r="AI16" s="83"/>
      <c r="AJ16" s="83"/>
      <c r="AK16" s="83"/>
      <c r="AL16" s="83"/>
      <c r="AM16" s="83"/>
      <c r="AN16" s="83"/>
      <c r="AO16" s="83"/>
      <c r="AP16" s="83"/>
      <c r="AQ16" s="83"/>
      <c r="AR16" s="83"/>
      <c r="AS16" s="83"/>
      <c r="AT16" s="83"/>
      <c r="AU16" s="83"/>
      <c r="AV16" s="83"/>
      <c r="AW16" s="83"/>
      <c r="AX16" s="83"/>
      <c r="AY16" s="83"/>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row>
    <row r="17" spans="1:102" s="84" customFormat="1" ht="20.100000000000001" customHeight="1">
      <c r="A17" s="91"/>
      <c r="B17" s="102" t="s">
        <v>35</v>
      </c>
      <c r="C17" s="259">
        <v>3410.6423578399999</v>
      </c>
      <c r="D17" s="260">
        <v>2862.3879223200001</v>
      </c>
      <c r="E17" s="261">
        <v>2513.4072071199998</v>
      </c>
      <c r="F17" s="177" t="s">
        <v>198</v>
      </c>
      <c r="G17" s="178" t="s">
        <v>198</v>
      </c>
      <c r="H17" s="179" t="s">
        <v>198</v>
      </c>
      <c r="I17" s="83"/>
      <c r="J17" s="83"/>
      <c r="K17" s="83"/>
      <c r="L17" s="83"/>
      <c r="M17" s="83"/>
      <c r="N17" s="83"/>
      <c r="O17" s="83"/>
      <c r="P17" s="83"/>
      <c r="Q17" s="83"/>
      <c r="R17" s="83"/>
      <c r="S17" s="83"/>
      <c r="T17" s="83"/>
      <c r="U17" s="83"/>
      <c r="V17" s="83"/>
      <c r="W17" s="83"/>
      <c r="X17" s="83"/>
      <c r="Y17" s="83"/>
      <c r="Z17" s="83"/>
      <c r="AA17" s="83"/>
      <c r="AB17" s="83"/>
      <c r="AC17" s="83"/>
      <c r="AD17" s="83"/>
      <c r="AE17" s="83"/>
      <c r="AF17" s="83"/>
      <c r="AG17" s="83"/>
      <c r="AH17" s="83"/>
      <c r="AI17" s="83"/>
      <c r="AJ17" s="83"/>
      <c r="AK17" s="83"/>
      <c r="AL17" s="83"/>
      <c r="AM17" s="83"/>
      <c r="AN17" s="83"/>
      <c r="AO17" s="83"/>
      <c r="AP17" s="83"/>
      <c r="AQ17" s="83"/>
      <c r="AR17" s="83"/>
      <c r="AS17" s="83"/>
      <c r="AT17" s="83"/>
      <c r="AU17" s="83"/>
      <c r="AV17" s="83"/>
      <c r="AW17" s="83"/>
      <c r="AX17" s="83"/>
      <c r="AY17" s="83"/>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row>
    <row r="18" spans="1:102" s="84" customFormat="1" ht="20.100000000000001" customHeight="1">
      <c r="A18" s="91"/>
      <c r="B18" s="102" t="s">
        <v>32</v>
      </c>
      <c r="C18" s="259">
        <v>1299.244481</v>
      </c>
      <c r="D18" s="260">
        <v>853.66325600000005</v>
      </c>
      <c r="E18" s="261">
        <v>761.13095299999998</v>
      </c>
      <c r="F18" s="177" t="s">
        <v>198</v>
      </c>
      <c r="G18" s="178" t="s">
        <v>198</v>
      </c>
      <c r="H18" s="179" t="s">
        <v>198</v>
      </c>
      <c r="I18" s="83"/>
      <c r="J18" s="83"/>
      <c r="K18" s="83"/>
      <c r="L18" s="83"/>
      <c r="M18" s="83"/>
      <c r="N18" s="83"/>
      <c r="O18" s="83"/>
      <c r="P18" s="83"/>
      <c r="Q18" s="83"/>
      <c r="R18" s="83"/>
      <c r="S18" s="83"/>
      <c r="T18" s="83"/>
      <c r="U18" s="83"/>
      <c r="V18" s="83"/>
      <c r="W18" s="83"/>
      <c r="X18" s="83"/>
      <c r="Y18" s="83"/>
      <c r="Z18" s="83"/>
      <c r="AA18" s="83"/>
      <c r="AB18" s="83"/>
      <c r="AC18" s="83"/>
      <c r="AD18" s="83"/>
      <c r="AE18" s="83"/>
      <c r="AF18" s="83"/>
      <c r="AG18" s="83"/>
      <c r="AH18" s="83"/>
      <c r="AI18" s="83"/>
      <c r="AJ18" s="83"/>
      <c r="AK18" s="83"/>
      <c r="AL18" s="83"/>
      <c r="AM18" s="83"/>
      <c r="AN18" s="83"/>
      <c r="AO18" s="83"/>
      <c r="AP18" s="83"/>
      <c r="AQ18" s="83"/>
      <c r="AR18" s="83"/>
      <c r="AS18" s="83"/>
      <c r="AT18" s="83"/>
      <c r="AU18" s="83"/>
      <c r="AV18" s="83"/>
      <c r="AW18" s="83"/>
      <c r="AX18" s="83"/>
      <c r="AY18" s="83"/>
      <c r="AZ18" s="83"/>
      <c r="BA18" s="83"/>
      <c r="BB18" s="83"/>
      <c r="BC18" s="83"/>
      <c r="BD18" s="83"/>
      <c r="BE18" s="83"/>
      <c r="BF18" s="83"/>
      <c r="BG18" s="83"/>
      <c r="BH18" s="83"/>
      <c r="BI18" s="83"/>
      <c r="BJ18" s="83"/>
      <c r="BK18" s="83"/>
      <c r="BL18" s="83"/>
      <c r="BM18" s="83"/>
      <c r="BN18" s="83"/>
      <c r="BO18" s="83"/>
      <c r="BP18" s="83"/>
      <c r="BQ18" s="83"/>
      <c r="BR18" s="83"/>
      <c r="BS18" s="83"/>
      <c r="BT18" s="83"/>
      <c r="BU18" s="83"/>
      <c r="BV18" s="83"/>
      <c r="BW18" s="83"/>
      <c r="BX18" s="83"/>
      <c r="BY18" s="83"/>
      <c r="BZ18" s="83"/>
      <c r="CA18" s="83"/>
      <c r="CB18" s="83"/>
      <c r="CC18" s="83"/>
      <c r="CD18" s="83"/>
      <c r="CE18" s="83"/>
      <c r="CF18" s="83"/>
      <c r="CG18" s="83"/>
      <c r="CH18" s="83"/>
      <c r="CI18" s="83"/>
      <c r="CJ18" s="83"/>
      <c r="CK18" s="83"/>
      <c r="CL18" s="83"/>
      <c r="CM18" s="83"/>
      <c r="CN18" s="83"/>
      <c r="CO18" s="83"/>
      <c r="CP18" s="83"/>
      <c r="CQ18" s="83"/>
      <c r="CR18" s="83"/>
      <c r="CS18" s="83"/>
      <c r="CT18" s="83"/>
      <c r="CU18" s="83"/>
      <c r="CV18" s="83"/>
      <c r="CW18" s="83"/>
      <c r="CX18" s="83"/>
    </row>
    <row r="19" spans="1:102" s="84" customFormat="1" ht="20.100000000000001" customHeight="1">
      <c r="A19" s="91"/>
      <c r="B19" s="102" t="s">
        <v>64</v>
      </c>
      <c r="C19" s="259">
        <v>0</v>
      </c>
      <c r="D19" s="260">
        <v>0</v>
      </c>
      <c r="E19" s="261">
        <v>0</v>
      </c>
      <c r="F19" s="177" t="s">
        <v>198</v>
      </c>
      <c r="G19" s="178" t="s">
        <v>198</v>
      </c>
      <c r="H19" s="179" t="s">
        <v>198</v>
      </c>
      <c r="I19" s="83"/>
      <c r="J19" s="83"/>
      <c r="K19" s="83"/>
      <c r="L19" s="83"/>
      <c r="M19" s="83"/>
      <c r="N19" s="83"/>
      <c r="O19" s="83"/>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3"/>
      <c r="BN19" s="83"/>
      <c r="BO19" s="83"/>
      <c r="BP19" s="83"/>
      <c r="BQ19" s="83"/>
      <c r="BR19" s="83"/>
      <c r="BS19" s="83"/>
      <c r="BT19" s="83"/>
      <c r="BU19" s="83"/>
      <c r="BV19" s="83"/>
      <c r="BW19" s="83"/>
      <c r="BX19" s="83"/>
      <c r="BY19" s="83"/>
      <c r="BZ19" s="83"/>
      <c r="CA19" s="83"/>
      <c r="CB19" s="83"/>
      <c r="CC19" s="83"/>
      <c r="CD19" s="83"/>
      <c r="CE19" s="83"/>
      <c r="CF19" s="83"/>
      <c r="CG19" s="83"/>
      <c r="CH19" s="83"/>
      <c r="CI19" s="83"/>
      <c r="CJ19" s="83"/>
      <c r="CK19" s="83"/>
      <c r="CL19" s="83"/>
      <c r="CM19" s="83"/>
      <c r="CN19" s="83"/>
      <c r="CO19" s="83"/>
      <c r="CP19" s="83"/>
      <c r="CQ19" s="83"/>
      <c r="CR19" s="83"/>
      <c r="CS19" s="83"/>
      <c r="CT19" s="83"/>
      <c r="CU19" s="83"/>
      <c r="CV19" s="83"/>
      <c r="CW19" s="83"/>
      <c r="CX19" s="83"/>
    </row>
    <row r="20" spans="1:102" s="84" customFormat="1" ht="20.100000000000001" customHeight="1">
      <c r="A20" s="91"/>
      <c r="B20" s="102" t="s">
        <v>44</v>
      </c>
      <c r="C20" s="259">
        <v>161.30735522999998</v>
      </c>
      <c r="D20" s="260">
        <v>992.7153487999999</v>
      </c>
      <c r="E20" s="261">
        <v>946.27771266999991</v>
      </c>
      <c r="F20" s="177" t="s">
        <v>198</v>
      </c>
      <c r="G20" s="178" t="s">
        <v>198</v>
      </c>
      <c r="H20" s="179" t="s">
        <v>198</v>
      </c>
      <c r="I20" s="83"/>
      <c r="J20" s="83"/>
      <c r="K20" s="83"/>
      <c r="L20" s="83"/>
      <c r="M20" s="83"/>
      <c r="N20" s="83"/>
      <c r="O20" s="83"/>
      <c r="P20" s="83"/>
      <c r="Q20" s="83"/>
      <c r="R20" s="83"/>
      <c r="S20" s="83"/>
      <c r="T20" s="83"/>
      <c r="U20" s="83"/>
      <c r="V20" s="83"/>
      <c r="W20" s="83"/>
      <c r="X20" s="83"/>
      <c r="Y20" s="83"/>
      <c r="Z20" s="83"/>
      <c r="AA20" s="83"/>
      <c r="AB20" s="83"/>
      <c r="AC20" s="83"/>
      <c r="AD20" s="83"/>
      <c r="AE20" s="83"/>
      <c r="AF20" s="83"/>
      <c r="AG20" s="83"/>
      <c r="AH20" s="83"/>
      <c r="AI20" s="83"/>
      <c r="AJ20" s="83"/>
      <c r="AK20" s="83"/>
      <c r="AL20" s="83"/>
      <c r="AM20" s="83"/>
      <c r="AN20" s="83"/>
      <c r="AO20" s="83"/>
      <c r="AP20" s="83"/>
      <c r="AQ20" s="83"/>
      <c r="AR20" s="83"/>
      <c r="AS20" s="83"/>
      <c r="AT20" s="83"/>
      <c r="AU20" s="83"/>
      <c r="AV20" s="83"/>
      <c r="AW20" s="83"/>
      <c r="AX20" s="83"/>
      <c r="AY20" s="83"/>
      <c r="AZ20" s="83"/>
      <c r="BA20" s="83"/>
      <c r="BB20" s="83"/>
      <c r="BC20" s="83"/>
      <c r="BD20" s="83"/>
      <c r="BE20" s="83"/>
      <c r="BF20" s="83"/>
      <c r="BG20" s="83"/>
      <c r="BH20" s="83"/>
      <c r="BI20" s="83"/>
      <c r="BJ20" s="83"/>
      <c r="BK20" s="83"/>
      <c r="BL20" s="83"/>
      <c r="BM20" s="83"/>
      <c r="BN20" s="83"/>
      <c r="BO20" s="83"/>
      <c r="BP20" s="83"/>
      <c r="BQ20" s="83"/>
      <c r="BR20" s="83"/>
      <c r="BS20" s="83"/>
      <c r="BT20" s="83"/>
      <c r="BU20" s="83"/>
      <c r="BV20" s="83"/>
      <c r="BW20" s="83"/>
      <c r="BX20" s="83"/>
      <c r="BY20" s="83"/>
      <c r="BZ20" s="83"/>
      <c r="CA20" s="83"/>
      <c r="CB20" s="83"/>
      <c r="CC20" s="83"/>
      <c r="CD20" s="83"/>
      <c r="CE20" s="83"/>
      <c r="CF20" s="83"/>
      <c r="CG20" s="83"/>
      <c r="CH20" s="83"/>
      <c r="CI20" s="83"/>
      <c r="CJ20" s="83"/>
      <c r="CK20" s="83"/>
      <c r="CL20" s="83"/>
      <c r="CM20" s="83"/>
      <c r="CN20" s="83"/>
      <c r="CO20" s="83"/>
      <c r="CP20" s="83"/>
      <c r="CQ20" s="83"/>
      <c r="CR20" s="83"/>
      <c r="CS20" s="83"/>
      <c r="CT20" s="83"/>
      <c r="CU20" s="83"/>
      <c r="CV20" s="83"/>
      <c r="CW20" s="83"/>
      <c r="CX20" s="83"/>
    </row>
    <row r="21" spans="1:102" s="84" customFormat="1" ht="20.100000000000001" customHeight="1">
      <c r="A21" s="91"/>
      <c r="B21" s="102" t="s">
        <v>61</v>
      </c>
      <c r="C21" s="259">
        <v>0</v>
      </c>
      <c r="D21" s="260">
        <v>0</v>
      </c>
      <c r="E21" s="261">
        <v>0</v>
      </c>
      <c r="F21" s="177" t="s">
        <v>198</v>
      </c>
      <c r="G21" s="178" t="s">
        <v>198</v>
      </c>
      <c r="H21" s="179" t="s">
        <v>198</v>
      </c>
      <c r="I21" s="83"/>
      <c r="J21" s="83"/>
      <c r="K21" s="83"/>
      <c r="L21" s="83"/>
      <c r="M21" s="83"/>
      <c r="N21" s="83"/>
      <c r="O21" s="83"/>
      <c r="P21" s="83"/>
      <c r="Q21" s="83"/>
      <c r="R21" s="83"/>
      <c r="S21" s="83"/>
      <c r="T21" s="83"/>
      <c r="U21" s="83"/>
      <c r="V21" s="83"/>
      <c r="W21" s="83"/>
      <c r="X21" s="83"/>
      <c r="Y21" s="83"/>
      <c r="Z21" s="83"/>
      <c r="AA21" s="83"/>
      <c r="AB21" s="83"/>
      <c r="AC21" s="83"/>
      <c r="AD21" s="83"/>
      <c r="AE21" s="83"/>
      <c r="AF21" s="83"/>
      <c r="AG21" s="83"/>
      <c r="AH21" s="83"/>
      <c r="AI21" s="83"/>
      <c r="AJ21" s="83"/>
      <c r="AK21" s="83"/>
      <c r="AL21" s="83"/>
      <c r="AM21" s="83"/>
      <c r="AN21" s="83"/>
      <c r="AO21" s="83"/>
      <c r="AP21" s="83"/>
      <c r="AQ21" s="83"/>
      <c r="AR21" s="83"/>
      <c r="AS21" s="83"/>
      <c r="AT21" s="83"/>
      <c r="AU21" s="83"/>
      <c r="AV21" s="83"/>
      <c r="AW21" s="83"/>
      <c r="AX21" s="83"/>
      <c r="AY21" s="83"/>
      <c r="AZ21" s="83"/>
      <c r="BA21" s="83"/>
      <c r="BB21" s="83"/>
      <c r="BC21" s="83"/>
      <c r="BD21" s="83"/>
      <c r="BE21" s="83"/>
      <c r="BF21" s="83"/>
      <c r="BG21" s="83"/>
      <c r="BH21" s="83"/>
      <c r="BI21" s="83"/>
      <c r="BJ21" s="83"/>
      <c r="BK21" s="83"/>
      <c r="BL21" s="83"/>
      <c r="BM21" s="83"/>
      <c r="BN21" s="83"/>
      <c r="BO21" s="83"/>
      <c r="BP21" s="83"/>
      <c r="BQ21" s="83"/>
      <c r="BR21" s="83"/>
      <c r="BS21" s="83"/>
      <c r="BT21" s="83"/>
      <c r="BU21" s="83"/>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row>
    <row r="22" spans="1:102" s="84" customFormat="1" ht="20.100000000000001" customHeight="1">
      <c r="A22" s="91"/>
      <c r="B22" s="102" t="s">
        <v>60</v>
      </c>
      <c r="C22" s="259">
        <v>0</v>
      </c>
      <c r="D22" s="260">
        <v>0</v>
      </c>
      <c r="E22" s="261">
        <v>0</v>
      </c>
      <c r="F22" s="177" t="s">
        <v>198</v>
      </c>
      <c r="G22" s="178" t="s">
        <v>198</v>
      </c>
      <c r="H22" s="179" t="s">
        <v>198</v>
      </c>
      <c r="I22" s="83"/>
      <c r="J22" s="83"/>
      <c r="K22" s="83"/>
      <c r="L22" s="83"/>
      <c r="M22" s="83"/>
      <c r="N22" s="83"/>
      <c r="O22" s="83"/>
      <c r="P22" s="83"/>
      <c r="Q22" s="83"/>
      <c r="R22" s="83"/>
      <c r="S22" s="83"/>
      <c r="T22" s="83"/>
      <c r="U22" s="83"/>
      <c r="V22" s="83"/>
      <c r="W22" s="83"/>
      <c r="X22" s="83"/>
      <c r="Y22" s="83"/>
      <c r="Z22" s="83"/>
      <c r="AA22" s="83"/>
      <c r="AB22" s="83"/>
      <c r="AC22" s="83"/>
      <c r="AD22" s="83"/>
      <c r="AE22" s="83"/>
      <c r="AF22" s="83"/>
      <c r="AG22" s="83"/>
      <c r="AH22" s="83"/>
      <c r="AI22" s="83"/>
      <c r="AJ22" s="83"/>
      <c r="AK22" s="83"/>
      <c r="AL22" s="83"/>
      <c r="AM22" s="83"/>
      <c r="AN22" s="83"/>
      <c r="AO22" s="83"/>
      <c r="AP22" s="83"/>
      <c r="AQ22" s="83"/>
      <c r="AR22" s="83"/>
      <c r="AS22" s="83"/>
      <c r="AT22" s="83"/>
      <c r="AU22" s="83"/>
      <c r="AV22" s="83"/>
      <c r="AW22" s="83"/>
      <c r="AX22" s="83"/>
      <c r="AY22" s="83"/>
      <c r="AZ22" s="83"/>
      <c r="BA22" s="83"/>
      <c r="BB22" s="83"/>
      <c r="BC22" s="83"/>
      <c r="BD22" s="83"/>
      <c r="BE22" s="83"/>
      <c r="BF22" s="83"/>
      <c r="BG22" s="83"/>
      <c r="BH22" s="83"/>
      <c r="BI22" s="83"/>
      <c r="BJ22" s="83"/>
      <c r="BK22" s="83"/>
      <c r="BL22" s="83"/>
      <c r="BM22" s="83"/>
      <c r="BN22" s="83"/>
      <c r="BO22" s="83"/>
      <c r="BP22" s="83"/>
      <c r="BQ22" s="83"/>
      <c r="BR22" s="83"/>
      <c r="BS22" s="83"/>
      <c r="BT22" s="83"/>
      <c r="BU22" s="83"/>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row>
    <row r="23" spans="1:102" s="84" customFormat="1" ht="20.100000000000001" customHeight="1">
      <c r="A23" s="91"/>
      <c r="B23" s="102" t="s">
        <v>34</v>
      </c>
      <c r="C23" s="259">
        <v>0</v>
      </c>
      <c r="D23" s="260">
        <v>0</v>
      </c>
      <c r="E23" s="261">
        <v>0</v>
      </c>
      <c r="F23" s="177" t="s">
        <v>198</v>
      </c>
      <c r="G23" s="178" t="s">
        <v>198</v>
      </c>
      <c r="H23" s="179" t="s">
        <v>198</v>
      </c>
      <c r="I23" s="83"/>
      <c r="J23" s="83"/>
      <c r="K23" s="83"/>
      <c r="L23" s="83"/>
      <c r="M23" s="83"/>
      <c r="N23" s="83"/>
      <c r="O23" s="83"/>
      <c r="P23" s="83"/>
      <c r="Q23" s="83"/>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83"/>
      <c r="AU23" s="83"/>
      <c r="AV23" s="83"/>
      <c r="AW23" s="83"/>
      <c r="AX23" s="83"/>
      <c r="AY23" s="83"/>
      <c r="AZ23" s="83"/>
      <c r="BA23" s="83"/>
      <c r="BB23" s="83"/>
      <c r="BC23" s="83"/>
      <c r="BD23" s="83"/>
      <c r="BE23" s="83"/>
      <c r="BF23" s="83"/>
      <c r="BG23" s="83"/>
      <c r="BH23" s="83"/>
      <c r="BI23" s="83"/>
      <c r="BJ23" s="83"/>
      <c r="BK23" s="83"/>
      <c r="BL23" s="83"/>
      <c r="BM23" s="83"/>
      <c r="BN23" s="83"/>
      <c r="BO23" s="83"/>
      <c r="BP23" s="83"/>
      <c r="BQ23" s="83"/>
      <c r="BR23" s="83"/>
      <c r="BS23" s="83"/>
      <c r="BT23" s="83"/>
      <c r="BU23" s="83"/>
      <c r="BV23" s="83"/>
      <c r="BW23" s="83"/>
      <c r="BX23" s="83"/>
      <c r="BY23" s="83"/>
      <c r="BZ23" s="83"/>
      <c r="CA23" s="83"/>
      <c r="CB23" s="83"/>
      <c r="CC23" s="83"/>
      <c r="CD23" s="83"/>
      <c r="CE23" s="83"/>
      <c r="CF23" s="83"/>
      <c r="CG23" s="83"/>
      <c r="CH23" s="83"/>
      <c r="CI23" s="83"/>
      <c r="CJ23" s="83"/>
      <c r="CK23" s="83"/>
      <c r="CL23" s="83"/>
      <c r="CM23" s="83"/>
      <c r="CN23" s="83"/>
      <c r="CO23" s="83"/>
      <c r="CP23" s="83"/>
      <c r="CQ23" s="83"/>
      <c r="CR23" s="83"/>
      <c r="CS23" s="83"/>
      <c r="CT23" s="83"/>
      <c r="CU23" s="83"/>
      <c r="CV23" s="83"/>
      <c r="CW23" s="83"/>
      <c r="CX23" s="83"/>
    </row>
    <row r="24" spans="1:102" s="84" customFormat="1" ht="20.100000000000001" customHeight="1">
      <c r="A24" s="91"/>
      <c r="B24" s="102" t="s">
        <v>36</v>
      </c>
      <c r="C24" s="259">
        <v>0</v>
      </c>
      <c r="D24" s="260">
        <v>0</v>
      </c>
      <c r="E24" s="261">
        <v>0</v>
      </c>
      <c r="F24" s="177" t="s">
        <v>198</v>
      </c>
      <c r="G24" s="178" t="s">
        <v>198</v>
      </c>
      <c r="H24" s="179" t="s">
        <v>198</v>
      </c>
      <c r="I24" s="83"/>
      <c r="J24" s="83"/>
      <c r="K24" s="83"/>
      <c r="L24" s="83"/>
      <c r="M24" s="83"/>
      <c r="N24" s="83"/>
      <c r="O24" s="83"/>
      <c r="P24" s="83"/>
      <c r="Q24" s="83"/>
      <c r="R24" s="83"/>
      <c r="S24" s="83"/>
      <c r="T24" s="83"/>
      <c r="U24" s="83"/>
      <c r="V24" s="83"/>
      <c r="W24" s="83"/>
      <c r="X24" s="83"/>
      <c r="Y24" s="83"/>
      <c r="Z24" s="83"/>
      <c r="AA24" s="83"/>
      <c r="AB24" s="83"/>
      <c r="AC24" s="83"/>
      <c r="AD24" s="83"/>
      <c r="AE24" s="83"/>
      <c r="AF24" s="83"/>
      <c r="AG24" s="83"/>
      <c r="AH24" s="83"/>
      <c r="AI24" s="83"/>
      <c r="AJ24" s="83"/>
      <c r="AK24" s="83"/>
      <c r="AL24" s="83"/>
      <c r="AM24" s="83"/>
      <c r="AN24" s="83"/>
      <c r="AO24" s="83"/>
      <c r="AP24" s="83"/>
      <c r="AQ24" s="83"/>
      <c r="AR24" s="83"/>
      <c r="AS24" s="83"/>
      <c r="AT24" s="83"/>
      <c r="AU24" s="83"/>
      <c r="AV24" s="83"/>
      <c r="AW24" s="83"/>
      <c r="AX24" s="83"/>
      <c r="AY24" s="83"/>
      <c r="AZ24" s="83"/>
      <c r="BA24" s="83"/>
      <c r="BB24" s="83"/>
      <c r="BC24" s="83"/>
      <c r="BD24" s="83"/>
      <c r="BE24" s="83"/>
      <c r="BF24" s="83"/>
      <c r="BG24" s="83"/>
      <c r="BH24" s="83"/>
      <c r="BI24" s="83"/>
      <c r="BJ24" s="83"/>
      <c r="BK24" s="83"/>
      <c r="BL24" s="83"/>
      <c r="BM24" s="83"/>
      <c r="BN24" s="83"/>
      <c r="BO24" s="83"/>
      <c r="BP24" s="83"/>
      <c r="BQ24" s="83"/>
      <c r="BR24" s="83"/>
      <c r="BS24" s="83"/>
      <c r="BT24" s="83"/>
      <c r="BU24" s="83"/>
      <c r="BV24" s="83"/>
      <c r="BW24" s="83"/>
      <c r="BX24" s="83"/>
      <c r="BY24" s="83"/>
      <c r="BZ24" s="83"/>
      <c r="CA24" s="83"/>
      <c r="CB24" s="83"/>
      <c r="CC24" s="83"/>
      <c r="CD24" s="83"/>
      <c r="CE24" s="83"/>
      <c r="CF24" s="83"/>
      <c r="CG24" s="83"/>
      <c r="CH24" s="83"/>
      <c r="CI24" s="83"/>
      <c r="CJ24" s="83"/>
      <c r="CK24" s="83"/>
      <c r="CL24" s="83"/>
      <c r="CM24" s="83"/>
      <c r="CN24" s="83"/>
      <c r="CO24" s="83"/>
      <c r="CP24" s="83"/>
      <c r="CQ24" s="83"/>
      <c r="CR24" s="83"/>
      <c r="CS24" s="83"/>
      <c r="CT24" s="83"/>
      <c r="CU24" s="83"/>
      <c r="CV24" s="83"/>
      <c r="CW24" s="83"/>
      <c r="CX24" s="83"/>
    </row>
    <row r="25" spans="1:102" s="84" customFormat="1" ht="20.100000000000001" customHeight="1">
      <c r="A25" s="91"/>
      <c r="B25" s="102" t="s">
        <v>66</v>
      </c>
      <c r="C25" s="259">
        <v>10466.33778</v>
      </c>
      <c r="D25" s="260">
        <v>10369.790476</v>
      </c>
      <c r="E25" s="261">
        <v>10840.370064999999</v>
      </c>
      <c r="F25" s="177" t="s">
        <v>198</v>
      </c>
      <c r="G25" s="178" t="s">
        <v>198</v>
      </c>
      <c r="H25" s="179" t="s">
        <v>198</v>
      </c>
      <c r="I25" s="83"/>
      <c r="J25" s="83"/>
      <c r="K25" s="83"/>
      <c r="L25" s="83"/>
      <c r="M25" s="83"/>
      <c r="N25" s="83"/>
      <c r="O25" s="83"/>
      <c r="P25" s="83"/>
      <c r="Q25" s="83"/>
      <c r="R25" s="83"/>
      <c r="S25" s="83"/>
      <c r="T25" s="83"/>
      <c r="U25" s="83"/>
      <c r="V25" s="83"/>
      <c r="W25" s="83"/>
      <c r="X25" s="83"/>
      <c r="Y25" s="83"/>
      <c r="Z25" s="83"/>
      <c r="AA25" s="83"/>
      <c r="AB25" s="83"/>
      <c r="AC25" s="83"/>
      <c r="AD25" s="83"/>
      <c r="AE25" s="83"/>
      <c r="AF25" s="83"/>
      <c r="AG25" s="83"/>
      <c r="AH25" s="83"/>
      <c r="AI25" s="83"/>
      <c r="AJ25" s="83"/>
      <c r="AK25" s="83"/>
      <c r="AL25" s="83"/>
      <c r="AM25" s="83"/>
      <c r="AN25" s="83"/>
      <c r="AO25" s="83"/>
      <c r="AP25" s="83"/>
      <c r="AQ25" s="83"/>
      <c r="AR25" s="83"/>
      <c r="AS25" s="83"/>
      <c r="AT25" s="83"/>
      <c r="AU25" s="83"/>
      <c r="AV25" s="83"/>
      <c r="AW25" s="83"/>
      <c r="AX25" s="83"/>
      <c r="AY25" s="83"/>
      <c r="AZ25" s="83"/>
      <c r="BA25" s="83"/>
      <c r="BB25" s="83"/>
      <c r="BC25" s="83"/>
      <c r="BD25" s="83"/>
      <c r="BE25" s="83"/>
      <c r="BF25" s="83"/>
      <c r="BG25" s="83"/>
      <c r="BH25" s="83"/>
      <c r="BI25" s="83"/>
      <c r="BJ25" s="83"/>
      <c r="BK25" s="83"/>
      <c r="BL25" s="83"/>
      <c r="BM25" s="83"/>
      <c r="BN25" s="83"/>
      <c r="BO25" s="83"/>
      <c r="BP25" s="83"/>
      <c r="BQ25" s="83"/>
      <c r="BR25" s="83"/>
      <c r="BS25" s="83"/>
      <c r="BT25" s="83"/>
      <c r="BU25" s="83"/>
      <c r="BV25" s="83"/>
      <c r="BW25" s="83"/>
      <c r="BX25" s="83"/>
      <c r="BY25" s="83"/>
      <c r="BZ25" s="83"/>
      <c r="CA25" s="83"/>
      <c r="CB25" s="83"/>
      <c r="CC25" s="83"/>
      <c r="CD25" s="83"/>
      <c r="CE25" s="83"/>
      <c r="CF25" s="83"/>
      <c r="CG25" s="83"/>
      <c r="CH25" s="83"/>
      <c r="CI25" s="83"/>
      <c r="CJ25" s="83"/>
      <c r="CK25" s="83"/>
      <c r="CL25" s="83"/>
      <c r="CM25" s="83"/>
      <c r="CN25" s="83"/>
      <c r="CO25" s="83"/>
      <c r="CP25" s="83"/>
      <c r="CQ25" s="83"/>
      <c r="CR25" s="83"/>
      <c r="CS25" s="83"/>
      <c r="CT25" s="83"/>
      <c r="CU25" s="83"/>
      <c r="CV25" s="83"/>
      <c r="CW25" s="83"/>
      <c r="CX25" s="83"/>
    </row>
    <row r="26" spans="1:102" s="84" customFormat="1" ht="20.100000000000001" customHeight="1">
      <c r="A26" s="91"/>
      <c r="B26" s="102" t="s">
        <v>167</v>
      </c>
      <c r="C26" s="259">
        <v>0</v>
      </c>
      <c r="D26" s="260">
        <v>0</v>
      </c>
      <c r="E26" s="261">
        <v>0</v>
      </c>
      <c r="F26" s="177" t="s">
        <v>198</v>
      </c>
      <c r="G26" s="178" t="s">
        <v>198</v>
      </c>
      <c r="H26" s="179" t="s">
        <v>198</v>
      </c>
      <c r="I26" s="83"/>
      <c r="J26" s="83"/>
      <c r="K26" s="83"/>
      <c r="L26" s="83"/>
      <c r="M26" s="83"/>
      <c r="N26" s="83"/>
      <c r="O26" s="83"/>
      <c r="P26" s="83"/>
      <c r="Q26" s="83"/>
      <c r="R26" s="83"/>
      <c r="S26" s="83"/>
      <c r="T26" s="83"/>
      <c r="U26" s="83"/>
      <c r="V26" s="83"/>
      <c r="W26" s="83"/>
      <c r="X26" s="83"/>
      <c r="Y26" s="83"/>
      <c r="Z26" s="83"/>
      <c r="AA26" s="83"/>
      <c r="AB26" s="83"/>
      <c r="AC26" s="83"/>
      <c r="AD26" s="83"/>
      <c r="AE26" s="83"/>
      <c r="AF26" s="83"/>
      <c r="AG26" s="83"/>
      <c r="AH26" s="83"/>
      <c r="AI26" s="83"/>
      <c r="AJ26" s="83"/>
      <c r="AK26" s="83"/>
      <c r="AL26" s="83"/>
      <c r="AM26" s="83"/>
      <c r="AN26" s="83"/>
      <c r="AO26" s="83"/>
      <c r="AP26" s="83"/>
      <c r="AQ26" s="83"/>
      <c r="AR26" s="83"/>
      <c r="AS26" s="83"/>
      <c r="AT26" s="83"/>
      <c r="AU26" s="83"/>
      <c r="AV26" s="83"/>
      <c r="AW26" s="83"/>
      <c r="AX26" s="83"/>
      <c r="AY26" s="83"/>
      <c r="AZ26" s="83"/>
      <c r="BA26" s="83"/>
      <c r="BB26" s="83"/>
      <c r="BC26" s="83"/>
      <c r="BD26" s="83"/>
      <c r="BE26" s="83"/>
      <c r="BF26" s="83"/>
      <c r="BG26" s="83"/>
      <c r="BH26" s="83"/>
      <c r="BI26" s="83"/>
      <c r="BJ26" s="83"/>
      <c r="BK26" s="83"/>
      <c r="BL26" s="83"/>
      <c r="BM26" s="83"/>
      <c r="BN26" s="83"/>
      <c r="BO26" s="83"/>
      <c r="BP26" s="83"/>
      <c r="BQ26" s="83"/>
      <c r="BR26" s="83"/>
      <c r="BS26" s="83"/>
      <c r="BT26" s="83"/>
      <c r="BU26" s="83"/>
      <c r="BV26" s="83"/>
      <c r="BW26" s="83"/>
      <c r="BX26" s="83"/>
      <c r="BY26" s="83"/>
      <c r="BZ26" s="83"/>
      <c r="CA26" s="83"/>
      <c r="CB26" s="83"/>
      <c r="CC26" s="83"/>
      <c r="CD26" s="83"/>
      <c r="CE26" s="83"/>
      <c r="CF26" s="83"/>
      <c r="CG26" s="83"/>
      <c r="CH26" s="83"/>
      <c r="CI26" s="83"/>
      <c r="CJ26" s="83"/>
      <c r="CK26" s="83"/>
      <c r="CL26" s="83"/>
      <c r="CM26" s="83"/>
      <c r="CN26" s="83"/>
      <c r="CO26" s="83"/>
      <c r="CP26" s="83"/>
      <c r="CQ26" s="83"/>
      <c r="CR26" s="83"/>
      <c r="CS26" s="83"/>
      <c r="CT26" s="83"/>
      <c r="CU26" s="83"/>
      <c r="CV26" s="83"/>
      <c r="CW26" s="83"/>
      <c r="CX26" s="83"/>
    </row>
    <row r="27" spans="1:102" s="84" customFormat="1" ht="20.100000000000001" customHeight="1">
      <c r="A27" s="91"/>
      <c r="B27" s="102" t="s">
        <v>40</v>
      </c>
      <c r="C27" s="259">
        <v>0</v>
      </c>
      <c r="D27" s="260">
        <v>0</v>
      </c>
      <c r="E27" s="261">
        <v>0</v>
      </c>
      <c r="F27" s="177" t="s">
        <v>198</v>
      </c>
      <c r="G27" s="178" t="s">
        <v>198</v>
      </c>
      <c r="H27" s="179" t="s">
        <v>198</v>
      </c>
      <c r="I27" s="83"/>
      <c r="J27" s="83"/>
      <c r="K27" s="83"/>
      <c r="L27" s="83"/>
      <c r="M27" s="83"/>
      <c r="N27" s="83"/>
      <c r="O27" s="83"/>
      <c r="P27" s="83"/>
      <c r="Q27" s="83"/>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c r="AY27" s="83"/>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row>
    <row r="28" spans="1:102" s="84" customFormat="1" ht="20.100000000000001" customHeight="1">
      <c r="A28" s="91"/>
      <c r="B28" s="102" t="s">
        <v>68</v>
      </c>
      <c r="C28" s="259">
        <v>0</v>
      </c>
      <c r="D28" s="260">
        <v>0</v>
      </c>
      <c r="E28" s="261">
        <v>0</v>
      </c>
      <c r="F28" s="177" t="s">
        <v>198</v>
      </c>
      <c r="G28" s="178" t="s">
        <v>198</v>
      </c>
      <c r="H28" s="179" t="s">
        <v>198</v>
      </c>
      <c r="I28" s="83"/>
      <c r="J28" s="83"/>
      <c r="K28" s="83"/>
      <c r="L28" s="83"/>
      <c r="M28" s="83"/>
      <c r="N28" s="83"/>
      <c r="O28" s="83"/>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83"/>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row>
    <row r="29" spans="1:102" s="84" customFormat="1" ht="20.100000000000001" customHeight="1">
      <c r="A29" s="91"/>
      <c r="B29" s="102" t="s">
        <v>46</v>
      </c>
      <c r="C29" s="259">
        <v>0</v>
      </c>
      <c r="D29" s="260">
        <v>0</v>
      </c>
      <c r="E29" s="261">
        <v>0</v>
      </c>
      <c r="F29" s="177" t="s">
        <v>198</v>
      </c>
      <c r="G29" s="178" t="s">
        <v>198</v>
      </c>
      <c r="H29" s="179" t="s">
        <v>198</v>
      </c>
      <c r="I29" s="83"/>
      <c r="J29" s="83"/>
      <c r="K29" s="83"/>
      <c r="L29" s="83"/>
      <c r="M29" s="83"/>
      <c r="N29" s="83"/>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83"/>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row>
    <row r="30" spans="1:102" s="84" customFormat="1" ht="20.100000000000001" customHeight="1">
      <c r="A30" s="91"/>
      <c r="B30" s="102" t="s">
        <v>72</v>
      </c>
      <c r="C30" s="259">
        <v>0</v>
      </c>
      <c r="D30" s="260">
        <v>0</v>
      </c>
      <c r="E30" s="261">
        <v>0</v>
      </c>
      <c r="F30" s="177" t="s">
        <v>198</v>
      </c>
      <c r="G30" s="178" t="s">
        <v>198</v>
      </c>
      <c r="H30" s="179" t="s">
        <v>198</v>
      </c>
      <c r="I30" s="83"/>
      <c r="J30" s="83"/>
      <c r="K30" s="83"/>
      <c r="L30" s="83"/>
      <c r="M30" s="83"/>
      <c r="N30" s="83"/>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83"/>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row>
    <row r="31" spans="1:102" s="84" customFormat="1" ht="20.100000000000001" customHeight="1">
      <c r="A31" s="91"/>
      <c r="B31" s="102" t="s">
        <v>51</v>
      </c>
      <c r="C31" s="259">
        <v>0</v>
      </c>
      <c r="D31" s="260">
        <v>0</v>
      </c>
      <c r="E31" s="261">
        <v>0</v>
      </c>
      <c r="F31" s="177" t="s">
        <v>198</v>
      </c>
      <c r="G31" s="178" t="s">
        <v>198</v>
      </c>
      <c r="H31" s="179" t="s">
        <v>198</v>
      </c>
      <c r="I31" s="83"/>
      <c r="J31" s="83"/>
      <c r="K31" s="83"/>
      <c r="L31" s="83"/>
      <c r="M31" s="83"/>
      <c r="N31" s="83"/>
      <c r="O31" s="83"/>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83"/>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row>
    <row r="32" spans="1:102" s="84" customFormat="1" ht="20.100000000000001" customHeight="1">
      <c r="A32" s="91"/>
      <c r="B32" s="102" t="s">
        <v>45</v>
      </c>
      <c r="C32" s="259">
        <v>4996.0230730000003</v>
      </c>
      <c r="D32" s="260">
        <v>5065.7705100000003</v>
      </c>
      <c r="E32" s="261">
        <v>5122.2006419999998</v>
      </c>
      <c r="F32" s="177">
        <v>0.49817742304890267</v>
      </c>
      <c r="G32" s="178">
        <v>0.31539170533802957</v>
      </c>
      <c r="H32" s="179">
        <v>0.30933462211689755</v>
      </c>
      <c r="I32" s="83"/>
      <c r="J32" s="83"/>
      <c r="K32" s="83"/>
      <c r="L32" s="83"/>
      <c r="M32" s="83"/>
      <c r="N32" s="83"/>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83"/>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row>
    <row r="33" spans="1:102" s="84" customFormat="1" ht="20.100000000000001" customHeight="1">
      <c r="A33" s="91"/>
      <c r="B33" s="102" t="s">
        <v>48</v>
      </c>
      <c r="C33" s="259">
        <v>0</v>
      </c>
      <c r="D33" s="260">
        <v>0</v>
      </c>
      <c r="E33" s="261">
        <v>0</v>
      </c>
      <c r="F33" s="177" t="s">
        <v>198</v>
      </c>
      <c r="G33" s="178" t="s">
        <v>198</v>
      </c>
      <c r="H33" s="179" t="s">
        <v>198</v>
      </c>
      <c r="I33" s="83"/>
      <c r="J33" s="83"/>
      <c r="K33" s="83"/>
      <c r="L33" s="83"/>
      <c r="M33" s="83"/>
      <c r="N33" s="83"/>
      <c r="O33" s="83"/>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c r="AX33" s="83"/>
      <c r="AY33" s="83"/>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row>
    <row r="34" spans="1:102" s="84" customFormat="1" ht="20.100000000000001" customHeight="1">
      <c r="A34" s="91"/>
      <c r="B34" s="102" t="s">
        <v>31</v>
      </c>
      <c r="C34" s="259">
        <v>0</v>
      </c>
      <c r="D34" s="260">
        <v>0</v>
      </c>
      <c r="E34" s="261">
        <v>0</v>
      </c>
      <c r="F34" s="177" t="s">
        <v>198</v>
      </c>
      <c r="G34" s="178" t="s">
        <v>198</v>
      </c>
      <c r="H34" s="179" t="s">
        <v>198</v>
      </c>
      <c r="I34" s="83"/>
      <c r="J34" s="83"/>
      <c r="K34" s="83"/>
      <c r="L34" s="83"/>
      <c r="M34" s="83"/>
      <c r="N34" s="83"/>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row>
    <row r="35" spans="1:102" s="84" customFormat="1" ht="20.100000000000001" customHeight="1">
      <c r="A35" s="91"/>
      <c r="B35" s="102" t="s">
        <v>195</v>
      </c>
      <c r="C35" s="259">
        <v>0</v>
      </c>
      <c r="D35" s="260">
        <v>0</v>
      </c>
      <c r="E35" s="261">
        <v>0</v>
      </c>
      <c r="F35" s="177" t="s">
        <v>198</v>
      </c>
      <c r="G35" s="178" t="s">
        <v>198</v>
      </c>
      <c r="H35" s="179" t="s">
        <v>198</v>
      </c>
      <c r="I35" s="83"/>
      <c r="J35" s="83"/>
      <c r="K35" s="83"/>
      <c r="L35" s="83"/>
      <c r="M35" s="83"/>
      <c r="N35" s="83"/>
      <c r="O35" s="83"/>
      <c r="P35" s="83"/>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c r="AX35" s="83"/>
      <c r="AY35" s="83"/>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row>
    <row r="36" spans="1:102" s="84" customFormat="1" ht="20.100000000000001" customHeight="1">
      <c r="A36" s="91"/>
      <c r="B36" s="102" t="s">
        <v>39</v>
      </c>
      <c r="C36" s="259">
        <v>1068.7599483900001</v>
      </c>
      <c r="D36" s="260">
        <v>766.63604252999994</v>
      </c>
      <c r="E36" s="261">
        <v>661.13958510999998</v>
      </c>
      <c r="F36" s="177" t="s">
        <v>198</v>
      </c>
      <c r="G36" s="178" t="s">
        <v>198</v>
      </c>
      <c r="H36" s="179" t="s">
        <v>198</v>
      </c>
      <c r="I36" s="83"/>
      <c r="J36" s="83"/>
      <c r="K36" s="83"/>
      <c r="L36" s="83"/>
      <c r="M36" s="83"/>
      <c r="N36" s="83"/>
      <c r="O36" s="83"/>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83"/>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row>
    <row r="37" spans="1:102" s="84" customFormat="1" ht="20.100000000000001" customHeight="1">
      <c r="A37" s="91"/>
      <c r="B37" s="102" t="s">
        <v>65</v>
      </c>
      <c r="C37" s="259">
        <v>0</v>
      </c>
      <c r="D37" s="260">
        <v>0</v>
      </c>
      <c r="E37" s="261">
        <v>0</v>
      </c>
      <c r="F37" s="177" t="s">
        <v>198</v>
      </c>
      <c r="G37" s="178" t="s">
        <v>198</v>
      </c>
      <c r="H37" s="179" t="s">
        <v>198</v>
      </c>
      <c r="I37" s="83"/>
      <c r="J37" s="83"/>
      <c r="K37" s="83"/>
      <c r="L37" s="83"/>
      <c r="M37" s="83"/>
      <c r="N37" s="83"/>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row>
    <row r="38" spans="1:102" s="84" customFormat="1" ht="20.100000000000001" customHeight="1">
      <c r="A38" s="91"/>
      <c r="B38" s="102" t="s">
        <v>52</v>
      </c>
      <c r="C38" s="259">
        <v>0</v>
      </c>
      <c r="D38" s="260">
        <v>0</v>
      </c>
      <c r="E38" s="261">
        <v>0</v>
      </c>
      <c r="F38" s="177" t="s">
        <v>198</v>
      </c>
      <c r="G38" s="178" t="s">
        <v>198</v>
      </c>
      <c r="H38" s="179" t="s">
        <v>198</v>
      </c>
      <c r="I38" s="83"/>
      <c r="J38" s="83"/>
      <c r="K38" s="83"/>
      <c r="L38" s="83"/>
      <c r="M38" s="83"/>
      <c r="N38" s="83"/>
      <c r="O38" s="83"/>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83"/>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row>
    <row r="39" spans="1:102" s="84" customFormat="1" ht="20.100000000000001" customHeight="1">
      <c r="A39" s="91"/>
      <c r="B39" s="102" t="s">
        <v>42</v>
      </c>
      <c r="C39" s="259">
        <v>0</v>
      </c>
      <c r="D39" s="260">
        <v>0</v>
      </c>
      <c r="E39" s="261">
        <v>0</v>
      </c>
      <c r="F39" s="177" t="s">
        <v>198</v>
      </c>
      <c r="G39" s="178" t="s">
        <v>198</v>
      </c>
      <c r="H39" s="179" t="s">
        <v>198</v>
      </c>
      <c r="I39" s="83"/>
      <c r="J39" s="83"/>
      <c r="K39" s="83"/>
      <c r="L39" s="83"/>
      <c r="M39" s="83"/>
      <c r="N39" s="83"/>
      <c r="O39" s="83"/>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83"/>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row>
    <row r="40" spans="1:102" s="84" customFormat="1" ht="20.100000000000001" customHeight="1">
      <c r="A40" s="91"/>
      <c r="B40" s="102" t="s">
        <v>49</v>
      </c>
      <c r="C40" s="259">
        <v>0</v>
      </c>
      <c r="D40" s="260">
        <v>0</v>
      </c>
      <c r="E40" s="261">
        <v>0</v>
      </c>
      <c r="F40" s="262" t="s">
        <v>198</v>
      </c>
      <c r="G40" s="263" t="s">
        <v>198</v>
      </c>
      <c r="H40" s="264" t="s">
        <v>198</v>
      </c>
      <c r="I40" s="83"/>
      <c r="J40" s="83"/>
      <c r="K40" s="83"/>
      <c r="L40" s="83"/>
      <c r="M40" s="83"/>
      <c r="N40" s="83"/>
      <c r="O40" s="83"/>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83"/>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row>
    <row r="41" spans="1:102" s="84" customFormat="1" ht="20.100000000000001" customHeight="1">
      <c r="A41" s="91"/>
      <c r="B41" s="102" t="s">
        <v>173</v>
      </c>
      <c r="C41" s="259">
        <v>0</v>
      </c>
      <c r="D41" s="260">
        <v>0</v>
      </c>
      <c r="E41" s="261">
        <v>0</v>
      </c>
      <c r="F41" s="177" t="s">
        <v>198</v>
      </c>
      <c r="G41" s="178" t="s">
        <v>198</v>
      </c>
      <c r="H41" s="179" t="s">
        <v>198</v>
      </c>
      <c r="I41" s="83"/>
      <c r="J41" s="83"/>
      <c r="K41" s="83"/>
      <c r="L41" s="83"/>
      <c r="M41" s="83"/>
      <c r="N41" s="83"/>
      <c r="O41" s="83"/>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83"/>
      <c r="AU41" s="83"/>
      <c r="AV41" s="83"/>
      <c r="AW41" s="83"/>
      <c r="AX41" s="83"/>
      <c r="AY41" s="83"/>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c r="CA41" s="83"/>
      <c r="CB41" s="83"/>
      <c r="CC41" s="83"/>
      <c r="CD41" s="83"/>
      <c r="CE41" s="83"/>
      <c r="CF41" s="83"/>
      <c r="CG41" s="83"/>
      <c r="CH41" s="83"/>
      <c r="CI41" s="83"/>
      <c r="CJ41" s="83"/>
      <c r="CK41" s="83"/>
      <c r="CL41" s="83"/>
      <c r="CM41" s="83"/>
      <c r="CN41" s="83"/>
      <c r="CO41" s="83"/>
      <c r="CP41" s="83"/>
      <c r="CQ41" s="83"/>
      <c r="CR41" s="83"/>
      <c r="CS41" s="83"/>
      <c r="CT41" s="83"/>
      <c r="CU41" s="83"/>
      <c r="CV41" s="83"/>
      <c r="CW41" s="83"/>
      <c r="CX41" s="83"/>
    </row>
    <row r="42" spans="1:102" s="84" customFormat="1" ht="20.100000000000001" customHeight="1">
      <c r="A42" s="91"/>
      <c r="B42" s="102" t="s">
        <v>187</v>
      </c>
      <c r="C42" s="259">
        <v>0</v>
      </c>
      <c r="D42" s="260">
        <v>0</v>
      </c>
      <c r="E42" s="261">
        <v>0</v>
      </c>
      <c r="F42" s="177" t="s">
        <v>198</v>
      </c>
      <c r="G42" s="178" t="s">
        <v>198</v>
      </c>
      <c r="H42" s="179" t="s">
        <v>198</v>
      </c>
      <c r="I42" s="83"/>
      <c r="J42" s="83"/>
      <c r="K42" s="83"/>
      <c r="L42" s="83"/>
      <c r="M42" s="83"/>
      <c r="N42" s="83"/>
      <c r="O42" s="83"/>
      <c r="P42" s="83"/>
      <c r="Q42" s="83"/>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83"/>
      <c r="AZ42" s="83"/>
      <c r="BA42" s="83"/>
      <c r="BB42" s="83"/>
      <c r="BC42" s="83"/>
      <c r="BD42" s="83"/>
      <c r="BE42" s="83"/>
      <c r="BF42" s="83"/>
      <c r="BG42" s="83"/>
      <c r="BH42" s="83"/>
      <c r="BI42" s="83"/>
      <c r="BJ42" s="83"/>
      <c r="BK42" s="83"/>
      <c r="BL42" s="83"/>
      <c r="BM42" s="83"/>
      <c r="BN42" s="83"/>
      <c r="BO42" s="83"/>
      <c r="BP42" s="83"/>
      <c r="BQ42" s="83"/>
      <c r="BR42" s="83"/>
      <c r="BS42" s="83"/>
      <c r="BT42" s="83"/>
      <c r="BU42" s="83"/>
      <c r="BV42" s="83"/>
      <c r="BW42" s="83"/>
      <c r="BX42" s="83"/>
      <c r="BY42" s="83"/>
      <c r="BZ42" s="83"/>
      <c r="CA42" s="83"/>
      <c r="CB42" s="83"/>
      <c r="CC42" s="83"/>
      <c r="CD42" s="83"/>
      <c r="CE42" s="83"/>
      <c r="CF42" s="83"/>
      <c r="CG42" s="83"/>
      <c r="CH42" s="83"/>
      <c r="CI42" s="83"/>
      <c r="CJ42" s="83"/>
      <c r="CK42" s="83"/>
      <c r="CL42" s="83"/>
      <c r="CM42" s="83"/>
      <c r="CN42" s="83"/>
      <c r="CO42" s="83"/>
      <c r="CP42" s="83"/>
      <c r="CQ42" s="83"/>
      <c r="CR42" s="83"/>
      <c r="CS42" s="83"/>
      <c r="CT42" s="83"/>
      <c r="CU42" s="83"/>
      <c r="CV42" s="83"/>
      <c r="CW42" s="83"/>
      <c r="CX42" s="83"/>
    </row>
    <row r="43" spans="1:102" s="84" customFormat="1" ht="20.100000000000001" customHeight="1">
      <c r="A43" s="91"/>
      <c r="B43" s="102" t="s">
        <v>58</v>
      </c>
      <c r="C43" s="259">
        <v>0</v>
      </c>
      <c r="D43" s="260">
        <v>0</v>
      </c>
      <c r="E43" s="261">
        <v>0</v>
      </c>
      <c r="F43" s="177" t="s">
        <v>198</v>
      </c>
      <c r="G43" s="178" t="s">
        <v>198</v>
      </c>
      <c r="H43" s="179" t="s">
        <v>198</v>
      </c>
      <c r="I43" s="83"/>
      <c r="J43" s="83"/>
      <c r="K43" s="83"/>
      <c r="L43" s="83"/>
      <c r="M43" s="83"/>
      <c r="N43" s="83"/>
      <c r="O43" s="83"/>
      <c r="P43" s="83"/>
      <c r="Q43" s="83"/>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c r="AX43" s="83"/>
      <c r="AY43" s="83"/>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row>
    <row r="44" spans="1:102" s="84" customFormat="1" ht="20.100000000000001" customHeight="1">
      <c r="A44" s="91"/>
      <c r="B44" s="102" t="s">
        <v>174</v>
      </c>
      <c r="C44" s="259">
        <v>0</v>
      </c>
      <c r="D44" s="260">
        <v>0</v>
      </c>
      <c r="E44" s="261">
        <v>0</v>
      </c>
      <c r="F44" s="177" t="s">
        <v>198</v>
      </c>
      <c r="G44" s="178" t="s">
        <v>198</v>
      </c>
      <c r="H44" s="179" t="s">
        <v>198</v>
      </c>
      <c r="I44" s="83"/>
      <c r="J44" s="83"/>
      <c r="K44" s="83"/>
      <c r="L44" s="83"/>
      <c r="M44" s="83"/>
      <c r="N44" s="83"/>
      <c r="O44" s="83"/>
      <c r="P44" s="83"/>
      <c r="Q44" s="83"/>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83"/>
      <c r="AU44" s="83"/>
      <c r="AV44" s="83"/>
      <c r="AW44" s="83"/>
      <c r="AX44" s="83"/>
      <c r="AY44" s="83"/>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row>
    <row r="45" spans="1:102" s="84" customFormat="1" ht="20.100000000000001" customHeight="1">
      <c r="A45" s="91"/>
      <c r="B45" s="102" t="s">
        <v>63</v>
      </c>
      <c r="C45" s="259">
        <v>0</v>
      </c>
      <c r="D45" s="260">
        <v>0</v>
      </c>
      <c r="E45" s="261">
        <v>0</v>
      </c>
      <c r="F45" s="177" t="s">
        <v>198</v>
      </c>
      <c r="G45" s="178" t="s">
        <v>198</v>
      </c>
      <c r="H45" s="179" t="s">
        <v>198</v>
      </c>
      <c r="I45" s="83"/>
      <c r="J45" s="83"/>
      <c r="K45" s="83"/>
      <c r="L45" s="83"/>
      <c r="M45" s="83"/>
      <c r="N45" s="83"/>
      <c r="O45" s="83"/>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row>
    <row r="46" spans="1:102" s="84" customFormat="1" ht="20.100000000000001" customHeight="1">
      <c r="A46" s="91"/>
      <c r="B46" s="102" t="s">
        <v>56</v>
      </c>
      <c r="C46" s="259">
        <v>0</v>
      </c>
      <c r="D46" s="260">
        <v>0</v>
      </c>
      <c r="E46" s="261">
        <v>0</v>
      </c>
      <c r="F46" s="177" t="s">
        <v>198</v>
      </c>
      <c r="G46" s="178" t="s">
        <v>198</v>
      </c>
      <c r="H46" s="179" t="s">
        <v>198</v>
      </c>
      <c r="I46" s="83"/>
      <c r="J46" s="83"/>
      <c r="K46" s="83"/>
      <c r="L46" s="83"/>
      <c r="M46" s="83"/>
      <c r="N46" s="83"/>
      <c r="O46" s="83"/>
      <c r="P46" s="83"/>
      <c r="Q46" s="83"/>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3"/>
      <c r="AY46" s="83"/>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row>
    <row r="47" spans="1:102" s="84" customFormat="1" ht="20.100000000000001" customHeight="1">
      <c r="A47" s="91"/>
      <c r="B47" s="102" t="s">
        <v>90</v>
      </c>
      <c r="C47" s="259">
        <v>0</v>
      </c>
      <c r="D47" s="260">
        <v>0</v>
      </c>
      <c r="E47" s="261">
        <v>0</v>
      </c>
      <c r="F47" s="177" t="s">
        <v>198</v>
      </c>
      <c r="G47" s="178" t="s">
        <v>198</v>
      </c>
      <c r="H47" s="179" t="s">
        <v>198</v>
      </c>
      <c r="I47" s="83"/>
      <c r="J47" s="83"/>
      <c r="K47" s="83"/>
      <c r="L47" s="83"/>
      <c r="M47" s="83"/>
      <c r="N47" s="83"/>
      <c r="O47" s="83"/>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row>
    <row r="48" spans="1:102" s="84" customFormat="1" ht="20.100000000000001" customHeight="1">
      <c r="A48" s="91"/>
      <c r="B48" s="102" t="s">
        <v>73</v>
      </c>
      <c r="C48" s="259">
        <v>0</v>
      </c>
      <c r="D48" s="260">
        <v>0</v>
      </c>
      <c r="E48" s="261">
        <v>0</v>
      </c>
      <c r="F48" s="177" t="s">
        <v>198</v>
      </c>
      <c r="G48" s="178" t="s">
        <v>198</v>
      </c>
      <c r="H48" s="179" t="s">
        <v>198</v>
      </c>
      <c r="I48" s="83"/>
      <c r="J48" s="83"/>
      <c r="K48" s="83"/>
      <c r="L48" s="83"/>
      <c r="M48" s="83"/>
      <c r="N48" s="83"/>
      <c r="O48" s="83"/>
      <c r="P48" s="83"/>
      <c r="Q48" s="83"/>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row>
    <row r="49" spans="1:102" s="84" customFormat="1" ht="20.100000000000001" customHeight="1">
      <c r="A49" s="91"/>
      <c r="B49" s="102" t="s">
        <v>196</v>
      </c>
      <c r="C49" s="259">
        <v>0</v>
      </c>
      <c r="D49" s="260">
        <v>0</v>
      </c>
      <c r="E49" s="261">
        <v>0</v>
      </c>
      <c r="F49" s="177" t="s">
        <v>198</v>
      </c>
      <c r="G49" s="178" t="s">
        <v>198</v>
      </c>
      <c r="H49" s="179" t="s">
        <v>198</v>
      </c>
      <c r="I49" s="83"/>
      <c r="J49" s="83"/>
      <c r="K49" s="83"/>
      <c r="L49" s="83"/>
      <c r="M49" s="83"/>
      <c r="N49" s="83"/>
      <c r="O49" s="83"/>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row>
    <row r="50" spans="1:102" s="84" customFormat="1" ht="20.100000000000001" customHeight="1">
      <c r="A50" s="91"/>
      <c r="B50" s="102" t="s">
        <v>41</v>
      </c>
      <c r="C50" s="259">
        <v>0</v>
      </c>
      <c r="D50" s="260">
        <v>0</v>
      </c>
      <c r="E50" s="261">
        <v>0</v>
      </c>
      <c r="F50" s="262" t="s">
        <v>198</v>
      </c>
      <c r="G50" s="263" t="s">
        <v>198</v>
      </c>
      <c r="H50" s="264" t="s">
        <v>198</v>
      </c>
      <c r="I50" s="83"/>
      <c r="J50" s="83"/>
      <c r="K50" s="83"/>
      <c r="L50" s="83"/>
      <c r="M50" s="83"/>
      <c r="N50" s="83"/>
      <c r="O50" s="83"/>
      <c r="P50" s="83"/>
      <c r="Q50" s="83"/>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83"/>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row>
    <row r="51" spans="1:102" s="84" customFormat="1" ht="20.100000000000001" customHeight="1">
      <c r="A51" s="91"/>
      <c r="B51" s="102" t="s">
        <v>71</v>
      </c>
      <c r="C51" s="259">
        <v>0</v>
      </c>
      <c r="D51" s="260">
        <v>0</v>
      </c>
      <c r="E51" s="261">
        <v>0</v>
      </c>
      <c r="F51" s="177" t="s">
        <v>198</v>
      </c>
      <c r="G51" s="178" t="s">
        <v>198</v>
      </c>
      <c r="H51" s="179" t="s">
        <v>198</v>
      </c>
      <c r="I51" s="83"/>
      <c r="J51" s="83"/>
      <c r="K51" s="83"/>
      <c r="L51" s="83"/>
      <c r="M51" s="83"/>
      <c r="N51" s="83"/>
      <c r="O51" s="83"/>
      <c r="P51" s="83"/>
      <c r="Q51" s="83"/>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row>
    <row r="52" spans="1:102" s="84" customFormat="1" ht="20.100000000000001" customHeight="1">
      <c r="A52" s="91"/>
      <c r="B52" s="102" t="s">
        <v>38</v>
      </c>
      <c r="C52" s="259">
        <v>0</v>
      </c>
      <c r="D52" s="260">
        <v>0</v>
      </c>
      <c r="E52" s="261">
        <v>0</v>
      </c>
      <c r="F52" s="177" t="s">
        <v>198</v>
      </c>
      <c r="G52" s="178" t="s">
        <v>198</v>
      </c>
      <c r="H52" s="179" t="s">
        <v>198</v>
      </c>
      <c r="I52" s="83"/>
      <c r="J52" s="83"/>
      <c r="K52" s="83"/>
      <c r="L52" s="83"/>
      <c r="M52" s="83"/>
      <c r="N52" s="83"/>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c r="AX52" s="83"/>
      <c r="AY52" s="83"/>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row>
    <row r="53" spans="1:102" s="84" customFormat="1" ht="20.100000000000001" customHeight="1">
      <c r="A53" s="91"/>
      <c r="B53" s="102" t="s">
        <v>62</v>
      </c>
      <c r="C53" s="259">
        <v>0</v>
      </c>
      <c r="D53" s="260">
        <v>0</v>
      </c>
      <c r="E53" s="261">
        <v>0</v>
      </c>
      <c r="F53" s="177" t="s">
        <v>198</v>
      </c>
      <c r="G53" s="178" t="s">
        <v>198</v>
      </c>
      <c r="H53" s="179" t="s">
        <v>198</v>
      </c>
      <c r="I53" s="83"/>
      <c r="J53" s="83"/>
      <c r="K53" s="83"/>
      <c r="L53" s="83"/>
      <c r="M53" s="83"/>
      <c r="N53" s="83"/>
      <c r="O53" s="83"/>
      <c r="P53" s="83"/>
      <c r="Q53" s="83"/>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83"/>
      <c r="AU53" s="83"/>
      <c r="AV53" s="83"/>
      <c r="AW53" s="83"/>
      <c r="AX53" s="83"/>
      <c r="AY53" s="83"/>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row>
    <row r="54" spans="1:102" s="84" customFormat="1" ht="18.75" customHeight="1">
      <c r="A54" s="91"/>
      <c r="B54" s="102" t="s">
        <v>179</v>
      </c>
      <c r="C54" s="259">
        <v>0</v>
      </c>
      <c r="D54" s="260">
        <v>0</v>
      </c>
      <c r="E54" s="261">
        <v>0</v>
      </c>
      <c r="F54" s="177" t="s">
        <v>198</v>
      </c>
      <c r="G54" s="263" t="s">
        <v>198</v>
      </c>
      <c r="H54" s="264" t="s">
        <v>198</v>
      </c>
      <c r="I54" s="83"/>
      <c r="J54" s="83"/>
      <c r="K54" s="83"/>
      <c r="L54" s="83"/>
      <c r="M54" s="83"/>
      <c r="N54" s="83"/>
      <c r="O54" s="83"/>
      <c r="P54" s="83"/>
      <c r="Q54" s="83"/>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83"/>
      <c r="AU54" s="83"/>
      <c r="AV54" s="83"/>
      <c r="AW54" s="83"/>
      <c r="AX54" s="83"/>
      <c r="AY54" s="83"/>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row>
    <row r="55" spans="1:102" s="84" customFormat="1" ht="18.75" customHeight="1">
      <c r="A55" s="91"/>
      <c r="B55" s="102" t="s">
        <v>59</v>
      </c>
      <c r="C55" s="259">
        <v>0</v>
      </c>
      <c r="D55" s="260">
        <v>0</v>
      </c>
      <c r="E55" s="261">
        <v>0</v>
      </c>
      <c r="F55" s="177" t="s">
        <v>198</v>
      </c>
      <c r="G55" s="263" t="s">
        <v>198</v>
      </c>
      <c r="H55" s="264" t="s">
        <v>198</v>
      </c>
      <c r="I55" s="83"/>
      <c r="J55" s="83"/>
      <c r="K55" s="83"/>
      <c r="L55" s="83"/>
      <c r="M55" s="83"/>
      <c r="N55" s="83"/>
      <c r="O55" s="83"/>
      <c r="P55" s="83"/>
      <c r="Q55" s="83"/>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83"/>
      <c r="AU55" s="83"/>
      <c r="AV55" s="83"/>
      <c r="AW55" s="83"/>
      <c r="AX55" s="83"/>
      <c r="AY55" s="83"/>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row>
    <row r="56" spans="1:102" s="84" customFormat="1" ht="18.75" customHeight="1">
      <c r="A56" s="91"/>
      <c r="B56" s="102" t="s">
        <v>54</v>
      </c>
      <c r="C56" s="259">
        <v>0</v>
      </c>
      <c r="D56" s="260">
        <v>0</v>
      </c>
      <c r="E56" s="261">
        <v>0</v>
      </c>
      <c r="F56" s="177" t="s">
        <v>198</v>
      </c>
      <c r="G56" s="263" t="s">
        <v>198</v>
      </c>
      <c r="H56" s="264" t="s">
        <v>198</v>
      </c>
      <c r="I56" s="83"/>
      <c r="J56" s="83"/>
      <c r="K56" s="83"/>
      <c r="L56" s="83"/>
      <c r="M56" s="83"/>
      <c r="N56" s="83"/>
      <c r="O56" s="83"/>
      <c r="P56" s="83"/>
      <c r="Q56" s="83"/>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83"/>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row>
    <row r="57" spans="1:102" s="84" customFormat="1" ht="18.75" customHeight="1">
      <c r="A57" s="91"/>
      <c r="B57" s="102" t="s">
        <v>126</v>
      </c>
      <c r="C57" s="259">
        <v>0</v>
      </c>
      <c r="D57" s="260">
        <v>0</v>
      </c>
      <c r="E57" s="261">
        <v>0</v>
      </c>
      <c r="F57" s="177" t="s">
        <v>198</v>
      </c>
      <c r="G57" s="263" t="s">
        <v>198</v>
      </c>
      <c r="H57" s="264" t="s">
        <v>198</v>
      </c>
      <c r="I57" s="83"/>
      <c r="J57" s="83"/>
      <c r="K57" s="83"/>
      <c r="L57" s="83"/>
      <c r="M57" s="83"/>
      <c r="N57" s="83"/>
      <c r="O57" s="83"/>
      <c r="P57" s="83"/>
      <c r="Q57" s="83"/>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83"/>
      <c r="AU57" s="83"/>
      <c r="AV57" s="83"/>
      <c r="AW57" s="83"/>
      <c r="AX57" s="83"/>
      <c r="AY57" s="83"/>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row>
    <row r="58" spans="1:102" s="84" customFormat="1" ht="18.75" customHeight="1">
      <c r="A58" s="91"/>
      <c r="B58" s="102" t="s">
        <v>53</v>
      </c>
      <c r="C58" s="259">
        <v>0</v>
      </c>
      <c r="D58" s="260">
        <v>0</v>
      </c>
      <c r="E58" s="261">
        <v>0</v>
      </c>
      <c r="F58" s="177" t="s">
        <v>198</v>
      </c>
      <c r="G58" s="263" t="s">
        <v>198</v>
      </c>
      <c r="H58" s="264" t="s">
        <v>198</v>
      </c>
      <c r="I58" s="83"/>
      <c r="J58" s="83"/>
      <c r="K58" s="83"/>
      <c r="L58" s="83"/>
      <c r="M58" s="83"/>
      <c r="N58" s="83"/>
      <c r="O58" s="83"/>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83"/>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row>
    <row r="59" spans="1:102" s="84" customFormat="1" ht="18.75" customHeight="1">
      <c r="A59" s="91"/>
      <c r="B59" s="102" t="s">
        <v>197</v>
      </c>
      <c r="C59" s="259">
        <v>0</v>
      </c>
      <c r="D59" s="260">
        <v>0</v>
      </c>
      <c r="E59" s="261">
        <v>0</v>
      </c>
      <c r="F59" s="177" t="s">
        <v>198</v>
      </c>
      <c r="G59" s="263" t="s">
        <v>198</v>
      </c>
      <c r="H59" s="264" t="s">
        <v>198</v>
      </c>
      <c r="I59" s="83"/>
      <c r="J59" s="83"/>
      <c r="K59" s="83"/>
      <c r="L59" s="83"/>
      <c r="M59" s="83"/>
      <c r="N59" s="83"/>
      <c r="O59" s="83"/>
      <c r="P59" s="83"/>
      <c r="Q59" s="83"/>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83"/>
      <c r="AW59" s="83"/>
      <c r="AX59" s="83"/>
      <c r="AY59" s="83"/>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row>
    <row r="60" spans="1:102" s="84" customFormat="1" ht="18.75" customHeight="1">
      <c r="A60" s="91"/>
      <c r="B60" s="102" t="s">
        <v>67</v>
      </c>
      <c r="C60" s="259">
        <v>0</v>
      </c>
      <c r="D60" s="260">
        <v>0</v>
      </c>
      <c r="E60" s="261">
        <v>0</v>
      </c>
      <c r="F60" s="177" t="s">
        <v>198</v>
      </c>
      <c r="G60" s="263" t="s">
        <v>198</v>
      </c>
      <c r="H60" s="264" t="s">
        <v>198</v>
      </c>
      <c r="I60" s="83"/>
      <c r="J60" s="83"/>
      <c r="K60" s="83"/>
      <c r="L60" s="83"/>
      <c r="M60" s="83"/>
      <c r="N60" s="83"/>
      <c r="O60" s="83"/>
      <c r="P60" s="83"/>
      <c r="Q60" s="83"/>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83"/>
      <c r="AU60" s="83"/>
      <c r="AV60" s="83"/>
      <c r="AW60" s="83"/>
      <c r="AX60" s="83"/>
      <c r="AY60" s="83"/>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row>
    <row r="61" spans="1:102" s="84" customFormat="1" ht="18.75" customHeight="1">
      <c r="A61" s="91"/>
      <c r="B61" s="102" t="s">
        <v>50</v>
      </c>
      <c r="C61" s="259">
        <v>0</v>
      </c>
      <c r="D61" s="260">
        <v>0</v>
      </c>
      <c r="E61" s="261">
        <v>0</v>
      </c>
      <c r="F61" s="177" t="s">
        <v>198</v>
      </c>
      <c r="G61" s="263" t="s">
        <v>198</v>
      </c>
      <c r="H61" s="264" t="s">
        <v>198</v>
      </c>
      <c r="I61" s="83"/>
      <c r="J61" s="83"/>
      <c r="K61" s="83"/>
      <c r="L61" s="83"/>
      <c r="M61" s="83"/>
      <c r="N61" s="83"/>
      <c r="O61" s="83"/>
      <c r="P61" s="83"/>
      <c r="Q61" s="83"/>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83"/>
      <c r="AU61" s="83"/>
      <c r="AV61" s="83"/>
      <c r="AW61" s="83"/>
      <c r="AX61" s="83"/>
      <c r="AY61" s="83"/>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row>
    <row r="62" spans="1:102" s="84" customFormat="1" ht="19.8">
      <c r="A62" s="83"/>
      <c r="B62" s="145"/>
      <c r="C62" s="229"/>
      <c r="D62" s="265"/>
      <c r="E62" s="266"/>
      <c r="F62" s="186"/>
      <c r="G62" s="187"/>
      <c r="H62" s="188"/>
      <c r="I62" s="83"/>
      <c r="J62" s="83"/>
      <c r="K62" s="83"/>
      <c r="L62" s="83"/>
      <c r="M62" s="83"/>
      <c r="N62" s="83"/>
      <c r="O62" s="83"/>
      <c r="P62" s="83"/>
      <c r="Q62" s="83"/>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83"/>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row>
    <row r="63" spans="1:102" ht="20.100000000000001" customHeight="1">
      <c r="B63" s="83"/>
      <c r="C63" s="267"/>
      <c r="D63" s="268"/>
      <c r="E63" s="268"/>
      <c r="F63" s="268"/>
      <c r="G63" s="268"/>
      <c r="H63" s="268"/>
    </row>
    <row r="64" spans="1:102" ht="27.75" customHeight="1">
      <c r="B64" s="83"/>
      <c r="C64" s="114"/>
      <c r="D64" s="114"/>
      <c r="E64" s="114"/>
      <c r="F64" s="114"/>
      <c r="G64" s="114"/>
      <c r="H64" s="114"/>
    </row>
    <row r="65" spans="2:8" ht="20.100000000000001" customHeight="1">
      <c r="B65" s="115"/>
      <c r="C65" s="114"/>
      <c r="D65" s="114"/>
      <c r="E65" s="114"/>
      <c r="F65" s="114"/>
      <c r="G65" s="269"/>
      <c r="H65" s="269"/>
    </row>
    <row r="66" spans="2:8" ht="20.100000000000001" customHeight="1">
      <c r="B66" s="62"/>
      <c r="C66" s="62"/>
      <c r="D66" s="62"/>
      <c r="E66" s="62"/>
      <c r="F66" s="62"/>
      <c r="G66" s="62"/>
      <c r="H66" s="62"/>
    </row>
    <row r="67" spans="2:8" ht="20.100000000000001" customHeight="1">
      <c r="B67" s="62"/>
      <c r="C67" s="62"/>
      <c r="D67" s="62"/>
      <c r="E67" s="62"/>
      <c r="F67" s="62"/>
      <c r="G67" s="62"/>
      <c r="H67" s="62"/>
    </row>
    <row r="68" spans="2:8" ht="20.100000000000001" customHeight="1">
      <c r="B68" s="82"/>
      <c r="C68" s="192"/>
      <c r="D68" s="192"/>
      <c r="E68" s="192"/>
      <c r="F68" s="192"/>
      <c r="G68" s="192"/>
      <c r="H68" s="192"/>
    </row>
    <row r="69" spans="2:8" ht="20.100000000000001" customHeight="1"/>
    <row r="70" spans="2:8" ht="13.65" customHeight="1"/>
    <row r="71" spans="2:8" ht="13.65" hidden="1" customHeight="1"/>
    <row r="72" spans="2:8" ht="13.65" hidden="1" customHeight="1"/>
    <row r="73" spans="2:8" ht="13.65" hidden="1" customHeight="1"/>
    <row r="74" spans="2:8" ht="13.65" hidden="1" customHeight="1"/>
    <row r="75" spans="2:8" ht="13.65" hidden="1" customHeight="1"/>
    <row r="76" spans="2:8" ht="13.65" hidden="1" customHeight="1"/>
    <row r="77" spans="2:8" ht="13.65" hidden="1" customHeight="1"/>
    <row r="78" spans="2:8" ht="13.65" hidden="1" customHeight="1"/>
    <row r="79" spans="2:8" ht="13.65" hidden="1" customHeight="1"/>
    <row r="80" spans="2:8"/>
    <row r="81"/>
    <row r="82"/>
    <row r="83"/>
    <row r="84"/>
    <row r="85"/>
    <row r="86"/>
    <row r="87"/>
    <row r="88"/>
    <row r="89"/>
    <row r="90"/>
    <row r="91"/>
    <row r="92"/>
    <row r="93"/>
    <row r="94"/>
    <row r="95"/>
    <row r="96"/>
    <row r="97"/>
    <row r="98"/>
    <row r="99"/>
    <row r="100"/>
    <row r="101"/>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CX99"/>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43" customWidth="1"/>
    <col min="2" max="2" width="35.6640625" style="43" customWidth="1"/>
    <col min="3" max="8" width="16.6640625" style="43" customWidth="1"/>
    <col min="9" max="9" width="5.6640625" style="43" customWidth="1"/>
    <col min="10" max="14" width="16.6640625" style="43" hidden="1" customWidth="1"/>
    <col min="15" max="102" width="11.44140625" style="43" hidden="1" customWidth="1"/>
    <col min="103" max="16384" width="11.44140625" style="51" hidden="1"/>
  </cols>
  <sheetData>
    <row r="1" spans="1:102" ht="89.1" customHeight="1"/>
    <row r="2" spans="1:102" s="217" customFormat="1" ht="20.100000000000001" customHeight="1">
      <c r="A2" s="71"/>
      <c r="B2" s="85" t="s">
        <v>16</v>
      </c>
      <c r="C2" s="71"/>
      <c r="D2" s="71"/>
      <c r="E2" s="71"/>
      <c r="F2" s="71"/>
      <c r="G2" s="71"/>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c r="AU2" s="71"/>
      <c r="AV2" s="71"/>
      <c r="AW2" s="71"/>
      <c r="AX2" s="71"/>
      <c r="AY2" s="71"/>
      <c r="AZ2" s="71"/>
      <c r="BA2" s="71"/>
      <c r="BB2" s="71"/>
      <c r="BC2" s="71"/>
      <c r="BD2" s="71"/>
      <c r="BE2" s="71"/>
      <c r="BF2" s="71"/>
      <c r="BG2" s="71"/>
      <c r="BH2" s="71"/>
      <c r="BI2" s="71"/>
      <c r="BJ2" s="71"/>
      <c r="BK2" s="71"/>
      <c r="BL2" s="71"/>
      <c r="BM2" s="71"/>
      <c r="BN2" s="71"/>
      <c r="BO2" s="71"/>
      <c r="BP2" s="71"/>
      <c r="BQ2" s="71"/>
      <c r="BR2" s="71"/>
      <c r="BS2" s="71"/>
      <c r="BT2" s="71"/>
      <c r="BU2" s="71"/>
      <c r="BV2" s="71"/>
      <c r="BW2" s="71"/>
      <c r="BX2" s="71"/>
      <c r="BY2" s="71"/>
      <c r="BZ2" s="71"/>
      <c r="CA2" s="71"/>
      <c r="CB2" s="71"/>
      <c r="CC2" s="71"/>
      <c r="CD2" s="71"/>
      <c r="CE2" s="71"/>
      <c r="CF2" s="71"/>
      <c r="CG2" s="71"/>
      <c r="CH2" s="71"/>
      <c r="CI2" s="71"/>
      <c r="CJ2" s="71"/>
      <c r="CK2" s="71"/>
      <c r="CL2" s="71"/>
      <c r="CM2" s="71"/>
      <c r="CN2" s="71"/>
      <c r="CO2" s="71"/>
      <c r="CP2" s="71"/>
      <c r="CQ2" s="71"/>
      <c r="CR2" s="71"/>
      <c r="CS2" s="71"/>
      <c r="CT2" s="71"/>
      <c r="CU2" s="71"/>
      <c r="CV2" s="71"/>
      <c r="CW2" s="71"/>
      <c r="CX2" s="71"/>
    </row>
    <row r="3" spans="1:102" s="159" customFormat="1" ht="20.100000000000001" customHeight="1">
      <c r="A3" s="73"/>
      <c r="B3" s="89" t="s">
        <v>2</v>
      </c>
      <c r="C3" s="73"/>
      <c r="D3" s="73"/>
      <c r="E3" s="73"/>
      <c r="F3" s="73"/>
      <c r="G3" s="73"/>
      <c r="H3" s="73"/>
      <c r="I3" s="73"/>
      <c r="J3" s="73"/>
      <c r="K3" s="73"/>
      <c r="L3" s="73"/>
      <c r="M3" s="73"/>
      <c r="N3" s="73"/>
      <c r="O3" s="73"/>
      <c r="P3" s="73"/>
      <c r="Q3" s="73"/>
      <c r="R3" s="73"/>
      <c r="S3" s="73"/>
      <c r="T3" s="73"/>
      <c r="U3" s="73"/>
      <c r="V3" s="73"/>
      <c r="W3" s="73"/>
      <c r="X3" s="73"/>
      <c r="Y3" s="73"/>
      <c r="Z3" s="73"/>
      <c r="AA3" s="73"/>
      <c r="AB3" s="73"/>
      <c r="AC3" s="73"/>
      <c r="AD3" s="73"/>
      <c r="AE3" s="73"/>
      <c r="AF3" s="73"/>
      <c r="AG3" s="73"/>
      <c r="AH3" s="73"/>
      <c r="AI3" s="73"/>
      <c r="AJ3" s="73"/>
      <c r="AK3" s="73"/>
      <c r="AL3" s="73"/>
      <c r="AM3" s="73"/>
      <c r="AN3" s="73"/>
      <c r="AO3" s="73"/>
      <c r="AP3" s="73"/>
      <c r="AQ3" s="73"/>
      <c r="AR3" s="73"/>
      <c r="AS3" s="73"/>
      <c r="AT3" s="73"/>
      <c r="AU3" s="73"/>
      <c r="AV3" s="73"/>
      <c r="AW3" s="73"/>
      <c r="AX3" s="73"/>
      <c r="AY3" s="73"/>
      <c r="AZ3" s="73"/>
      <c r="BA3" s="73"/>
      <c r="BB3" s="73"/>
      <c r="BC3" s="73"/>
      <c r="BD3" s="73"/>
      <c r="BE3" s="73"/>
      <c r="BF3" s="73"/>
      <c r="BG3" s="73"/>
      <c r="BH3" s="73"/>
      <c r="BI3" s="73"/>
      <c r="BJ3" s="73"/>
      <c r="BK3" s="73"/>
      <c r="BL3" s="73"/>
      <c r="BM3" s="73"/>
      <c r="BN3" s="73"/>
      <c r="BO3" s="73"/>
      <c r="BP3" s="73"/>
      <c r="BQ3" s="73"/>
      <c r="BR3" s="73"/>
      <c r="BS3" s="73"/>
      <c r="BT3" s="73"/>
      <c r="BU3" s="73"/>
      <c r="BV3" s="73"/>
      <c r="BW3" s="73"/>
      <c r="BX3" s="73"/>
      <c r="BY3" s="73"/>
      <c r="BZ3" s="73"/>
      <c r="CA3" s="73"/>
      <c r="CB3" s="73"/>
      <c r="CC3" s="73"/>
      <c r="CD3" s="73"/>
      <c r="CE3" s="73"/>
      <c r="CF3" s="73"/>
      <c r="CG3" s="73"/>
      <c r="CH3" s="73"/>
      <c r="CI3" s="73"/>
      <c r="CJ3" s="73"/>
      <c r="CK3" s="73"/>
      <c r="CL3" s="73"/>
      <c r="CM3" s="73"/>
      <c r="CN3" s="73"/>
      <c r="CO3" s="73"/>
      <c r="CP3" s="73"/>
      <c r="CQ3" s="73"/>
      <c r="CR3" s="73"/>
      <c r="CS3" s="73"/>
      <c r="CT3" s="73"/>
      <c r="CU3" s="73"/>
      <c r="CV3" s="73"/>
      <c r="CW3" s="73"/>
      <c r="CX3" s="73"/>
    </row>
    <row r="4" spans="1:102" s="159" customFormat="1" ht="20.100000000000001" customHeight="1">
      <c r="A4" s="73"/>
      <c r="B4" s="218"/>
      <c r="C4" s="219"/>
      <c r="D4" s="219"/>
      <c r="E4" s="219"/>
      <c r="F4" s="73"/>
      <c r="G4" s="73"/>
      <c r="H4" s="73"/>
      <c r="I4" s="73"/>
      <c r="J4" s="73"/>
      <c r="K4" s="73"/>
      <c r="L4" s="73"/>
      <c r="M4" s="73"/>
      <c r="N4" s="73"/>
      <c r="O4" s="73"/>
      <c r="P4" s="73"/>
      <c r="Q4" s="73"/>
      <c r="R4" s="73"/>
      <c r="S4" s="73"/>
      <c r="T4" s="73"/>
      <c r="U4" s="73"/>
      <c r="V4" s="73"/>
      <c r="W4" s="73"/>
      <c r="X4" s="73"/>
      <c r="Y4" s="73"/>
      <c r="Z4" s="73"/>
      <c r="AA4" s="73"/>
      <c r="AB4" s="73"/>
      <c r="AC4" s="73"/>
      <c r="AD4" s="73"/>
      <c r="AE4" s="73"/>
      <c r="AF4" s="73"/>
      <c r="AG4" s="73"/>
      <c r="AH4" s="73"/>
      <c r="AI4" s="73"/>
      <c r="AJ4" s="73"/>
      <c r="AK4" s="73"/>
      <c r="AL4" s="73"/>
      <c r="AM4" s="73"/>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3"/>
      <c r="CL4" s="73"/>
      <c r="CM4" s="73"/>
      <c r="CN4" s="73"/>
      <c r="CO4" s="73"/>
      <c r="CP4" s="73"/>
      <c r="CQ4" s="73"/>
      <c r="CR4" s="73"/>
      <c r="CS4" s="73"/>
      <c r="CT4" s="73"/>
      <c r="CU4" s="73"/>
      <c r="CV4" s="73"/>
      <c r="CW4" s="73"/>
      <c r="CX4" s="73"/>
    </row>
    <row r="5" spans="1:102" s="93" customFormat="1" ht="20.100000000000001" customHeight="1">
      <c r="A5" s="91"/>
      <c r="B5" s="220"/>
      <c r="C5" s="491" t="s">
        <v>134</v>
      </c>
      <c r="D5" s="492"/>
      <c r="E5" s="493"/>
      <c r="F5" s="165"/>
      <c r="G5" s="270" t="s">
        <v>135</v>
      </c>
      <c r="H5" s="252"/>
      <c r="I5" s="91"/>
      <c r="J5" s="91"/>
      <c r="K5" s="91"/>
      <c r="L5" s="91"/>
      <c r="M5" s="91"/>
      <c r="N5" s="91"/>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91"/>
      <c r="CI5" s="91"/>
      <c r="CJ5" s="91"/>
      <c r="CK5" s="91"/>
      <c r="CL5" s="91"/>
      <c r="CM5" s="91"/>
      <c r="CN5" s="91"/>
      <c r="CO5" s="91"/>
      <c r="CP5" s="91"/>
      <c r="CQ5" s="91"/>
      <c r="CR5" s="91"/>
      <c r="CS5" s="91"/>
      <c r="CT5" s="91"/>
      <c r="CU5" s="91"/>
      <c r="CV5" s="91"/>
      <c r="CW5" s="91"/>
      <c r="CX5" s="91"/>
    </row>
    <row r="6" spans="1:102" s="93" customFormat="1" ht="20.100000000000001" customHeight="1">
      <c r="A6" s="91"/>
      <c r="B6" s="166"/>
      <c r="C6" s="132">
        <v>45748</v>
      </c>
      <c r="D6" s="133">
        <v>46082</v>
      </c>
      <c r="E6" s="134">
        <v>46113</v>
      </c>
      <c r="F6" s="132">
        <f>C6</f>
        <v>45748</v>
      </c>
      <c r="G6" s="133">
        <f t="shared" ref="G6:H6" si="0">D6</f>
        <v>46082</v>
      </c>
      <c r="H6" s="134">
        <f t="shared" si="0"/>
        <v>46113</v>
      </c>
      <c r="I6" s="91"/>
      <c r="J6" s="91"/>
      <c r="K6" s="91"/>
      <c r="L6" s="91"/>
      <c r="M6" s="91"/>
      <c r="N6" s="91"/>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1"/>
      <c r="BK6" s="91"/>
      <c r="BL6" s="91"/>
      <c r="BM6" s="91"/>
      <c r="BN6" s="91"/>
      <c r="BO6" s="91"/>
      <c r="BP6" s="91"/>
      <c r="BQ6" s="91"/>
      <c r="BR6" s="91"/>
      <c r="BS6" s="91"/>
      <c r="BT6" s="91"/>
      <c r="BU6" s="91"/>
      <c r="BV6" s="91"/>
      <c r="BW6" s="91"/>
      <c r="BX6" s="91"/>
      <c r="BY6" s="91"/>
      <c r="BZ6" s="91"/>
      <c r="CA6" s="91"/>
      <c r="CB6" s="91"/>
      <c r="CC6" s="91"/>
      <c r="CD6" s="91"/>
      <c r="CE6" s="91"/>
      <c r="CF6" s="91"/>
      <c r="CG6" s="91"/>
      <c r="CH6" s="91"/>
      <c r="CI6" s="91"/>
      <c r="CJ6" s="91"/>
      <c r="CK6" s="91"/>
      <c r="CL6" s="91"/>
      <c r="CM6" s="91"/>
      <c r="CN6" s="91"/>
      <c r="CO6" s="91"/>
      <c r="CP6" s="91"/>
      <c r="CQ6" s="91"/>
      <c r="CR6" s="91"/>
      <c r="CS6" s="91"/>
      <c r="CT6" s="91"/>
      <c r="CU6" s="91"/>
      <c r="CV6" s="91"/>
      <c r="CW6" s="91"/>
      <c r="CX6" s="91"/>
    </row>
    <row r="7" spans="1:102" s="93" customFormat="1" ht="20.100000000000001" customHeight="1">
      <c r="A7" s="91"/>
      <c r="B7" s="95" t="s">
        <v>194</v>
      </c>
      <c r="C7" s="271">
        <v>313230.68284103996</v>
      </c>
      <c r="D7" s="272">
        <v>252058.69054166003</v>
      </c>
      <c r="E7" s="273">
        <v>251222.05971285005</v>
      </c>
      <c r="F7" s="240">
        <v>3.2436158258337393E-9</v>
      </c>
      <c r="G7" s="226">
        <v>4.0308072608668194E-9</v>
      </c>
      <c r="H7" s="227">
        <v>4.0442308337142312E-9</v>
      </c>
      <c r="I7" s="83"/>
      <c r="J7" s="91"/>
      <c r="K7" s="91"/>
      <c r="L7" s="91"/>
      <c r="M7" s="91"/>
      <c r="N7" s="91"/>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1"/>
      <c r="BK7" s="91"/>
      <c r="BL7" s="91"/>
      <c r="BM7" s="91"/>
      <c r="BN7" s="91"/>
      <c r="BO7" s="91"/>
      <c r="BP7" s="91"/>
      <c r="BQ7" s="91"/>
      <c r="BR7" s="91"/>
      <c r="BS7" s="91"/>
      <c r="BT7" s="91"/>
      <c r="BU7" s="91"/>
      <c r="BV7" s="91"/>
      <c r="BW7" s="91"/>
      <c r="BX7" s="91"/>
      <c r="BY7" s="91"/>
      <c r="BZ7" s="91"/>
      <c r="CA7" s="91"/>
      <c r="CB7" s="91"/>
      <c r="CC7" s="91"/>
      <c r="CD7" s="91"/>
      <c r="CE7" s="91"/>
      <c r="CF7" s="91"/>
      <c r="CG7" s="91"/>
      <c r="CH7" s="91"/>
      <c r="CI7" s="91"/>
      <c r="CJ7" s="91"/>
      <c r="CK7" s="91"/>
      <c r="CL7" s="91"/>
      <c r="CM7" s="91"/>
      <c r="CN7" s="91"/>
      <c r="CO7" s="91"/>
      <c r="CP7" s="91"/>
      <c r="CQ7" s="91"/>
      <c r="CR7" s="91"/>
      <c r="CS7" s="91"/>
      <c r="CT7" s="91"/>
      <c r="CU7" s="91"/>
      <c r="CV7" s="91"/>
      <c r="CW7" s="91"/>
      <c r="CX7" s="91"/>
    </row>
    <row r="8" spans="1:102" s="84" customFormat="1" ht="20.100000000000001" customHeight="1">
      <c r="A8" s="91"/>
      <c r="B8" s="102" t="s">
        <v>47</v>
      </c>
      <c r="C8" s="259">
        <v>108144.14516957002</v>
      </c>
      <c r="D8" s="260">
        <v>78933.774170980003</v>
      </c>
      <c r="E8" s="261">
        <v>79985.182888700016</v>
      </c>
      <c r="F8" s="177" t="s">
        <v>200</v>
      </c>
      <c r="G8" s="178" t="s">
        <v>200</v>
      </c>
      <c r="H8" s="179" t="s">
        <v>200</v>
      </c>
      <c r="I8" s="83"/>
      <c r="J8" s="83"/>
      <c r="K8" s="83"/>
      <c r="L8" s="83"/>
      <c r="M8" s="83"/>
      <c r="N8" s="83"/>
      <c r="O8" s="83"/>
      <c r="P8" s="83"/>
      <c r="Q8" s="83"/>
      <c r="R8" s="83"/>
      <c r="S8" s="83"/>
      <c r="T8" s="83"/>
      <c r="U8" s="83"/>
      <c r="V8" s="83"/>
      <c r="W8" s="83"/>
      <c r="X8" s="83"/>
      <c r="Y8" s="83"/>
      <c r="Z8" s="83"/>
      <c r="AA8" s="83"/>
      <c r="AB8" s="83"/>
      <c r="AC8" s="83"/>
      <c r="AD8" s="83"/>
      <c r="AE8" s="83"/>
      <c r="AF8" s="83"/>
      <c r="AG8" s="83"/>
      <c r="AH8" s="83"/>
      <c r="AI8" s="83"/>
      <c r="AJ8" s="83"/>
      <c r="AK8" s="83"/>
      <c r="AL8" s="83"/>
      <c r="AM8" s="83"/>
      <c r="AN8" s="83"/>
      <c r="AO8" s="83"/>
      <c r="AP8" s="83"/>
      <c r="AQ8" s="83"/>
      <c r="AR8" s="83"/>
      <c r="AS8" s="83"/>
      <c r="AT8" s="83"/>
      <c r="AU8" s="83"/>
      <c r="AV8" s="83"/>
      <c r="AW8" s="83"/>
      <c r="AX8" s="83"/>
      <c r="AY8" s="83"/>
      <c r="AZ8" s="83"/>
      <c r="BA8" s="83"/>
      <c r="BB8" s="83"/>
      <c r="BC8" s="83"/>
      <c r="BD8" s="83"/>
      <c r="BE8" s="83"/>
      <c r="BF8" s="83"/>
      <c r="BG8" s="83"/>
      <c r="BH8" s="83"/>
      <c r="BI8" s="83"/>
      <c r="BJ8" s="83"/>
      <c r="BK8" s="83"/>
      <c r="BL8" s="83"/>
      <c r="BM8" s="83"/>
      <c r="BN8" s="83"/>
      <c r="BO8" s="83"/>
      <c r="BP8" s="83"/>
      <c r="BQ8" s="83"/>
      <c r="BR8" s="83"/>
      <c r="BS8" s="83"/>
      <c r="BT8" s="83"/>
      <c r="BU8" s="83"/>
      <c r="BV8" s="83"/>
      <c r="BW8" s="83"/>
      <c r="BX8" s="83"/>
      <c r="BY8" s="83"/>
      <c r="BZ8" s="83"/>
      <c r="CA8" s="83"/>
      <c r="CB8" s="83"/>
      <c r="CC8" s="83"/>
      <c r="CD8" s="83"/>
      <c r="CE8" s="83"/>
      <c r="CF8" s="83"/>
      <c r="CG8" s="83"/>
      <c r="CH8" s="83"/>
      <c r="CI8" s="83"/>
      <c r="CJ8" s="83"/>
      <c r="CK8" s="83"/>
      <c r="CL8" s="83"/>
      <c r="CM8" s="83"/>
      <c r="CN8" s="83"/>
      <c r="CO8" s="83"/>
      <c r="CP8" s="83"/>
      <c r="CQ8" s="83"/>
      <c r="CR8" s="83"/>
      <c r="CS8" s="83"/>
      <c r="CT8" s="83"/>
      <c r="CU8" s="83"/>
      <c r="CV8" s="83"/>
      <c r="CW8" s="83"/>
      <c r="CX8" s="83"/>
    </row>
    <row r="9" spans="1:102" s="84" customFormat="1" ht="20.100000000000001" customHeight="1">
      <c r="A9" s="91"/>
      <c r="B9" s="102" t="s">
        <v>69</v>
      </c>
      <c r="C9" s="259">
        <v>32507.53244000001</v>
      </c>
      <c r="D9" s="260">
        <v>27153.402981999992</v>
      </c>
      <c r="E9" s="261">
        <v>26445.676343000003</v>
      </c>
      <c r="F9" s="177" t="s">
        <v>200</v>
      </c>
      <c r="G9" s="178" t="s">
        <v>200</v>
      </c>
      <c r="H9" s="179" t="s">
        <v>200</v>
      </c>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83"/>
      <c r="CD9" s="83"/>
      <c r="CE9" s="83"/>
      <c r="CF9" s="83"/>
      <c r="CG9" s="83"/>
      <c r="CH9" s="83"/>
      <c r="CI9" s="83"/>
      <c r="CJ9" s="83"/>
      <c r="CK9" s="83"/>
      <c r="CL9" s="83"/>
      <c r="CM9" s="83"/>
      <c r="CN9" s="83"/>
      <c r="CO9" s="83"/>
      <c r="CP9" s="83"/>
      <c r="CQ9" s="83"/>
      <c r="CR9" s="83"/>
      <c r="CS9" s="83"/>
      <c r="CT9" s="83"/>
      <c r="CU9" s="83"/>
      <c r="CV9" s="83"/>
      <c r="CW9" s="83"/>
      <c r="CX9" s="83"/>
    </row>
    <row r="10" spans="1:102" s="84" customFormat="1" ht="20.100000000000001" customHeight="1">
      <c r="A10" s="91"/>
      <c r="B10" s="102" t="s">
        <v>43</v>
      </c>
      <c r="C10" s="259">
        <v>59547.570010539988</v>
      </c>
      <c r="D10" s="260">
        <v>49984.142783770003</v>
      </c>
      <c r="E10" s="261">
        <v>46079.357584669997</v>
      </c>
      <c r="F10" s="177" t="s">
        <v>200</v>
      </c>
      <c r="G10" s="178" t="s">
        <v>200</v>
      </c>
      <c r="H10" s="179" t="s">
        <v>200</v>
      </c>
      <c r="I10" s="83"/>
      <c r="J10" s="83"/>
      <c r="K10" s="83"/>
      <c r="L10" s="83"/>
      <c r="M10" s="83"/>
      <c r="N10" s="83"/>
      <c r="O10" s="83"/>
      <c r="P10" s="83"/>
      <c r="Q10" s="83"/>
      <c r="R10" s="83"/>
      <c r="S10" s="83"/>
      <c r="T10" s="83"/>
      <c r="U10" s="83"/>
      <c r="V10" s="83"/>
      <c r="W10" s="83"/>
      <c r="X10" s="83"/>
      <c r="Y10" s="83"/>
      <c r="Z10" s="83"/>
      <c r="AA10" s="83"/>
      <c r="AB10" s="83"/>
      <c r="AC10" s="83"/>
      <c r="AD10" s="83"/>
      <c r="AE10" s="83"/>
      <c r="AF10" s="83"/>
      <c r="AG10" s="83"/>
      <c r="AH10" s="83"/>
      <c r="AI10" s="83"/>
      <c r="AJ10" s="83"/>
      <c r="AK10" s="83"/>
      <c r="AL10" s="83"/>
      <c r="AM10" s="83"/>
      <c r="AN10" s="83"/>
      <c r="AO10" s="83"/>
      <c r="AP10" s="83"/>
      <c r="AQ10" s="83"/>
      <c r="AR10" s="83"/>
      <c r="AS10" s="83"/>
      <c r="AT10" s="83"/>
      <c r="AU10" s="83"/>
      <c r="AV10" s="83"/>
      <c r="AW10" s="83"/>
      <c r="AX10" s="83"/>
      <c r="AY10" s="83"/>
      <c r="AZ10" s="83"/>
      <c r="BA10" s="83"/>
      <c r="BB10" s="83"/>
      <c r="BC10" s="83"/>
      <c r="BD10" s="83"/>
      <c r="BE10" s="83"/>
      <c r="BF10" s="83"/>
      <c r="BG10" s="83"/>
      <c r="BH10" s="83"/>
      <c r="BI10" s="83"/>
      <c r="BJ10" s="83"/>
      <c r="BK10" s="83"/>
      <c r="BL10" s="83"/>
      <c r="BM10" s="83"/>
      <c r="BN10" s="83"/>
      <c r="BO10" s="83"/>
      <c r="BP10" s="83"/>
      <c r="BQ10" s="83"/>
      <c r="BR10" s="83"/>
      <c r="BS10" s="83"/>
      <c r="BT10" s="83"/>
      <c r="BU10" s="83"/>
      <c r="BV10" s="83"/>
      <c r="BW10" s="83"/>
      <c r="BX10" s="83"/>
      <c r="BY10" s="83"/>
      <c r="BZ10" s="83"/>
      <c r="CA10" s="83"/>
      <c r="CB10" s="83"/>
      <c r="CC10" s="83"/>
      <c r="CD10" s="83"/>
      <c r="CE10" s="83"/>
      <c r="CF10" s="83"/>
      <c r="CG10" s="83"/>
      <c r="CH10" s="83"/>
      <c r="CI10" s="83"/>
      <c r="CJ10" s="83"/>
      <c r="CK10" s="83"/>
      <c r="CL10" s="83"/>
      <c r="CM10" s="83"/>
      <c r="CN10" s="83"/>
      <c r="CO10" s="83"/>
      <c r="CP10" s="83"/>
      <c r="CQ10" s="83"/>
      <c r="CR10" s="83"/>
      <c r="CS10" s="83"/>
      <c r="CT10" s="83"/>
      <c r="CU10" s="83"/>
      <c r="CV10" s="83"/>
      <c r="CW10" s="83"/>
      <c r="CX10" s="83"/>
    </row>
    <row r="11" spans="1:102" s="84" customFormat="1" ht="20.100000000000001" customHeight="1">
      <c r="A11" s="91"/>
      <c r="B11" s="102" t="s">
        <v>33</v>
      </c>
      <c r="C11" s="259">
        <v>3885.5419626600014</v>
      </c>
      <c r="D11" s="260">
        <v>332.08536150000145</v>
      </c>
      <c r="E11" s="261">
        <v>327.03988086000027</v>
      </c>
      <c r="F11" s="177" t="s">
        <v>200</v>
      </c>
      <c r="G11" s="178" t="s">
        <v>200</v>
      </c>
      <c r="H11" s="179" t="s">
        <v>200</v>
      </c>
      <c r="I11" s="83"/>
      <c r="J11" s="83"/>
      <c r="K11" s="83"/>
      <c r="L11" s="83"/>
      <c r="M11" s="83"/>
      <c r="N11" s="83"/>
      <c r="O11" s="83"/>
      <c r="P11" s="83"/>
      <c r="Q11" s="83"/>
      <c r="R11" s="83"/>
      <c r="S11" s="83"/>
      <c r="T11" s="83"/>
      <c r="U11" s="83"/>
      <c r="V11" s="83"/>
      <c r="W11" s="83"/>
      <c r="X11" s="83"/>
      <c r="Y11" s="83"/>
      <c r="Z11" s="83"/>
      <c r="AA11" s="83"/>
      <c r="AB11" s="83"/>
      <c r="AC11" s="83"/>
      <c r="AD11" s="83"/>
      <c r="AE11" s="83"/>
      <c r="AF11" s="83"/>
      <c r="AG11" s="83"/>
      <c r="AH11" s="83"/>
      <c r="AI11" s="83"/>
      <c r="AJ11" s="83"/>
      <c r="AK11" s="83"/>
      <c r="AL11" s="83"/>
      <c r="AM11" s="83"/>
      <c r="AN11" s="83"/>
      <c r="AO11" s="83"/>
      <c r="AP11" s="83"/>
      <c r="AQ11" s="83"/>
      <c r="AR11" s="83"/>
      <c r="AS11" s="83"/>
      <c r="AT11" s="83"/>
      <c r="AU11" s="83"/>
      <c r="AV11" s="83"/>
      <c r="AW11" s="83"/>
      <c r="AX11" s="83"/>
      <c r="AY11" s="83"/>
      <c r="AZ11" s="83"/>
      <c r="BA11" s="83"/>
      <c r="BB11" s="83"/>
      <c r="BC11" s="83"/>
      <c r="BD11" s="83"/>
      <c r="BE11" s="83"/>
      <c r="BF11" s="83"/>
      <c r="BG11" s="83"/>
      <c r="BH11" s="83"/>
      <c r="BI11" s="83"/>
      <c r="BJ11" s="83"/>
      <c r="BK11" s="83"/>
      <c r="BL11" s="83"/>
      <c r="BM11" s="83"/>
      <c r="BN11" s="83"/>
      <c r="BO11" s="83"/>
      <c r="BP11" s="83"/>
      <c r="BQ11" s="83"/>
      <c r="BR11" s="83"/>
      <c r="BS11" s="83"/>
      <c r="BT11" s="83"/>
      <c r="BU11" s="83"/>
      <c r="BV11" s="83"/>
      <c r="BW11" s="83"/>
      <c r="BX11" s="83"/>
      <c r="BY11" s="83"/>
      <c r="BZ11" s="83"/>
      <c r="CA11" s="83"/>
      <c r="CB11" s="83"/>
      <c r="CC11" s="83"/>
      <c r="CD11" s="83"/>
      <c r="CE11" s="83"/>
      <c r="CF11" s="83"/>
      <c r="CG11" s="83"/>
      <c r="CH11" s="83"/>
      <c r="CI11" s="83"/>
      <c r="CJ11" s="83"/>
      <c r="CK11" s="83"/>
      <c r="CL11" s="83"/>
      <c r="CM11" s="83"/>
      <c r="CN11" s="83"/>
      <c r="CO11" s="83"/>
      <c r="CP11" s="83"/>
      <c r="CQ11" s="83"/>
      <c r="CR11" s="83"/>
      <c r="CS11" s="83"/>
      <c r="CT11" s="83"/>
      <c r="CU11" s="83"/>
      <c r="CV11" s="83"/>
      <c r="CW11" s="83"/>
      <c r="CX11" s="83"/>
    </row>
    <row r="12" spans="1:102" s="84" customFormat="1" ht="20.100000000000001" customHeight="1">
      <c r="A12" s="91"/>
      <c r="B12" s="102" t="s">
        <v>70</v>
      </c>
      <c r="C12" s="259">
        <v>8102.8948890000011</v>
      </c>
      <c r="D12" s="260">
        <v>14227.009717999999</v>
      </c>
      <c r="E12" s="261">
        <v>13952.909952</v>
      </c>
      <c r="F12" s="177" t="s">
        <v>200</v>
      </c>
      <c r="G12" s="178" t="s">
        <v>200</v>
      </c>
      <c r="H12" s="179" t="s">
        <v>200</v>
      </c>
      <c r="I12" s="83"/>
      <c r="J12" s="83"/>
      <c r="K12" s="83"/>
      <c r="L12" s="83"/>
      <c r="M12" s="83"/>
      <c r="N12" s="83"/>
      <c r="O12" s="83"/>
      <c r="P12" s="83"/>
      <c r="Q12" s="83"/>
      <c r="R12" s="83"/>
      <c r="S12" s="83"/>
      <c r="T12" s="83"/>
      <c r="U12" s="83"/>
      <c r="V12" s="83"/>
      <c r="W12" s="83"/>
      <c r="X12" s="83"/>
      <c r="Y12" s="83"/>
      <c r="Z12" s="83"/>
      <c r="AA12" s="83"/>
      <c r="AB12" s="83"/>
      <c r="AC12" s="83"/>
      <c r="AD12" s="83"/>
      <c r="AE12" s="83"/>
      <c r="AF12" s="83"/>
      <c r="AG12" s="83"/>
      <c r="AH12" s="83"/>
      <c r="AI12" s="83"/>
      <c r="AJ12" s="83"/>
      <c r="AK12" s="83"/>
      <c r="AL12" s="83"/>
      <c r="AM12" s="83"/>
      <c r="AN12" s="83"/>
      <c r="AO12" s="83"/>
      <c r="AP12" s="83"/>
      <c r="AQ12" s="83"/>
      <c r="AR12" s="83"/>
      <c r="AS12" s="83"/>
      <c r="AT12" s="83"/>
      <c r="AU12" s="83"/>
      <c r="AV12" s="83"/>
      <c r="AW12" s="83"/>
      <c r="AX12" s="83"/>
      <c r="AY12" s="83"/>
      <c r="AZ12" s="83"/>
      <c r="BA12" s="83"/>
      <c r="BB12" s="83"/>
      <c r="BC12" s="83"/>
      <c r="BD12" s="83"/>
      <c r="BE12" s="83"/>
      <c r="BF12" s="83"/>
      <c r="BG12" s="83"/>
      <c r="BH12" s="83"/>
      <c r="BI12" s="83"/>
      <c r="BJ12" s="83"/>
      <c r="BK12" s="83"/>
      <c r="BL12" s="83"/>
      <c r="BM12" s="83"/>
      <c r="BN12" s="83"/>
      <c r="BO12" s="83"/>
      <c r="BP12" s="83"/>
      <c r="BQ12" s="83"/>
      <c r="BR12" s="83"/>
      <c r="BS12" s="83"/>
      <c r="BT12" s="83"/>
      <c r="BU12" s="83"/>
      <c r="BV12" s="83"/>
      <c r="BW12" s="83"/>
      <c r="BX12" s="83"/>
      <c r="BY12" s="83"/>
      <c r="BZ12" s="83"/>
      <c r="CA12" s="83"/>
      <c r="CB12" s="83"/>
      <c r="CC12" s="83"/>
      <c r="CD12" s="83"/>
      <c r="CE12" s="83"/>
      <c r="CF12" s="83"/>
      <c r="CG12" s="83"/>
      <c r="CH12" s="83"/>
      <c r="CI12" s="83"/>
      <c r="CJ12" s="83"/>
      <c r="CK12" s="83"/>
      <c r="CL12" s="83"/>
      <c r="CM12" s="83"/>
      <c r="CN12" s="83"/>
      <c r="CO12" s="83"/>
      <c r="CP12" s="83"/>
      <c r="CQ12" s="83"/>
      <c r="CR12" s="83"/>
      <c r="CS12" s="83"/>
      <c r="CT12" s="83"/>
      <c r="CU12" s="83"/>
      <c r="CV12" s="83"/>
      <c r="CW12" s="83"/>
      <c r="CX12" s="83"/>
    </row>
    <row r="13" spans="1:102" s="84" customFormat="1" ht="20.100000000000001" customHeight="1">
      <c r="A13" s="91"/>
      <c r="B13" s="102" t="s">
        <v>55</v>
      </c>
      <c r="C13" s="259">
        <v>7928.7732960000012</v>
      </c>
      <c r="D13" s="260">
        <v>63.505324999999921</v>
      </c>
      <c r="E13" s="261">
        <v>54.081136999999963</v>
      </c>
      <c r="F13" s="177">
        <v>1.281408815803276E-7</v>
      </c>
      <c r="G13" s="178">
        <v>1.5998658380222466E-5</v>
      </c>
      <c r="H13" s="179">
        <v>1.878658727163966E-5</v>
      </c>
      <c r="I13" s="83"/>
      <c r="J13" s="83"/>
      <c r="K13" s="83"/>
      <c r="L13" s="83"/>
      <c r="M13" s="83"/>
      <c r="N13" s="83"/>
      <c r="O13" s="83"/>
      <c r="P13" s="83"/>
      <c r="Q13" s="83"/>
      <c r="R13" s="83"/>
      <c r="S13" s="83"/>
      <c r="T13" s="83"/>
      <c r="U13" s="83"/>
      <c r="V13" s="83"/>
      <c r="W13" s="83"/>
      <c r="X13" s="83"/>
      <c r="Y13" s="83"/>
      <c r="Z13" s="83"/>
      <c r="AA13" s="83"/>
      <c r="AB13" s="83"/>
      <c r="AC13" s="83"/>
      <c r="AD13" s="83"/>
      <c r="AE13" s="83"/>
      <c r="AF13" s="83"/>
      <c r="AG13" s="83"/>
      <c r="AH13" s="83"/>
      <c r="AI13" s="83"/>
      <c r="AJ13" s="83"/>
      <c r="AK13" s="83"/>
      <c r="AL13" s="83"/>
      <c r="AM13" s="83"/>
      <c r="AN13" s="83"/>
      <c r="AO13" s="83"/>
      <c r="AP13" s="83"/>
      <c r="AQ13" s="83"/>
      <c r="AR13" s="83"/>
      <c r="AS13" s="83"/>
      <c r="AT13" s="83"/>
      <c r="AU13" s="83"/>
      <c r="AV13" s="83"/>
      <c r="AW13" s="83"/>
      <c r="AX13" s="83"/>
      <c r="AY13" s="83"/>
      <c r="AZ13" s="83"/>
      <c r="BA13" s="83"/>
      <c r="BB13" s="83"/>
      <c r="BC13" s="83"/>
      <c r="BD13" s="83"/>
      <c r="BE13" s="83"/>
      <c r="BF13" s="83"/>
      <c r="BG13" s="83"/>
      <c r="BH13" s="83"/>
      <c r="BI13" s="83"/>
      <c r="BJ13" s="83"/>
      <c r="BK13" s="83"/>
      <c r="BL13" s="83"/>
      <c r="BM13" s="83"/>
      <c r="BN13" s="83"/>
      <c r="BO13" s="83"/>
      <c r="BP13" s="83"/>
      <c r="BQ13" s="83"/>
      <c r="BR13" s="83"/>
      <c r="BS13" s="83"/>
      <c r="BT13" s="83"/>
      <c r="BU13" s="83"/>
      <c r="BV13" s="83"/>
      <c r="BW13" s="83"/>
      <c r="BX13" s="83"/>
      <c r="BY13" s="83"/>
      <c r="BZ13" s="83"/>
      <c r="CA13" s="83"/>
      <c r="CB13" s="83"/>
      <c r="CC13" s="83"/>
      <c r="CD13" s="83"/>
      <c r="CE13" s="83"/>
      <c r="CF13" s="83"/>
      <c r="CG13" s="83"/>
      <c r="CH13" s="83"/>
      <c r="CI13" s="83"/>
      <c r="CJ13" s="83"/>
      <c r="CK13" s="83"/>
      <c r="CL13" s="83"/>
      <c r="CM13" s="83"/>
      <c r="CN13" s="83"/>
      <c r="CO13" s="83"/>
      <c r="CP13" s="83"/>
      <c r="CQ13" s="83"/>
      <c r="CR13" s="83"/>
      <c r="CS13" s="83"/>
      <c r="CT13" s="83"/>
      <c r="CU13" s="83"/>
      <c r="CV13" s="83"/>
      <c r="CW13" s="83"/>
      <c r="CX13" s="83"/>
    </row>
    <row r="14" spans="1:102" s="84" customFormat="1" ht="20.100000000000001" customHeight="1">
      <c r="A14" s="91"/>
      <c r="B14" s="102" t="s">
        <v>57</v>
      </c>
      <c r="C14" s="259">
        <v>30505.168964</v>
      </c>
      <c r="D14" s="260">
        <v>13281.116</v>
      </c>
      <c r="E14" s="261">
        <v>13054.347046999999</v>
      </c>
      <c r="F14" s="177" t="s">
        <v>200</v>
      </c>
      <c r="G14" s="178" t="s">
        <v>200</v>
      </c>
      <c r="H14" s="179" t="s">
        <v>200</v>
      </c>
      <c r="I14" s="83"/>
      <c r="J14" s="83"/>
      <c r="K14" s="83"/>
      <c r="L14" s="83"/>
      <c r="M14" s="83"/>
      <c r="N14" s="83"/>
      <c r="O14" s="83"/>
      <c r="P14" s="83"/>
      <c r="Q14" s="83"/>
      <c r="R14" s="83"/>
      <c r="S14" s="83"/>
      <c r="T14" s="83"/>
      <c r="U14" s="83"/>
      <c r="V14" s="83"/>
      <c r="W14" s="83"/>
      <c r="X14" s="83"/>
      <c r="Y14" s="83"/>
      <c r="Z14" s="83"/>
      <c r="AA14" s="83"/>
      <c r="AB14" s="83"/>
      <c r="AC14" s="83"/>
      <c r="AD14" s="83"/>
      <c r="AE14" s="83"/>
      <c r="AF14" s="83"/>
      <c r="AG14" s="83"/>
      <c r="AH14" s="83"/>
      <c r="AI14" s="83"/>
      <c r="AJ14" s="83"/>
      <c r="AK14" s="83"/>
      <c r="AL14" s="83"/>
      <c r="AM14" s="83"/>
      <c r="AN14" s="83"/>
      <c r="AO14" s="83"/>
      <c r="AP14" s="83"/>
      <c r="AQ14" s="83"/>
      <c r="AR14" s="83"/>
      <c r="AS14" s="83"/>
      <c r="AT14" s="83"/>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row>
    <row r="15" spans="1:102" s="84" customFormat="1" ht="20.100000000000001" customHeight="1">
      <c r="A15" s="91"/>
      <c r="B15" s="102" t="s">
        <v>168</v>
      </c>
      <c r="C15" s="259">
        <v>9629.754464059999</v>
      </c>
      <c r="D15" s="260">
        <v>919.75136567999994</v>
      </c>
      <c r="E15" s="261">
        <v>876.84108802000003</v>
      </c>
      <c r="F15" s="177" t="s">
        <v>200</v>
      </c>
      <c r="G15" s="178" t="s">
        <v>200</v>
      </c>
      <c r="H15" s="179" t="s">
        <v>200</v>
      </c>
      <c r="I15" s="83"/>
      <c r="J15" s="83"/>
      <c r="K15" s="83"/>
      <c r="L15" s="83"/>
      <c r="M15" s="83"/>
      <c r="N15" s="83"/>
      <c r="O15" s="83"/>
      <c r="P15" s="83"/>
      <c r="Q15" s="83"/>
      <c r="R15" s="83"/>
      <c r="S15" s="83"/>
      <c r="T15" s="83"/>
      <c r="U15" s="83"/>
      <c r="V15" s="83"/>
      <c r="W15" s="83"/>
      <c r="X15" s="83"/>
      <c r="Y15" s="83"/>
      <c r="Z15" s="83"/>
      <c r="AA15" s="83"/>
      <c r="AB15" s="83"/>
      <c r="AC15" s="83"/>
      <c r="AD15" s="83"/>
      <c r="AE15" s="83"/>
      <c r="AF15" s="83"/>
      <c r="AG15" s="83"/>
      <c r="AH15" s="83"/>
      <c r="AI15" s="83"/>
      <c r="AJ15" s="83"/>
      <c r="AK15" s="83"/>
      <c r="AL15" s="83"/>
      <c r="AM15" s="83"/>
      <c r="AN15" s="83"/>
      <c r="AO15" s="83"/>
      <c r="AP15" s="83"/>
      <c r="AQ15" s="83"/>
      <c r="AR15" s="83"/>
      <c r="AS15" s="83"/>
      <c r="AT15" s="83"/>
      <c r="AU15" s="83"/>
      <c r="AV15" s="83"/>
      <c r="AW15" s="83"/>
      <c r="AX15" s="83"/>
      <c r="AY15" s="83"/>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row>
    <row r="16" spans="1:102" s="84" customFormat="1" ht="20.100000000000001" customHeight="1">
      <c r="A16" s="91"/>
      <c r="B16" s="102" t="s">
        <v>37</v>
      </c>
      <c r="C16" s="259">
        <v>7007.034980299999</v>
      </c>
      <c r="D16" s="260">
        <v>11987.887834840001</v>
      </c>
      <c r="E16" s="261">
        <v>12219.66425822</v>
      </c>
      <c r="F16" s="177" t="s">
        <v>200</v>
      </c>
      <c r="G16" s="178" t="s">
        <v>200</v>
      </c>
      <c r="H16" s="179" t="s">
        <v>200</v>
      </c>
      <c r="I16" s="83"/>
      <c r="J16" s="83"/>
      <c r="K16" s="83"/>
      <c r="L16" s="83"/>
      <c r="M16" s="83"/>
      <c r="N16" s="83"/>
      <c r="O16" s="83"/>
      <c r="P16" s="83"/>
      <c r="Q16" s="83"/>
      <c r="R16" s="83"/>
      <c r="S16" s="83"/>
      <c r="T16" s="83"/>
      <c r="U16" s="83"/>
      <c r="V16" s="83"/>
      <c r="W16" s="83"/>
      <c r="X16" s="83"/>
      <c r="Y16" s="83"/>
      <c r="Z16" s="83"/>
      <c r="AA16" s="83"/>
      <c r="AB16" s="83"/>
      <c r="AC16" s="83"/>
      <c r="AD16" s="83"/>
      <c r="AE16" s="83"/>
      <c r="AF16" s="83"/>
      <c r="AG16" s="83"/>
      <c r="AH16" s="83"/>
      <c r="AI16" s="83"/>
      <c r="AJ16" s="83"/>
      <c r="AK16" s="83"/>
      <c r="AL16" s="83"/>
      <c r="AM16" s="83"/>
      <c r="AN16" s="83"/>
      <c r="AO16" s="83"/>
      <c r="AP16" s="83"/>
      <c r="AQ16" s="83"/>
      <c r="AR16" s="83"/>
      <c r="AS16" s="83"/>
      <c r="AT16" s="83"/>
      <c r="AU16" s="83"/>
      <c r="AV16" s="83"/>
      <c r="AW16" s="83"/>
      <c r="AX16" s="83"/>
      <c r="AY16" s="83"/>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row>
    <row r="17" spans="1:102" s="84" customFormat="1" ht="20.100000000000001" customHeight="1">
      <c r="A17" s="91"/>
      <c r="B17" s="102" t="s">
        <v>35</v>
      </c>
      <c r="C17" s="259">
        <v>1336.6188876700007</v>
      </c>
      <c r="D17" s="260">
        <v>2297.4875145599999</v>
      </c>
      <c r="E17" s="261">
        <v>2253.6674512600002</v>
      </c>
      <c r="F17" s="177" t="s">
        <v>200</v>
      </c>
      <c r="G17" s="178" t="s">
        <v>200</v>
      </c>
      <c r="H17" s="179" t="s">
        <v>200</v>
      </c>
      <c r="I17" s="83"/>
      <c r="J17" s="83"/>
      <c r="K17" s="83"/>
      <c r="L17" s="83"/>
      <c r="M17" s="83"/>
      <c r="N17" s="83"/>
      <c r="O17" s="83"/>
      <c r="P17" s="83"/>
      <c r="Q17" s="83"/>
      <c r="R17" s="83"/>
      <c r="S17" s="83"/>
      <c r="T17" s="83"/>
      <c r="U17" s="83"/>
      <c r="V17" s="83"/>
      <c r="W17" s="83"/>
      <c r="X17" s="83"/>
      <c r="Y17" s="83"/>
      <c r="Z17" s="83"/>
      <c r="AA17" s="83"/>
      <c r="AB17" s="83"/>
      <c r="AC17" s="83"/>
      <c r="AD17" s="83"/>
      <c r="AE17" s="83"/>
      <c r="AF17" s="83"/>
      <c r="AG17" s="83"/>
      <c r="AH17" s="83"/>
      <c r="AI17" s="83"/>
      <c r="AJ17" s="83"/>
      <c r="AK17" s="83"/>
      <c r="AL17" s="83"/>
      <c r="AM17" s="83"/>
      <c r="AN17" s="83"/>
      <c r="AO17" s="83"/>
      <c r="AP17" s="83"/>
      <c r="AQ17" s="83"/>
      <c r="AR17" s="83"/>
      <c r="AS17" s="83"/>
      <c r="AT17" s="83"/>
      <c r="AU17" s="83"/>
      <c r="AV17" s="83"/>
      <c r="AW17" s="83"/>
      <c r="AX17" s="83"/>
      <c r="AY17" s="83"/>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row>
    <row r="18" spans="1:102" s="84" customFormat="1" ht="20.100000000000001" customHeight="1">
      <c r="A18" s="91"/>
      <c r="B18" s="102" t="s">
        <v>32</v>
      </c>
      <c r="C18" s="259">
        <v>365.07676200000014</v>
      </c>
      <c r="D18" s="260">
        <v>411.79099599999995</v>
      </c>
      <c r="E18" s="261">
        <v>390.99232900000004</v>
      </c>
      <c r="F18" s="177" t="s">
        <v>200</v>
      </c>
      <c r="G18" s="178" t="s">
        <v>200</v>
      </c>
      <c r="H18" s="179" t="s">
        <v>200</v>
      </c>
      <c r="I18" s="83"/>
      <c r="J18" s="83"/>
      <c r="K18" s="83"/>
      <c r="L18" s="83"/>
      <c r="M18" s="83"/>
      <c r="N18" s="83"/>
      <c r="O18" s="83"/>
      <c r="P18" s="83"/>
      <c r="Q18" s="83"/>
      <c r="R18" s="83"/>
      <c r="S18" s="83"/>
      <c r="T18" s="83"/>
      <c r="U18" s="83"/>
      <c r="V18" s="83"/>
      <c r="W18" s="83"/>
      <c r="X18" s="83"/>
      <c r="Y18" s="83"/>
      <c r="Z18" s="83"/>
      <c r="AA18" s="83"/>
      <c r="AB18" s="83"/>
      <c r="AC18" s="83"/>
      <c r="AD18" s="83"/>
      <c r="AE18" s="83"/>
      <c r="AF18" s="83"/>
      <c r="AG18" s="83"/>
      <c r="AH18" s="83"/>
      <c r="AI18" s="83"/>
      <c r="AJ18" s="83"/>
      <c r="AK18" s="83"/>
      <c r="AL18" s="83"/>
      <c r="AM18" s="83"/>
      <c r="AN18" s="83"/>
      <c r="AO18" s="83"/>
      <c r="AP18" s="83"/>
      <c r="AQ18" s="83"/>
      <c r="AR18" s="83"/>
      <c r="AS18" s="83"/>
      <c r="AT18" s="83"/>
      <c r="AU18" s="83"/>
      <c r="AV18" s="83"/>
      <c r="AW18" s="83"/>
      <c r="AX18" s="83"/>
      <c r="AY18" s="83"/>
      <c r="AZ18" s="83"/>
      <c r="BA18" s="83"/>
      <c r="BB18" s="83"/>
      <c r="BC18" s="83"/>
      <c r="BD18" s="83"/>
      <c r="BE18" s="83"/>
      <c r="BF18" s="83"/>
      <c r="BG18" s="83"/>
      <c r="BH18" s="83"/>
      <c r="BI18" s="83"/>
      <c r="BJ18" s="83"/>
      <c r="BK18" s="83"/>
      <c r="BL18" s="83"/>
      <c r="BM18" s="83"/>
      <c r="BN18" s="83"/>
      <c r="BO18" s="83"/>
      <c r="BP18" s="83"/>
      <c r="BQ18" s="83"/>
      <c r="BR18" s="83"/>
      <c r="BS18" s="83"/>
      <c r="BT18" s="83"/>
      <c r="BU18" s="83"/>
      <c r="BV18" s="83"/>
      <c r="BW18" s="83"/>
      <c r="BX18" s="83"/>
      <c r="BY18" s="83"/>
      <c r="BZ18" s="83"/>
      <c r="CA18" s="83"/>
      <c r="CB18" s="83"/>
      <c r="CC18" s="83"/>
      <c r="CD18" s="83"/>
      <c r="CE18" s="83"/>
      <c r="CF18" s="83"/>
      <c r="CG18" s="83"/>
      <c r="CH18" s="83"/>
      <c r="CI18" s="83"/>
      <c r="CJ18" s="83"/>
      <c r="CK18" s="83"/>
      <c r="CL18" s="83"/>
      <c r="CM18" s="83"/>
      <c r="CN18" s="83"/>
      <c r="CO18" s="83"/>
      <c r="CP18" s="83"/>
      <c r="CQ18" s="83"/>
      <c r="CR18" s="83"/>
      <c r="CS18" s="83"/>
      <c r="CT18" s="83"/>
      <c r="CU18" s="83"/>
      <c r="CV18" s="83"/>
      <c r="CW18" s="83"/>
      <c r="CX18" s="83"/>
    </row>
    <row r="19" spans="1:102" s="84" customFormat="1" ht="20.100000000000001" customHeight="1">
      <c r="A19" s="91"/>
      <c r="B19" s="102" t="s">
        <v>64</v>
      </c>
      <c r="C19" s="259">
        <v>5747.5514568900007</v>
      </c>
      <c r="D19" s="260">
        <v>10141.84326243</v>
      </c>
      <c r="E19" s="261">
        <v>10042.92451992</v>
      </c>
      <c r="F19" s="177" t="s">
        <v>200</v>
      </c>
      <c r="G19" s="178" t="s">
        <v>200</v>
      </c>
      <c r="H19" s="179" t="s">
        <v>200</v>
      </c>
      <c r="I19" s="83"/>
      <c r="J19" s="83"/>
      <c r="K19" s="83"/>
      <c r="L19" s="83"/>
      <c r="M19" s="83"/>
      <c r="N19" s="83"/>
      <c r="O19" s="83"/>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3"/>
      <c r="BN19" s="83"/>
      <c r="BO19" s="83"/>
      <c r="BP19" s="83"/>
      <c r="BQ19" s="83"/>
      <c r="BR19" s="83"/>
      <c r="BS19" s="83"/>
      <c r="BT19" s="83"/>
      <c r="BU19" s="83"/>
      <c r="BV19" s="83"/>
      <c r="BW19" s="83"/>
      <c r="BX19" s="83"/>
      <c r="BY19" s="83"/>
      <c r="BZ19" s="83"/>
      <c r="CA19" s="83"/>
      <c r="CB19" s="83"/>
      <c r="CC19" s="83"/>
      <c r="CD19" s="83"/>
      <c r="CE19" s="83"/>
      <c r="CF19" s="83"/>
      <c r="CG19" s="83"/>
      <c r="CH19" s="83"/>
      <c r="CI19" s="83"/>
      <c r="CJ19" s="83"/>
      <c r="CK19" s="83"/>
      <c r="CL19" s="83"/>
      <c r="CM19" s="83"/>
      <c r="CN19" s="83"/>
      <c r="CO19" s="83"/>
      <c r="CP19" s="83"/>
      <c r="CQ19" s="83"/>
      <c r="CR19" s="83"/>
      <c r="CS19" s="83"/>
      <c r="CT19" s="83"/>
      <c r="CU19" s="83"/>
      <c r="CV19" s="83"/>
      <c r="CW19" s="83"/>
      <c r="CX19" s="83"/>
    </row>
    <row r="20" spans="1:102" s="84" customFormat="1" ht="20.100000000000001" customHeight="1">
      <c r="A20" s="91"/>
      <c r="B20" s="102" t="s">
        <v>44</v>
      </c>
      <c r="C20" s="259">
        <v>0</v>
      </c>
      <c r="D20" s="260">
        <v>2990.5582611699997</v>
      </c>
      <c r="E20" s="261">
        <v>2955.1332803700002</v>
      </c>
      <c r="F20" s="177" t="s">
        <v>200</v>
      </c>
      <c r="G20" s="178" t="s">
        <v>200</v>
      </c>
      <c r="H20" s="179" t="s">
        <v>200</v>
      </c>
      <c r="I20" s="83"/>
      <c r="J20" s="83"/>
      <c r="K20" s="83"/>
      <c r="L20" s="83"/>
      <c r="M20" s="83"/>
      <c r="N20" s="83"/>
      <c r="O20" s="83"/>
      <c r="P20" s="83"/>
      <c r="Q20" s="83"/>
      <c r="R20" s="83"/>
      <c r="S20" s="83"/>
      <c r="T20" s="83"/>
      <c r="U20" s="83"/>
      <c r="V20" s="83"/>
      <c r="W20" s="83"/>
      <c r="X20" s="83"/>
      <c r="Y20" s="83"/>
      <c r="Z20" s="83"/>
      <c r="AA20" s="83"/>
      <c r="AB20" s="83"/>
      <c r="AC20" s="83"/>
      <c r="AD20" s="83"/>
      <c r="AE20" s="83"/>
      <c r="AF20" s="83"/>
      <c r="AG20" s="83"/>
      <c r="AH20" s="83"/>
      <c r="AI20" s="83"/>
      <c r="AJ20" s="83"/>
      <c r="AK20" s="83"/>
      <c r="AL20" s="83"/>
      <c r="AM20" s="83"/>
      <c r="AN20" s="83"/>
      <c r="AO20" s="83"/>
      <c r="AP20" s="83"/>
      <c r="AQ20" s="83"/>
      <c r="AR20" s="83"/>
      <c r="AS20" s="83"/>
      <c r="AT20" s="83"/>
      <c r="AU20" s="83"/>
      <c r="AV20" s="83"/>
      <c r="AW20" s="83"/>
      <c r="AX20" s="83"/>
      <c r="AY20" s="83"/>
      <c r="AZ20" s="83"/>
      <c r="BA20" s="83"/>
      <c r="BB20" s="83"/>
      <c r="BC20" s="83"/>
      <c r="BD20" s="83"/>
      <c r="BE20" s="83"/>
      <c r="BF20" s="83"/>
      <c r="BG20" s="83"/>
      <c r="BH20" s="83"/>
      <c r="BI20" s="83"/>
      <c r="BJ20" s="83"/>
      <c r="BK20" s="83"/>
      <c r="BL20" s="83"/>
      <c r="BM20" s="83"/>
      <c r="BN20" s="83"/>
      <c r="BO20" s="83"/>
      <c r="BP20" s="83"/>
      <c r="BQ20" s="83"/>
      <c r="BR20" s="83"/>
      <c r="BS20" s="83"/>
      <c r="BT20" s="83"/>
      <c r="BU20" s="83"/>
      <c r="BV20" s="83"/>
      <c r="BW20" s="83"/>
      <c r="BX20" s="83"/>
      <c r="BY20" s="83"/>
      <c r="BZ20" s="83"/>
      <c r="CA20" s="83"/>
      <c r="CB20" s="83"/>
      <c r="CC20" s="83"/>
      <c r="CD20" s="83"/>
      <c r="CE20" s="83"/>
      <c r="CF20" s="83"/>
      <c r="CG20" s="83"/>
      <c r="CH20" s="83"/>
      <c r="CI20" s="83"/>
      <c r="CJ20" s="83"/>
      <c r="CK20" s="83"/>
      <c r="CL20" s="83"/>
      <c r="CM20" s="83"/>
      <c r="CN20" s="83"/>
      <c r="CO20" s="83"/>
      <c r="CP20" s="83"/>
      <c r="CQ20" s="83"/>
      <c r="CR20" s="83"/>
      <c r="CS20" s="83"/>
      <c r="CT20" s="83"/>
      <c r="CU20" s="83"/>
      <c r="CV20" s="83"/>
      <c r="CW20" s="83"/>
      <c r="CX20" s="83"/>
    </row>
    <row r="21" spans="1:102" s="84" customFormat="1" ht="20.100000000000001" customHeight="1">
      <c r="A21" s="91"/>
      <c r="B21" s="102" t="s">
        <v>61</v>
      </c>
      <c r="C21" s="259">
        <v>0</v>
      </c>
      <c r="D21" s="260">
        <v>0</v>
      </c>
      <c r="E21" s="261">
        <v>0</v>
      </c>
      <c r="F21" s="177" t="s">
        <v>200</v>
      </c>
      <c r="G21" s="178" t="s">
        <v>200</v>
      </c>
      <c r="H21" s="179" t="s">
        <v>200</v>
      </c>
      <c r="I21" s="83"/>
      <c r="J21" s="83"/>
      <c r="K21" s="83"/>
      <c r="L21" s="83"/>
      <c r="M21" s="83"/>
      <c r="N21" s="83"/>
      <c r="O21" s="83"/>
      <c r="P21" s="83"/>
      <c r="Q21" s="83"/>
      <c r="R21" s="83"/>
      <c r="S21" s="83"/>
      <c r="T21" s="83"/>
      <c r="U21" s="83"/>
      <c r="V21" s="83"/>
      <c r="W21" s="83"/>
      <c r="X21" s="83"/>
      <c r="Y21" s="83"/>
      <c r="Z21" s="83"/>
      <c r="AA21" s="83"/>
      <c r="AB21" s="83"/>
      <c r="AC21" s="83"/>
      <c r="AD21" s="83"/>
      <c r="AE21" s="83"/>
      <c r="AF21" s="83"/>
      <c r="AG21" s="83"/>
      <c r="AH21" s="83"/>
      <c r="AI21" s="83"/>
      <c r="AJ21" s="83"/>
      <c r="AK21" s="83"/>
      <c r="AL21" s="83"/>
      <c r="AM21" s="83"/>
      <c r="AN21" s="83"/>
      <c r="AO21" s="83"/>
      <c r="AP21" s="83"/>
      <c r="AQ21" s="83"/>
      <c r="AR21" s="83"/>
      <c r="AS21" s="83"/>
      <c r="AT21" s="83"/>
      <c r="AU21" s="83"/>
      <c r="AV21" s="83"/>
      <c r="AW21" s="83"/>
      <c r="AX21" s="83"/>
      <c r="AY21" s="83"/>
      <c r="AZ21" s="83"/>
      <c r="BA21" s="83"/>
      <c r="BB21" s="83"/>
      <c r="BC21" s="83"/>
      <c r="BD21" s="83"/>
      <c r="BE21" s="83"/>
      <c r="BF21" s="83"/>
      <c r="BG21" s="83"/>
      <c r="BH21" s="83"/>
      <c r="BI21" s="83"/>
      <c r="BJ21" s="83"/>
      <c r="BK21" s="83"/>
      <c r="BL21" s="83"/>
      <c r="BM21" s="83"/>
      <c r="BN21" s="83"/>
      <c r="BO21" s="83"/>
      <c r="BP21" s="83"/>
      <c r="BQ21" s="83"/>
      <c r="BR21" s="83"/>
      <c r="BS21" s="83"/>
      <c r="BT21" s="83"/>
      <c r="BU21" s="83"/>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row>
    <row r="22" spans="1:102" s="84" customFormat="1" ht="20.100000000000001" customHeight="1">
      <c r="A22" s="91"/>
      <c r="B22" s="102" t="s">
        <v>60</v>
      </c>
      <c r="C22" s="259">
        <v>0</v>
      </c>
      <c r="D22" s="260">
        <v>0</v>
      </c>
      <c r="E22" s="261">
        <v>0</v>
      </c>
      <c r="F22" s="177" t="s">
        <v>200</v>
      </c>
      <c r="G22" s="178" t="s">
        <v>200</v>
      </c>
      <c r="H22" s="179" t="s">
        <v>200</v>
      </c>
      <c r="I22" s="83"/>
      <c r="J22" s="83"/>
      <c r="K22" s="83"/>
      <c r="L22" s="83"/>
      <c r="M22" s="83"/>
      <c r="N22" s="83"/>
      <c r="O22" s="83"/>
      <c r="P22" s="83"/>
      <c r="Q22" s="83"/>
      <c r="R22" s="83"/>
      <c r="S22" s="83"/>
      <c r="T22" s="83"/>
      <c r="U22" s="83"/>
      <c r="V22" s="83"/>
      <c r="W22" s="83"/>
      <c r="X22" s="83"/>
      <c r="Y22" s="83"/>
      <c r="Z22" s="83"/>
      <c r="AA22" s="83"/>
      <c r="AB22" s="83"/>
      <c r="AC22" s="83"/>
      <c r="AD22" s="83"/>
      <c r="AE22" s="83"/>
      <c r="AF22" s="83"/>
      <c r="AG22" s="83"/>
      <c r="AH22" s="83"/>
      <c r="AI22" s="83"/>
      <c r="AJ22" s="83"/>
      <c r="AK22" s="83"/>
      <c r="AL22" s="83"/>
      <c r="AM22" s="83"/>
      <c r="AN22" s="83"/>
      <c r="AO22" s="83"/>
      <c r="AP22" s="83"/>
      <c r="AQ22" s="83"/>
      <c r="AR22" s="83"/>
      <c r="AS22" s="83"/>
      <c r="AT22" s="83"/>
      <c r="AU22" s="83"/>
      <c r="AV22" s="83"/>
      <c r="AW22" s="83"/>
      <c r="AX22" s="83"/>
      <c r="AY22" s="83"/>
      <c r="AZ22" s="83"/>
      <c r="BA22" s="83"/>
      <c r="BB22" s="83"/>
      <c r="BC22" s="83"/>
      <c r="BD22" s="83"/>
      <c r="BE22" s="83"/>
      <c r="BF22" s="83"/>
      <c r="BG22" s="83"/>
      <c r="BH22" s="83"/>
      <c r="BI22" s="83"/>
      <c r="BJ22" s="83"/>
      <c r="BK22" s="83"/>
      <c r="BL22" s="83"/>
      <c r="BM22" s="83"/>
      <c r="BN22" s="83"/>
      <c r="BO22" s="83"/>
      <c r="BP22" s="83"/>
      <c r="BQ22" s="83"/>
      <c r="BR22" s="83"/>
      <c r="BS22" s="83"/>
      <c r="BT22" s="83"/>
      <c r="BU22" s="83"/>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row>
    <row r="23" spans="1:102" s="84" customFormat="1" ht="20.100000000000001" customHeight="1">
      <c r="A23" s="91"/>
      <c r="B23" s="102" t="s">
        <v>34</v>
      </c>
      <c r="C23" s="259">
        <v>3347.2912970000002</v>
      </c>
      <c r="D23" s="260">
        <v>3220.7322220000001</v>
      </c>
      <c r="E23" s="261">
        <v>3208.233651</v>
      </c>
      <c r="F23" s="177" t="s">
        <v>200</v>
      </c>
      <c r="G23" s="178" t="s">
        <v>200</v>
      </c>
      <c r="H23" s="179" t="s">
        <v>200</v>
      </c>
      <c r="I23" s="83"/>
      <c r="J23" s="83"/>
      <c r="K23" s="83"/>
      <c r="L23" s="83"/>
      <c r="M23" s="83"/>
      <c r="N23" s="83"/>
      <c r="O23" s="83"/>
      <c r="P23" s="83"/>
      <c r="Q23" s="83"/>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83"/>
      <c r="AU23" s="83"/>
      <c r="AV23" s="83"/>
      <c r="AW23" s="83"/>
      <c r="AX23" s="83"/>
      <c r="AY23" s="83"/>
      <c r="AZ23" s="83"/>
      <c r="BA23" s="83"/>
      <c r="BB23" s="83"/>
      <c r="BC23" s="83"/>
      <c r="BD23" s="83"/>
      <c r="BE23" s="83"/>
      <c r="BF23" s="83"/>
      <c r="BG23" s="83"/>
      <c r="BH23" s="83"/>
      <c r="BI23" s="83"/>
      <c r="BJ23" s="83"/>
      <c r="BK23" s="83"/>
      <c r="BL23" s="83"/>
      <c r="BM23" s="83"/>
      <c r="BN23" s="83"/>
      <c r="BO23" s="83"/>
      <c r="BP23" s="83"/>
      <c r="BQ23" s="83"/>
      <c r="BR23" s="83"/>
      <c r="BS23" s="83"/>
      <c r="BT23" s="83"/>
      <c r="BU23" s="83"/>
      <c r="BV23" s="83"/>
      <c r="BW23" s="83"/>
      <c r="BX23" s="83"/>
      <c r="BY23" s="83"/>
      <c r="BZ23" s="83"/>
      <c r="CA23" s="83"/>
      <c r="CB23" s="83"/>
      <c r="CC23" s="83"/>
      <c r="CD23" s="83"/>
      <c r="CE23" s="83"/>
      <c r="CF23" s="83"/>
      <c r="CG23" s="83"/>
      <c r="CH23" s="83"/>
      <c r="CI23" s="83"/>
      <c r="CJ23" s="83"/>
      <c r="CK23" s="83"/>
      <c r="CL23" s="83"/>
      <c r="CM23" s="83"/>
      <c r="CN23" s="83"/>
      <c r="CO23" s="83"/>
      <c r="CP23" s="83"/>
      <c r="CQ23" s="83"/>
      <c r="CR23" s="83"/>
      <c r="CS23" s="83"/>
      <c r="CT23" s="83"/>
      <c r="CU23" s="83"/>
      <c r="CV23" s="83"/>
      <c r="CW23" s="83"/>
      <c r="CX23" s="83"/>
    </row>
    <row r="24" spans="1:102" s="84" customFormat="1" ht="20.100000000000001" customHeight="1">
      <c r="A24" s="91"/>
      <c r="B24" s="102" t="s">
        <v>36</v>
      </c>
      <c r="C24" s="259">
        <v>0</v>
      </c>
      <c r="D24" s="260">
        <v>0</v>
      </c>
      <c r="E24" s="261">
        <v>0</v>
      </c>
      <c r="F24" s="177" t="s">
        <v>200</v>
      </c>
      <c r="G24" s="178" t="s">
        <v>200</v>
      </c>
      <c r="H24" s="179" t="s">
        <v>200</v>
      </c>
      <c r="I24" s="83"/>
      <c r="J24" s="83"/>
      <c r="K24" s="83"/>
      <c r="L24" s="83"/>
      <c r="M24" s="83"/>
      <c r="N24" s="83"/>
      <c r="O24" s="83"/>
      <c r="P24" s="83"/>
      <c r="Q24" s="83"/>
      <c r="R24" s="83"/>
      <c r="S24" s="83"/>
      <c r="T24" s="83"/>
      <c r="U24" s="83"/>
      <c r="V24" s="83"/>
      <c r="W24" s="83"/>
      <c r="X24" s="83"/>
      <c r="Y24" s="83"/>
      <c r="Z24" s="83"/>
      <c r="AA24" s="83"/>
      <c r="AB24" s="83"/>
      <c r="AC24" s="83"/>
      <c r="AD24" s="83"/>
      <c r="AE24" s="83"/>
      <c r="AF24" s="83"/>
      <c r="AG24" s="83"/>
      <c r="AH24" s="83"/>
      <c r="AI24" s="83"/>
      <c r="AJ24" s="83"/>
      <c r="AK24" s="83"/>
      <c r="AL24" s="83"/>
      <c r="AM24" s="83"/>
      <c r="AN24" s="83"/>
      <c r="AO24" s="83"/>
      <c r="AP24" s="83"/>
      <c r="AQ24" s="83"/>
      <c r="AR24" s="83"/>
      <c r="AS24" s="83"/>
      <c r="AT24" s="83"/>
      <c r="AU24" s="83"/>
      <c r="AV24" s="83"/>
      <c r="AW24" s="83"/>
      <c r="AX24" s="83"/>
      <c r="AY24" s="83"/>
      <c r="AZ24" s="83"/>
      <c r="BA24" s="83"/>
      <c r="BB24" s="83"/>
      <c r="BC24" s="83"/>
      <c r="BD24" s="83"/>
      <c r="BE24" s="83"/>
      <c r="BF24" s="83"/>
      <c r="BG24" s="83"/>
      <c r="BH24" s="83"/>
      <c r="BI24" s="83"/>
      <c r="BJ24" s="83"/>
      <c r="BK24" s="83"/>
      <c r="BL24" s="83"/>
      <c r="BM24" s="83"/>
      <c r="BN24" s="83"/>
      <c r="BO24" s="83"/>
      <c r="BP24" s="83"/>
      <c r="BQ24" s="83"/>
      <c r="BR24" s="83"/>
      <c r="BS24" s="83"/>
      <c r="BT24" s="83"/>
      <c r="BU24" s="83"/>
      <c r="BV24" s="83"/>
      <c r="BW24" s="83"/>
      <c r="BX24" s="83"/>
      <c r="BY24" s="83"/>
      <c r="BZ24" s="83"/>
      <c r="CA24" s="83"/>
      <c r="CB24" s="83"/>
      <c r="CC24" s="83"/>
      <c r="CD24" s="83"/>
      <c r="CE24" s="83"/>
      <c r="CF24" s="83"/>
      <c r="CG24" s="83"/>
      <c r="CH24" s="83"/>
      <c r="CI24" s="83"/>
      <c r="CJ24" s="83"/>
      <c r="CK24" s="83"/>
      <c r="CL24" s="83"/>
      <c r="CM24" s="83"/>
      <c r="CN24" s="83"/>
      <c r="CO24" s="83"/>
      <c r="CP24" s="83"/>
      <c r="CQ24" s="83"/>
      <c r="CR24" s="83"/>
      <c r="CS24" s="83"/>
      <c r="CT24" s="83"/>
      <c r="CU24" s="83"/>
      <c r="CV24" s="83"/>
      <c r="CW24" s="83"/>
      <c r="CX24" s="83"/>
    </row>
    <row r="25" spans="1:102" s="84" customFormat="1" ht="20.100000000000001" customHeight="1">
      <c r="A25" s="91"/>
      <c r="B25" s="102" t="s">
        <v>66</v>
      </c>
      <c r="C25" s="259">
        <v>16701.048875</v>
      </c>
      <c r="D25" s="260">
        <v>15762.128341000001</v>
      </c>
      <c r="E25" s="261">
        <v>15503.491612000002</v>
      </c>
      <c r="F25" s="177" t="s">
        <v>200</v>
      </c>
      <c r="G25" s="178" t="s">
        <v>200</v>
      </c>
      <c r="H25" s="179" t="s">
        <v>200</v>
      </c>
      <c r="I25" s="83"/>
      <c r="J25" s="83"/>
      <c r="K25" s="83"/>
      <c r="L25" s="83"/>
      <c r="M25" s="83"/>
      <c r="N25" s="83"/>
      <c r="O25" s="83"/>
      <c r="P25" s="83"/>
      <c r="Q25" s="83"/>
      <c r="R25" s="83"/>
      <c r="S25" s="83"/>
      <c r="T25" s="83"/>
      <c r="U25" s="83"/>
      <c r="V25" s="83"/>
      <c r="W25" s="83"/>
      <c r="X25" s="83"/>
      <c r="Y25" s="83"/>
      <c r="Z25" s="83"/>
      <c r="AA25" s="83"/>
      <c r="AB25" s="83"/>
      <c r="AC25" s="83"/>
      <c r="AD25" s="83"/>
      <c r="AE25" s="83"/>
      <c r="AF25" s="83"/>
      <c r="AG25" s="83"/>
      <c r="AH25" s="83"/>
      <c r="AI25" s="83"/>
      <c r="AJ25" s="83"/>
      <c r="AK25" s="83"/>
      <c r="AL25" s="83"/>
      <c r="AM25" s="83"/>
      <c r="AN25" s="83"/>
      <c r="AO25" s="83"/>
      <c r="AP25" s="83"/>
      <c r="AQ25" s="83"/>
      <c r="AR25" s="83"/>
      <c r="AS25" s="83"/>
      <c r="AT25" s="83"/>
      <c r="AU25" s="83"/>
      <c r="AV25" s="83"/>
      <c r="AW25" s="83"/>
      <c r="AX25" s="83"/>
      <c r="AY25" s="83"/>
      <c r="AZ25" s="83"/>
      <c r="BA25" s="83"/>
      <c r="BB25" s="83"/>
      <c r="BC25" s="83"/>
      <c r="BD25" s="83"/>
      <c r="BE25" s="83"/>
      <c r="BF25" s="83"/>
      <c r="BG25" s="83"/>
      <c r="BH25" s="83"/>
      <c r="BI25" s="83"/>
      <c r="BJ25" s="83"/>
      <c r="BK25" s="83"/>
      <c r="BL25" s="83"/>
      <c r="BM25" s="83"/>
      <c r="BN25" s="83"/>
      <c r="BO25" s="83"/>
      <c r="BP25" s="83"/>
      <c r="BQ25" s="83"/>
      <c r="BR25" s="83"/>
      <c r="BS25" s="83"/>
      <c r="BT25" s="83"/>
      <c r="BU25" s="83"/>
      <c r="BV25" s="83"/>
      <c r="BW25" s="83"/>
      <c r="BX25" s="83"/>
      <c r="BY25" s="83"/>
      <c r="BZ25" s="83"/>
      <c r="CA25" s="83"/>
      <c r="CB25" s="83"/>
      <c r="CC25" s="83"/>
      <c r="CD25" s="83"/>
      <c r="CE25" s="83"/>
      <c r="CF25" s="83"/>
      <c r="CG25" s="83"/>
      <c r="CH25" s="83"/>
      <c r="CI25" s="83"/>
      <c r="CJ25" s="83"/>
      <c r="CK25" s="83"/>
      <c r="CL25" s="83"/>
      <c r="CM25" s="83"/>
      <c r="CN25" s="83"/>
      <c r="CO25" s="83"/>
      <c r="CP25" s="83"/>
      <c r="CQ25" s="83"/>
      <c r="CR25" s="83"/>
      <c r="CS25" s="83"/>
      <c r="CT25" s="83"/>
      <c r="CU25" s="83"/>
      <c r="CV25" s="83"/>
      <c r="CW25" s="83"/>
      <c r="CX25" s="83"/>
    </row>
    <row r="26" spans="1:102" s="84" customFormat="1" ht="20.100000000000001" customHeight="1">
      <c r="A26" s="91"/>
      <c r="B26" s="102" t="s">
        <v>167</v>
      </c>
      <c r="C26" s="259">
        <v>0</v>
      </c>
      <c r="D26" s="260">
        <v>0</v>
      </c>
      <c r="E26" s="261">
        <v>0</v>
      </c>
      <c r="F26" s="177" t="s">
        <v>200</v>
      </c>
      <c r="G26" s="178" t="s">
        <v>200</v>
      </c>
      <c r="H26" s="179" t="s">
        <v>200</v>
      </c>
      <c r="I26" s="83"/>
      <c r="J26" s="83"/>
      <c r="K26" s="83"/>
      <c r="L26" s="83"/>
      <c r="M26" s="83"/>
      <c r="N26" s="83"/>
      <c r="O26" s="83"/>
      <c r="P26" s="83"/>
      <c r="Q26" s="83"/>
      <c r="R26" s="83"/>
      <c r="S26" s="83"/>
      <c r="T26" s="83"/>
      <c r="U26" s="83"/>
      <c r="V26" s="83"/>
      <c r="W26" s="83"/>
      <c r="X26" s="83"/>
      <c r="Y26" s="83"/>
      <c r="Z26" s="83"/>
      <c r="AA26" s="83"/>
      <c r="AB26" s="83"/>
      <c r="AC26" s="83"/>
      <c r="AD26" s="83"/>
      <c r="AE26" s="83"/>
      <c r="AF26" s="83"/>
      <c r="AG26" s="83"/>
      <c r="AH26" s="83"/>
      <c r="AI26" s="83"/>
      <c r="AJ26" s="83"/>
      <c r="AK26" s="83"/>
      <c r="AL26" s="83"/>
      <c r="AM26" s="83"/>
      <c r="AN26" s="83"/>
      <c r="AO26" s="83"/>
      <c r="AP26" s="83"/>
      <c r="AQ26" s="83"/>
      <c r="AR26" s="83"/>
      <c r="AS26" s="83"/>
      <c r="AT26" s="83"/>
      <c r="AU26" s="83"/>
      <c r="AV26" s="83"/>
      <c r="AW26" s="83"/>
      <c r="AX26" s="83"/>
      <c r="AY26" s="83"/>
      <c r="AZ26" s="83"/>
      <c r="BA26" s="83"/>
      <c r="BB26" s="83"/>
      <c r="BC26" s="83"/>
      <c r="BD26" s="83"/>
      <c r="BE26" s="83"/>
      <c r="BF26" s="83"/>
      <c r="BG26" s="83"/>
      <c r="BH26" s="83"/>
      <c r="BI26" s="83"/>
      <c r="BJ26" s="83"/>
      <c r="BK26" s="83"/>
      <c r="BL26" s="83"/>
      <c r="BM26" s="83"/>
      <c r="BN26" s="83"/>
      <c r="BO26" s="83"/>
      <c r="BP26" s="83"/>
      <c r="BQ26" s="83"/>
      <c r="BR26" s="83"/>
      <c r="BS26" s="83"/>
      <c r="BT26" s="83"/>
      <c r="BU26" s="83"/>
      <c r="BV26" s="83"/>
      <c r="BW26" s="83"/>
      <c r="BX26" s="83"/>
      <c r="BY26" s="83"/>
      <c r="BZ26" s="83"/>
      <c r="CA26" s="83"/>
      <c r="CB26" s="83"/>
      <c r="CC26" s="83"/>
      <c r="CD26" s="83"/>
      <c r="CE26" s="83"/>
      <c r="CF26" s="83"/>
      <c r="CG26" s="83"/>
      <c r="CH26" s="83"/>
      <c r="CI26" s="83"/>
      <c r="CJ26" s="83"/>
      <c r="CK26" s="83"/>
      <c r="CL26" s="83"/>
      <c r="CM26" s="83"/>
      <c r="CN26" s="83"/>
      <c r="CO26" s="83"/>
      <c r="CP26" s="83"/>
      <c r="CQ26" s="83"/>
      <c r="CR26" s="83"/>
      <c r="CS26" s="83"/>
      <c r="CT26" s="83"/>
      <c r="CU26" s="83"/>
      <c r="CV26" s="83"/>
      <c r="CW26" s="83"/>
      <c r="CX26" s="83"/>
    </row>
    <row r="27" spans="1:102" s="84" customFormat="1" ht="20.100000000000001" customHeight="1">
      <c r="A27" s="91"/>
      <c r="B27" s="102" t="s">
        <v>40</v>
      </c>
      <c r="C27" s="259">
        <v>0</v>
      </c>
      <c r="D27" s="260">
        <v>0</v>
      </c>
      <c r="E27" s="261">
        <v>0</v>
      </c>
      <c r="F27" s="177" t="s">
        <v>200</v>
      </c>
      <c r="G27" s="178" t="s">
        <v>200</v>
      </c>
      <c r="H27" s="179" t="s">
        <v>200</v>
      </c>
      <c r="I27" s="83"/>
      <c r="J27" s="83"/>
      <c r="K27" s="83"/>
      <c r="L27" s="83"/>
      <c r="M27" s="83"/>
      <c r="N27" s="83"/>
      <c r="O27" s="83"/>
      <c r="P27" s="83"/>
      <c r="Q27" s="83"/>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c r="AY27" s="83"/>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row>
    <row r="28" spans="1:102" s="84" customFormat="1" ht="20.100000000000001" customHeight="1">
      <c r="A28" s="91"/>
      <c r="B28" s="102" t="s">
        <v>68</v>
      </c>
      <c r="C28" s="259">
        <v>2008.8683329999999</v>
      </c>
      <c r="D28" s="260">
        <v>6542.6155440000002</v>
      </c>
      <c r="E28" s="261">
        <v>6615.9157050000003</v>
      </c>
      <c r="F28" s="177" t="s">
        <v>200</v>
      </c>
      <c r="G28" s="178" t="s">
        <v>200</v>
      </c>
      <c r="H28" s="179" t="s">
        <v>200</v>
      </c>
      <c r="I28" s="83"/>
      <c r="J28" s="83"/>
      <c r="K28" s="83"/>
      <c r="L28" s="83"/>
      <c r="M28" s="83"/>
      <c r="N28" s="83"/>
      <c r="O28" s="83"/>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83"/>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row>
    <row r="29" spans="1:102" s="84" customFormat="1" ht="20.100000000000001" customHeight="1">
      <c r="A29" s="91"/>
      <c r="B29" s="102" t="s">
        <v>46</v>
      </c>
      <c r="C29" s="259">
        <v>0</v>
      </c>
      <c r="D29" s="260">
        <v>0</v>
      </c>
      <c r="E29" s="261">
        <v>0</v>
      </c>
      <c r="F29" s="177" t="s">
        <v>200</v>
      </c>
      <c r="G29" s="178" t="s">
        <v>200</v>
      </c>
      <c r="H29" s="179" t="s">
        <v>200</v>
      </c>
      <c r="I29" s="83"/>
      <c r="J29" s="83"/>
      <c r="K29" s="83"/>
      <c r="L29" s="83"/>
      <c r="M29" s="83"/>
      <c r="N29" s="83"/>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83"/>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row>
    <row r="30" spans="1:102" s="84" customFormat="1" ht="20.100000000000001" customHeight="1">
      <c r="A30" s="91"/>
      <c r="B30" s="102" t="s">
        <v>72</v>
      </c>
      <c r="C30" s="259">
        <v>1215.424616</v>
      </c>
      <c r="D30" s="260">
        <v>6637.2511800000002</v>
      </c>
      <c r="E30" s="261">
        <v>6478.1976569999997</v>
      </c>
      <c r="F30" s="177" t="s">
        <v>200</v>
      </c>
      <c r="G30" s="178" t="s">
        <v>200</v>
      </c>
      <c r="H30" s="179" t="s">
        <v>200</v>
      </c>
      <c r="I30" s="83"/>
      <c r="J30" s="83"/>
      <c r="K30" s="83"/>
      <c r="L30" s="83"/>
      <c r="M30" s="83"/>
      <c r="N30" s="83"/>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83"/>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row>
    <row r="31" spans="1:102" s="84" customFormat="1" ht="20.100000000000001" customHeight="1">
      <c r="A31" s="91"/>
      <c r="B31" s="102" t="s">
        <v>51</v>
      </c>
      <c r="C31" s="259">
        <v>0</v>
      </c>
      <c r="D31" s="260">
        <v>0</v>
      </c>
      <c r="E31" s="261">
        <v>0</v>
      </c>
      <c r="F31" s="177" t="s">
        <v>200</v>
      </c>
      <c r="G31" s="178" t="s">
        <v>200</v>
      </c>
      <c r="H31" s="179" t="s">
        <v>200</v>
      </c>
      <c r="I31" s="83"/>
      <c r="J31" s="83"/>
      <c r="K31" s="83"/>
      <c r="L31" s="83"/>
      <c r="M31" s="83"/>
      <c r="N31" s="83"/>
      <c r="O31" s="83"/>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83"/>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row>
    <row r="32" spans="1:102" s="84" customFormat="1" ht="20.100000000000001" customHeight="1">
      <c r="A32" s="91"/>
      <c r="B32" s="102" t="s">
        <v>45</v>
      </c>
      <c r="C32" s="259">
        <v>2328.3649700000005</v>
      </c>
      <c r="D32" s="260">
        <v>3605.0425210000003</v>
      </c>
      <c r="E32" s="261">
        <v>3529.9445069999992</v>
      </c>
      <c r="F32" s="177" t="s">
        <v>200</v>
      </c>
      <c r="G32" s="178" t="s">
        <v>200</v>
      </c>
      <c r="H32" s="179" t="s">
        <v>200</v>
      </c>
      <c r="I32" s="83"/>
      <c r="J32" s="83"/>
      <c r="K32" s="83"/>
      <c r="L32" s="83"/>
      <c r="M32" s="83"/>
      <c r="N32" s="83"/>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83"/>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row>
    <row r="33" spans="1:102" s="84" customFormat="1" ht="20.100000000000001" customHeight="1">
      <c r="A33" s="91"/>
      <c r="B33" s="102" t="s">
        <v>48</v>
      </c>
      <c r="C33" s="259">
        <v>0</v>
      </c>
      <c r="D33" s="260">
        <v>0</v>
      </c>
      <c r="E33" s="261">
        <v>0</v>
      </c>
      <c r="F33" s="177" t="s">
        <v>200</v>
      </c>
      <c r="G33" s="178" t="s">
        <v>200</v>
      </c>
      <c r="H33" s="179" t="s">
        <v>200</v>
      </c>
      <c r="I33" s="83"/>
      <c r="J33" s="83"/>
      <c r="K33" s="83"/>
      <c r="L33" s="83"/>
      <c r="M33" s="83"/>
      <c r="N33" s="83"/>
      <c r="O33" s="83"/>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c r="AX33" s="83"/>
      <c r="AY33" s="83"/>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row>
    <row r="34" spans="1:102" s="84" customFormat="1" ht="20.100000000000001" customHeight="1">
      <c r="A34" s="91"/>
      <c r="B34" s="102" t="s">
        <v>31</v>
      </c>
      <c r="C34" s="259">
        <v>0</v>
      </c>
      <c r="D34" s="260">
        <v>0</v>
      </c>
      <c r="E34" s="261">
        <v>0</v>
      </c>
      <c r="F34" s="177" t="s">
        <v>200</v>
      </c>
      <c r="G34" s="178" t="s">
        <v>200</v>
      </c>
      <c r="H34" s="179" t="s">
        <v>200</v>
      </c>
      <c r="I34" s="83"/>
      <c r="J34" s="83"/>
      <c r="K34" s="83"/>
      <c r="L34" s="83"/>
      <c r="M34" s="83"/>
      <c r="N34" s="83"/>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row>
    <row r="35" spans="1:102" s="84" customFormat="1" ht="20.100000000000001" customHeight="1">
      <c r="A35" s="91"/>
      <c r="B35" s="102" t="s">
        <v>195</v>
      </c>
      <c r="C35" s="259">
        <v>0</v>
      </c>
      <c r="D35" s="260">
        <v>460.07340900000003</v>
      </c>
      <c r="E35" s="261">
        <v>458.60696999999999</v>
      </c>
      <c r="F35" s="177" t="s">
        <v>200</v>
      </c>
      <c r="G35" s="178" t="s">
        <v>200</v>
      </c>
      <c r="H35" s="179" t="s">
        <v>200</v>
      </c>
      <c r="I35" s="83"/>
      <c r="J35" s="83"/>
      <c r="K35" s="83"/>
      <c r="L35" s="83"/>
      <c r="M35" s="83"/>
      <c r="N35" s="83"/>
      <c r="O35" s="83"/>
      <c r="P35" s="83"/>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c r="AX35" s="83"/>
      <c r="AY35" s="83"/>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row>
    <row r="36" spans="1:102" s="84" customFormat="1" ht="20.100000000000001" customHeight="1">
      <c r="A36" s="91"/>
      <c r="B36" s="102" t="s">
        <v>39</v>
      </c>
      <c r="C36" s="259">
        <v>1043.3881823499999</v>
      </c>
      <c r="D36" s="260">
        <v>1311.891678</v>
      </c>
      <c r="E36" s="261">
        <v>1406.4894374199998</v>
      </c>
      <c r="F36" s="177" t="s">
        <v>200</v>
      </c>
      <c r="G36" s="178" t="s">
        <v>200</v>
      </c>
      <c r="H36" s="179" t="s">
        <v>200</v>
      </c>
      <c r="I36" s="83"/>
      <c r="J36" s="83"/>
      <c r="K36" s="83"/>
      <c r="L36" s="83"/>
      <c r="M36" s="83"/>
      <c r="N36" s="83"/>
      <c r="O36" s="83"/>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83"/>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row>
    <row r="37" spans="1:102" s="84" customFormat="1" ht="20.100000000000001" customHeight="1">
      <c r="A37" s="91"/>
      <c r="B37" s="102" t="s">
        <v>65</v>
      </c>
      <c r="C37" s="259">
        <v>3754.9799010000002</v>
      </c>
      <c r="D37" s="260">
        <v>0</v>
      </c>
      <c r="E37" s="261">
        <v>0</v>
      </c>
      <c r="F37" s="177">
        <v>0</v>
      </c>
      <c r="G37" s="178" t="s">
        <v>200</v>
      </c>
      <c r="H37" s="179" t="s">
        <v>200</v>
      </c>
      <c r="I37" s="83"/>
      <c r="J37" s="83"/>
      <c r="K37" s="83"/>
      <c r="L37" s="83"/>
      <c r="M37" s="83"/>
      <c r="N37" s="83"/>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row>
    <row r="38" spans="1:102" s="84" customFormat="1" ht="20.100000000000001" customHeight="1">
      <c r="A38" s="91"/>
      <c r="B38" s="102" t="s">
        <v>52</v>
      </c>
      <c r="C38" s="259">
        <v>0</v>
      </c>
      <c r="D38" s="260">
        <v>0</v>
      </c>
      <c r="E38" s="261">
        <v>0</v>
      </c>
      <c r="F38" s="177" t="s">
        <v>200</v>
      </c>
      <c r="G38" s="178" t="s">
        <v>200</v>
      </c>
      <c r="H38" s="179" t="s">
        <v>200</v>
      </c>
      <c r="I38" s="83"/>
      <c r="J38" s="83"/>
      <c r="K38" s="83"/>
      <c r="L38" s="83"/>
      <c r="M38" s="83"/>
      <c r="N38" s="83"/>
      <c r="O38" s="83"/>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83"/>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row>
    <row r="39" spans="1:102" s="84" customFormat="1" ht="20.100000000000001" customHeight="1">
      <c r="A39" s="91"/>
      <c r="B39" s="102" t="s">
        <v>42</v>
      </c>
      <c r="C39" s="259">
        <v>0</v>
      </c>
      <c r="D39" s="260">
        <v>0</v>
      </c>
      <c r="E39" s="261">
        <v>0</v>
      </c>
      <c r="F39" s="177" t="s">
        <v>200</v>
      </c>
      <c r="G39" s="178" t="s">
        <v>200</v>
      </c>
      <c r="H39" s="179" t="s">
        <v>200</v>
      </c>
      <c r="I39" s="83"/>
      <c r="J39" s="83"/>
      <c r="K39" s="83"/>
      <c r="L39" s="83"/>
      <c r="M39" s="83"/>
      <c r="N39" s="83"/>
      <c r="O39" s="83"/>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83"/>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row>
    <row r="40" spans="1:102" s="84" customFormat="1" ht="20.100000000000001" customHeight="1">
      <c r="A40" s="91"/>
      <c r="B40" s="102" t="s">
        <v>49</v>
      </c>
      <c r="C40" s="259">
        <v>0</v>
      </c>
      <c r="D40" s="260">
        <v>0</v>
      </c>
      <c r="E40" s="261">
        <v>0</v>
      </c>
      <c r="F40" s="177" t="s">
        <v>200</v>
      </c>
      <c r="G40" s="178" t="s">
        <v>200</v>
      </c>
      <c r="H40" s="179" t="s">
        <v>200</v>
      </c>
      <c r="I40" s="83"/>
      <c r="J40" s="83"/>
      <c r="K40" s="83"/>
      <c r="L40" s="83"/>
      <c r="M40" s="83"/>
      <c r="N40" s="83"/>
      <c r="O40" s="83"/>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83"/>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row>
    <row r="41" spans="1:102" s="84" customFormat="1" ht="20.100000000000001" customHeight="1">
      <c r="A41" s="91"/>
      <c r="B41" s="102" t="s">
        <v>173</v>
      </c>
      <c r="C41" s="259">
        <v>0</v>
      </c>
      <c r="D41" s="260">
        <v>0</v>
      </c>
      <c r="E41" s="261">
        <v>0</v>
      </c>
      <c r="F41" s="177" t="s">
        <v>200</v>
      </c>
      <c r="G41" s="178" t="s">
        <v>200</v>
      </c>
      <c r="H41" s="179" t="s">
        <v>200</v>
      </c>
      <c r="I41" s="83"/>
      <c r="J41" s="83"/>
      <c r="K41" s="83"/>
      <c r="L41" s="83"/>
      <c r="M41" s="83"/>
      <c r="N41" s="83"/>
      <c r="O41" s="83"/>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83"/>
      <c r="AU41" s="83"/>
      <c r="AV41" s="83"/>
      <c r="AW41" s="83"/>
      <c r="AX41" s="83"/>
      <c r="AY41" s="83"/>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c r="CA41" s="83"/>
      <c r="CB41" s="83"/>
      <c r="CC41" s="83"/>
      <c r="CD41" s="83"/>
      <c r="CE41" s="83"/>
      <c r="CF41" s="83"/>
      <c r="CG41" s="83"/>
      <c r="CH41" s="83"/>
      <c r="CI41" s="83"/>
      <c r="CJ41" s="83"/>
      <c r="CK41" s="83"/>
      <c r="CL41" s="83"/>
      <c r="CM41" s="83"/>
      <c r="CN41" s="83"/>
      <c r="CO41" s="83"/>
      <c r="CP41" s="83"/>
      <c r="CQ41" s="83"/>
      <c r="CR41" s="83"/>
      <c r="CS41" s="83"/>
      <c r="CT41" s="83"/>
      <c r="CU41" s="83"/>
      <c r="CV41" s="83"/>
      <c r="CW41" s="83"/>
      <c r="CX41" s="83"/>
    </row>
    <row r="42" spans="1:102" s="84" customFormat="1" ht="20.100000000000001" customHeight="1">
      <c r="A42" s="91"/>
      <c r="B42" s="102" t="s">
        <v>187</v>
      </c>
      <c r="C42" s="259">
        <v>0</v>
      </c>
      <c r="D42" s="260">
        <v>0</v>
      </c>
      <c r="E42" s="261">
        <v>0</v>
      </c>
      <c r="F42" s="177" t="s">
        <v>200</v>
      </c>
      <c r="G42" s="178" t="s">
        <v>200</v>
      </c>
      <c r="H42" s="179" t="s">
        <v>200</v>
      </c>
      <c r="I42" s="83"/>
      <c r="J42" s="83"/>
      <c r="K42" s="83"/>
      <c r="L42" s="83"/>
      <c r="M42" s="83"/>
      <c r="N42" s="83"/>
      <c r="O42" s="83"/>
      <c r="P42" s="83"/>
      <c r="Q42" s="83"/>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83"/>
      <c r="AZ42" s="83"/>
      <c r="BA42" s="83"/>
      <c r="BB42" s="83"/>
      <c r="BC42" s="83"/>
      <c r="BD42" s="83"/>
      <c r="BE42" s="83"/>
      <c r="BF42" s="83"/>
      <c r="BG42" s="83"/>
      <c r="BH42" s="83"/>
      <c r="BI42" s="83"/>
      <c r="BJ42" s="83"/>
      <c r="BK42" s="83"/>
      <c r="BL42" s="83"/>
      <c r="BM42" s="83"/>
      <c r="BN42" s="83"/>
      <c r="BO42" s="83"/>
      <c r="BP42" s="83"/>
      <c r="BQ42" s="83"/>
      <c r="BR42" s="83"/>
      <c r="BS42" s="83"/>
      <c r="BT42" s="83"/>
      <c r="BU42" s="83"/>
      <c r="BV42" s="83"/>
      <c r="BW42" s="83"/>
      <c r="BX42" s="83"/>
      <c r="BY42" s="83"/>
      <c r="BZ42" s="83"/>
      <c r="CA42" s="83"/>
      <c r="CB42" s="83"/>
      <c r="CC42" s="83"/>
      <c r="CD42" s="83"/>
      <c r="CE42" s="83"/>
      <c r="CF42" s="83"/>
      <c r="CG42" s="83"/>
      <c r="CH42" s="83"/>
      <c r="CI42" s="83"/>
      <c r="CJ42" s="83"/>
      <c r="CK42" s="83"/>
      <c r="CL42" s="83"/>
      <c r="CM42" s="83"/>
      <c r="CN42" s="83"/>
      <c r="CO42" s="83"/>
      <c r="CP42" s="83"/>
      <c r="CQ42" s="83"/>
      <c r="CR42" s="83"/>
      <c r="CS42" s="83"/>
      <c r="CT42" s="83"/>
      <c r="CU42" s="83"/>
      <c r="CV42" s="83"/>
      <c r="CW42" s="83"/>
      <c r="CX42" s="83"/>
    </row>
    <row r="43" spans="1:102" s="84" customFormat="1" ht="20.100000000000001" customHeight="1">
      <c r="A43" s="91"/>
      <c r="B43" s="102" t="s">
        <v>58</v>
      </c>
      <c r="C43" s="259">
        <v>0</v>
      </c>
      <c r="D43" s="260">
        <v>0</v>
      </c>
      <c r="E43" s="261">
        <v>0</v>
      </c>
      <c r="F43" s="177" t="s">
        <v>200</v>
      </c>
      <c r="G43" s="178" t="s">
        <v>200</v>
      </c>
      <c r="H43" s="179" t="s">
        <v>200</v>
      </c>
      <c r="I43" s="83"/>
      <c r="J43" s="83"/>
      <c r="K43" s="83"/>
      <c r="L43" s="83"/>
      <c r="M43" s="83"/>
      <c r="N43" s="83"/>
      <c r="O43" s="83"/>
      <c r="P43" s="83"/>
      <c r="Q43" s="83"/>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c r="AX43" s="83"/>
      <c r="AY43" s="83"/>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row>
    <row r="44" spans="1:102" s="84" customFormat="1" ht="20.100000000000001" customHeight="1">
      <c r="A44" s="91"/>
      <c r="B44" s="102" t="s">
        <v>174</v>
      </c>
      <c r="C44" s="259">
        <v>0</v>
      </c>
      <c r="D44" s="260">
        <v>0</v>
      </c>
      <c r="E44" s="261">
        <v>0</v>
      </c>
      <c r="F44" s="177" t="s">
        <v>200</v>
      </c>
      <c r="G44" s="178" t="s">
        <v>200</v>
      </c>
      <c r="H44" s="179" t="s">
        <v>200</v>
      </c>
      <c r="I44" s="83"/>
      <c r="J44" s="83"/>
      <c r="K44" s="83"/>
      <c r="L44" s="83"/>
      <c r="M44" s="83"/>
      <c r="N44" s="83"/>
      <c r="O44" s="83"/>
      <c r="P44" s="83"/>
      <c r="Q44" s="83"/>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83"/>
      <c r="AU44" s="83"/>
      <c r="AV44" s="83"/>
      <c r="AW44" s="83"/>
      <c r="AX44" s="83"/>
      <c r="AY44" s="83"/>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row>
    <row r="45" spans="1:102" s="84" customFormat="1" ht="20.100000000000001" customHeight="1">
      <c r="A45" s="91"/>
      <c r="B45" s="102" t="s">
        <v>63</v>
      </c>
      <c r="C45" s="259">
        <v>3605.5511269699996</v>
      </c>
      <c r="D45" s="260">
        <v>127.68769798000001</v>
      </c>
      <c r="E45" s="261">
        <v>3758.8925288800001</v>
      </c>
      <c r="F45" s="177" t="s">
        <v>200</v>
      </c>
      <c r="G45" s="178" t="s">
        <v>200</v>
      </c>
      <c r="H45" s="179" t="s">
        <v>200</v>
      </c>
      <c r="I45" s="83"/>
      <c r="J45" s="83"/>
      <c r="K45" s="83"/>
      <c r="L45" s="83"/>
      <c r="M45" s="83"/>
      <c r="N45" s="83"/>
      <c r="O45" s="83"/>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row>
    <row r="46" spans="1:102" s="84" customFormat="1" ht="20.100000000000001" customHeight="1">
      <c r="A46" s="91"/>
      <c r="B46" s="102" t="s">
        <v>56</v>
      </c>
      <c r="C46" s="259">
        <v>1159.5438220000001</v>
      </c>
      <c r="D46" s="260">
        <v>1344.706923</v>
      </c>
      <c r="E46" s="261">
        <v>1310.4683600000001</v>
      </c>
      <c r="F46" s="177" t="s">
        <v>200</v>
      </c>
      <c r="G46" s="178" t="s">
        <v>200</v>
      </c>
      <c r="H46" s="179" t="s">
        <v>200</v>
      </c>
      <c r="I46" s="83"/>
      <c r="J46" s="83"/>
      <c r="K46" s="83"/>
      <c r="L46" s="83"/>
      <c r="M46" s="83"/>
      <c r="N46" s="83"/>
      <c r="O46" s="83"/>
      <c r="P46" s="83"/>
      <c r="Q46" s="83"/>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3"/>
      <c r="AY46" s="83"/>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row>
    <row r="47" spans="1:102" s="84" customFormat="1" ht="20.100000000000001" customHeight="1">
      <c r="A47" s="91"/>
      <c r="B47" s="102" t="s">
        <v>90</v>
      </c>
      <c r="C47" s="259">
        <v>0</v>
      </c>
      <c r="D47" s="260">
        <v>0</v>
      </c>
      <c r="E47" s="261">
        <v>0</v>
      </c>
      <c r="F47" s="177" t="s">
        <v>200</v>
      </c>
      <c r="G47" s="178" t="s">
        <v>200</v>
      </c>
      <c r="H47" s="179" t="s">
        <v>200</v>
      </c>
      <c r="I47" s="83"/>
      <c r="J47" s="83"/>
      <c r="K47" s="83"/>
      <c r="L47" s="83"/>
      <c r="M47" s="83"/>
      <c r="N47" s="83"/>
      <c r="O47" s="83"/>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row>
    <row r="48" spans="1:102" s="84" customFormat="1" ht="20.100000000000001" customHeight="1">
      <c r="A48" s="91"/>
      <c r="B48" s="102" t="s">
        <v>73</v>
      </c>
      <c r="C48" s="259">
        <v>0</v>
      </c>
      <c r="D48" s="260">
        <v>0</v>
      </c>
      <c r="E48" s="261">
        <v>0</v>
      </c>
      <c r="F48" s="177" t="s">
        <v>200</v>
      </c>
      <c r="G48" s="178" t="s">
        <v>200</v>
      </c>
      <c r="H48" s="179" t="s">
        <v>200</v>
      </c>
      <c r="I48" s="83"/>
      <c r="J48" s="83"/>
      <c r="K48" s="83"/>
      <c r="L48" s="83"/>
      <c r="M48" s="83"/>
      <c r="N48" s="83"/>
      <c r="O48" s="83"/>
      <c r="P48" s="83"/>
      <c r="Q48" s="83"/>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row>
    <row r="49" spans="1:102" s="84" customFormat="1" ht="20.100000000000001" customHeight="1">
      <c r="A49" s="91"/>
      <c r="B49" s="102" t="s">
        <v>196</v>
      </c>
      <c r="C49" s="259">
        <v>0</v>
      </c>
      <c r="D49" s="260">
        <v>0</v>
      </c>
      <c r="E49" s="261">
        <v>0</v>
      </c>
      <c r="F49" s="177" t="s">
        <v>200</v>
      </c>
      <c r="G49" s="178" t="s">
        <v>200</v>
      </c>
      <c r="H49" s="179" t="s">
        <v>200</v>
      </c>
      <c r="I49" s="83"/>
      <c r="J49" s="83"/>
      <c r="K49" s="83"/>
      <c r="L49" s="83"/>
      <c r="M49" s="83"/>
      <c r="N49" s="83"/>
      <c r="O49" s="83"/>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row>
    <row r="50" spans="1:102" s="84" customFormat="1" ht="20.100000000000001" customHeight="1">
      <c r="A50" s="91"/>
      <c r="B50" s="102" t="s">
        <v>41</v>
      </c>
      <c r="C50" s="259">
        <v>1532.5595670299999</v>
      </c>
      <c r="D50" s="260">
        <v>322.20544975000001</v>
      </c>
      <c r="E50" s="261">
        <v>314.00152452999998</v>
      </c>
      <c r="F50" s="177" t="s">
        <v>200</v>
      </c>
      <c r="G50" s="178" t="s">
        <v>200</v>
      </c>
      <c r="H50" s="179" t="s">
        <v>200</v>
      </c>
      <c r="I50" s="83"/>
      <c r="J50" s="83"/>
      <c r="K50" s="83"/>
      <c r="L50" s="83"/>
      <c r="M50" s="83"/>
      <c r="N50" s="83"/>
      <c r="O50" s="83"/>
      <c r="P50" s="83"/>
      <c r="Q50" s="83"/>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83"/>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row>
    <row r="51" spans="1:102" s="84" customFormat="1" ht="20.100000000000001" customHeight="1">
      <c r="A51" s="91"/>
      <c r="B51" s="102" t="s">
        <v>71</v>
      </c>
      <c r="C51" s="259">
        <v>0</v>
      </c>
      <c r="D51" s="260">
        <v>0</v>
      </c>
      <c r="E51" s="261">
        <v>0</v>
      </c>
      <c r="F51" s="177" t="s">
        <v>200</v>
      </c>
      <c r="G51" s="178" t="s">
        <v>200</v>
      </c>
      <c r="H51" s="179" t="s">
        <v>200</v>
      </c>
      <c r="I51" s="83"/>
      <c r="J51" s="83"/>
      <c r="K51" s="83"/>
      <c r="L51" s="83"/>
      <c r="M51" s="83"/>
      <c r="N51" s="83"/>
      <c r="O51" s="83"/>
      <c r="P51" s="83"/>
      <c r="Q51" s="83"/>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row>
    <row r="52" spans="1:102" s="84" customFormat="1" ht="20.100000000000001" customHeight="1">
      <c r="A52" s="91"/>
      <c r="B52" s="102" t="s">
        <v>38</v>
      </c>
      <c r="C52" s="259">
        <v>0</v>
      </c>
      <c r="D52" s="260">
        <v>0</v>
      </c>
      <c r="E52" s="261">
        <v>0</v>
      </c>
      <c r="F52" s="177" t="s">
        <v>200</v>
      </c>
      <c r="G52" s="178" t="s">
        <v>200</v>
      </c>
      <c r="H52" s="179" t="s">
        <v>200</v>
      </c>
      <c r="I52" s="83"/>
      <c r="J52" s="83"/>
      <c r="K52" s="83"/>
      <c r="L52" s="83"/>
      <c r="M52" s="83"/>
      <c r="N52" s="83"/>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c r="AX52" s="83"/>
      <c r="AY52" s="83"/>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row>
    <row r="53" spans="1:102" s="84" customFormat="1" ht="20.100000000000001" customHeight="1">
      <c r="A53" s="91"/>
      <c r="B53" s="102" t="s">
        <v>62</v>
      </c>
      <c r="C53" s="259">
        <v>0</v>
      </c>
      <c r="D53" s="260">
        <v>0</v>
      </c>
      <c r="E53" s="261">
        <v>0</v>
      </c>
      <c r="F53" s="177" t="s">
        <v>200</v>
      </c>
      <c r="G53" s="178" t="s">
        <v>200</v>
      </c>
      <c r="H53" s="179" t="s">
        <v>200</v>
      </c>
      <c r="I53" s="83"/>
      <c r="J53" s="83"/>
      <c r="K53" s="83"/>
      <c r="L53" s="83"/>
      <c r="M53" s="83"/>
      <c r="N53" s="83"/>
      <c r="O53" s="83"/>
      <c r="P53" s="83"/>
      <c r="Q53" s="83"/>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83"/>
      <c r="AU53" s="83"/>
      <c r="AV53" s="83"/>
      <c r="AW53" s="83"/>
      <c r="AX53" s="83"/>
      <c r="AY53" s="83"/>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row>
    <row r="54" spans="1:102" s="84" customFormat="1" ht="20.25" customHeight="1">
      <c r="A54" s="91"/>
      <c r="B54" s="102" t="s">
        <v>179</v>
      </c>
      <c r="C54" s="259">
        <v>0</v>
      </c>
      <c r="D54" s="260">
        <v>0</v>
      </c>
      <c r="E54" s="261">
        <v>0</v>
      </c>
      <c r="F54" s="262" t="s">
        <v>200</v>
      </c>
      <c r="G54" s="178" t="s">
        <v>200</v>
      </c>
      <c r="H54" s="179" t="s">
        <v>200</v>
      </c>
      <c r="I54" s="83"/>
      <c r="J54" s="83"/>
      <c r="K54" s="83"/>
      <c r="L54" s="83"/>
      <c r="M54" s="83"/>
      <c r="N54" s="83"/>
      <c r="O54" s="83"/>
      <c r="P54" s="83"/>
      <c r="Q54" s="83"/>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83"/>
      <c r="AU54" s="83"/>
      <c r="AV54" s="83"/>
      <c r="AW54" s="83"/>
      <c r="AX54" s="83"/>
      <c r="AY54" s="83"/>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row>
    <row r="55" spans="1:102" s="84" customFormat="1" ht="20.25" customHeight="1">
      <c r="A55" s="91"/>
      <c r="B55" s="102" t="s">
        <v>59</v>
      </c>
      <c r="C55" s="259">
        <v>1825.9988679999999</v>
      </c>
      <c r="D55" s="260">
        <v>0</v>
      </c>
      <c r="E55" s="261">
        <v>0</v>
      </c>
      <c r="F55" s="262">
        <v>0</v>
      </c>
      <c r="G55" s="178" t="s">
        <v>200</v>
      </c>
      <c r="H55" s="179" t="s">
        <v>200</v>
      </c>
      <c r="I55" s="83"/>
      <c r="J55" s="83"/>
      <c r="K55" s="83"/>
      <c r="L55" s="83"/>
      <c r="M55" s="83"/>
      <c r="N55" s="83"/>
      <c r="O55" s="83"/>
      <c r="P55" s="83"/>
      <c r="Q55" s="83"/>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83"/>
      <c r="AU55" s="83"/>
      <c r="AV55" s="83"/>
      <c r="AW55" s="83"/>
      <c r="AX55" s="83"/>
      <c r="AY55" s="83"/>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row>
    <row r="56" spans="1:102" s="84" customFormat="1" ht="20.25" customHeight="1">
      <c r="A56" s="91"/>
      <c r="B56" s="102" t="s">
        <v>54</v>
      </c>
      <c r="C56" s="259">
        <v>0</v>
      </c>
      <c r="D56" s="260">
        <v>0</v>
      </c>
      <c r="E56" s="261">
        <v>0</v>
      </c>
      <c r="F56" s="262" t="s">
        <v>200</v>
      </c>
      <c r="G56" s="178" t="s">
        <v>200</v>
      </c>
      <c r="H56" s="179" t="s">
        <v>200</v>
      </c>
      <c r="I56" s="83"/>
      <c r="J56" s="83"/>
      <c r="K56" s="83"/>
      <c r="L56" s="83"/>
      <c r="M56" s="83"/>
      <c r="N56" s="83"/>
      <c r="O56" s="83"/>
      <c r="P56" s="83"/>
      <c r="Q56" s="83"/>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83"/>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row>
    <row r="57" spans="1:102" s="84" customFormat="1" ht="20.25" customHeight="1">
      <c r="A57" s="91"/>
      <c r="B57" s="102" t="s">
        <v>126</v>
      </c>
      <c r="C57" s="259">
        <v>0</v>
      </c>
      <c r="D57" s="260">
        <v>0</v>
      </c>
      <c r="E57" s="261">
        <v>0</v>
      </c>
      <c r="F57" s="262" t="s">
        <v>200</v>
      </c>
      <c r="G57" s="178" t="s">
        <v>200</v>
      </c>
      <c r="H57" s="179" t="s">
        <v>200</v>
      </c>
      <c r="I57" s="83"/>
      <c r="J57" s="83"/>
      <c r="K57" s="83"/>
      <c r="L57" s="83"/>
      <c r="M57" s="83"/>
      <c r="N57" s="83"/>
      <c r="O57" s="83"/>
      <c r="P57" s="83"/>
      <c r="Q57" s="83"/>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83"/>
      <c r="AU57" s="83"/>
      <c r="AV57" s="83"/>
      <c r="AW57" s="83"/>
      <c r="AX57" s="83"/>
      <c r="AY57" s="83"/>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row>
    <row r="58" spans="1:102" s="84" customFormat="1" ht="20.25" customHeight="1">
      <c r="A58" s="91"/>
      <c r="B58" s="102" t="s">
        <v>53</v>
      </c>
      <c r="C58" s="259">
        <v>0</v>
      </c>
      <c r="D58" s="260">
        <v>0</v>
      </c>
      <c r="E58" s="261">
        <v>0</v>
      </c>
      <c r="F58" s="262" t="s">
        <v>200</v>
      </c>
      <c r="G58" s="178" t="s">
        <v>200</v>
      </c>
      <c r="H58" s="179" t="s">
        <v>200</v>
      </c>
      <c r="I58" s="83"/>
      <c r="J58" s="83"/>
      <c r="K58" s="83"/>
      <c r="L58" s="83"/>
      <c r="M58" s="83"/>
      <c r="N58" s="83"/>
      <c r="O58" s="83"/>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83"/>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row>
    <row r="59" spans="1:102" s="84" customFormat="1" ht="20.25" customHeight="1">
      <c r="A59" s="91"/>
      <c r="B59" s="102" t="s">
        <v>197</v>
      </c>
      <c r="C59" s="259">
        <v>0</v>
      </c>
      <c r="D59" s="260">
        <v>0</v>
      </c>
      <c r="E59" s="261">
        <v>0</v>
      </c>
      <c r="F59" s="262" t="s">
        <v>200</v>
      </c>
      <c r="G59" s="178" t="s">
        <v>200</v>
      </c>
      <c r="H59" s="179" t="s">
        <v>200</v>
      </c>
      <c r="I59" s="83"/>
      <c r="J59" s="83"/>
      <c r="K59" s="83"/>
      <c r="L59" s="83"/>
      <c r="M59" s="83"/>
      <c r="N59" s="83"/>
      <c r="O59" s="83"/>
      <c r="P59" s="83"/>
      <c r="Q59" s="83"/>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83"/>
      <c r="AW59" s="83"/>
      <c r="AX59" s="83"/>
      <c r="AY59" s="83"/>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row>
    <row r="60" spans="1:102" s="84" customFormat="1" ht="20.25" customHeight="1">
      <c r="A60" s="91"/>
      <c r="B60" s="102" t="s">
        <v>67</v>
      </c>
      <c r="C60" s="259">
        <v>0</v>
      </c>
      <c r="D60" s="260">
        <v>0</v>
      </c>
      <c r="E60" s="261">
        <v>0</v>
      </c>
      <c r="F60" s="262" t="s">
        <v>200</v>
      </c>
      <c r="G60" s="178" t="s">
        <v>200</v>
      </c>
      <c r="H60" s="179" t="s">
        <v>200</v>
      </c>
      <c r="I60" s="83"/>
      <c r="J60" s="83"/>
      <c r="K60" s="83"/>
      <c r="L60" s="83"/>
      <c r="M60" s="83"/>
      <c r="N60" s="83"/>
      <c r="O60" s="83"/>
      <c r="P60" s="83"/>
      <c r="Q60" s="83"/>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83"/>
      <c r="AU60" s="83"/>
      <c r="AV60" s="83"/>
      <c r="AW60" s="83"/>
      <c r="AX60" s="83"/>
      <c r="AY60" s="83"/>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row>
    <row r="61" spans="1:102" s="84" customFormat="1" ht="20.25" customHeight="1">
      <c r="A61" s="91"/>
      <c r="B61" s="102" t="s">
        <v>50</v>
      </c>
      <c r="C61" s="259">
        <v>0</v>
      </c>
      <c r="D61" s="260">
        <v>0</v>
      </c>
      <c r="E61" s="261">
        <v>0</v>
      </c>
      <c r="F61" s="262" t="s">
        <v>200</v>
      </c>
      <c r="G61" s="178" t="s">
        <v>200</v>
      </c>
      <c r="H61" s="179" t="s">
        <v>200</v>
      </c>
      <c r="I61" s="83"/>
      <c r="J61" s="83"/>
      <c r="K61" s="83"/>
      <c r="L61" s="83"/>
      <c r="M61" s="83"/>
      <c r="N61" s="83"/>
      <c r="O61" s="83"/>
      <c r="P61" s="83"/>
      <c r="Q61" s="83"/>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83"/>
      <c r="AU61" s="83"/>
      <c r="AV61" s="83"/>
      <c r="AW61" s="83"/>
      <c r="AX61" s="83"/>
      <c r="AY61" s="83"/>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row>
    <row r="62" spans="1:102" s="84" customFormat="1" ht="13.5" customHeight="1">
      <c r="A62" s="83"/>
      <c r="B62" s="145"/>
      <c r="C62" s="274"/>
      <c r="D62" s="265"/>
      <c r="E62" s="266"/>
      <c r="F62" s="186"/>
      <c r="G62" s="187"/>
      <c r="H62" s="188"/>
      <c r="I62" s="83"/>
      <c r="J62" s="83"/>
      <c r="K62" s="83"/>
      <c r="L62" s="83"/>
      <c r="M62" s="83"/>
      <c r="N62" s="83"/>
      <c r="O62" s="83"/>
      <c r="P62" s="83"/>
      <c r="Q62" s="83"/>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83"/>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row>
    <row r="63" spans="1:102" ht="20.100000000000001" customHeight="1">
      <c r="B63" s="83"/>
      <c r="C63" s="234"/>
      <c r="D63" s="275"/>
      <c r="E63" s="275"/>
      <c r="F63" s="268"/>
      <c r="G63" s="268"/>
      <c r="H63" s="268"/>
    </row>
    <row r="64" spans="1:102" ht="28.5" customHeight="1">
      <c r="B64" s="83"/>
      <c r="C64" s="114"/>
      <c r="D64" s="114"/>
      <c r="E64" s="114"/>
      <c r="F64" s="114"/>
      <c r="G64" s="114"/>
      <c r="H64" s="114"/>
    </row>
    <row r="65" spans="2:8" ht="20.100000000000001" customHeight="1">
      <c r="B65" s="115"/>
      <c r="C65" s="114"/>
      <c r="D65" s="114"/>
      <c r="E65" s="114"/>
      <c r="F65" s="114"/>
      <c r="G65" s="269"/>
      <c r="H65" s="269"/>
    </row>
    <row r="66" spans="2:8" ht="20.100000000000001" customHeight="1">
      <c r="B66" s="62"/>
      <c r="C66" s="62"/>
      <c r="D66" s="62"/>
      <c r="E66" s="62"/>
      <c r="F66" s="62"/>
      <c r="G66" s="62"/>
      <c r="H66" s="62"/>
    </row>
    <row r="67" spans="2:8" ht="20.100000000000001" customHeight="1">
      <c r="B67" s="62"/>
      <c r="C67" s="62"/>
      <c r="D67" s="62"/>
      <c r="E67" s="62"/>
      <c r="F67" s="62"/>
      <c r="G67" s="62"/>
      <c r="H67" s="62"/>
    </row>
    <row r="68" spans="2:8" ht="20.100000000000001" customHeight="1">
      <c r="B68" s="82"/>
      <c r="C68" s="192"/>
      <c r="D68" s="192"/>
      <c r="E68" s="192"/>
      <c r="F68" s="192"/>
      <c r="G68" s="192"/>
      <c r="H68" s="192"/>
    </row>
    <row r="69" spans="2:8" ht="20.100000000000001" customHeight="1"/>
    <row r="70" spans="2:8" ht="13.65" customHeight="1"/>
    <row r="71" spans="2:8" ht="13.65" hidden="1" customHeight="1"/>
    <row r="72" spans="2:8" ht="13.65" hidden="1" customHeight="1"/>
    <row r="73" spans="2:8" ht="13.65" hidden="1" customHeight="1"/>
    <row r="74" spans="2:8" ht="13.65" hidden="1" customHeight="1"/>
    <row r="75" spans="2:8" ht="13.65" hidden="1" customHeight="1"/>
    <row r="76" spans="2:8" ht="13.65" hidden="1" customHeight="1"/>
    <row r="77" spans="2:8" ht="13.65" hidden="1" customHeight="1"/>
    <row r="78" spans="2:8"/>
    <row r="79" spans="2:8"/>
    <row r="80" spans="2:8"/>
    <row r="81"/>
    <row r="82"/>
    <row r="83"/>
    <row r="84"/>
    <row r="85"/>
    <row r="86"/>
    <row r="87"/>
    <row r="88"/>
    <row r="89"/>
    <row r="90"/>
    <row r="91"/>
    <row r="92"/>
    <row r="94"/>
    <row r="95"/>
    <row r="96"/>
    <row r="97"/>
    <row r="98"/>
    <row r="99"/>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A1:CX95"/>
  <sheetViews>
    <sheetView showGridLines="0" zoomScale="70" zoomScaleNormal="70" zoomScaleSheetLayoutView="70"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43" customWidth="1"/>
    <col min="2" max="2" width="35.6640625" style="43" customWidth="1"/>
    <col min="3" max="14" width="16.6640625" style="43" customWidth="1"/>
    <col min="15" max="15" width="11.44140625" style="43" customWidth="1"/>
    <col min="16" max="16" width="11.44140625" style="43" hidden="1" customWidth="1"/>
    <col min="17" max="102" width="0" style="43" hidden="1" customWidth="1"/>
    <col min="103" max="16384" width="11.44140625" style="51" hidden="1"/>
  </cols>
  <sheetData>
    <row r="1" spans="1:102" ht="89.1" customHeight="1"/>
    <row r="2" spans="1:102" s="217" customFormat="1" ht="20.100000000000001" customHeight="1">
      <c r="A2" s="71"/>
      <c r="B2" s="85" t="s">
        <v>17</v>
      </c>
      <c r="C2" s="276"/>
      <c r="D2" s="276"/>
      <c r="E2" s="276"/>
      <c r="F2" s="276"/>
      <c r="G2" s="276"/>
      <c r="H2" s="276"/>
      <c r="I2" s="276"/>
      <c r="J2" s="276"/>
      <c r="K2" s="276"/>
      <c r="L2" s="276"/>
      <c r="M2" s="276"/>
      <c r="N2" s="276"/>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c r="AU2" s="71"/>
      <c r="AV2" s="71"/>
      <c r="AW2" s="71"/>
      <c r="AX2" s="71"/>
      <c r="AY2" s="71"/>
      <c r="AZ2" s="71"/>
      <c r="BA2" s="71"/>
      <c r="BB2" s="71"/>
      <c r="BC2" s="71"/>
      <c r="BD2" s="71"/>
      <c r="BE2" s="71"/>
      <c r="BF2" s="71"/>
      <c r="BG2" s="71"/>
      <c r="BH2" s="71"/>
      <c r="BI2" s="71"/>
      <c r="BJ2" s="71"/>
      <c r="BK2" s="71"/>
      <c r="BL2" s="71"/>
      <c r="BM2" s="71"/>
      <c r="BN2" s="71"/>
      <c r="BO2" s="71"/>
      <c r="BP2" s="71"/>
      <c r="BQ2" s="71"/>
      <c r="BR2" s="71"/>
      <c r="BS2" s="71"/>
      <c r="BT2" s="71"/>
      <c r="BU2" s="71"/>
      <c r="BV2" s="71"/>
      <c r="BW2" s="71"/>
      <c r="BX2" s="71"/>
      <c r="BY2" s="71"/>
      <c r="BZ2" s="71"/>
      <c r="CA2" s="71"/>
      <c r="CB2" s="71"/>
      <c r="CC2" s="71"/>
      <c r="CD2" s="71"/>
      <c r="CE2" s="71"/>
      <c r="CF2" s="71"/>
      <c r="CG2" s="71"/>
      <c r="CH2" s="71"/>
      <c r="CI2" s="71"/>
      <c r="CJ2" s="71"/>
      <c r="CK2" s="71"/>
      <c r="CL2" s="71"/>
      <c r="CM2" s="71"/>
      <c r="CN2" s="71"/>
      <c r="CO2" s="71"/>
      <c r="CP2" s="71"/>
      <c r="CQ2" s="71"/>
      <c r="CR2" s="71"/>
      <c r="CS2" s="71"/>
      <c r="CT2" s="71"/>
      <c r="CU2" s="71"/>
      <c r="CV2" s="71"/>
      <c r="CW2" s="71"/>
      <c r="CX2" s="71"/>
    </row>
    <row r="3" spans="1:102" s="159" customFormat="1" ht="20.100000000000001" customHeight="1">
      <c r="A3" s="73"/>
      <c r="B3" s="89" t="s">
        <v>2</v>
      </c>
      <c r="C3" s="73"/>
      <c r="D3" s="73"/>
      <c r="E3" s="73"/>
      <c r="F3" s="73"/>
      <c r="G3" s="46"/>
      <c r="H3" s="46"/>
      <c r="I3" s="46"/>
      <c r="J3" s="46"/>
      <c r="K3" s="46"/>
      <c r="L3" s="46"/>
      <c r="M3" s="46"/>
      <c r="N3" s="46"/>
      <c r="O3" s="73"/>
      <c r="P3" s="73"/>
      <c r="Q3" s="73"/>
      <c r="R3" s="73"/>
      <c r="S3" s="73"/>
      <c r="T3" s="73"/>
      <c r="U3" s="73"/>
      <c r="V3" s="73"/>
      <c r="W3" s="73"/>
      <c r="X3" s="73"/>
      <c r="Y3" s="73"/>
      <c r="Z3" s="73"/>
      <c r="AA3" s="73"/>
      <c r="AB3" s="73"/>
      <c r="AC3" s="73"/>
      <c r="AD3" s="73"/>
      <c r="AE3" s="73"/>
      <c r="AF3" s="73"/>
      <c r="AG3" s="73"/>
      <c r="AH3" s="73"/>
      <c r="AI3" s="73"/>
      <c r="AJ3" s="73"/>
      <c r="AK3" s="73"/>
      <c r="AL3" s="73"/>
      <c r="AM3" s="73"/>
      <c r="AN3" s="73"/>
      <c r="AO3" s="73"/>
      <c r="AP3" s="73"/>
      <c r="AQ3" s="73"/>
      <c r="AR3" s="73"/>
      <c r="AS3" s="73"/>
      <c r="AT3" s="73"/>
      <c r="AU3" s="73"/>
      <c r="AV3" s="73"/>
      <c r="AW3" s="73"/>
      <c r="AX3" s="73"/>
      <c r="AY3" s="73"/>
      <c r="AZ3" s="73"/>
      <c r="BA3" s="73"/>
      <c r="BB3" s="73"/>
      <c r="BC3" s="73"/>
      <c r="BD3" s="73"/>
      <c r="BE3" s="73"/>
      <c r="BF3" s="73"/>
      <c r="BG3" s="73"/>
      <c r="BH3" s="73"/>
      <c r="BI3" s="73"/>
      <c r="BJ3" s="73"/>
      <c r="BK3" s="73"/>
      <c r="BL3" s="73"/>
      <c r="BM3" s="73"/>
      <c r="BN3" s="73"/>
      <c r="BO3" s="73"/>
      <c r="BP3" s="73"/>
      <c r="BQ3" s="73"/>
      <c r="BR3" s="73"/>
      <c r="BS3" s="73"/>
      <c r="BT3" s="73"/>
      <c r="BU3" s="73"/>
      <c r="BV3" s="73"/>
      <c r="BW3" s="73"/>
      <c r="BX3" s="73"/>
      <c r="BY3" s="73"/>
      <c r="BZ3" s="73"/>
      <c r="CA3" s="73"/>
      <c r="CB3" s="73"/>
      <c r="CC3" s="73"/>
      <c r="CD3" s="73"/>
      <c r="CE3" s="73"/>
      <c r="CF3" s="73"/>
      <c r="CG3" s="73"/>
      <c r="CH3" s="73"/>
      <c r="CI3" s="73"/>
      <c r="CJ3" s="73"/>
      <c r="CK3" s="73"/>
      <c r="CL3" s="73"/>
      <c r="CM3" s="73"/>
      <c r="CN3" s="73"/>
      <c r="CO3" s="73"/>
      <c r="CP3" s="73"/>
      <c r="CQ3" s="73"/>
      <c r="CR3" s="73"/>
      <c r="CS3" s="73"/>
      <c r="CT3" s="73"/>
      <c r="CU3" s="73"/>
      <c r="CV3" s="73"/>
      <c r="CW3" s="73"/>
      <c r="CX3" s="73"/>
    </row>
    <row r="4" spans="1:102" s="159" customFormat="1" ht="20.100000000000001" customHeight="1">
      <c r="A4" s="73"/>
      <c r="B4" s="218"/>
      <c r="C4" s="50"/>
      <c r="D4" s="50"/>
      <c r="E4" s="50"/>
      <c r="F4" s="73"/>
      <c r="G4" s="73"/>
      <c r="H4" s="73"/>
      <c r="I4" s="73"/>
      <c r="J4" s="73"/>
      <c r="K4" s="73"/>
      <c r="L4" s="73"/>
      <c r="M4" s="73"/>
      <c r="N4" s="73"/>
      <c r="O4" s="73"/>
      <c r="P4" s="73"/>
      <c r="Q4" s="73"/>
      <c r="R4" s="73"/>
      <c r="S4" s="73"/>
      <c r="T4" s="73"/>
      <c r="U4" s="73"/>
      <c r="V4" s="73"/>
      <c r="W4" s="73"/>
      <c r="X4" s="73"/>
      <c r="Y4" s="73"/>
      <c r="Z4" s="73"/>
      <c r="AA4" s="73"/>
      <c r="AB4" s="73"/>
      <c r="AC4" s="73"/>
      <c r="AD4" s="73"/>
      <c r="AE4" s="73"/>
      <c r="AF4" s="73"/>
      <c r="AG4" s="73"/>
      <c r="AH4" s="73"/>
      <c r="AI4" s="73"/>
      <c r="AJ4" s="73"/>
      <c r="AK4" s="73"/>
      <c r="AL4" s="73"/>
      <c r="AM4" s="73"/>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3"/>
      <c r="CL4" s="73"/>
      <c r="CM4" s="73"/>
      <c r="CN4" s="73"/>
      <c r="CO4" s="73"/>
      <c r="CP4" s="73"/>
      <c r="CQ4" s="73"/>
      <c r="CR4" s="73"/>
      <c r="CS4" s="73"/>
      <c r="CT4" s="73"/>
      <c r="CU4" s="73"/>
      <c r="CV4" s="73"/>
      <c r="CW4" s="73"/>
      <c r="CX4" s="73"/>
    </row>
    <row r="5" spans="1:102" s="93" customFormat="1" ht="20.100000000000001" customHeight="1">
      <c r="A5" s="91"/>
      <c r="B5" s="165"/>
      <c r="C5" s="491" t="s">
        <v>143</v>
      </c>
      <c r="D5" s="492"/>
      <c r="E5" s="493"/>
      <c r="F5" s="491" t="s">
        <v>141</v>
      </c>
      <c r="G5" s="492"/>
      <c r="H5" s="493"/>
      <c r="I5" s="491" t="s">
        <v>136</v>
      </c>
      <c r="J5" s="492"/>
      <c r="K5" s="493"/>
      <c r="L5" s="491" t="s">
        <v>137</v>
      </c>
      <c r="M5" s="492"/>
      <c r="N5" s="493"/>
      <c r="O5" s="83"/>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91"/>
      <c r="CI5" s="91"/>
      <c r="CJ5" s="91"/>
      <c r="CK5" s="91"/>
      <c r="CL5" s="91"/>
      <c r="CM5" s="91"/>
      <c r="CN5" s="91"/>
      <c r="CO5" s="91"/>
      <c r="CP5" s="91"/>
      <c r="CQ5" s="91"/>
      <c r="CR5" s="91"/>
      <c r="CS5" s="91"/>
      <c r="CT5" s="91"/>
      <c r="CU5" s="91"/>
      <c r="CV5" s="91"/>
      <c r="CW5" s="91"/>
      <c r="CX5" s="91"/>
    </row>
    <row r="6" spans="1:102" s="84" customFormat="1" ht="20.100000000000001" customHeight="1">
      <c r="A6" s="91"/>
      <c r="B6" s="166"/>
      <c r="C6" s="132">
        <v>45748</v>
      </c>
      <c r="D6" s="133">
        <v>46082</v>
      </c>
      <c r="E6" s="134">
        <v>46113</v>
      </c>
      <c r="F6" s="132">
        <f>C6</f>
        <v>45748</v>
      </c>
      <c r="G6" s="133">
        <f t="shared" ref="G6:H6" si="0">D6</f>
        <v>46082</v>
      </c>
      <c r="H6" s="134">
        <f t="shared" si="0"/>
        <v>46113</v>
      </c>
      <c r="I6" s="132">
        <f>C6</f>
        <v>45748</v>
      </c>
      <c r="J6" s="133">
        <f t="shared" ref="J6:K6" si="1">D6</f>
        <v>46082</v>
      </c>
      <c r="K6" s="134">
        <f t="shared" si="1"/>
        <v>46113</v>
      </c>
      <c r="L6" s="132">
        <f>C6</f>
        <v>45748</v>
      </c>
      <c r="M6" s="133">
        <f t="shared" ref="M6:N6" si="2">D6</f>
        <v>46082</v>
      </c>
      <c r="N6" s="134">
        <f t="shared" si="2"/>
        <v>46113</v>
      </c>
      <c r="O6" s="83"/>
      <c r="P6" s="83"/>
      <c r="Q6" s="83"/>
      <c r="R6" s="83"/>
      <c r="S6" s="83"/>
      <c r="T6" s="83"/>
      <c r="U6" s="83"/>
      <c r="V6" s="83"/>
      <c r="W6" s="83"/>
      <c r="X6" s="83"/>
      <c r="Y6" s="83"/>
      <c r="Z6" s="83"/>
      <c r="AA6" s="83"/>
      <c r="AB6" s="83"/>
      <c r="AC6" s="83"/>
      <c r="AD6" s="83"/>
      <c r="AE6" s="83"/>
      <c r="AF6" s="83"/>
      <c r="AG6" s="83"/>
      <c r="AH6" s="83"/>
      <c r="AI6" s="83"/>
      <c r="AJ6" s="83"/>
      <c r="AK6" s="83"/>
      <c r="AL6" s="83"/>
      <c r="AM6" s="83"/>
      <c r="AN6" s="83"/>
      <c r="AO6" s="83"/>
      <c r="AP6" s="83"/>
      <c r="AQ6" s="83"/>
      <c r="AR6" s="83"/>
      <c r="AS6" s="83"/>
      <c r="AT6" s="83"/>
      <c r="AU6" s="83"/>
      <c r="AV6" s="83"/>
      <c r="AW6" s="83"/>
      <c r="AX6" s="83"/>
      <c r="AY6" s="83"/>
      <c r="AZ6" s="83"/>
      <c r="BA6" s="83"/>
      <c r="BB6" s="83"/>
      <c r="BC6" s="83"/>
      <c r="BD6" s="83"/>
      <c r="BE6" s="83"/>
      <c r="BF6" s="83"/>
      <c r="BG6" s="83"/>
      <c r="BH6" s="83"/>
      <c r="BI6" s="83"/>
      <c r="BJ6" s="83"/>
      <c r="BK6" s="83"/>
      <c r="BL6" s="83"/>
      <c r="BM6" s="83"/>
      <c r="BN6" s="83"/>
      <c r="BO6" s="83"/>
      <c r="BP6" s="83"/>
      <c r="BQ6" s="83"/>
      <c r="BR6" s="83"/>
      <c r="BS6" s="83"/>
      <c r="BT6" s="83"/>
      <c r="BU6" s="83"/>
      <c r="BV6" s="83"/>
      <c r="BW6" s="83"/>
      <c r="BX6" s="83"/>
      <c r="BY6" s="83"/>
      <c r="BZ6" s="83"/>
      <c r="CA6" s="83"/>
      <c r="CB6" s="83"/>
      <c r="CC6" s="83"/>
      <c r="CD6" s="83"/>
      <c r="CE6" s="83"/>
      <c r="CF6" s="83"/>
      <c r="CG6" s="83"/>
      <c r="CH6" s="83"/>
      <c r="CI6" s="83"/>
      <c r="CJ6" s="83"/>
      <c r="CK6" s="83"/>
      <c r="CL6" s="83"/>
      <c r="CM6" s="83"/>
      <c r="CN6" s="83"/>
      <c r="CO6" s="83"/>
      <c r="CP6" s="83"/>
      <c r="CQ6" s="83"/>
      <c r="CR6" s="83"/>
      <c r="CS6" s="83"/>
      <c r="CT6" s="83"/>
      <c r="CU6" s="83"/>
      <c r="CV6" s="83"/>
      <c r="CW6" s="83"/>
      <c r="CX6" s="83"/>
    </row>
    <row r="7" spans="1:102" s="84" customFormat="1" ht="20.100000000000001" customHeight="1">
      <c r="A7" s="91"/>
      <c r="B7" s="277" t="s">
        <v>194</v>
      </c>
      <c r="C7" s="278">
        <v>1745719.5873988101</v>
      </c>
      <c r="D7" s="279">
        <v>1937867.2931162298</v>
      </c>
      <c r="E7" s="280">
        <v>1954525.40361564</v>
      </c>
      <c r="F7" s="281">
        <v>2.9322268565621759</v>
      </c>
      <c r="G7" s="282">
        <v>3.2634830475371905</v>
      </c>
      <c r="H7" s="283">
        <v>3.2418541377145766</v>
      </c>
      <c r="I7" s="281">
        <v>272.11381764126156</v>
      </c>
      <c r="J7" s="282">
        <v>254.85165894342913</v>
      </c>
      <c r="K7" s="283">
        <v>254.21711812946026</v>
      </c>
      <c r="L7" s="281">
        <v>7.9789944412936968</v>
      </c>
      <c r="M7" s="282">
        <v>8.3170406859861092</v>
      </c>
      <c r="N7" s="283">
        <v>8.2413481628586602</v>
      </c>
      <c r="O7" s="83"/>
      <c r="P7" s="83"/>
      <c r="Q7" s="83"/>
      <c r="R7" s="83"/>
      <c r="S7" s="83"/>
      <c r="T7" s="83"/>
      <c r="U7" s="83"/>
      <c r="V7" s="83"/>
      <c r="W7" s="83"/>
      <c r="X7" s="83"/>
      <c r="Y7" s="83"/>
      <c r="Z7" s="83"/>
      <c r="AA7" s="83"/>
      <c r="AB7" s="83"/>
      <c r="AC7" s="83"/>
      <c r="AD7" s="83"/>
      <c r="AE7" s="83"/>
      <c r="AF7" s="83"/>
      <c r="AG7" s="83"/>
      <c r="AH7" s="83"/>
      <c r="AI7" s="83"/>
      <c r="AJ7" s="83"/>
      <c r="AK7" s="83"/>
      <c r="AL7" s="83"/>
      <c r="AM7" s="83"/>
      <c r="AN7" s="83"/>
      <c r="AO7" s="83"/>
      <c r="AP7" s="83"/>
      <c r="AQ7" s="83"/>
      <c r="AR7" s="83"/>
      <c r="AS7" s="83"/>
      <c r="AT7" s="83"/>
      <c r="AU7" s="83"/>
      <c r="AV7" s="83"/>
      <c r="AW7" s="83"/>
      <c r="AX7" s="83"/>
      <c r="AY7" s="83"/>
      <c r="AZ7" s="83"/>
      <c r="BA7" s="83"/>
      <c r="BB7" s="83"/>
      <c r="BC7" s="83"/>
      <c r="BD7" s="83"/>
      <c r="BE7" s="83"/>
      <c r="BF7" s="83"/>
      <c r="BG7" s="83"/>
      <c r="BH7" s="83"/>
      <c r="BI7" s="83"/>
      <c r="BJ7" s="83"/>
      <c r="BK7" s="83"/>
      <c r="BL7" s="83"/>
      <c r="BM7" s="83"/>
      <c r="BN7" s="83"/>
      <c r="BO7" s="83"/>
      <c r="BP7" s="83"/>
      <c r="BQ7" s="83"/>
      <c r="BR7" s="83"/>
      <c r="BS7" s="83"/>
      <c r="BT7" s="83"/>
      <c r="BU7" s="83"/>
      <c r="BV7" s="83"/>
      <c r="BW7" s="83"/>
      <c r="BX7" s="83"/>
      <c r="BY7" s="83"/>
      <c r="BZ7" s="83"/>
      <c r="CA7" s="83"/>
      <c r="CB7" s="83"/>
      <c r="CC7" s="83"/>
      <c r="CD7" s="83"/>
      <c r="CE7" s="83"/>
      <c r="CF7" s="83"/>
      <c r="CG7" s="83"/>
      <c r="CH7" s="83"/>
      <c r="CI7" s="83"/>
      <c r="CJ7" s="83"/>
      <c r="CK7" s="83"/>
      <c r="CL7" s="83"/>
      <c r="CM7" s="83"/>
      <c r="CN7" s="83"/>
      <c r="CO7" s="83"/>
      <c r="CP7" s="83"/>
      <c r="CQ7" s="83"/>
      <c r="CR7" s="83"/>
      <c r="CS7" s="83"/>
      <c r="CT7" s="83"/>
      <c r="CU7" s="83"/>
      <c r="CV7" s="83"/>
      <c r="CW7" s="83"/>
      <c r="CX7" s="83"/>
    </row>
    <row r="8" spans="1:102" s="84" customFormat="1" ht="20.100000000000001" customHeight="1">
      <c r="A8" s="91"/>
      <c r="B8" s="102" t="s">
        <v>47</v>
      </c>
      <c r="C8" s="103">
        <v>516297.37440681999</v>
      </c>
      <c r="D8" s="175">
        <v>576114.41496849013</v>
      </c>
      <c r="E8" s="176">
        <v>581900.16230706987</v>
      </c>
      <c r="F8" s="177">
        <v>2.6775118320170268</v>
      </c>
      <c r="G8" s="178">
        <v>2.8066668399175869</v>
      </c>
      <c r="H8" s="179">
        <v>2.813378298005909</v>
      </c>
      <c r="I8" s="177">
        <v>295.04726335110388</v>
      </c>
      <c r="J8" s="178">
        <v>308.87276368892668</v>
      </c>
      <c r="K8" s="179">
        <v>302.57086365293543</v>
      </c>
      <c r="L8" s="177">
        <v>7.8999253862682428</v>
      </c>
      <c r="M8" s="178">
        <v>8.6690294359941138</v>
      </c>
      <c r="N8" s="179">
        <v>8.5124630141007351</v>
      </c>
      <c r="O8" s="83"/>
      <c r="P8" s="83"/>
      <c r="Q8" s="83"/>
      <c r="R8" s="83"/>
      <c r="S8" s="83"/>
      <c r="T8" s="83"/>
      <c r="U8" s="83"/>
      <c r="V8" s="83"/>
      <c r="W8" s="83"/>
      <c r="X8" s="83"/>
      <c r="Y8" s="83"/>
      <c r="Z8" s="83"/>
      <c r="AA8" s="83"/>
      <c r="AB8" s="83"/>
      <c r="AC8" s="83"/>
      <c r="AD8" s="83"/>
      <c r="AE8" s="83"/>
      <c r="AF8" s="83"/>
      <c r="AG8" s="83"/>
      <c r="AH8" s="83"/>
      <c r="AI8" s="83"/>
      <c r="AJ8" s="83"/>
      <c r="AK8" s="83"/>
      <c r="AL8" s="83"/>
      <c r="AM8" s="83"/>
      <c r="AN8" s="83"/>
      <c r="AO8" s="83"/>
      <c r="AP8" s="83"/>
      <c r="AQ8" s="83"/>
      <c r="AR8" s="83"/>
      <c r="AS8" s="83"/>
      <c r="AT8" s="83"/>
      <c r="AU8" s="83"/>
      <c r="AV8" s="83"/>
      <c r="AW8" s="83"/>
      <c r="AX8" s="83"/>
      <c r="AY8" s="83"/>
      <c r="AZ8" s="83"/>
      <c r="BA8" s="83"/>
      <c r="BB8" s="83"/>
      <c r="BC8" s="83"/>
      <c r="BD8" s="83"/>
      <c r="BE8" s="83"/>
      <c r="BF8" s="83"/>
      <c r="BG8" s="83"/>
      <c r="BH8" s="83"/>
      <c r="BI8" s="83"/>
      <c r="BJ8" s="83"/>
      <c r="BK8" s="83"/>
      <c r="BL8" s="83"/>
      <c r="BM8" s="83"/>
      <c r="BN8" s="83"/>
      <c r="BO8" s="83"/>
      <c r="BP8" s="83"/>
      <c r="BQ8" s="83"/>
      <c r="BR8" s="83"/>
      <c r="BS8" s="83"/>
      <c r="BT8" s="83"/>
      <c r="BU8" s="83"/>
      <c r="BV8" s="83"/>
      <c r="BW8" s="83"/>
      <c r="BX8" s="83"/>
      <c r="BY8" s="83"/>
      <c r="BZ8" s="83"/>
      <c r="CA8" s="83"/>
      <c r="CB8" s="83"/>
      <c r="CC8" s="83"/>
      <c r="CD8" s="83"/>
      <c r="CE8" s="83"/>
      <c r="CF8" s="83"/>
      <c r="CG8" s="83"/>
      <c r="CH8" s="83"/>
      <c r="CI8" s="83"/>
      <c r="CJ8" s="83"/>
      <c r="CK8" s="83"/>
      <c r="CL8" s="83"/>
      <c r="CM8" s="83"/>
      <c r="CN8" s="83"/>
      <c r="CO8" s="83"/>
      <c r="CP8" s="83"/>
      <c r="CQ8" s="83"/>
      <c r="CR8" s="83"/>
      <c r="CS8" s="83"/>
      <c r="CT8" s="83"/>
      <c r="CU8" s="83"/>
      <c r="CV8" s="83"/>
      <c r="CW8" s="83"/>
      <c r="CX8" s="83"/>
    </row>
    <row r="9" spans="1:102" s="84" customFormat="1" ht="20.100000000000001" customHeight="1">
      <c r="A9" s="91"/>
      <c r="B9" s="102" t="s">
        <v>69</v>
      </c>
      <c r="C9" s="103">
        <v>209289.90041199999</v>
      </c>
      <c r="D9" s="175">
        <v>218987.929386</v>
      </c>
      <c r="E9" s="176">
        <v>221083.37409400003</v>
      </c>
      <c r="F9" s="177">
        <v>3.0344755348910586</v>
      </c>
      <c r="G9" s="178">
        <v>2.6813545159605447</v>
      </c>
      <c r="H9" s="179">
        <v>2.6903436829542309</v>
      </c>
      <c r="I9" s="177">
        <v>270.53934671816194</v>
      </c>
      <c r="J9" s="178">
        <v>292.77717813278207</v>
      </c>
      <c r="K9" s="179">
        <v>291.64261091095688</v>
      </c>
      <c r="L9" s="177">
        <v>8.2094502884167202</v>
      </c>
      <c r="M9" s="178">
        <v>7.8503940875652001</v>
      </c>
      <c r="N9" s="179">
        <v>7.8461885594457144</v>
      </c>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83"/>
      <c r="CD9" s="83"/>
      <c r="CE9" s="83"/>
      <c r="CF9" s="83"/>
      <c r="CG9" s="83"/>
      <c r="CH9" s="83"/>
      <c r="CI9" s="83"/>
      <c r="CJ9" s="83"/>
      <c r="CK9" s="83"/>
      <c r="CL9" s="83"/>
      <c r="CM9" s="83"/>
      <c r="CN9" s="83"/>
      <c r="CO9" s="83"/>
      <c r="CP9" s="83"/>
      <c r="CQ9" s="83"/>
      <c r="CR9" s="83"/>
      <c r="CS9" s="83"/>
      <c r="CT9" s="83"/>
      <c r="CU9" s="83"/>
      <c r="CV9" s="83"/>
      <c r="CW9" s="83"/>
      <c r="CX9" s="83"/>
    </row>
    <row r="10" spans="1:102" s="84" customFormat="1" ht="20.100000000000001" customHeight="1">
      <c r="A10" s="91"/>
      <c r="B10" s="102" t="s">
        <v>43</v>
      </c>
      <c r="C10" s="103">
        <v>213697.85647084998</v>
      </c>
      <c r="D10" s="175">
        <v>253307.01661670997</v>
      </c>
      <c r="E10" s="176">
        <v>257174.27348158002</v>
      </c>
      <c r="F10" s="177">
        <v>2.0745294463562982</v>
      </c>
      <c r="G10" s="178">
        <v>2.086477711411864</v>
      </c>
      <c r="H10" s="179">
        <v>2.1116583849079937</v>
      </c>
      <c r="I10" s="177">
        <v>297.70087638481965</v>
      </c>
      <c r="J10" s="178">
        <v>294.48829879007474</v>
      </c>
      <c r="K10" s="179">
        <v>288.95717459049996</v>
      </c>
      <c r="L10" s="177">
        <v>6.1758923426638459</v>
      </c>
      <c r="M10" s="178">
        <v>6.1444327169708837</v>
      </c>
      <c r="N10" s="179">
        <v>6.1017884060335241</v>
      </c>
      <c r="O10" s="83"/>
      <c r="P10" s="83"/>
      <c r="Q10" s="83"/>
      <c r="R10" s="83"/>
      <c r="S10" s="83"/>
      <c r="T10" s="83"/>
      <c r="U10" s="83"/>
      <c r="V10" s="83"/>
      <c r="W10" s="83"/>
      <c r="X10" s="83"/>
      <c r="Y10" s="83"/>
      <c r="Z10" s="83"/>
      <c r="AA10" s="83"/>
      <c r="AB10" s="83"/>
      <c r="AC10" s="83"/>
      <c r="AD10" s="83"/>
      <c r="AE10" s="83"/>
      <c r="AF10" s="83"/>
      <c r="AG10" s="83"/>
      <c r="AH10" s="83"/>
      <c r="AI10" s="83"/>
      <c r="AJ10" s="83"/>
      <c r="AK10" s="83"/>
      <c r="AL10" s="83"/>
      <c r="AM10" s="83"/>
      <c r="AN10" s="83"/>
      <c r="AO10" s="83"/>
      <c r="AP10" s="83"/>
      <c r="AQ10" s="83"/>
      <c r="AR10" s="83"/>
      <c r="AS10" s="83"/>
      <c r="AT10" s="83"/>
      <c r="AU10" s="83"/>
      <c r="AV10" s="83"/>
      <c r="AW10" s="83"/>
      <c r="AX10" s="83"/>
      <c r="AY10" s="83"/>
      <c r="AZ10" s="83"/>
      <c r="BA10" s="83"/>
      <c r="BB10" s="83"/>
      <c r="BC10" s="83"/>
      <c r="BD10" s="83"/>
      <c r="BE10" s="83"/>
      <c r="BF10" s="83"/>
      <c r="BG10" s="83"/>
      <c r="BH10" s="83"/>
      <c r="BI10" s="83"/>
      <c r="BJ10" s="83"/>
      <c r="BK10" s="83"/>
      <c r="BL10" s="83"/>
      <c r="BM10" s="83"/>
      <c r="BN10" s="83"/>
      <c r="BO10" s="83"/>
      <c r="BP10" s="83"/>
      <c r="BQ10" s="83"/>
      <c r="BR10" s="83"/>
      <c r="BS10" s="83"/>
      <c r="BT10" s="83"/>
      <c r="BU10" s="83"/>
      <c r="BV10" s="83"/>
      <c r="BW10" s="83"/>
      <c r="BX10" s="83"/>
      <c r="BY10" s="83"/>
      <c r="BZ10" s="83"/>
      <c r="CA10" s="83"/>
      <c r="CB10" s="83"/>
      <c r="CC10" s="83"/>
      <c r="CD10" s="83"/>
      <c r="CE10" s="83"/>
      <c r="CF10" s="83"/>
      <c r="CG10" s="83"/>
      <c r="CH10" s="83"/>
      <c r="CI10" s="83"/>
      <c r="CJ10" s="83"/>
      <c r="CK10" s="83"/>
      <c r="CL10" s="83"/>
      <c r="CM10" s="83"/>
      <c r="CN10" s="83"/>
      <c r="CO10" s="83"/>
      <c r="CP10" s="83"/>
      <c r="CQ10" s="83"/>
      <c r="CR10" s="83"/>
      <c r="CS10" s="83"/>
      <c r="CT10" s="83"/>
      <c r="CU10" s="83"/>
      <c r="CV10" s="83"/>
      <c r="CW10" s="83"/>
      <c r="CX10" s="83"/>
    </row>
    <row r="11" spans="1:102" s="84" customFormat="1" ht="20.100000000000001" customHeight="1">
      <c r="A11" s="91"/>
      <c r="B11" s="102" t="s">
        <v>33</v>
      </c>
      <c r="C11" s="103">
        <v>236265.67634147996</v>
      </c>
      <c r="D11" s="175">
        <v>265419.54705196997</v>
      </c>
      <c r="E11" s="176">
        <v>268537.67734262999</v>
      </c>
      <c r="F11" s="177">
        <v>3.0900228691569191</v>
      </c>
      <c r="G11" s="178">
        <v>3.5062003968297892</v>
      </c>
      <c r="H11" s="179">
        <v>3.4931169992512947</v>
      </c>
      <c r="I11" s="177">
        <v>269.51051753663029</v>
      </c>
      <c r="J11" s="178">
        <v>242.32337067453042</v>
      </c>
      <c r="K11" s="179">
        <v>242.9661773441706</v>
      </c>
      <c r="L11" s="177">
        <v>8.3279366266650463</v>
      </c>
      <c r="M11" s="178">
        <v>8.4963429842017071</v>
      </c>
      <c r="N11" s="179">
        <v>8.487092843240271</v>
      </c>
      <c r="O11" s="83"/>
      <c r="P11" s="83"/>
      <c r="Q11" s="83"/>
      <c r="R11" s="83"/>
      <c r="S11" s="83"/>
      <c r="T11" s="83"/>
      <c r="U11" s="83"/>
      <c r="V11" s="83"/>
      <c r="W11" s="83"/>
      <c r="X11" s="83"/>
      <c r="Y11" s="83"/>
      <c r="Z11" s="83"/>
      <c r="AA11" s="83"/>
      <c r="AB11" s="83"/>
      <c r="AC11" s="83"/>
      <c r="AD11" s="83"/>
      <c r="AE11" s="83"/>
      <c r="AF11" s="83"/>
      <c r="AG11" s="83"/>
      <c r="AH11" s="83"/>
      <c r="AI11" s="83"/>
      <c r="AJ11" s="83"/>
      <c r="AK11" s="83"/>
      <c r="AL11" s="83"/>
      <c r="AM11" s="83"/>
      <c r="AN11" s="83"/>
      <c r="AO11" s="83"/>
      <c r="AP11" s="83"/>
      <c r="AQ11" s="83"/>
      <c r="AR11" s="83"/>
      <c r="AS11" s="83"/>
      <c r="AT11" s="83"/>
      <c r="AU11" s="83"/>
      <c r="AV11" s="83"/>
      <c r="AW11" s="83"/>
      <c r="AX11" s="83"/>
      <c r="AY11" s="83"/>
      <c r="AZ11" s="83"/>
      <c r="BA11" s="83"/>
      <c r="BB11" s="83"/>
      <c r="BC11" s="83"/>
      <c r="BD11" s="83"/>
      <c r="BE11" s="83"/>
      <c r="BF11" s="83"/>
      <c r="BG11" s="83"/>
      <c r="BH11" s="83"/>
      <c r="BI11" s="83"/>
      <c r="BJ11" s="83"/>
      <c r="BK11" s="83"/>
      <c r="BL11" s="83"/>
      <c r="BM11" s="83"/>
      <c r="BN11" s="83"/>
      <c r="BO11" s="83"/>
      <c r="BP11" s="83"/>
      <c r="BQ11" s="83"/>
      <c r="BR11" s="83"/>
      <c r="BS11" s="83"/>
      <c r="BT11" s="83"/>
      <c r="BU11" s="83"/>
      <c r="BV11" s="83"/>
      <c r="BW11" s="83"/>
      <c r="BX11" s="83"/>
      <c r="BY11" s="83"/>
      <c r="BZ11" s="83"/>
      <c r="CA11" s="83"/>
      <c r="CB11" s="83"/>
      <c r="CC11" s="83"/>
      <c r="CD11" s="83"/>
      <c r="CE11" s="83"/>
      <c r="CF11" s="83"/>
      <c r="CG11" s="83"/>
      <c r="CH11" s="83"/>
      <c r="CI11" s="83"/>
      <c r="CJ11" s="83"/>
      <c r="CK11" s="83"/>
      <c r="CL11" s="83"/>
      <c r="CM11" s="83"/>
      <c r="CN11" s="83"/>
      <c r="CO11" s="83"/>
      <c r="CP11" s="83"/>
      <c r="CQ11" s="83"/>
      <c r="CR11" s="83"/>
      <c r="CS11" s="83"/>
      <c r="CT11" s="83"/>
      <c r="CU11" s="83"/>
      <c r="CV11" s="83"/>
      <c r="CW11" s="83"/>
      <c r="CX11" s="83"/>
    </row>
    <row r="12" spans="1:102" s="84" customFormat="1" ht="20.100000000000001" customHeight="1">
      <c r="A12" s="91"/>
      <c r="B12" s="102" t="s">
        <v>70</v>
      </c>
      <c r="C12" s="103">
        <v>52154.389654999992</v>
      </c>
      <c r="D12" s="175">
        <v>59573.023298000007</v>
      </c>
      <c r="E12" s="176">
        <v>60507.346358000003</v>
      </c>
      <c r="F12" s="177">
        <v>2.6774114705148886</v>
      </c>
      <c r="G12" s="178">
        <v>2.8605014260829198</v>
      </c>
      <c r="H12" s="179">
        <v>2.6860797966313616</v>
      </c>
      <c r="I12" s="177">
        <v>257.5277742134021</v>
      </c>
      <c r="J12" s="178">
        <v>240.35546119163013</v>
      </c>
      <c r="K12" s="179">
        <v>251.82060875649418</v>
      </c>
      <c r="L12" s="177">
        <v>6.8950781665513103</v>
      </c>
      <c r="M12" s="178">
        <v>6.875371395054759</v>
      </c>
      <c r="N12" s="179">
        <v>6.7641024955622946</v>
      </c>
      <c r="O12" s="83"/>
      <c r="P12" s="83"/>
      <c r="Q12" s="83"/>
      <c r="R12" s="83"/>
      <c r="S12" s="83"/>
      <c r="T12" s="83"/>
      <c r="U12" s="83"/>
      <c r="V12" s="83"/>
      <c r="W12" s="83"/>
      <c r="X12" s="83"/>
      <c r="Y12" s="83"/>
      <c r="Z12" s="83"/>
      <c r="AA12" s="83"/>
      <c r="AB12" s="83"/>
      <c r="AC12" s="83"/>
      <c r="AD12" s="83"/>
      <c r="AE12" s="83"/>
      <c r="AF12" s="83"/>
      <c r="AG12" s="83"/>
      <c r="AH12" s="83"/>
      <c r="AI12" s="83"/>
      <c r="AJ12" s="83"/>
      <c r="AK12" s="83"/>
      <c r="AL12" s="83"/>
      <c r="AM12" s="83"/>
      <c r="AN12" s="83"/>
      <c r="AO12" s="83"/>
      <c r="AP12" s="83"/>
      <c r="AQ12" s="83"/>
      <c r="AR12" s="83"/>
      <c r="AS12" s="83"/>
      <c r="AT12" s="83"/>
      <c r="AU12" s="83"/>
      <c r="AV12" s="83"/>
      <c r="AW12" s="83"/>
      <c r="AX12" s="83"/>
      <c r="AY12" s="83"/>
      <c r="AZ12" s="83"/>
      <c r="BA12" s="83"/>
      <c r="BB12" s="83"/>
      <c r="BC12" s="83"/>
      <c r="BD12" s="83"/>
      <c r="BE12" s="83"/>
      <c r="BF12" s="83"/>
      <c r="BG12" s="83"/>
      <c r="BH12" s="83"/>
      <c r="BI12" s="83"/>
      <c r="BJ12" s="83"/>
      <c r="BK12" s="83"/>
      <c r="BL12" s="83"/>
      <c r="BM12" s="83"/>
      <c r="BN12" s="83"/>
      <c r="BO12" s="83"/>
      <c r="BP12" s="83"/>
      <c r="BQ12" s="83"/>
      <c r="BR12" s="83"/>
      <c r="BS12" s="83"/>
      <c r="BT12" s="83"/>
      <c r="BU12" s="83"/>
      <c r="BV12" s="83"/>
      <c r="BW12" s="83"/>
      <c r="BX12" s="83"/>
      <c r="BY12" s="83"/>
      <c r="BZ12" s="83"/>
      <c r="CA12" s="83"/>
      <c r="CB12" s="83"/>
      <c r="CC12" s="83"/>
      <c r="CD12" s="83"/>
      <c r="CE12" s="83"/>
      <c r="CF12" s="83"/>
      <c r="CG12" s="83"/>
      <c r="CH12" s="83"/>
      <c r="CI12" s="83"/>
      <c r="CJ12" s="83"/>
      <c r="CK12" s="83"/>
      <c r="CL12" s="83"/>
      <c r="CM12" s="83"/>
      <c r="CN12" s="83"/>
      <c r="CO12" s="83"/>
      <c r="CP12" s="83"/>
      <c r="CQ12" s="83"/>
      <c r="CR12" s="83"/>
      <c r="CS12" s="83"/>
      <c r="CT12" s="83"/>
      <c r="CU12" s="83"/>
      <c r="CV12" s="83"/>
      <c r="CW12" s="83"/>
      <c r="CX12" s="83"/>
    </row>
    <row r="13" spans="1:102" s="84" customFormat="1" ht="20.100000000000001" customHeight="1">
      <c r="A13" s="91"/>
      <c r="B13" s="102" t="s">
        <v>55</v>
      </c>
      <c r="C13" s="103">
        <v>103098.31886900001</v>
      </c>
      <c r="D13" s="175">
        <v>87459.846944000004</v>
      </c>
      <c r="E13" s="176">
        <v>86488.262427999987</v>
      </c>
      <c r="F13" s="177">
        <v>3.0335087946234083</v>
      </c>
      <c r="G13" s="178">
        <v>3.3367161651546922</v>
      </c>
      <c r="H13" s="179">
        <v>3.2771270128816985</v>
      </c>
      <c r="I13" s="177">
        <v>348.44254770837375</v>
      </c>
      <c r="J13" s="178">
        <v>324.92175122369417</v>
      </c>
      <c r="K13" s="179">
        <v>330.44410893449003</v>
      </c>
      <c r="L13" s="177">
        <v>10.57003532894338</v>
      </c>
      <c r="M13" s="178">
        <v>10.841716597184718</v>
      </c>
      <c r="N13" s="179">
        <v>10.829073156368398</v>
      </c>
      <c r="O13" s="83"/>
      <c r="P13" s="83"/>
      <c r="Q13" s="83"/>
      <c r="R13" s="83"/>
      <c r="S13" s="83"/>
      <c r="T13" s="83"/>
      <c r="U13" s="83"/>
      <c r="V13" s="83"/>
      <c r="W13" s="83"/>
      <c r="X13" s="83"/>
      <c r="Y13" s="83"/>
      <c r="Z13" s="83"/>
      <c r="AA13" s="83"/>
      <c r="AB13" s="83"/>
      <c r="AC13" s="83"/>
      <c r="AD13" s="83"/>
      <c r="AE13" s="83"/>
      <c r="AF13" s="83"/>
      <c r="AG13" s="83"/>
      <c r="AH13" s="83"/>
      <c r="AI13" s="83"/>
      <c r="AJ13" s="83"/>
      <c r="AK13" s="83"/>
      <c r="AL13" s="83"/>
      <c r="AM13" s="83"/>
      <c r="AN13" s="83"/>
      <c r="AO13" s="83"/>
      <c r="AP13" s="83"/>
      <c r="AQ13" s="83"/>
      <c r="AR13" s="83"/>
      <c r="AS13" s="83"/>
      <c r="AT13" s="83"/>
      <c r="AU13" s="83"/>
      <c r="AV13" s="83"/>
      <c r="AW13" s="83"/>
      <c r="AX13" s="83"/>
      <c r="AY13" s="83"/>
      <c r="AZ13" s="83"/>
      <c r="BA13" s="83"/>
      <c r="BB13" s="83"/>
      <c r="BC13" s="83"/>
      <c r="BD13" s="83"/>
      <c r="BE13" s="83"/>
      <c r="BF13" s="83"/>
      <c r="BG13" s="83"/>
      <c r="BH13" s="83"/>
      <c r="BI13" s="83"/>
      <c r="BJ13" s="83"/>
      <c r="BK13" s="83"/>
      <c r="BL13" s="83"/>
      <c r="BM13" s="83"/>
      <c r="BN13" s="83"/>
      <c r="BO13" s="83"/>
      <c r="BP13" s="83"/>
      <c r="BQ13" s="83"/>
      <c r="BR13" s="83"/>
      <c r="BS13" s="83"/>
      <c r="BT13" s="83"/>
      <c r="BU13" s="83"/>
      <c r="BV13" s="83"/>
      <c r="BW13" s="83"/>
      <c r="BX13" s="83"/>
      <c r="BY13" s="83"/>
      <c r="BZ13" s="83"/>
      <c r="CA13" s="83"/>
      <c r="CB13" s="83"/>
      <c r="CC13" s="83"/>
      <c r="CD13" s="83"/>
      <c r="CE13" s="83"/>
      <c r="CF13" s="83"/>
      <c r="CG13" s="83"/>
      <c r="CH13" s="83"/>
      <c r="CI13" s="83"/>
      <c r="CJ13" s="83"/>
      <c r="CK13" s="83"/>
      <c r="CL13" s="83"/>
      <c r="CM13" s="83"/>
      <c r="CN13" s="83"/>
      <c r="CO13" s="83"/>
      <c r="CP13" s="83"/>
      <c r="CQ13" s="83"/>
      <c r="CR13" s="83"/>
      <c r="CS13" s="83"/>
      <c r="CT13" s="83"/>
      <c r="CU13" s="83"/>
      <c r="CV13" s="83"/>
      <c r="CW13" s="83"/>
      <c r="CX13" s="83"/>
    </row>
    <row r="14" spans="1:102" s="84" customFormat="1" ht="20.100000000000001" customHeight="1">
      <c r="A14" s="91"/>
      <c r="B14" s="102" t="s">
        <v>57</v>
      </c>
      <c r="C14" s="103">
        <v>91098.569088000004</v>
      </c>
      <c r="D14" s="175">
        <v>102621.19534399999</v>
      </c>
      <c r="E14" s="176">
        <v>102834.319875</v>
      </c>
      <c r="F14" s="177">
        <v>1.3614498761247544</v>
      </c>
      <c r="G14" s="178">
        <v>1.6414096418907917</v>
      </c>
      <c r="H14" s="179">
        <v>1.5652835210624279</v>
      </c>
      <c r="I14" s="177">
        <v>306.70187687440938</v>
      </c>
      <c r="J14" s="178">
        <v>263.75051041990986</v>
      </c>
      <c r="K14" s="179">
        <v>279.38737249769645</v>
      </c>
      <c r="L14" s="177">
        <v>4.1755923227789431</v>
      </c>
      <c r="M14" s="178">
        <v>4.329226308568578</v>
      </c>
      <c r="N14" s="179">
        <v>4.373204501635743</v>
      </c>
      <c r="O14" s="83"/>
      <c r="P14" s="83"/>
      <c r="Q14" s="83"/>
      <c r="R14" s="83"/>
      <c r="S14" s="83"/>
      <c r="T14" s="83"/>
      <c r="U14" s="83"/>
      <c r="V14" s="83"/>
      <c r="W14" s="83"/>
      <c r="X14" s="83"/>
      <c r="Y14" s="83"/>
      <c r="Z14" s="83"/>
      <c r="AA14" s="83"/>
      <c r="AB14" s="83"/>
      <c r="AC14" s="83"/>
      <c r="AD14" s="83"/>
      <c r="AE14" s="83"/>
      <c r="AF14" s="83"/>
      <c r="AG14" s="83"/>
      <c r="AH14" s="83"/>
      <c r="AI14" s="83"/>
      <c r="AJ14" s="83"/>
      <c r="AK14" s="83"/>
      <c r="AL14" s="83"/>
      <c r="AM14" s="83"/>
      <c r="AN14" s="83"/>
      <c r="AO14" s="83"/>
      <c r="AP14" s="83"/>
      <c r="AQ14" s="83"/>
      <c r="AR14" s="83"/>
      <c r="AS14" s="83"/>
      <c r="AT14" s="83"/>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row>
    <row r="15" spans="1:102" s="84" customFormat="1" ht="20.100000000000001" customHeight="1">
      <c r="A15" s="91"/>
      <c r="B15" s="102" t="s">
        <v>168</v>
      </c>
      <c r="C15" s="103">
        <v>0</v>
      </c>
      <c r="D15" s="175">
        <v>0</v>
      </c>
      <c r="E15" s="176">
        <v>0</v>
      </c>
      <c r="F15" s="177" t="s">
        <v>198</v>
      </c>
      <c r="G15" s="178" t="s">
        <v>198</v>
      </c>
      <c r="H15" s="179" t="s">
        <v>198</v>
      </c>
      <c r="I15" s="177" t="s">
        <v>198</v>
      </c>
      <c r="J15" s="178" t="s">
        <v>198</v>
      </c>
      <c r="K15" s="179" t="s">
        <v>198</v>
      </c>
      <c r="L15" s="177" t="s">
        <v>198</v>
      </c>
      <c r="M15" s="178" t="s">
        <v>198</v>
      </c>
      <c r="N15" s="179" t="s">
        <v>198</v>
      </c>
      <c r="O15" s="83"/>
      <c r="P15" s="83"/>
      <c r="Q15" s="83"/>
      <c r="R15" s="83"/>
      <c r="S15" s="83"/>
      <c r="T15" s="83"/>
      <c r="U15" s="83"/>
      <c r="V15" s="83"/>
      <c r="W15" s="83"/>
      <c r="X15" s="83"/>
      <c r="Y15" s="83"/>
      <c r="Z15" s="83"/>
      <c r="AA15" s="83"/>
      <c r="AB15" s="83"/>
      <c r="AC15" s="83"/>
      <c r="AD15" s="83"/>
      <c r="AE15" s="83"/>
      <c r="AF15" s="83"/>
      <c r="AG15" s="83"/>
      <c r="AH15" s="83"/>
      <c r="AI15" s="83"/>
      <c r="AJ15" s="83"/>
      <c r="AK15" s="83"/>
      <c r="AL15" s="83"/>
      <c r="AM15" s="83"/>
      <c r="AN15" s="83"/>
      <c r="AO15" s="83"/>
      <c r="AP15" s="83"/>
      <c r="AQ15" s="83"/>
      <c r="AR15" s="83"/>
      <c r="AS15" s="83"/>
      <c r="AT15" s="83"/>
      <c r="AU15" s="83"/>
      <c r="AV15" s="83"/>
      <c r="AW15" s="83"/>
      <c r="AX15" s="83"/>
      <c r="AY15" s="83"/>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row>
    <row r="16" spans="1:102" s="84" customFormat="1" ht="20.100000000000001" customHeight="1">
      <c r="A16" s="91"/>
      <c r="B16" s="102" t="s">
        <v>37</v>
      </c>
      <c r="C16" s="103">
        <v>7238.5415804100003</v>
      </c>
      <c r="D16" s="175">
        <v>7855.5183720799996</v>
      </c>
      <c r="E16" s="176">
        <v>7945.7972560700009</v>
      </c>
      <c r="F16" s="177">
        <v>2.3309089526628548</v>
      </c>
      <c r="G16" s="178">
        <v>2.3146555900913151</v>
      </c>
      <c r="H16" s="179">
        <v>2.2735558761204882</v>
      </c>
      <c r="I16" s="177">
        <v>386.79844315614866</v>
      </c>
      <c r="J16" s="178">
        <v>365.74457924665211</v>
      </c>
      <c r="K16" s="179">
        <v>369.30539921581743</v>
      </c>
      <c r="L16" s="177">
        <v>9.0159195402872125</v>
      </c>
      <c r="M16" s="178">
        <v>8.465727348988592</v>
      </c>
      <c r="N16" s="179">
        <v>8.3963646047014429</v>
      </c>
      <c r="O16" s="83"/>
      <c r="P16" s="83"/>
      <c r="Q16" s="83"/>
      <c r="R16" s="83"/>
      <c r="S16" s="83"/>
      <c r="T16" s="83"/>
      <c r="U16" s="83"/>
      <c r="V16" s="83"/>
      <c r="W16" s="83"/>
      <c r="X16" s="83"/>
      <c r="Y16" s="83"/>
      <c r="Z16" s="83"/>
      <c r="AA16" s="83"/>
      <c r="AB16" s="83"/>
      <c r="AC16" s="83"/>
      <c r="AD16" s="83"/>
      <c r="AE16" s="83"/>
      <c r="AF16" s="83"/>
      <c r="AG16" s="83"/>
      <c r="AH16" s="83"/>
      <c r="AI16" s="83"/>
      <c r="AJ16" s="83"/>
      <c r="AK16" s="83"/>
      <c r="AL16" s="83"/>
      <c r="AM16" s="83"/>
      <c r="AN16" s="83"/>
      <c r="AO16" s="83"/>
      <c r="AP16" s="83"/>
      <c r="AQ16" s="83"/>
      <c r="AR16" s="83"/>
      <c r="AS16" s="83"/>
      <c r="AT16" s="83"/>
      <c r="AU16" s="83"/>
      <c r="AV16" s="83"/>
      <c r="AW16" s="83"/>
      <c r="AX16" s="83"/>
      <c r="AY16" s="83"/>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row>
    <row r="17" spans="1:102" s="84" customFormat="1" ht="20.100000000000001" customHeight="1">
      <c r="A17" s="91"/>
      <c r="B17" s="102" t="s">
        <v>35</v>
      </c>
      <c r="C17" s="103">
        <v>131625.84434662998</v>
      </c>
      <c r="D17" s="175">
        <v>144150.36846145999</v>
      </c>
      <c r="E17" s="176">
        <v>144470.08751100002</v>
      </c>
      <c r="F17" s="177">
        <v>4.7953441818978186</v>
      </c>
      <c r="G17" s="178">
        <v>7.1210835111978676</v>
      </c>
      <c r="H17" s="179">
        <v>6.8695305682529959</v>
      </c>
      <c r="I17" s="177">
        <v>218.73735008541581</v>
      </c>
      <c r="J17" s="178">
        <v>158.35075376746121</v>
      </c>
      <c r="K17" s="179">
        <v>157.11997769398647</v>
      </c>
      <c r="L17" s="177">
        <v>10.489208790958452</v>
      </c>
      <c r="M17" s="178">
        <v>11.276289416392219</v>
      </c>
      <c r="N17" s="179">
        <v>10.793404896520689</v>
      </c>
      <c r="O17" s="83"/>
      <c r="P17" s="83"/>
      <c r="Q17" s="83"/>
      <c r="R17" s="83"/>
      <c r="S17" s="83"/>
      <c r="T17" s="83"/>
      <c r="U17" s="83"/>
      <c r="V17" s="83"/>
      <c r="W17" s="83"/>
      <c r="X17" s="83"/>
      <c r="Y17" s="83"/>
      <c r="Z17" s="83"/>
      <c r="AA17" s="83"/>
      <c r="AB17" s="83"/>
      <c r="AC17" s="83"/>
      <c r="AD17" s="83"/>
      <c r="AE17" s="83"/>
      <c r="AF17" s="83"/>
      <c r="AG17" s="83"/>
      <c r="AH17" s="83"/>
      <c r="AI17" s="83"/>
      <c r="AJ17" s="83"/>
      <c r="AK17" s="83"/>
      <c r="AL17" s="83"/>
      <c r="AM17" s="83"/>
      <c r="AN17" s="83"/>
      <c r="AO17" s="83"/>
      <c r="AP17" s="83"/>
      <c r="AQ17" s="83"/>
      <c r="AR17" s="83"/>
      <c r="AS17" s="83"/>
      <c r="AT17" s="83"/>
      <c r="AU17" s="83"/>
      <c r="AV17" s="83"/>
      <c r="AW17" s="83"/>
      <c r="AX17" s="83"/>
      <c r="AY17" s="83"/>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row>
    <row r="18" spans="1:102" s="84" customFormat="1" ht="20.100000000000001" customHeight="1">
      <c r="A18" s="91"/>
      <c r="B18" s="102" t="s">
        <v>32</v>
      </c>
      <c r="C18" s="103">
        <v>12737.072349999999</v>
      </c>
      <c r="D18" s="175">
        <v>13727.007896000001</v>
      </c>
      <c r="E18" s="176">
        <v>13739.396597000001</v>
      </c>
      <c r="F18" s="177">
        <v>2.6122287198910357</v>
      </c>
      <c r="G18" s="178">
        <v>2.6140903299441067</v>
      </c>
      <c r="H18" s="179">
        <v>2.5434891520367398</v>
      </c>
      <c r="I18" s="177">
        <v>297.66247420492522</v>
      </c>
      <c r="J18" s="178">
        <v>290.12948536383931</v>
      </c>
      <c r="K18" s="179">
        <v>294.20844920470478</v>
      </c>
      <c r="L18" s="177">
        <v>7.7756246395193021</v>
      </c>
      <c r="M18" s="178">
        <v>7.5842468212127256</v>
      </c>
      <c r="N18" s="179">
        <v>7.4831599898971879</v>
      </c>
      <c r="O18" s="83"/>
      <c r="P18" s="83"/>
      <c r="Q18" s="83"/>
      <c r="R18" s="83"/>
      <c r="S18" s="83"/>
      <c r="T18" s="83"/>
      <c r="U18" s="83"/>
      <c r="V18" s="83"/>
      <c r="W18" s="83"/>
      <c r="X18" s="83"/>
      <c r="Y18" s="83"/>
      <c r="Z18" s="83"/>
      <c r="AA18" s="83"/>
      <c r="AB18" s="83"/>
      <c r="AC18" s="83"/>
      <c r="AD18" s="83"/>
      <c r="AE18" s="83"/>
      <c r="AF18" s="83"/>
      <c r="AG18" s="83"/>
      <c r="AH18" s="83"/>
      <c r="AI18" s="83"/>
      <c r="AJ18" s="83"/>
      <c r="AK18" s="83"/>
      <c r="AL18" s="83"/>
      <c r="AM18" s="83"/>
      <c r="AN18" s="83"/>
      <c r="AO18" s="83"/>
      <c r="AP18" s="83"/>
      <c r="AQ18" s="83"/>
      <c r="AR18" s="83"/>
      <c r="AS18" s="83"/>
      <c r="AT18" s="83"/>
      <c r="AU18" s="83"/>
      <c r="AV18" s="83"/>
      <c r="AW18" s="83"/>
      <c r="AX18" s="83"/>
      <c r="AY18" s="83"/>
      <c r="AZ18" s="83"/>
      <c r="BA18" s="83"/>
      <c r="BB18" s="83"/>
      <c r="BC18" s="83"/>
      <c r="BD18" s="83"/>
      <c r="BE18" s="83"/>
      <c r="BF18" s="83"/>
      <c r="BG18" s="83"/>
      <c r="BH18" s="83"/>
      <c r="BI18" s="83"/>
      <c r="BJ18" s="83"/>
      <c r="BK18" s="83"/>
      <c r="BL18" s="83"/>
      <c r="BM18" s="83"/>
      <c r="BN18" s="83"/>
      <c r="BO18" s="83"/>
      <c r="BP18" s="83"/>
      <c r="BQ18" s="83"/>
      <c r="BR18" s="83"/>
      <c r="BS18" s="83"/>
      <c r="BT18" s="83"/>
      <c r="BU18" s="83"/>
      <c r="BV18" s="83"/>
      <c r="BW18" s="83"/>
      <c r="BX18" s="83"/>
      <c r="BY18" s="83"/>
      <c r="BZ18" s="83"/>
      <c r="CA18" s="83"/>
      <c r="CB18" s="83"/>
      <c r="CC18" s="83"/>
      <c r="CD18" s="83"/>
      <c r="CE18" s="83"/>
      <c r="CF18" s="83"/>
      <c r="CG18" s="83"/>
      <c r="CH18" s="83"/>
      <c r="CI18" s="83"/>
      <c r="CJ18" s="83"/>
      <c r="CK18" s="83"/>
      <c r="CL18" s="83"/>
      <c r="CM18" s="83"/>
      <c r="CN18" s="83"/>
      <c r="CO18" s="83"/>
      <c r="CP18" s="83"/>
      <c r="CQ18" s="83"/>
      <c r="CR18" s="83"/>
      <c r="CS18" s="83"/>
      <c r="CT18" s="83"/>
      <c r="CU18" s="83"/>
      <c r="CV18" s="83"/>
      <c r="CW18" s="83"/>
      <c r="CX18" s="83"/>
    </row>
    <row r="19" spans="1:102" s="84" customFormat="1" ht="20.100000000000001" customHeight="1">
      <c r="A19" s="91"/>
      <c r="B19" s="102" t="s">
        <v>64</v>
      </c>
      <c r="C19" s="103">
        <v>0</v>
      </c>
      <c r="D19" s="175">
        <v>0</v>
      </c>
      <c r="E19" s="176">
        <v>0</v>
      </c>
      <c r="F19" s="177" t="s">
        <v>198</v>
      </c>
      <c r="G19" s="178" t="s">
        <v>198</v>
      </c>
      <c r="H19" s="179" t="s">
        <v>198</v>
      </c>
      <c r="I19" s="177" t="s">
        <v>198</v>
      </c>
      <c r="J19" s="178" t="s">
        <v>198</v>
      </c>
      <c r="K19" s="179" t="s">
        <v>198</v>
      </c>
      <c r="L19" s="177" t="s">
        <v>198</v>
      </c>
      <c r="M19" s="178" t="s">
        <v>198</v>
      </c>
      <c r="N19" s="179" t="s">
        <v>198</v>
      </c>
      <c r="O19" s="83"/>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3"/>
      <c r="BN19" s="83"/>
      <c r="BO19" s="83"/>
      <c r="BP19" s="83"/>
      <c r="BQ19" s="83"/>
      <c r="BR19" s="83"/>
      <c r="BS19" s="83"/>
      <c r="BT19" s="83"/>
      <c r="BU19" s="83"/>
      <c r="BV19" s="83"/>
      <c r="BW19" s="83"/>
      <c r="BX19" s="83"/>
      <c r="BY19" s="83"/>
      <c r="BZ19" s="83"/>
      <c r="CA19" s="83"/>
      <c r="CB19" s="83"/>
      <c r="CC19" s="83"/>
      <c r="CD19" s="83"/>
      <c r="CE19" s="83"/>
      <c r="CF19" s="83"/>
      <c r="CG19" s="83"/>
      <c r="CH19" s="83"/>
      <c r="CI19" s="83"/>
      <c r="CJ19" s="83"/>
      <c r="CK19" s="83"/>
      <c r="CL19" s="83"/>
      <c r="CM19" s="83"/>
      <c r="CN19" s="83"/>
      <c r="CO19" s="83"/>
      <c r="CP19" s="83"/>
      <c r="CQ19" s="83"/>
      <c r="CR19" s="83"/>
      <c r="CS19" s="83"/>
      <c r="CT19" s="83"/>
      <c r="CU19" s="83"/>
      <c r="CV19" s="83"/>
      <c r="CW19" s="83"/>
      <c r="CX19" s="83"/>
    </row>
    <row r="20" spans="1:102" s="84" customFormat="1" ht="20.100000000000001" customHeight="1">
      <c r="A20" s="91"/>
      <c r="B20" s="102" t="s">
        <v>44</v>
      </c>
      <c r="C20" s="103">
        <v>12851.84503984</v>
      </c>
      <c r="D20" s="175">
        <v>8585.5948014199985</v>
      </c>
      <c r="E20" s="176">
        <v>8642.8638681799985</v>
      </c>
      <c r="F20" s="177">
        <v>2.2719387180195496</v>
      </c>
      <c r="G20" s="178">
        <v>2.0512115083846356</v>
      </c>
      <c r="H20" s="179">
        <v>2.074772383262828</v>
      </c>
      <c r="I20" s="177">
        <v>364.44101505785318</v>
      </c>
      <c r="J20" s="178">
        <v>431.13744369973688</v>
      </c>
      <c r="K20" s="179">
        <v>420.21083982795631</v>
      </c>
      <c r="L20" s="177">
        <v>8.279876525442825</v>
      </c>
      <c r="M20" s="178">
        <v>8.8435408621243319</v>
      </c>
      <c r="N20" s="179">
        <v>8.7184184562272335</v>
      </c>
      <c r="O20" s="83"/>
      <c r="P20" s="83"/>
      <c r="Q20" s="83"/>
      <c r="R20" s="83"/>
      <c r="S20" s="83"/>
      <c r="T20" s="83"/>
      <c r="U20" s="83"/>
      <c r="V20" s="83"/>
      <c r="W20" s="83"/>
      <c r="X20" s="83"/>
      <c r="Y20" s="83"/>
      <c r="Z20" s="83"/>
      <c r="AA20" s="83"/>
      <c r="AB20" s="83"/>
      <c r="AC20" s="83"/>
      <c r="AD20" s="83"/>
      <c r="AE20" s="83"/>
      <c r="AF20" s="83"/>
      <c r="AG20" s="83"/>
      <c r="AH20" s="83"/>
      <c r="AI20" s="83"/>
      <c r="AJ20" s="83"/>
      <c r="AK20" s="83"/>
      <c r="AL20" s="83"/>
      <c r="AM20" s="83"/>
      <c r="AN20" s="83"/>
      <c r="AO20" s="83"/>
      <c r="AP20" s="83"/>
      <c r="AQ20" s="83"/>
      <c r="AR20" s="83"/>
      <c r="AS20" s="83"/>
      <c r="AT20" s="83"/>
      <c r="AU20" s="83"/>
      <c r="AV20" s="83"/>
      <c r="AW20" s="83"/>
      <c r="AX20" s="83"/>
      <c r="AY20" s="83"/>
      <c r="AZ20" s="83"/>
      <c r="BA20" s="83"/>
      <c r="BB20" s="83"/>
      <c r="BC20" s="83"/>
      <c r="BD20" s="83"/>
      <c r="BE20" s="83"/>
      <c r="BF20" s="83"/>
      <c r="BG20" s="83"/>
      <c r="BH20" s="83"/>
      <c r="BI20" s="83"/>
      <c r="BJ20" s="83"/>
      <c r="BK20" s="83"/>
      <c r="BL20" s="83"/>
      <c r="BM20" s="83"/>
      <c r="BN20" s="83"/>
      <c r="BO20" s="83"/>
      <c r="BP20" s="83"/>
      <c r="BQ20" s="83"/>
      <c r="BR20" s="83"/>
      <c r="BS20" s="83"/>
      <c r="BT20" s="83"/>
      <c r="BU20" s="83"/>
      <c r="BV20" s="83"/>
      <c r="BW20" s="83"/>
      <c r="BX20" s="83"/>
      <c r="BY20" s="83"/>
      <c r="BZ20" s="83"/>
      <c r="CA20" s="83"/>
      <c r="CB20" s="83"/>
      <c r="CC20" s="83"/>
      <c r="CD20" s="83"/>
      <c r="CE20" s="83"/>
      <c r="CF20" s="83"/>
      <c r="CG20" s="83"/>
      <c r="CH20" s="83"/>
      <c r="CI20" s="83"/>
      <c r="CJ20" s="83"/>
      <c r="CK20" s="83"/>
      <c r="CL20" s="83"/>
      <c r="CM20" s="83"/>
      <c r="CN20" s="83"/>
      <c r="CO20" s="83"/>
      <c r="CP20" s="83"/>
      <c r="CQ20" s="83"/>
      <c r="CR20" s="83"/>
      <c r="CS20" s="83"/>
      <c r="CT20" s="83"/>
      <c r="CU20" s="83"/>
      <c r="CV20" s="83"/>
      <c r="CW20" s="83"/>
      <c r="CX20" s="83"/>
    </row>
    <row r="21" spans="1:102" s="84" customFormat="1" ht="20.100000000000001" customHeight="1">
      <c r="A21" s="91"/>
      <c r="B21" s="102" t="s">
        <v>61</v>
      </c>
      <c r="C21" s="103">
        <v>0</v>
      </c>
      <c r="D21" s="175">
        <v>0</v>
      </c>
      <c r="E21" s="176">
        <v>0</v>
      </c>
      <c r="F21" s="177" t="s">
        <v>198</v>
      </c>
      <c r="G21" s="178" t="s">
        <v>198</v>
      </c>
      <c r="H21" s="179" t="s">
        <v>198</v>
      </c>
      <c r="I21" s="177" t="s">
        <v>198</v>
      </c>
      <c r="J21" s="178" t="s">
        <v>198</v>
      </c>
      <c r="K21" s="179" t="s">
        <v>198</v>
      </c>
      <c r="L21" s="177" t="s">
        <v>198</v>
      </c>
      <c r="M21" s="178" t="s">
        <v>198</v>
      </c>
      <c r="N21" s="179" t="s">
        <v>198</v>
      </c>
      <c r="O21" s="83"/>
      <c r="P21" s="83"/>
      <c r="Q21" s="83"/>
      <c r="R21" s="83"/>
      <c r="S21" s="83"/>
      <c r="T21" s="83"/>
      <c r="U21" s="83"/>
      <c r="V21" s="83"/>
      <c r="W21" s="83"/>
      <c r="X21" s="83"/>
      <c r="Y21" s="83"/>
      <c r="Z21" s="83"/>
      <c r="AA21" s="83"/>
      <c r="AB21" s="83"/>
      <c r="AC21" s="83"/>
      <c r="AD21" s="83"/>
      <c r="AE21" s="83"/>
      <c r="AF21" s="83"/>
      <c r="AG21" s="83"/>
      <c r="AH21" s="83"/>
      <c r="AI21" s="83"/>
      <c r="AJ21" s="83"/>
      <c r="AK21" s="83"/>
      <c r="AL21" s="83"/>
      <c r="AM21" s="83"/>
      <c r="AN21" s="83"/>
      <c r="AO21" s="83"/>
      <c r="AP21" s="83"/>
      <c r="AQ21" s="83"/>
      <c r="AR21" s="83"/>
      <c r="AS21" s="83"/>
      <c r="AT21" s="83"/>
      <c r="AU21" s="83"/>
      <c r="AV21" s="83"/>
      <c r="AW21" s="83"/>
      <c r="AX21" s="83"/>
      <c r="AY21" s="83"/>
      <c r="AZ21" s="83"/>
      <c r="BA21" s="83"/>
      <c r="BB21" s="83"/>
      <c r="BC21" s="83"/>
      <c r="BD21" s="83"/>
      <c r="BE21" s="83"/>
      <c r="BF21" s="83"/>
      <c r="BG21" s="83"/>
      <c r="BH21" s="83"/>
      <c r="BI21" s="83"/>
      <c r="BJ21" s="83"/>
      <c r="BK21" s="83"/>
      <c r="BL21" s="83"/>
      <c r="BM21" s="83"/>
      <c r="BN21" s="83"/>
      <c r="BO21" s="83"/>
      <c r="BP21" s="83"/>
      <c r="BQ21" s="83"/>
      <c r="BR21" s="83"/>
      <c r="BS21" s="83"/>
      <c r="BT21" s="83"/>
      <c r="BU21" s="83"/>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row>
    <row r="22" spans="1:102" s="84" customFormat="1" ht="20.100000000000001" customHeight="1">
      <c r="A22" s="91"/>
      <c r="B22" s="102" t="s">
        <v>60</v>
      </c>
      <c r="C22" s="103">
        <v>30807.735642</v>
      </c>
      <c r="D22" s="175">
        <v>37091.199556000007</v>
      </c>
      <c r="E22" s="176">
        <v>38028.687281000006</v>
      </c>
      <c r="F22" s="177">
        <v>2.1528869427709174</v>
      </c>
      <c r="G22" s="178">
        <v>2.7452032427872437</v>
      </c>
      <c r="H22" s="179">
        <v>2.7468460067563276</v>
      </c>
      <c r="I22" s="177">
        <v>337.56128130357104</v>
      </c>
      <c r="J22" s="178">
        <v>283.7924384094207</v>
      </c>
      <c r="K22" s="179">
        <v>283.16988886997001</v>
      </c>
      <c r="L22" s="177">
        <v>7.2673127490347866</v>
      </c>
      <c r="M22" s="178">
        <v>7.7906792220004091</v>
      </c>
      <c r="N22" s="179">
        <v>7.7782407847611017</v>
      </c>
      <c r="O22" s="83"/>
      <c r="P22" s="83"/>
      <c r="Q22" s="83"/>
      <c r="R22" s="83"/>
      <c r="S22" s="83"/>
      <c r="T22" s="83"/>
      <c r="U22" s="83"/>
      <c r="V22" s="83"/>
      <c r="W22" s="83"/>
      <c r="X22" s="83"/>
      <c r="Y22" s="83"/>
      <c r="Z22" s="83"/>
      <c r="AA22" s="83"/>
      <c r="AB22" s="83"/>
      <c r="AC22" s="83"/>
      <c r="AD22" s="83"/>
      <c r="AE22" s="83"/>
      <c r="AF22" s="83"/>
      <c r="AG22" s="83"/>
      <c r="AH22" s="83"/>
      <c r="AI22" s="83"/>
      <c r="AJ22" s="83"/>
      <c r="AK22" s="83"/>
      <c r="AL22" s="83"/>
      <c r="AM22" s="83"/>
      <c r="AN22" s="83"/>
      <c r="AO22" s="83"/>
      <c r="AP22" s="83"/>
      <c r="AQ22" s="83"/>
      <c r="AR22" s="83"/>
      <c r="AS22" s="83"/>
      <c r="AT22" s="83"/>
      <c r="AU22" s="83"/>
      <c r="AV22" s="83"/>
      <c r="AW22" s="83"/>
      <c r="AX22" s="83"/>
      <c r="AY22" s="83"/>
      <c r="AZ22" s="83"/>
      <c r="BA22" s="83"/>
      <c r="BB22" s="83"/>
      <c r="BC22" s="83"/>
      <c r="BD22" s="83"/>
      <c r="BE22" s="83"/>
      <c r="BF22" s="83"/>
      <c r="BG22" s="83"/>
      <c r="BH22" s="83"/>
      <c r="BI22" s="83"/>
      <c r="BJ22" s="83"/>
      <c r="BK22" s="83"/>
      <c r="BL22" s="83"/>
      <c r="BM22" s="83"/>
      <c r="BN22" s="83"/>
      <c r="BO22" s="83"/>
      <c r="BP22" s="83"/>
      <c r="BQ22" s="83"/>
      <c r="BR22" s="83"/>
      <c r="BS22" s="83"/>
      <c r="BT22" s="83"/>
      <c r="BU22" s="83"/>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row>
    <row r="23" spans="1:102" s="84" customFormat="1" ht="20.100000000000001" customHeight="1">
      <c r="A23" s="91"/>
      <c r="B23" s="102" t="s">
        <v>34</v>
      </c>
      <c r="C23" s="103">
        <v>392.42920200000003</v>
      </c>
      <c r="D23" s="175">
        <v>513.98732600000005</v>
      </c>
      <c r="E23" s="176">
        <v>535.36927800000001</v>
      </c>
      <c r="F23" s="177">
        <v>3.0240139978166045</v>
      </c>
      <c r="G23" s="178">
        <v>7.297640448044822</v>
      </c>
      <c r="H23" s="179">
        <v>8.1473767346059773</v>
      </c>
      <c r="I23" s="177">
        <v>543.3732160995504</v>
      </c>
      <c r="J23" s="178">
        <v>274.39333340922627</v>
      </c>
      <c r="K23" s="179">
        <v>251.71435768890268</v>
      </c>
      <c r="L23" s="177">
        <v>16.431682115236672</v>
      </c>
      <c r="M23" s="178">
        <v>20.024238885610181</v>
      </c>
      <c r="N23" s="179">
        <v>20.50811701600853</v>
      </c>
      <c r="O23" s="83"/>
      <c r="P23" s="83"/>
      <c r="Q23" s="83"/>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83"/>
      <c r="AU23" s="83"/>
      <c r="AV23" s="83"/>
      <c r="AW23" s="83"/>
      <c r="AX23" s="83"/>
      <c r="AY23" s="83"/>
      <c r="AZ23" s="83"/>
      <c r="BA23" s="83"/>
      <c r="BB23" s="83"/>
      <c r="BC23" s="83"/>
      <c r="BD23" s="83"/>
      <c r="BE23" s="83"/>
      <c r="BF23" s="83"/>
      <c r="BG23" s="83"/>
      <c r="BH23" s="83"/>
      <c r="BI23" s="83"/>
      <c r="BJ23" s="83"/>
      <c r="BK23" s="83"/>
      <c r="BL23" s="83"/>
      <c r="BM23" s="83"/>
      <c r="BN23" s="83"/>
      <c r="BO23" s="83"/>
      <c r="BP23" s="83"/>
      <c r="BQ23" s="83"/>
      <c r="BR23" s="83"/>
      <c r="BS23" s="83"/>
      <c r="BT23" s="83"/>
      <c r="BU23" s="83"/>
      <c r="BV23" s="83"/>
      <c r="BW23" s="83"/>
      <c r="BX23" s="83"/>
      <c r="BY23" s="83"/>
      <c r="BZ23" s="83"/>
      <c r="CA23" s="83"/>
      <c r="CB23" s="83"/>
      <c r="CC23" s="83"/>
      <c r="CD23" s="83"/>
      <c r="CE23" s="83"/>
      <c r="CF23" s="83"/>
      <c r="CG23" s="83"/>
      <c r="CH23" s="83"/>
      <c r="CI23" s="83"/>
      <c r="CJ23" s="83"/>
      <c r="CK23" s="83"/>
      <c r="CL23" s="83"/>
      <c r="CM23" s="83"/>
      <c r="CN23" s="83"/>
      <c r="CO23" s="83"/>
      <c r="CP23" s="83"/>
      <c r="CQ23" s="83"/>
      <c r="CR23" s="83"/>
      <c r="CS23" s="83"/>
      <c r="CT23" s="83"/>
      <c r="CU23" s="83"/>
      <c r="CV23" s="83"/>
      <c r="CW23" s="83"/>
      <c r="CX23" s="83"/>
    </row>
    <row r="24" spans="1:102" s="84" customFormat="1" ht="20.100000000000001" customHeight="1">
      <c r="A24" s="91"/>
      <c r="B24" s="102" t="s">
        <v>36</v>
      </c>
      <c r="C24" s="103">
        <v>0</v>
      </c>
      <c r="D24" s="175">
        <v>0</v>
      </c>
      <c r="E24" s="176">
        <v>0</v>
      </c>
      <c r="F24" s="177" t="s">
        <v>198</v>
      </c>
      <c r="G24" s="178" t="s">
        <v>198</v>
      </c>
      <c r="H24" s="179" t="s">
        <v>198</v>
      </c>
      <c r="I24" s="177" t="s">
        <v>198</v>
      </c>
      <c r="J24" s="178" t="s">
        <v>198</v>
      </c>
      <c r="K24" s="179" t="s">
        <v>198</v>
      </c>
      <c r="L24" s="177" t="s">
        <v>198</v>
      </c>
      <c r="M24" s="178" t="s">
        <v>198</v>
      </c>
      <c r="N24" s="179" t="s">
        <v>198</v>
      </c>
      <c r="O24" s="83"/>
      <c r="P24" s="83"/>
      <c r="Q24" s="83"/>
      <c r="R24" s="83"/>
      <c r="S24" s="83"/>
      <c r="T24" s="83"/>
      <c r="U24" s="83"/>
      <c r="V24" s="83"/>
      <c r="W24" s="83"/>
      <c r="X24" s="83"/>
      <c r="Y24" s="83"/>
      <c r="Z24" s="83"/>
      <c r="AA24" s="83"/>
      <c r="AB24" s="83"/>
      <c r="AC24" s="83"/>
      <c r="AD24" s="83"/>
      <c r="AE24" s="83"/>
      <c r="AF24" s="83"/>
      <c r="AG24" s="83"/>
      <c r="AH24" s="83"/>
      <c r="AI24" s="83"/>
      <c r="AJ24" s="83"/>
      <c r="AK24" s="83"/>
      <c r="AL24" s="83"/>
      <c r="AM24" s="83"/>
      <c r="AN24" s="83"/>
      <c r="AO24" s="83"/>
      <c r="AP24" s="83"/>
      <c r="AQ24" s="83"/>
      <c r="AR24" s="83"/>
      <c r="AS24" s="83"/>
      <c r="AT24" s="83"/>
      <c r="AU24" s="83"/>
      <c r="AV24" s="83"/>
      <c r="AW24" s="83"/>
      <c r="AX24" s="83"/>
      <c r="AY24" s="83"/>
      <c r="AZ24" s="83"/>
      <c r="BA24" s="83"/>
      <c r="BB24" s="83"/>
      <c r="BC24" s="83"/>
      <c r="BD24" s="83"/>
      <c r="BE24" s="83"/>
      <c r="BF24" s="83"/>
      <c r="BG24" s="83"/>
      <c r="BH24" s="83"/>
      <c r="BI24" s="83"/>
      <c r="BJ24" s="83"/>
      <c r="BK24" s="83"/>
      <c r="BL24" s="83"/>
      <c r="BM24" s="83"/>
      <c r="BN24" s="83"/>
      <c r="BO24" s="83"/>
      <c r="BP24" s="83"/>
      <c r="BQ24" s="83"/>
      <c r="BR24" s="83"/>
      <c r="BS24" s="83"/>
      <c r="BT24" s="83"/>
      <c r="BU24" s="83"/>
      <c r="BV24" s="83"/>
      <c r="BW24" s="83"/>
      <c r="BX24" s="83"/>
      <c r="BY24" s="83"/>
      <c r="BZ24" s="83"/>
      <c r="CA24" s="83"/>
      <c r="CB24" s="83"/>
      <c r="CC24" s="83"/>
      <c r="CD24" s="83"/>
      <c r="CE24" s="83"/>
      <c r="CF24" s="83"/>
      <c r="CG24" s="83"/>
      <c r="CH24" s="83"/>
      <c r="CI24" s="83"/>
      <c r="CJ24" s="83"/>
      <c r="CK24" s="83"/>
      <c r="CL24" s="83"/>
      <c r="CM24" s="83"/>
      <c r="CN24" s="83"/>
      <c r="CO24" s="83"/>
      <c r="CP24" s="83"/>
      <c r="CQ24" s="83"/>
      <c r="CR24" s="83"/>
      <c r="CS24" s="83"/>
      <c r="CT24" s="83"/>
      <c r="CU24" s="83"/>
      <c r="CV24" s="83"/>
      <c r="CW24" s="83"/>
      <c r="CX24" s="83"/>
    </row>
    <row r="25" spans="1:102" s="84" customFormat="1" ht="20.100000000000001" customHeight="1">
      <c r="A25" s="91"/>
      <c r="B25" s="102" t="s">
        <v>66</v>
      </c>
      <c r="C25" s="103">
        <v>5888.3580409999995</v>
      </c>
      <c r="D25" s="175">
        <v>6961.2827779999998</v>
      </c>
      <c r="E25" s="176">
        <v>7098.9627230000006</v>
      </c>
      <c r="F25" s="177">
        <v>1.2792678956595398</v>
      </c>
      <c r="G25" s="178">
        <v>0.93152098640403769</v>
      </c>
      <c r="H25" s="179">
        <v>0.96303749811928674</v>
      </c>
      <c r="I25" s="177">
        <v>271.59868337715204</v>
      </c>
      <c r="J25" s="178">
        <v>299.1139458355135</v>
      </c>
      <c r="K25" s="179">
        <v>295.33108669902219</v>
      </c>
      <c r="L25" s="177">
        <v>3.474474761477909</v>
      </c>
      <c r="M25" s="178">
        <v>2.7863091787190144</v>
      </c>
      <c r="N25" s="179">
        <v>2.844149108514765</v>
      </c>
      <c r="O25" s="83"/>
      <c r="P25" s="83"/>
      <c r="Q25" s="83"/>
      <c r="R25" s="83"/>
      <c r="S25" s="83"/>
      <c r="T25" s="83"/>
      <c r="U25" s="83"/>
      <c r="V25" s="83"/>
      <c r="W25" s="83"/>
      <c r="X25" s="83"/>
      <c r="Y25" s="83"/>
      <c r="Z25" s="83"/>
      <c r="AA25" s="83"/>
      <c r="AB25" s="83"/>
      <c r="AC25" s="83"/>
      <c r="AD25" s="83"/>
      <c r="AE25" s="83"/>
      <c r="AF25" s="83"/>
      <c r="AG25" s="83"/>
      <c r="AH25" s="83"/>
      <c r="AI25" s="83"/>
      <c r="AJ25" s="83"/>
      <c r="AK25" s="83"/>
      <c r="AL25" s="83"/>
      <c r="AM25" s="83"/>
      <c r="AN25" s="83"/>
      <c r="AO25" s="83"/>
      <c r="AP25" s="83"/>
      <c r="AQ25" s="83"/>
      <c r="AR25" s="83"/>
      <c r="AS25" s="83"/>
      <c r="AT25" s="83"/>
      <c r="AU25" s="83"/>
      <c r="AV25" s="83"/>
      <c r="AW25" s="83"/>
      <c r="AX25" s="83"/>
      <c r="AY25" s="83"/>
      <c r="AZ25" s="83"/>
      <c r="BA25" s="83"/>
      <c r="BB25" s="83"/>
      <c r="BC25" s="83"/>
      <c r="BD25" s="83"/>
      <c r="BE25" s="83"/>
      <c r="BF25" s="83"/>
      <c r="BG25" s="83"/>
      <c r="BH25" s="83"/>
      <c r="BI25" s="83"/>
      <c r="BJ25" s="83"/>
      <c r="BK25" s="83"/>
      <c r="BL25" s="83"/>
      <c r="BM25" s="83"/>
      <c r="BN25" s="83"/>
      <c r="BO25" s="83"/>
      <c r="BP25" s="83"/>
      <c r="BQ25" s="83"/>
      <c r="BR25" s="83"/>
      <c r="BS25" s="83"/>
      <c r="BT25" s="83"/>
      <c r="BU25" s="83"/>
      <c r="BV25" s="83"/>
      <c r="BW25" s="83"/>
      <c r="BX25" s="83"/>
      <c r="BY25" s="83"/>
      <c r="BZ25" s="83"/>
      <c r="CA25" s="83"/>
      <c r="CB25" s="83"/>
      <c r="CC25" s="83"/>
      <c r="CD25" s="83"/>
      <c r="CE25" s="83"/>
      <c r="CF25" s="83"/>
      <c r="CG25" s="83"/>
      <c r="CH25" s="83"/>
      <c r="CI25" s="83"/>
      <c r="CJ25" s="83"/>
      <c r="CK25" s="83"/>
      <c r="CL25" s="83"/>
      <c r="CM25" s="83"/>
      <c r="CN25" s="83"/>
      <c r="CO25" s="83"/>
      <c r="CP25" s="83"/>
      <c r="CQ25" s="83"/>
      <c r="CR25" s="83"/>
      <c r="CS25" s="83"/>
      <c r="CT25" s="83"/>
      <c r="CU25" s="83"/>
      <c r="CV25" s="83"/>
      <c r="CW25" s="83"/>
      <c r="CX25" s="83"/>
    </row>
    <row r="26" spans="1:102" s="84" customFormat="1" ht="20.100000000000001" customHeight="1">
      <c r="A26" s="91"/>
      <c r="B26" s="102" t="s">
        <v>167</v>
      </c>
      <c r="C26" s="103">
        <v>22400.883295299998</v>
      </c>
      <c r="D26" s="175">
        <v>30362.013196000004</v>
      </c>
      <c r="E26" s="176">
        <v>30447.351465920001</v>
      </c>
      <c r="F26" s="177">
        <v>11.576173484882538</v>
      </c>
      <c r="G26" s="178">
        <v>10.664685049134313</v>
      </c>
      <c r="H26" s="179">
        <v>10.902883157064426</v>
      </c>
      <c r="I26" s="177">
        <v>182.55650660325244</v>
      </c>
      <c r="J26" s="178">
        <v>172.86675819986718</v>
      </c>
      <c r="K26" s="179">
        <v>171.61452804556507</v>
      </c>
      <c r="L26" s="177">
        <v>21.133057912333548</v>
      </c>
      <c r="M26" s="178">
        <v>18.4356953166644</v>
      </c>
      <c r="N26" s="179">
        <v>18.710931473355522</v>
      </c>
      <c r="O26" s="83"/>
      <c r="P26" s="83"/>
      <c r="Q26" s="83"/>
      <c r="R26" s="83"/>
      <c r="S26" s="83"/>
      <c r="T26" s="83"/>
      <c r="U26" s="83"/>
      <c r="V26" s="83"/>
      <c r="W26" s="83"/>
      <c r="X26" s="83"/>
      <c r="Y26" s="83"/>
      <c r="Z26" s="83"/>
      <c r="AA26" s="83"/>
      <c r="AB26" s="83"/>
      <c r="AC26" s="83"/>
      <c r="AD26" s="83"/>
      <c r="AE26" s="83"/>
      <c r="AF26" s="83"/>
      <c r="AG26" s="83"/>
      <c r="AH26" s="83"/>
      <c r="AI26" s="83"/>
      <c r="AJ26" s="83"/>
      <c r="AK26" s="83"/>
      <c r="AL26" s="83"/>
      <c r="AM26" s="83"/>
      <c r="AN26" s="83"/>
      <c r="AO26" s="83"/>
      <c r="AP26" s="83"/>
      <c r="AQ26" s="83"/>
      <c r="AR26" s="83"/>
      <c r="AS26" s="83"/>
      <c r="AT26" s="83"/>
      <c r="AU26" s="83"/>
      <c r="AV26" s="83"/>
      <c r="AW26" s="83"/>
      <c r="AX26" s="83"/>
      <c r="AY26" s="83"/>
      <c r="AZ26" s="83"/>
      <c r="BA26" s="83"/>
      <c r="BB26" s="83"/>
      <c r="BC26" s="83"/>
      <c r="BD26" s="83"/>
      <c r="BE26" s="83"/>
      <c r="BF26" s="83"/>
      <c r="BG26" s="83"/>
      <c r="BH26" s="83"/>
      <c r="BI26" s="83"/>
      <c r="BJ26" s="83"/>
      <c r="BK26" s="83"/>
      <c r="BL26" s="83"/>
      <c r="BM26" s="83"/>
      <c r="BN26" s="83"/>
      <c r="BO26" s="83"/>
      <c r="BP26" s="83"/>
      <c r="BQ26" s="83"/>
      <c r="BR26" s="83"/>
      <c r="BS26" s="83"/>
      <c r="BT26" s="83"/>
      <c r="BU26" s="83"/>
      <c r="BV26" s="83"/>
      <c r="BW26" s="83"/>
      <c r="BX26" s="83"/>
      <c r="BY26" s="83"/>
      <c r="BZ26" s="83"/>
      <c r="CA26" s="83"/>
      <c r="CB26" s="83"/>
      <c r="CC26" s="83"/>
      <c r="CD26" s="83"/>
      <c r="CE26" s="83"/>
      <c r="CF26" s="83"/>
      <c r="CG26" s="83"/>
      <c r="CH26" s="83"/>
      <c r="CI26" s="83"/>
      <c r="CJ26" s="83"/>
      <c r="CK26" s="83"/>
      <c r="CL26" s="83"/>
      <c r="CM26" s="83"/>
      <c r="CN26" s="83"/>
      <c r="CO26" s="83"/>
      <c r="CP26" s="83"/>
      <c r="CQ26" s="83"/>
      <c r="CR26" s="83"/>
      <c r="CS26" s="83"/>
      <c r="CT26" s="83"/>
      <c r="CU26" s="83"/>
      <c r="CV26" s="83"/>
      <c r="CW26" s="83"/>
      <c r="CX26" s="83"/>
    </row>
    <row r="27" spans="1:102" s="84" customFormat="1" ht="20.100000000000001" customHeight="1">
      <c r="A27" s="91"/>
      <c r="B27" s="102" t="s">
        <v>40</v>
      </c>
      <c r="C27" s="103">
        <v>0</v>
      </c>
      <c r="D27" s="175">
        <v>0</v>
      </c>
      <c r="E27" s="176">
        <v>0</v>
      </c>
      <c r="F27" s="177" t="s">
        <v>198</v>
      </c>
      <c r="G27" s="178" t="s">
        <v>198</v>
      </c>
      <c r="H27" s="179" t="s">
        <v>198</v>
      </c>
      <c r="I27" s="177" t="s">
        <v>198</v>
      </c>
      <c r="J27" s="178" t="s">
        <v>198</v>
      </c>
      <c r="K27" s="179" t="s">
        <v>198</v>
      </c>
      <c r="L27" s="177" t="s">
        <v>198</v>
      </c>
      <c r="M27" s="178" t="s">
        <v>198</v>
      </c>
      <c r="N27" s="179" t="s">
        <v>198</v>
      </c>
      <c r="O27" s="83"/>
      <c r="P27" s="83"/>
      <c r="Q27" s="83"/>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c r="AY27" s="83"/>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row>
    <row r="28" spans="1:102" s="84" customFormat="1" ht="20.100000000000001" customHeight="1">
      <c r="A28" s="91"/>
      <c r="B28" s="102" t="s">
        <v>68</v>
      </c>
      <c r="C28" s="103">
        <v>12.368736999999999</v>
      </c>
      <c r="D28" s="175">
        <v>9.836748</v>
      </c>
      <c r="E28" s="176">
        <v>9.1199700000000004</v>
      </c>
      <c r="F28" s="177">
        <v>6.2719257431053794</v>
      </c>
      <c r="G28" s="178">
        <v>3.5795976475152154</v>
      </c>
      <c r="H28" s="179">
        <v>3.8609337530715555</v>
      </c>
      <c r="I28" s="177">
        <v>224.47825223845581</v>
      </c>
      <c r="J28" s="178">
        <v>359.77802769541853</v>
      </c>
      <c r="K28" s="179">
        <v>323.4885662679344</v>
      </c>
      <c r="L28" s="177">
        <v>14.079109289816735</v>
      </c>
      <c r="M28" s="178">
        <v>12.878605815661842</v>
      </c>
      <c r="N28" s="179">
        <v>12.489679242365929</v>
      </c>
      <c r="O28" s="83"/>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83"/>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row>
    <row r="29" spans="1:102" s="84" customFormat="1" ht="20.100000000000001" customHeight="1">
      <c r="A29" s="91"/>
      <c r="B29" s="102" t="s">
        <v>46</v>
      </c>
      <c r="C29" s="103">
        <v>0</v>
      </c>
      <c r="D29" s="175">
        <v>0</v>
      </c>
      <c r="E29" s="176">
        <v>0</v>
      </c>
      <c r="F29" s="177" t="s">
        <v>198</v>
      </c>
      <c r="G29" s="178" t="s">
        <v>198</v>
      </c>
      <c r="H29" s="179" t="s">
        <v>198</v>
      </c>
      <c r="I29" s="177" t="s">
        <v>198</v>
      </c>
      <c r="J29" s="178" t="s">
        <v>198</v>
      </c>
      <c r="K29" s="179" t="s">
        <v>198</v>
      </c>
      <c r="L29" s="177" t="s">
        <v>198</v>
      </c>
      <c r="M29" s="178" t="s">
        <v>198</v>
      </c>
      <c r="N29" s="179" t="s">
        <v>198</v>
      </c>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83"/>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row>
    <row r="30" spans="1:102" s="84" customFormat="1" ht="20.100000000000001" customHeight="1">
      <c r="A30" s="91"/>
      <c r="B30" s="102" t="s">
        <v>72</v>
      </c>
      <c r="C30" s="103">
        <v>162.34584599999999</v>
      </c>
      <c r="D30" s="175">
        <v>110.62053400000001</v>
      </c>
      <c r="E30" s="176">
        <v>125.60161500000001</v>
      </c>
      <c r="F30" s="177">
        <v>0.72903189651061362</v>
      </c>
      <c r="G30" s="178">
        <v>1.7733561112623086</v>
      </c>
      <c r="H30" s="179">
        <v>1.4891926349832363</v>
      </c>
      <c r="I30" s="177">
        <v>597.08006316573915</v>
      </c>
      <c r="J30" s="178">
        <v>323.75786054516095</v>
      </c>
      <c r="K30" s="179">
        <v>231.68889839343473</v>
      </c>
      <c r="L30" s="177">
        <v>4.3529041081839575</v>
      </c>
      <c r="M30" s="178">
        <v>5.7413798056697143</v>
      </c>
      <c r="N30" s="179">
        <v>3.4502940109488236</v>
      </c>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83"/>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row>
    <row r="31" spans="1:102" s="84" customFormat="1" ht="20.100000000000001" customHeight="1">
      <c r="A31" s="91"/>
      <c r="B31" s="102" t="s">
        <v>51</v>
      </c>
      <c r="C31" s="103">
        <v>55414.835924999992</v>
      </c>
      <c r="D31" s="175">
        <v>63486.784895999997</v>
      </c>
      <c r="E31" s="176">
        <v>61307.139129000003</v>
      </c>
      <c r="F31" s="177">
        <v>3.4047466991575335</v>
      </c>
      <c r="G31" s="178">
        <v>4.8647690020204362</v>
      </c>
      <c r="H31" s="179">
        <v>4.7262621909385159</v>
      </c>
      <c r="I31" s="177">
        <v>222.25976224468815</v>
      </c>
      <c r="J31" s="178">
        <v>187.09645890277264</v>
      </c>
      <c r="K31" s="179">
        <v>198.09038819935864</v>
      </c>
      <c r="L31" s="177">
        <v>7.5673819185814022</v>
      </c>
      <c r="M31" s="178">
        <v>9.101810536579988</v>
      </c>
      <c r="N31" s="179">
        <v>9.3622711213496199</v>
      </c>
      <c r="O31" s="83"/>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83"/>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row>
    <row r="32" spans="1:102" s="84" customFormat="1" ht="20.100000000000001" customHeight="1">
      <c r="A32" s="91"/>
      <c r="B32" s="102" t="s">
        <v>45</v>
      </c>
      <c r="C32" s="103">
        <v>709.50086599999997</v>
      </c>
      <c r="D32" s="175">
        <v>962.80641300000002</v>
      </c>
      <c r="E32" s="176">
        <v>959.96556900000007</v>
      </c>
      <c r="F32" s="177">
        <v>6.0290478912537377</v>
      </c>
      <c r="G32" s="178">
        <v>3.7672649984727515</v>
      </c>
      <c r="H32" s="179">
        <v>3.7784135359963105</v>
      </c>
      <c r="I32" s="177">
        <v>126.09514129451631</v>
      </c>
      <c r="J32" s="178">
        <v>191.93694636409677</v>
      </c>
      <c r="K32" s="179">
        <v>193.15550191805022</v>
      </c>
      <c r="L32" s="177">
        <v>7.6023364571904564</v>
      </c>
      <c r="M32" s="178">
        <v>7.230773399512036</v>
      </c>
      <c r="N32" s="179">
        <v>7.2982136299932234</v>
      </c>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83"/>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row>
    <row r="33" spans="1:102" s="84" customFormat="1" ht="20.100000000000001" customHeight="1">
      <c r="A33" s="91"/>
      <c r="B33" s="102" t="s">
        <v>48</v>
      </c>
      <c r="C33" s="103">
        <v>0</v>
      </c>
      <c r="D33" s="175">
        <v>0</v>
      </c>
      <c r="E33" s="176">
        <v>0</v>
      </c>
      <c r="F33" s="177" t="s">
        <v>198</v>
      </c>
      <c r="G33" s="178" t="s">
        <v>198</v>
      </c>
      <c r="H33" s="179" t="s">
        <v>198</v>
      </c>
      <c r="I33" s="177" t="s">
        <v>198</v>
      </c>
      <c r="J33" s="178" t="s">
        <v>198</v>
      </c>
      <c r="K33" s="179" t="s">
        <v>198</v>
      </c>
      <c r="L33" s="177" t="s">
        <v>198</v>
      </c>
      <c r="M33" s="178" t="s">
        <v>198</v>
      </c>
      <c r="N33" s="179" t="s">
        <v>198</v>
      </c>
      <c r="O33" s="83"/>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c r="AX33" s="83"/>
      <c r="AY33" s="83"/>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row>
    <row r="34" spans="1:102" s="84" customFormat="1" ht="20.100000000000001" customHeight="1">
      <c r="A34" s="91"/>
      <c r="B34" s="102" t="s">
        <v>31</v>
      </c>
      <c r="C34" s="103">
        <v>3570.2397700000001</v>
      </c>
      <c r="D34" s="175">
        <v>3204.7321589999997</v>
      </c>
      <c r="E34" s="176">
        <v>3244.0194940000001</v>
      </c>
      <c r="F34" s="177">
        <v>6.6479526947849772</v>
      </c>
      <c r="G34" s="178">
        <v>5.9460119144390564</v>
      </c>
      <c r="H34" s="179">
        <v>5.8040389815240729</v>
      </c>
      <c r="I34" s="177">
        <v>182.45473770900077</v>
      </c>
      <c r="J34" s="178">
        <v>177.44069342826285</v>
      </c>
      <c r="K34" s="179">
        <v>173.01815453871751</v>
      </c>
      <c r="L34" s="177">
        <v>12.129504652288379</v>
      </c>
      <c r="M34" s="178">
        <v>10.550644772307789</v>
      </c>
      <c r="N34" s="179">
        <v>10.042041134540728</v>
      </c>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row>
    <row r="35" spans="1:102" s="84" customFormat="1" ht="20.100000000000001" customHeight="1">
      <c r="A35" s="91"/>
      <c r="B35" s="102" t="s">
        <v>195</v>
      </c>
      <c r="C35" s="103">
        <v>654.99789677000001</v>
      </c>
      <c r="D35" s="175">
        <v>836.45756099999994</v>
      </c>
      <c r="E35" s="176">
        <v>793.8638729999999</v>
      </c>
      <c r="F35" s="177">
        <v>4.265766402882246</v>
      </c>
      <c r="G35" s="178">
        <v>3.5469290234558595</v>
      </c>
      <c r="H35" s="179">
        <v>3.1825141386677012</v>
      </c>
      <c r="I35" s="177">
        <v>190.38621003909117</v>
      </c>
      <c r="J35" s="178">
        <v>219.0716764240228</v>
      </c>
      <c r="K35" s="179">
        <v>277.55595030720571</v>
      </c>
      <c r="L35" s="177">
        <v>8.1214309835683771</v>
      </c>
      <c r="M35" s="178">
        <v>7.7703168732549717</v>
      </c>
      <c r="N35" s="179">
        <v>8.8332573612403191</v>
      </c>
      <c r="O35" s="83"/>
      <c r="P35" s="83"/>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c r="AX35" s="83"/>
      <c r="AY35" s="83"/>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row>
    <row r="36" spans="1:102" s="84" customFormat="1" ht="20.100000000000001" customHeight="1">
      <c r="A36" s="91"/>
      <c r="B36" s="102" t="s">
        <v>39</v>
      </c>
      <c r="C36" s="103">
        <v>2244.46597324</v>
      </c>
      <c r="D36" s="175">
        <v>2654.0819218999995</v>
      </c>
      <c r="E36" s="176">
        <v>2730.3059023000001</v>
      </c>
      <c r="F36" s="177">
        <v>1.710473914406492</v>
      </c>
      <c r="G36" s="178">
        <v>1.4669489539391452</v>
      </c>
      <c r="H36" s="179">
        <v>1.5323042060875669</v>
      </c>
      <c r="I36" s="177">
        <v>146.11990244749256</v>
      </c>
      <c r="J36" s="178">
        <v>242.88689000572344</v>
      </c>
      <c r="K36" s="179">
        <v>235.46697710501715</v>
      </c>
      <c r="L36" s="177">
        <v>2.4993428151205737</v>
      </c>
      <c r="M36" s="178">
        <v>3.5630266921942821</v>
      </c>
      <c r="N36" s="179">
        <v>3.6080703941274264</v>
      </c>
      <c r="O36" s="83"/>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83"/>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row>
    <row r="37" spans="1:102" s="84" customFormat="1" ht="20.100000000000001" customHeight="1">
      <c r="A37" s="91"/>
      <c r="B37" s="102" t="s">
        <v>65</v>
      </c>
      <c r="C37" s="103">
        <v>0</v>
      </c>
      <c r="D37" s="175">
        <v>0</v>
      </c>
      <c r="E37" s="176">
        <v>0</v>
      </c>
      <c r="F37" s="177" t="s">
        <v>198</v>
      </c>
      <c r="G37" s="178" t="s">
        <v>198</v>
      </c>
      <c r="H37" s="179" t="s">
        <v>198</v>
      </c>
      <c r="I37" s="177" t="s">
        <v>198</v>
      </c>
      <c r="J37" s="178" t="s">
        <v>198</v>
      </c>
      <c r="K37" s="179" t="s">
        <v>198</v>
      </c>
      <c r="L37" s="177" t="s">
        <v>198</v>
      </c>
      <c r="M37" s="178" t="s">
        <v>198</v>
      </c>
      <c r="N37" s="179" t="s">
        <v>198</v>
      </c>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row>
    <row r="38" spans="1:102" s="84" customFormat="1" ht="20.100000000000001" customHeight="1">
      <c r="A38" s="91"/>
      <c r="B38" s="102" t="s">
        <v>52</v>
      </c>
      <c r="C38" s="103">
        <v>20111.418446</v>
      </c>
      <c r="D38" s="175">
        <v>24490.060436</v>
      </c>
      <c r="E38" s="176">
        <v>25350.730480000002</v>
      </c>
      <c r="F38" s="177">
        <v>2.2201494051694097</v>
      </c>
      <c r="G38" s="178">
        <v>1.9355233533977383</v>
      </c>
      <c r="H38" s="179">
        <v>1.999984416228151</v>
      </c>
      <c r="I38" s="177">
        <v>207.087611491866</v>
      </c>
      <c r="J38" s="178">
        <v>213.56594611542207</v>
      </c>
      <c r="K38" s="179">
        <v>211.2106203274121</v>
      </c>
      <c r="L38" s="177">
        <v>4.5976543747162015</v>
      </c>
      <c r="M38" s="178">
        <v>4.1336187619688234</v>
      </c>
      <c r="N38" s="179">
        <v>4.2241794919670488</v>
      </c>
      <c r="O38" s="83"/>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83"/>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row>
    <row r="39" spans="1:102" s="84" customFormat="1" ht="20.100000000000001" customHeight="1">
      <c r="A39" s="91"/>
      <c r="B39" s="102" t="s">
        <v>42</v>
      </c>
      <c r="C39" s="103">
        <v>22.027200000000001</v>
      </c>
      <c r="D39" s="175">
        <v>21.211952</v>
      </c>
      <c r="E39" s="176">
        <v>23.970502</v>
      </c>
      <c r="F39" s="177">
        <v>1.5708487687949444</v>
      </c>
      <c r="G39" s="178">
        <v>7.7397685983826472</v>
      </c>
      <c r="H39" s="179">
        <v>6.8423431432516519</v>
      </c>
      <c r="I39" s="177">
        <v>302.48226950354615</v>
      </c>
      <c r="J39" s="178">
        <v>126.35787534810285</v>
      </c>
      <c r="K39" s="179">
        <v>143.76701070149937</v>
      </c>
      <c r="L39" s="177">
        <v>4.7515390063194598</v>
      </c>
      <c r="M39" s="178">
        <v>9.779807157775954</v>
      </c>
      <c r="N39" s="179">
        <v>9.8370321989919098</v>
      </c>
      <c r="O39" s="83"/>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83"/>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row>
    <row r="40" spans="1:102" s="84" customFormat="1" ht="20.100000000000001" customHeight="1">
      <c r="A40" s="91"/>
      <c r="B40" s="102" t="s">
        <v>49</v>
      </c>
      <c r="C40" s="103">
        <v>0</v>
      </c>
      <c r="D40" s="175">
        <v>0</v>
      </c>
      <c r="E40" s="176">
        <v>0</v>
      </c>
      <c r="F40" s="177" t="s">
        <v>198</v>
      </c>
      <c r="G40" s="178" t="s">
        <v>198</v>
      </c>
      <c r="H40" s="179" t="s">
        <v>198</v>
      </c>
      <c r="I40" s="177" t="s">
        <v>198</v>
      </c>
      <c r="J40" s="178" t="s">
        <v>198</v>
      </c>
      <c r="K40" s="179" t="s">
        <v>198</v>
      </c>
      <c r="L40" s="177" t="s">
        <v>198</v>
      </c>
      <c r="M40" s="178" t="s">
        <v>198</v>
      </c>
      <c r="N40" s="179" t="s">
        <v>198</v>
      </c>
      <c r="O40" s="83"/>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83"/>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row>
    <row r="41" spans="1:102" s="84" customFormat="1" ht="20.100000000000001" customHeight="1">
      <c r="A41" s="91"/>
      <c r="B41" s="102" t="s">
        <v>173</v>
      </c>
      <c r="C41" s="103">
        <v>33.700713</v>
      </c>
      <c r="D41" s="175">
        <v>381.30190600000003</v>
      </c>
      <c r="E41" s="176">
        <v>388.55356499999999</v>
      </c>
      <c r="F41" s="177">
        <v>0</v>
      </c>
      <c r="G41" s="178">
        <v>9.289384984086599</v>
      </c>
      <c r="H41" s="179">
        <v>10.098864747258208</v>
      </c>
      <c r="I41" s="177" t="s">
        <v>199</v>
      </c>
      <c r="J41" s="178">
        <v>192.84169422078145</v>
      </c>
      <c r="K41" s="179">
        <v>189.28466441429336</v>
      </c>
      <c r="L41" s="177">
        <v>4.9599306697160976</v>
      </c>
      <c r="M41" s="178">
        <v>17.913807386003466</v>
      </c>
      <c r="N41" s="179">
        <v>19.115602246501073</v>
      </c>
      <c r="O41" s="83"/>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83"/>
      <c r="AU41" s="83"/>
      <c r="AV41" s="83"/>
      <c r="AW41" s="83"/>
      <c r="AX41" s="83"/>
      <c r="AY41" s="83"/>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c r="CA41" s="83"/>
      <c r="CB41" s="83"/>
      <c r="CC41" s="83"/>
      <c r="CD41" s="83"/>
      <c r="CE41" s="83"/>
      <c r="CF41" s="83"/>
      <c r="CG41" s="83"/>
      <c r="CH41" s="83"/>
      <c r="CI41" s="83"/>
      <c r="CJ41" s="83"/>
      <c r="CK41" s="83"/>
      <c r="CL41" s="83"/>
      <c r="CM41" s="83"/>
      <c r="CN41" s="83"/>
      <c r="CO41" s="83"/>
      <c r="CP41" s="83"/>
      <c r="CQ41" s="83"/>
      <c r="CR41" s="83"/>
      <c r="CS41" s="83"/>
      <c r="CT41" s="83"/>
      <c r="CU41" s="83"/>
      <c r="CV41" s="83"/>
      <c r="CW41" s="83"/>
      <c r="CX41" s="83"/>
    </row>
    <row r="42" spans="1:102" s="84" customFormat="1" ht="20.100000000000001" customHeight="1">
      <c r="A42" s="91"/>
      <c r="B42" s="102" t="s">
        <v>187</v>
      </c>
      <c r="C42" s="103">
        <v>0</v>
      </c>
      <c r="D42" s="175">
        <v>13375.620425000001</v>
      </c>
      <c r="E42" s="176">
        <v>14353.155513000002</v>
      </c>
      <c r="F42" s="177" t="s">
        <v>198</v>
      </c>
      <c r="G42" s="178">
        <v>4.7410132603250812</v>
      </c>
      <c r="H42" s="179">
        <v>6.0304152018421728</v>
      </c>
      <c r="I42" s="177" t="s">
        <v>199</v>
      </c>
      <c r="J42" s="178">
        <v>329.57781898922127</v>
      </c>
      <c r="K42" s="179">
        <v>276.34002584644912</v>
      </c>
      <c r="L42" s="177" t="s">
        <v>199</v>
      </c>
      <c r="M42" s="178">
        <v>15.625328101369174</v>
      </c>
      <c r="N42" s="179">
        <v>16.664450927418862</v>
      </c>
      <c r="O42" s="83"/>
      <c r="P42" s="83"/>
      <c r="Q42" s="83"/>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83"/>
      <c r="AZ42" s="83"/>
      <c r="BA42" s="83"/>
      <c r="BB42" s="83"/>
      <c r="BC42" s="83"/>
      <c r="BD42" s="83"/>
      <c r="BE42" s="83"/>
      <c r="BF42" s="83"/>
      <c r="BG42" s="83"/>
      <c r="BH42" s="83"/>
      <c r="BI42" s="83"/>
      <c r="BJ42" s="83"/>
      <c r="BK42" s="83"/>
      <c r="BL42" s="83"/>
      <c r="BM42" s="83"/>
      <c r="BN42" s="83"/>
      <c r="BO42" s="83"/>
      <c r="BP42" s="83"/>
      <c r="BQ42" s="83"/>
      <c r="BR42" s="83"/>
      <c r="BS42" s="83"/>
      <c r="BT42" s="83"/>
      <c r="BU42" s="83"/>
      <c r="BV42" s="83"/>
      <c r="BW42" s="83"/>
      <c r="BX42" s="83"/>
      <c r="BY42" s="83"/>
      <c r="BZ42" s="83"/>
      <c r="CA42" s="83"/>
      <c r="CB42" s="83"/>
      <c r="CC42" s="83"/>
      <c r="CD42" s="83"/>
      <c r="CE42" s="83"/>
      <c r="CF42" s="83"/>
      <c r="CG42" s="83"/>
      <c r="CH42" s="83"/>
      <c r="CI42" s="83"/>
      <c r="CJ42" s="83"/>
      <c r="CK42" s="83"/>
      <c r="CL42" s="83"/>
      <c r="CM42" s="83"/>
      <c r="CN42" s="83"/>
      <c r="CO42" s="83"/>
      <c r="CP42" s="83"/>
      <c r="CQ42" s="83"/>
      <c r="CR42" s="83"/>
      <c r="CS42" s="83"/>
      <c r="CT42" s="83"/>
      <c r="CU42" s="83"/>
      <c r="CV42" s="83"/>
      <c r="CW42" s="83"/>
      <c r="CX42" s="83"/>
    </row>
    <row r="43" spans="1:102" s="84" customFormat="1" ht="20.100000000000001" customHeight="1">
      <c r="A43" s="91"/>
      <c r="B43" s="102" t="s">
        <v>58</v>
      </c>
      <c r="C43" s="103">
        <v>0</v>
      </c>
      <c r="D43" s="175">
        <v>0</v>
      </c>
      <c r="E43" s="176">
        <v>0</v>
      </c>
      <c r="F43" s="177" t="s">
        <v>198</v>
      </c>
      <c r="G43" s="178" t="s">
        <v>198</v>
      </c>
      <c r="H43" s="179" t="s">
        <v>198</v>
      </c>
      <c r="I43" s="177" t="s">
        <v>198</v>
      </c>
      <c r="J43" s="178" t="s">
        <v>198</v>
      </c>
      <c r="K43" s="179" t="s">
        <v>198</v>
      </c>
      <c r="L43" s="177" t="s">
        <v>198</v>
      </c>
      <c r="M43" s="178" t="s">
        <v>198</v>
      </c>
      <c r="N43" s="179" t="s">
        <v>198</v>
      </c>
      <c r="O43" s="83"/>
      <c r="P43" s="83"/>
      <c r="Q43" s="83"/>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c r="AX43" s="83"/>
      <c r="AY43" s="83"/>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row>
    <row r="44" spans="1:102" s="84" customFormat="1" ht="20.100000000000001" customHeight="1">
      <c r="A44" s="91"/>
      <c r="B44" s="102" t="s">
        <v>174</v>
      </c>
      <c r="C44" s="103">
        <v>0</v>
      </c>
      <c r="D44" s="175">
        <v>5757.4447631100011</v>
      </c>
      <c r="E44" s="176">
        <v>5796.8512204099989</v>
      </c>
      <c r="F44" s="177" t="s">
        <v>198</v>
      </c>
      <c r="G44" s="178">
        <v>2.2299456498936285</v>
      </c>
      <c r="H44" s="179">
        <v>2.2066682924277754</v>
      </c>
      <c r="I44" s="177" t="s">
        <v>199</v>
      </c>
      <c r="J44" s="178">
        <v>268.40883237252734</v>
      </c>
      <c r="K44" s="179">
        <v>268.02255814795876</v>
      </c>
      <c r="L44" s="177" t="s">
        <v>199</v>
      </c>
      <c r="M44" s="178">
        <v>5.9853710814214551</v>
      </c>
      <c r="N44" s="179">
        <v>5.914368807204804</v>
      </c>
      <c r="O44" s="83"/>
      <c r="P44" s="83"/>
      <c r="Q44" s="83"/>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83"/>
      <c r="AU44" s="83"/>
      <c r="AV44" s="83"/>
      <c r="AW44" s="83"/>
      <c r="AX44" s="83"/>
      <c r="AY44" s="83"/>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row>
    <row r="45" spans="1:102" s="84" customFormat="1" ht="20.100000000000001" customHeight="1">
      <c r="A45" s="91"/>
      <c r="B45" s="102" t="s">
        <v>63</v>
      </c>
      <c r="C45" s="103">
        <v>0</v>
      </c>
      <c r="D45" s="175">
        <v>0</v>
      </c>
      <c r="E45" s="176">
        <v>0</v>
      </c>
      <c r="F45" s="177" t="s">
        <v>198</v>
      </c>
      <c r="G45" s="178" t="s">
        <v>198</v>
      </c>
      <c r="H45" s="179" t="s">
        <v>198</v>
      </c>
      <c r="I45" s="177" t="s">
        <v>198</v>
      </c>
      <c r="J45" s="178" t="s">
        <v>198</v>
      </c>
      <c r="K45" s="179" t="s">
        <v>198</v>
      </c>
      <c r="L45" s="177" t="s">
        <v>198</v>
      </c>
      <c r="M45" s="178" t="s">
        <v>198</v>
      </c>
      <c r="N45" s="179" t="s">
        <v>198</v>
      </c>
      <c r="O45" s="83"/>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row>
    <row r="46" spans="1:102" s="84" customFormat="1" ht="20.100000000000001" customHeight="1">
      <c r="A46" s="91"/>
      <c r="B46" s="102" t="s">
        <v>56</v>
      </c>
      <c r="C46" s="103">
        <v>0</v>
      </c>
      <c r="D46" s="175">
        <v>0</v>
      </c>
      <c r="E46" s="176">
        <v>0</v>
      </c>
      <c r="F46" s="177" t="s">
        <v>198</v>
      </c>
      <c r="G46" s="178" t="s">
        <v>198</v>
      </c>
      <c r="H46" s="179" t="s">
        <v>198</v>
      </c>
      <c r="I46" s="177" t="s">
        <v>198</v>
      </c>
      <c r="J46" s="178" t="s">
        <v>198</v>
      </c>
      <c r="K46" s="179" t="s">
        <v>198</v>
      </c>
      <c r="L46" s="177" t="s">
        <v>198</v>
      </c>
      <c r="M46" s="178" t="s">
        <v>198</v>
      </c>
      <c r="N46" s="179" t="s">
        <v>198</v>
      </c>
      <c r="O46" s="83"/>
      <c r="P46" s="83"/>
      <c r="Q46" s="83"/>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3"/>
      <c r="AY46" s="83"/>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row>
    <row r="47" spans="1:102" s="84" customFormat="1" ht="20.100000000000001" customHeight="1">
      <c r="A47" s="91"/>
      <c r="B47" s="102" t="s">
        <v>90</v>
      </c>
      <c r="C47" s="103">
        <v>0</v>
      </c>
      <c r="D47" s="175">
        <v>0</v>
      </c>
      <c r="E47" s="176">
        <v>0</v>
      </c>
      <c r="F47" s="177" t="s">
        <v>198</v>
      </c>
      <c r="G47" s="178" t="s">
        <v>198</v>
      </c>
      <c r="H47" s="179" t="s">
        <v>198</v>
      </c>
      <c r="I47" s="177" t="s">
        <v>198</v>
      </c>
      <c r="J47" s="178" t="s">
        <v>198</v>
      </c>
      <c r="K47" s="179" t="s">
        <v>198</v>
      </c>
      <c r="L47" s="177" t="s">
        <v>198</v>
      </c>
      <c r="M47" s="178" t="s">
        <v>198</v>
      </c>
      <c r="N47" s="179" t="s">
        <v>198</v>
      </c>
      <c r="O47" s="83"/>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row>
    <row r="48" spans="1:102" s="84" customFormat="1" ht="20.100000000000001" customHeight="1">
      <c r="A48" s="91"/>
      <c r="B48" s="102" t="s">
        <v>73</v>
      </c>
      <c r="C48" s="103">
        <v>7006.3452859999998</v>
      </c>
      <c r="D48" s="175">
        <v>8309.47955</v>
      </c>
      <c r="E48" s="176">
        <v>8343.5194849999989</v>
      </c>
      <c r="F48" s="177">
        <v>1.1051800880371285</v>
      </c>
      <c r="G48" s="178">
        <v>1.5916300678542499</v>
      </c>
      <c r="H48" s="179">
        <v>1.7131145346633059</v>
      </c>
      <c r="I48" s="177">
        <v>202.20950873579523</v>
      </c>
      <c r="J48" s="178">
        <v>181.05259433066166</v>
      </c>
      <c r="K48" s="179">
        <v>174.63472051042842</v>
      </c>
      <c r="L48" s="177">
        <v>2.2347792266657067</v>
      </c>
      <c r="M48" s="178">
        <v>2.8816875299969902</v>
      </c>
      <c r="N48" s="179">
        <v>2.9916927796327908</v>
      </c>
      <c r="O48" s="83"/>
      <c r="P48" s="83"/>
      <c r="Q48" s="83"/>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row>
    <row r="49" spans="1:102" s="84" customFormat="1" ht="20.100000000000001" customHeight="1">
      <c r="A49" s="91"/>
      <c r="B49" s="102" t="s">
        <v>196</v>
      </c>
      <c r="C49" s="103">
        <v>0</v>
      </c>
      <c r="D49" s="175">
        <v>47.080414009999998</v>
      </c>
      <c r="E49" s="176">
        <v>84.144906260000013</v>
      </c>
      <c r="F49" s="177" t="s">
        <v>198</v>
      </c>
      <c r="G49" s="178">
        <v>1.607914917314042E-2</v>
      </c>
      <c r="H49" s="179">
        <v>1.0615972370803374E-2</v>
      </c>
      <c r="I49" s="177" t="s">
        <v>199</v>
      </c>
      <c r="J49" s="178">
        <v>157250.22238719813</v>
      </c>
      <c r="K49" s="179">
        <v>191452.97006537704</v>
      </c>
      <c r="L49" s="177" t="s">
        <v>199</v>
      </c>
      <c r="M49" s="178">
        <v>25.284497832732633</v>
      </c>
      <c r="N49" s="179">
        <v>20.324594405222882</v>
      </c>
      <c r="O49" s="83"/>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row>
    <row r="50" spans="1:102" s="84" customFormat="1" ht="20.100000000000001" customHeight="1">
      <c r="A50" s="91"/>
      <c r="B50" s="102" t="s">
        <v>41</v>
      </c>
      <c r="C50" s="103">
        <v>0</v>
      </c>
      <c r="D50" s="175">
        <v>0</v>
      </c>
      <c r="E50" s="176">
        <v>0</v>
      </c>
      <c r="F50" s="177" t="s">
        <v>198</v>
      </c>
      <c r="G50" s="178" t="s">
        <v>198</v>
      </c>
      <c r="H50" s="179" t="s">
        <v>198</v>
      </c>
      <c r="I50" s="177" t="s">
        <v>198</v>
      </c>
      <c r="J50" s="178" t="s">
        <v>198</v>
      </c>
      <c r="K50" s="179" t="s">
        <v>198</v>
      </c>
      <c r="L50" s="177" t="s">
        <v>198</v>
      </c>
      <c r="M50" s="178" t="s">
        <v>198</v>
      </c>
      <c r="N50" s="179" t="s">
        <v>198</v>
      </c>
      <c r="O50" s="83"/>
      <c r="P50" s="83"/>
      <c r="Q50" s="83"/>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83"/>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row>
    <row r="51" spans="1:102" s="84" customFormat="1" ht="20.100000000000001" customHeight="1">
      <c r="A51" s="91"/>
      <c r="B51" s="102" t="s">
        <v>71</v>
      </c>
      <c r="C51" s="103">
        <v>0</v>
      </c>
      <c r="D51" s="175">
        <v>0</v>
      </c>
      <c r="E51" s="176">
        <v>0</v>
      </c>
      <c r="F51" s="177" t="s">
        <v>198</v>
      </c>
      <c r="G51" s="178" t="s">
        <v>198</v>
      </c>
      <c r="H51" s="179" t="s">
        <v>198</v>
      </c>
      <c r="I51" s="177" t="s">
        <v>198</v>
      </c>
      <c r="J51" s="178" t="s">
        <v>198</v>
      </c>
      <c r="K51" s="179" t="s">
        <v>198</v>
      </c>
      <c r="L51" s="177" t="s">
        <v>198</v>
      </c>
      <c r="M51" s="178" t="s">
        <v>198</v>
      </c>
      <c r="N51" s="179" t="s">
        <v>198</v>
      </c>
      <c r="O51" s="83"/>
      <c r="P51" s="83"/>
      <c r="Q51" s="83"/>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row>
    <row r="52" spans="1:102" s="84" customFormat="1" ht="19.5" customHeight="1">
      <c r="A52" s="91"/>
      <c r="B52" s="102" t="s">
        <v>38</v>
      </c>
      <c r="C52" s="103">
        <v>0</v>
      </c>
      <c r="D52" s="175">
        <v>0</v>
      </c>
      <c r="E52" s="176">
        <v>0</v>
      </c>
      <c r="F52" s="177" t="s">
        <v>198</v>
      </c>
      <c r="G52" s="178" t="s">
        <v>198</v>
      </c>
      <c r="H52" s="179" t="s">
        <v>198</v>
      </c>
      <c r="I52" s="177" t="s">
        <v>198</v>
      </c>
      <c r="J52" s="178" t="s">
        <v>198</v>
      </c>
      <c r="K52" s="179" t="s">
        <v>198</v>
      </c>
      <c r="L52" s="177" t="s">
        <v>198</v>
      </c>
      <c r="M52" s="178" t="s">
        <v>198</v>
      </c>
      <c r="N52" s="179" t="s">
        <v>198</v>
      </c>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c r="AX52" s="83"/>
      <c r="AY52" s="83"/>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row>
    <row r="53" spans="1:102" s="84" customFormat="1" ht="19.5" customHeight="1">
      <c r="A53" s="91"/>
      <c r="B53" s="102" t="s">
        <v>62</v>
      </c>
      <c r="C53" s="103">
        <v>0</v>
      </c>
      <c r="D53" s="175">
        <v>0</v>
      </c>
      <c r="E53" s="176">
        <v>0</v>
      </c>
      <c r="F53" s="177" t="s">
        <v>198</v>
      </c>
      <c r="G53" s="178" t="s">
        <v>198</v>
      </c>
      <c r="H53" s="179" t="s">
        <v>198</v>
      </c>
      <c r="I53" s="177" t="s">
        <v>198</v>
      </c>
      <c r="J53" s="178" t="s">
        <v>198</v>
      </c>
      <c r="K53" s="179" t="s">
        <v>198</v>
      </c>
      <c r="L53" s="177" t="s">
        <v>198</v>
      </c>
      <c r="M53" s="178" t="s">
        <v>198</v>
      </c>
      <c r="N53" s="179" t="s">
        <v>198</v>
      </c>
      <c r="O53" s="91"/>
      <c r="P53" s="83"/>
      <c r="Q53" s="83"/>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83"/>
      <c r="AU53" s="83"/>
      <c r="AV53" s="83"/>
      <c r="AW53" s="83"/>
      <c r="AX53" s="83"/>
      <c r="AY53" s="83"/>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row>
    <row r="54" spans="1:102" s="84" customFormat="1" ht="19.5" customHeight="1">
      <c r="A54" s="91"/>
      <c r="B54" s="102" t="s">
        <v>179</v>
      </c>
      <c r="C54" s="103">
        <v>378.26172800000001</v>
      </c>
      <c r="D54" s="175">
        <v>961.33818299999996</v>
      </c>
      <c r="E54" s="176">
        <v>1050.8035009999999</v>
      </c>
      <c r="F54" s="177">
        <v>11.077726319697879</v>
      </c>
      <c r="G54" s="178">
        <v>10.371738766148646</v>
      </c>
      <c r="H54" s="179">
        <v>9.6149256168113961</v>
      </c>
      <c r="I54" s="177">
        <v>222.57973268086454</v>
      </c>
      <c r="J54" s="178">
        <v>222.74355831961859</v>
      </c>
      <c r="K54" s="179">
        <v>229.66285746947995</v>
      </c>
      <c r="L54" s="177">
        <v>24.656773629501313</v>
      </c>
      <c r="M54" s="178">
        <v>23.1023799873348</v>
      </c>
      <c r="N54" s="179">
        <v>22.081912915134076</v>
      </c>
      <c r="O54" s="91"/>
      <c r="P54" s="83"/>
      <c r="Q54" s="83"/>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83"/>
      <c r="AU54" s="83"/>
      <c r="AV54" s="83"/>
      <c r="AW54" s="83"/>
      <c r="AX54" s="83"/>
      <c r="AY54" s="83"/>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row>
    <row r="55" spans="1:102" s="84" customFormat="1" ht="19.5" customHeight="1">
      <c r="A55" s="91"/>
      <c r="B55" s="102" t="s">
        <v>59</v>
      </c>
      <c r="C55" s="103">
        <v>470.81188999999995</v>
      </c>
      <c r="D55" s="175">
        <v>6.093108</v>
      </c>
      <c r="E55" s="176">
        <v>6.093108</v>
      </c>
      <c r="F55" s="177">
        <v>2.40868513324929</v>
      </c>
      <c r="G55" s="178">
        <v>100</v>
      </c>
      <c r="H55" s="179">
        <v>100</v>
      </c>
      <c r="I55" s="177">
        <v>499.59144211796865</v>
      </c>
      <c r="J55" s="178">
        <v>71.000005251835361</v>
      </c>
      <c r="K55" s="179">
        <v>71.000005251835361</v>
      </c>
      <c r="L55" s="177">
        <v>12.033584793281243</v>
      </c>
      <c r="M55" s="178">
        <v>71.000005251835361</v>
      </c>
      <c r="N55" s="179">
        <v>71.000005251835361</v>
      </c>
      <c r="O55" s="91"/>
      <c r="P55" s="83"/>
      <c r="Q55" s="83"/>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83"/>
      <c r="AU55" s="83"/>
      <c r="AV55" s="83"/>
      <c r="AW55" s="83"/>
      <c r="AX55" s="83"/>
      <c r="AY55" s="83"/>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row>
    <row r="56" spans="1:102" s="84" customFormat="1" ht="19.5" customHeight="1">
      <c r="A56" s="91"/>
      <c r="B56" s="102" t="s">
        <v>54</v>
      </c>
      <c r="C56" s="103">
        <v>0</v>
      </c>
      <c r="D56" s="175">
        <v>0</v>
      </c>
      <c r="E56" s="176">
        <v>0</v>
      </c>
      <c r="F56" s="177" t="s">
        <v>198</v>
      </c>
      <c r="G56" s="178" t="s">
        <v>198</v>
      </c>
      <c r="H56" s="179" t="s">
        <v>198</v>
      </c>
      <c r="I56" s="177" t="s">
        <v>198</v>
      </c>
      <c r="J56" s="178" t="s">
        <v>198</v>
      </c>
      <c r="K56" s="179" t="s">
        <v>198</v>
      </c>
      <c r="L56" s="177" t="s">
        <v>198</v>
      </c>
      <c r="M56" s="178" t="s">
        <v>198</v>
      </c>
      <c r="N56" s="179" t="s">
        <v>198</v>
      </c>
      <c r="O56" s="91"/>
      <c r="P56" s="83"/>
      <c r="Q56" s="83"/>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83"/>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row>
    <row r="57" spans="1:102" s="84" customFormat="1" ht="19.5" customHeight="1">
      <c r="A57" s="91"/>
      <c r="B57" s="102" t="s">
        <v>126</v>
      </c>
      <c r="C57" s="103">
        <v>29.497008469999997</v>
      </c>
      <c r="D57" s="175">
        <v>0.96678108000000007</v>
      </c>
      <c r="E57" s="176">
        <v>0.67475222000000001</v>
      </c>
      <c r="F57" s="177">
        <v>27.097734667328453</v>
      </c>
      <c r="G57" s="178">
        <v>22.505140460547697</v>
      </c>
      <c r="H57" s="179">
        <v>18.253654652666427</v>
      </c>
      <c r="I57" s="177">
        <v>128.3518601350269</v>
      </c>
      <c r="J57" s="178">
        <v>123.71997041577853</v>
      </c>
      <c r="K57" s="179">
        <v>109.75395670299189</v>
      </c>
      <c r="L57" s="177">
        <v>34.780446499970111</v>
      </c>
      <c r="M57" s="178">
        <v>27.843353119819014</v>
      </c>
      <c r="N57" s="179">
        <v>20.034108224201173</v>
      </c>
      <c r="O57" s="91"/>
      <c r="P57" s="83"/>
      <c r="Q57" s="83"/>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83"/>
      <c r="AU57" s="83"/>
      <c r="AV57" s="83"/>
      <c r="AW57" s="83"/>
      <c r="AX57" s="83"/>
      <c r="AY57" s="83"/>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row>
    <row r="58" spans="1:102" s="84" customFormat="1" ht="19.5" customHeight="1">
      <c r="A58" s="91"/>
      <c r="B58" s="102" t="s">
        <v>53</v>
      </c>
      <c r="C58" s="103">
        <v>0</v>
      </c>
      <c r="D58" s="175">
        <v>0</v>
      </c>
      <c r="E58" s="176">
        <v>0</v>
      </c>
      <c r="F58" s="177" t="s">
        <v>198</v>
      </c>
      <c r="G58" s="178" t="s">
        <v>198</v>
      </c>
      <c r="H58" s="179" t="s">
        <v>198</v>
      </c>
      <c r="I58" s="177" t="s">
        <v>198</v>
      </c>
      <c r="J58" s="178" t="s">
        <v>198</v>
      </c>
      <c r="K58" s="179" t="s">
        <v>198</v>
      </c>
      <c r="L58" s="177" t="s">
        <v>198</v>
      </c>
      <c r="M58" s="178" t="s">
        <v>198</v>
      </c>
      <c r="N58" s="179" t="s">
        <v>198</v>
      </c>
      <c r="O58" s="91"/>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83"/>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row>
    <row r="59" spans="1:102" s="84" customFormat="1" ht="19.5" customHeight="1">
      <c r="A59" s="91"/>
      <c r="B59" s="102" t="s">
        <v>197</v>
      </c>
      <c r="C59" s="103">
        <v>394.987889</v>
      </c>
      <c r="D59" s="175">
        <v>521.42936900000007</v>
      </c>
      <c r="E59" s="176">
        <v>522.95916399999999</v>
      </c>
      <c r="F59" s="177">
        <v>12.62188674346924</v>
      </c>
      <c r="G59" s="178">
        <v>9.4547860038163645</v>
      </c>
      <c r="H59" s="179">
        <v>10.433622308605342</v>
      </c>
      <c r="I59" s="177">
        <v>103.5585291434804</v>
      </c>
      <c r="J59" s="178">
        <v>122.94421072473565</v>
      </c>
      <c r="K59" s="179">
        <v>120.7214742345371</v>
      </c>
      <c r="L59" s="177">
        <v>13.071040261692682</v>
      </c>
      <c r="M59" s="178">
        <v>11.624112028104806</v>
      </c>
      <c r="N59" s="179">
        <v>12.595622667011913</v>
      </c>
      <c r="O59" s="91"/>
      <c r="P59" s="83"/>
      <c r="Q59" s="83"/>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83"/>
      <c r="AW59" s="83"/>
      <c r="AX59" s="83"/>
      <c r="AY59" s="83"/>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row>
    <row r="60" spans="1:102" s="84" customFormat="1" ht="19.5" customHeight="1">
      <c r="A60" s="91"/>
      <c r="B60" s="102" t="s">
        <v>67</v>
      </c>
      <c r="C60" s="103">
        <v>0</v>
      </c>
      <c r="D60" s="175">
        <v>0</v>
      </c>
      <c r="E60" s="176">
        <v>0</v>
      </c>
      <c r="F60" s="177" t="s">
        <v>198</v>
      </c>
      <c r="G60" s="178" t="s">
        <v>198</v>
      </c>
      <c r="H60" s="179" t="s">
        <v>198</v>
      </c>
      <c r="I60" s="177" t="s">
        <v>198</v>
      </c>
      <c r="J60" s="178" t="s">
        <v>198</v>
      </c>
      <c r="K60" s="179" t="s">
        <v>198</v>
      </c>
      <c r="L60" s="177" t="s">
        <v>198</v>
      </c>
      <c r="M60" s="178" t="s">
        <v>198</v>
      </c>
      <c r="N60" s="179" t="s">
        <v>198</v>
      </c>
      <c r="O60" s="91"/>
      <c r="P60" s="83"/>
      <c r="Q60" s="83"/>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83"/>
      <c r="AU60" s="83"/>
      <c r="AV60" s="83"/>
      <c r="AW60" s="83"/>
      <c r="AX60" s="83"/>
      <c r="AY60" s="83"/>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row>
    <row r="61" spans="1:102" s="84" customFormat="1" ht="19.5" customHeight="1">
      <c r="A61" s="91"/>
      <c r="B61" s="102" t="s">
        <v>50</v>
      </c>
      <c r="C61" s="103">
        <v>8658.9874840000011</v>
      </c>
      <c r="D61" s="178" t="s">
        <v>198</v>
      </c>
      <c r="E61" s="179" t="s">
        <v>198</v>
      </c>
      <c r="F61" s="177">
        <v>2.1918173037054363</v>
      </c>
      <c r="G61" s="178" t="s">
        <v>198</v>
      </c>
      <c r="H61" s="179" t="s">
        <v>198</v>
      </c>
      <c r="I61" s="177">
        <v>157.54888373882378</v>
      </c>
      <c r="J61" s="178" t="s">
        <v>198</v>
      </c>
      <c r="K61" s="179" t="s">
        <v>198</v>
      </c>
      <c r="L61" s="177">
        <v>3.4531836955822994</v>
      </c>
      <c r="M61" s="178" t="s">
        <v>198</v>
      </c>
      <c r="N61" s="179" t="s">
        <v>198</v>
      </c>
      <c r="O61" s="91"/>
      <c r="P61" s="83"/>
      <c r="Q61" s="83"/>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83"/>
      <c r="AU61" s="83"/>
      <c r="AV61" s="83"/>
      <c r="AW61" s="83"/>
      <c r="AX61" s="83"/>
      <c r="AY61" s="83"/>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row>
    <row r="62" spans="1:102" s="84" customFormat="1" ht="19.8">
      <c r="A62" s="83"/>
      <c r="B62" s="109"/>
      <c r="C62" s="183"/>
      <c r="D62" s="184"/>
      <c r="E62" s="185"/>
      <c r="F62" s="186"/>
      <c r="G62" s="187"/>
      <c r="H62" s="188"/>
      <c r="I62" s="186"/>
      <c r="J62" s="187"/>
      <c r="K62" s="188"/>
      <c r="L62" s="186"/>
      <c r="M62" s="187"/>
      <c r="N62" s="188"/>
      <c r="O62" s="83"/>
      <c r="P62" s="83"/>
      <c r="Q62" s="83"/>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83"/>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row>
    <row r="63" spans="1:102" s="84" customFormat="1" ht="20.100000000000001" customHeight="1">
      <c r="A63" s="83"/>
      <c r="B63" s="83"/>
      <c r="C63" s="83"/>
      <c r="D63" s="83"/>
      <c r="E63" s="83"/>
      <c r="F63" s="83"/>
      <c r="G63" s="83"/>
      <c r="H63" s="83"/>
      <c r="I63" s="83"/>
      <c r="J63" s="83"/>
      <c r="K63" s="83"/>
      <c r="L63" s="83"/>
      <c r="M63" s="83"/>
      <c r="N63" s="83"/>
      <c r="O63" s="83"/>
      <c r="P63" s="83"/>
      <c r="Q63" s="83"/>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83"/>
      <c r="AU63" s="83"/>
      <c r="AV63" s="83"/>
      <c r="AW63" s="83"/>
      <c r="AX63" s="83"/>
      <c r="AY63" s="83"/>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row>
    <row r="64" spans="1:102" ht="20.100000000000001" customHeight="1">
      <c r="B64" s="83"/>
      <c r="C64" s="114"/>
      <c r="D64" s="114"/>
      <c r="E64" s="114"/>
      <c r="F64" s="114"/>
      <c r="G64" s="114"/>
      <c r="H64" s="114"/>
    </row>
    <row r="65" spans="2:14" ht="27.75" customHeight="1">
      <c r="B65" s="115"/>
      <c r="C65" s="114"/>
      <c r="D65" s="114"/>
      <c r="E65" s="114"/>
      <c r="F65" s="114"/>
      <c r="G65" s="114"/>
      <c r="H65" s="114"/>
    </row>
    <row r="66" spans="2:14" ht="20.100000000000001" customHeight="1">
      <c r="B66" s="115"/>
      <c r="C66" s="62"/>
      <c r="D66" s="62"/>
      <c r="E66" s="62"/>
      <c r="F66" s="62"/>
      <c r="G66" s="189"/>
      <c r="H66" s="62"/>
      <c r="I66" s="62"/>
      <c r="J66" s="62"/>
      <c r="K66" s="62"/>
      <c r="L66" s="62"/>
      <c r="M66" s="62"/>
      <c r="N66" s="62"/>
    </row>
    <row r="67" spans="2:14" ht="20.100000000000001" customHeight="1">
      <c r="B67" s="62"/>
      <c r="C67" s="62"/>
      <c r="D67" s="62"/>
      <c r="E67" s="62"/>
      <c r="F67" s="62"/>
      <c r="G67" s="62"/>
      <c r="H67" s="62"/>
      <c r="I67" s="62"/>
      <c r="J67" s="189"/>
      <c r="K67" s="62"/>
      <c r="L67" s="62"/>
      <c r="M67" s="62"/>
      <c r="N67" s="62"/>
    </row>
    <row r="68" spans="2:14" ht="34.5" customHeight="1">
      <c r="B68" s="62"/>
      <c r="C68" s="191"/>
      <c r="D68" s="191"/>
      <c r="E68" s="191"/>
      <c r="F68" s="191"/>
      <c r="G68" s="191"/>
      <c r="H68" s="191"/>
      <c r="I68" s="191"/>
      <c r="J68" s="191"/>
      <c r="K68" s="191"/>
      <c r="L68" s="191"/>
      <c r="M68" s="191"/>
      <c r="N68" s="191"/>
    </row>
    <row r="69" spans="2:14" ht="20.100000000000001" customHeight="1">
      <c r="B69" s="62"/>
    </row>
    <row r="70" spans="2:14" ht="20.100000000000001" customHeight="1">
      <c r="B70" s="82"/>
    </row>
    <row r="71" spans="2:14" ht="20.100000000000001" customHeight="1"/>
    <row r="72" spans="2:14" ht="20.100000000000001" customHeight="1"/>
    <row r="73" spans="2:14"/>
    <row r="74" spans="2:14"/>
    <row r="75" spans="2:14"/>
    <row r="76" spans="2:14"/>
    <row r="77" spans="2:14"/>
    <row r="78" spans="2:14"/>
    <row r="79" spans="2:14"/>
    <row r="80" spans="2:14"/>
    <row r="81"/>
    <row r="82"/>
    <row r="83"/>
    <row r="84"/>
    <row r="85"/>
    <row r="86"/>
    <row r="87"/>
    <row r="88"/>
    <row r="89"/>
    <row r="90"/>
    <row r="91"/>
    <row r="92"/>
    <row r="93"/>
    <row r="94"/>
    <row r="95"/>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A1:CX72"/>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cols>
    <col min="1" max="1" width="5.6640625" style="43" customWidth="1"/>
    <col min="2" max="2" width="35.6640625" style="43" customWidth="1"/>
    <col min="3" max="14" width="16.6640625" style="43" customWidth="1"/>
    <col min="15" max="15" width="11.44140625" style="43" customWidth="1"/>
    <col min="16" max="16" width="11.44140625" style="43" hidden="1" customWidth="1"/>
    <col min="17" max="102" width="0" style="43" hidden="1" customWidth="1"/>
    <col min="103" max="16384" width="11.44140625" style="51" hidden="1"/>
  </cols>
  <sheetData>
    <row r="1" spans="1:102" ht="89.1" customHeight="1"/>
    <row r="2" spans="1:102" s="217" customFormat="1" ht="20.100000000000001" customHeight="1">
      <c r="A2" s="71"/>
      <c r="B2" s="85" t="s">
        <v>17</v>
      </c>
      <c r="C2" s="276"/>
      <c r="D2" s="276"/>
      <c r="E2" s="276"/>
      <c r="F2" s="276"/>
      <c r="G2" s="276"/>
      <c r="H2" s="276"/>
      <c r="I2" s="276"/>
      <c r="J2" s="276"/>
      <c r="K2" s="276"/>
      <c r="L2" s="276"/>
      <c r="M2" s="276"/>
      <c r="N2" s="276"/>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c r="AU2" s="71"/>
      <c r="AV2" s="71"/>
      <c r="AW2" s="71"/>
      <c r="AX2" s="71"/>
      <c r="AY2" s="71"/>
      <c r="AZ2" s="71"/>
      <c r="BA2" s="71"/>
      <c r="BB2" s="71"/>
      <c r="BC2" s="71"/>
      <c r="BD2" s="71"/>
      <c r="BE2" s="71"/>
      <c r="BF2" s="71"/>
      <c r="BG2" s="71"/>
      <c r="BH2" s="71"/>
      <c r="BI2" s="71"/>
      <c r="BJ2" s="71"/>
      <c r="BK2" s="71"/>
      <c r="BL2" s="71"/>
      <c r="BM2" s="71"/>
      <c r="BN2" s="71"/>
      <c r="BO2" s="71"/>
      <c r="BP2" s="71"/>
      <c r="BQ2" s="71"/>
      <c r="BR2" s="71"/>
      <c r="BS2" s="71"/>
      <c r="BT2" s="71"/>
      <c r="BU2" s="71"/>
      <c r="BV2" s="71"/>
      <c r="BW2" s="71"/>
      <c r="BX2" s="71"/>
      <c r="BY2" s="71"/>
      <c r="BZ2" s="71"/>
      <c r="CA2" s="71"/>
      <c r="CB2" s="71"/>
      <c r="CC2" s="71"/>
      <c r="CD2" s="71"/>
      <c r="CE2" s="71"/>
      <c r="CF2" s="71"/>
      <c r="CG2" s="71"/>
      <c r="CH2" s="71"/>
      <c r="CI2" s="71"/>
      <c r="CJ2" s="71"/>
      <c r="CK2" s="71"/>
      <c r="CL2" s="71"/>
      <c r="CM2" s="71"/>
      <c r="CN2" s="71"/>
      <c r="CO2" s="71"/>
      <c r="CP2" s="71"/>
      <c r="CQ2" s="71"/>
      <c r="CR2" s="71"/>
      <c r="CS2" s="71"/>
      <c r="CT2" s="71"/>
      <c r="CU2" s="71"/>
      <c r="CV2" s="71"/>
      <c r="CW2" s="71"/>
      <c r="CX2" s="71"/>
    </row>
    <row r="3" spans="1:102" s="159" customFormat="1" ht="20.100000000000001" customHeight="1">
      <c r="A3" s="73"/>
      <c r="B3" s="89" t="s">
        <v>2</v>
      </c>
      <c r="C3" s="73"/>
      <c r="D3" s="73"/>
      <c r="E3" s="73"/>
      <c r="F3" s="73"/>
      <c r="G3" s="73"/>
      <c r="H3" s="46"/>
      <c r="I3" s="46"/>
      <c r="J3" s="46"/>
      <c r="K3" s="46"/>
      <c r="L3" s="46"/>
      <c r="M3" s="46"/>
      <c r="N3" s="46"/>
      <c r="O3" s="73"/>
      <c r="P3" s="73"/>
      <c r="Q3" s="73"/>
      <c r="R3" s="73"/>
      <c r="S3" s="73"/>
      <c r="T3" s="73"/>
      <c r="U3" s="73"/>
      <c r="V3" s="73"/>
      <c r="W3" s="73"/>
      <c r="X3" s="73"/>
      <c r="Y3" s="73"/>
      <c r="Z3" s="73"/>
      <c r="AA3" s="73"/>
      <c r="AB3" s="73"/>
      <c r="AC3" s="73"/>
      <c r="AD3" s="73"/>
      <c r="AE3" s="73"/>
      <c r="AF3" s="73"/>
      <c r="AG3" s="73"/>
      <c r="AH3" s="73"/>
      <c r="AI3" s="73"/>
      <c r="AJ3" s="73"/>
      <c r="AK3" s="73"/>
      <c r="AL3" s="73"/>
      <c r="AM3" s="73"/>
      <c r="AN3" s="73"/>
      <c r="AO3" s="73"/>
      <c r="AP3" s="73"/>
      <c r="AQ3" s="73"/>
      <c r="AR3" s="73"/>
      <c r="AS3" s="73"/>
      <c r="AT3" s="73"/>
      <c r="AU3" s="73"/>
      <c r="AV3" s="73"/>
      <c r="AW3" s="73"/>
      <c r="AX3" s="73"/>
      <c r="AY3" s="73"/>
      <c r="AZ3" s="73"/>
      <c r="BA3" s="73"/>
      <c r="BB3" s="73"/>
      <c r="BC3" s="73"/>
      <c r="BD3" s="73"/>
      <c r="BE3" s="73"/>
      <c r="BF3" s="73"/>
      <c r="BG3" s="73"/>
      <c r="BH3" s="73"/>
      <c r="BI3" s="73"/>
      <c r="BJ3" s="73"/>
      <c r="BK3" s="73"/>
      <c r="BL3" s="73"/>
      <c r="BM3" s="73"/>
      <c r="BN3" s="73"/>
      <c r="BO3" s="73"/>
      <c r="BP3" s="73"/>
      <c r="BQ3" s="73"/>
      <c r="BR3" s="73"/>
      <c r="BS3" s="73"/>
      <c r="BT3" s="73"/>
      <c r="BU3" s="73"/>
      <c r="BV3" s="73"/>
      <c r="BW3" s="73"/>
      <c r="BX3" s="73"/>
      <c r="BY3" s="73"/>
      <c r="BZ3" s="73"/>
      <c r="CA3" s="73"/>
      <c r="CB3" s="73"/>
      <c r="CC3" s="73"/>
      <c r="CD3" s="73"/>
      <c r="CE3" s="73"/>
      <c r="CF3" s="73"/>
      <c r="CG3" s="73"/>
      <c r="CH3" s="73"/>
      <c r="CI3" s="73"/>
      <c r="CJ3" s="73"/>
      <c r="CK3" s="73"/>
      <c r="CL3" s="73"/>
      <c r="CM3" s="73"/>
      <c r="CN3" s="73"/>
      <c r="CO3" s="73"/>
      <c r="CP3" s="73"/>
      <c r="CQ3" s="73"/>
      <c r="CR3" s="73"/>
      <c r="CS3" s="73"/>
      <c r="CT3" s="73"/>
      <c r="CU3" s="73"/>
      <c r="CV3" s="73"/>
      <c r="CW3" s="73"/>
      <c r="CX3" s="73"/>
    </row>
    <row r="4" spans="1:102" s="159" customFormat="1" ht="20.100000000000001" customHeight="1">
      <c r="A4" s="73"/>
      <c r="B4" s="218"/>
      <c r="C4" s="73"/>
      <c r="D4" s="73"/>
      <c r="E4" s="73"/>
      <c r="F4" s="73"/>
      <c r="G4" s="73"/>
      <c r="H4" s="73"/>
      <c r="I4" s="73"/>
      <c r="J4" s="73"/>
      <c r="K4" s="73"/>
      <c r="L4" s="73"/>
      <c r="M4" s="73"/>
      <c r="N4" s="73"/>
      <c r="O4" s="73"/>
      <c r="P4" s="73"/>
      <c r="Q4" s="73"/>
      <c r="R4" s="73"/>
      <c r="S4" s="73"/>
      <c r="T4" s="73"/>
      <c r="U4" s="73"/>
      <c r="V4" s="73"/>
      <c r="W4" s="73"/>
      <c r="X4" s="73"/>
      <c r="Y4" s="73"/>
      <c r="Z4" s="73"/>
      <c r="AA4" s="73"/>
      <c r="AB4" s="73"/>
      <c r="AC4" s="73"/>
      <c r="AD4" s="73"/>
      <c r="AE4" s="73"/>
      <c r="AF4" s="73"/>
      <c r="AG4" s="73"/>
      <c r="AH4" s="73"/>
      <c r="AI4" s="73"/>
      <c r="AJ4" s="73"/>
      <c r="AK4" s="73"/>
      <c r="AL4" s="73"/>
      <c r="AM4" s="73"/>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3"/>
      <c r="CL4" s="73"/>
      <c r="CM4" s="73"/>
      <c r="CN4" s="73"/>
      <c r="CO4" s="73"/>
      <c r="CP4" s="73"/>
      <c r="CQ4" s="73"/>
      <c r="CR4" s="73"/>
      <c r="CS4" s="73"/>
      <c r="CT4" s="73"/>
      <c r="CU4" s="73"/>
      <c r="CV4" s="73"/>
      <c r="CW4" s="73"/>
      <c r="CX4" s="73"/>
    </row>
    <row r="5" spans="1:102" s="93" customFormat="1" ht="20.100000000000001" customHeight="1">
      <c r="A5" s="91"/>
      <c r="B5" s="220"/>
      <c r="C5" s="491" t="s">
        <v>144</v>
      </c>
      <c r="D5" s="492"/>
      <c r="E5" s="493"/>
      <c r="F5" s="491" t="s">
        <v>141</v>
      </c>
      <c r="G5" s="492"/>
      <c r="H5" s="493"/>
      <c r="I5" s="491" t="s">
        <v>136</v>
      </c>
      <c r="J5" s="492"/>
      <c r="K5" s="493"/>
      <c r="L5" s="491" t="s">
        <v>137</v>
      </c>
      <c r="M5" s="492"/>
      <c r="N5" s="493"/>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91"/>
      <c r="CI5" s="91"/>
      <c r="CJ5" s="91"/>
      <c r="CK5" s="91"/>
      <c r="CL5" s="91"/>
      <c r="CM5" s="91"/>
      <c r="CN5" s="91"/>
      <c r="CO5" s="91"/>
      <c r="CP5" s="91"/>
      <c r="CQ5" s="91"/>
      <c r="CR5" s="91"/>
      <c r="CS5" s="91"/>
      <c r="CT5" s="91"/>
      <c r="CU5" s="91"/>
      <c r="CV5" s="91"/>
      <c r="CW5" s="91"/>
      <c r="CX5" s="91"/>
    </row>
    <row r="6" spans="1:102" s="93" customFormat="1" ht="20.100000000000001" customHeight="1">
      <c r="A6" s="91"/>
      <c r="B6" s="221"/>
      <c r="C6" s="132">
        <v>45748</v>
      </c>
      <c r="D6" s="133">
        <v>46082</v>
      </c>
      <c r="E6" s="134">
        <v>46113</v>
      </c>
      <c r="F6" s="132">
        <f>C6</f>
        <v>45748</v>
      </c>
      <c r="G6" s="133">
        <f t="shared" ref="G6:H6" si="0">D6</f>
        <v>46082</v>
      </c>
      <c r="H6" s="134">
        <f t="shared" si="0"/>
        <v>46113</v>
      </c>
      <c r="I6" s="132">
        <f>C6</f>
        <v>45748</v>
      </c>
      <c r="J6" s="133">
        <f t="shared" ref="J6:K6" si="1">D6</f>
        <v>46082</v>
      </c>
      <c r="K6" s="134">
        <f t="shared" si="1"/>
        <v>46113</v>
      </c>
      <c r="L6" s="132">
        <f>C6</f>
        <v>45748</v>
      </c>
      <c r="M6" s="133">
        <f t="shared" ref="M6:N6" si="2">D6</f>
        <v>46082</v>
      </c>
      <c r="N6" s="134">
        <f t="shared" si="2"/>
        <v>46113</v>
      </c>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1"/>
      <c r="BK6" s="91"/>
      <c r="BL6" s="91"/>
      <c r="BM6" s="91"/>
      <c r="BN6" s="91"/>
      <c r="BO6" s="91"/>
      <c r="BP6" s="91"/>
      <c r="BQ6" s="91"/>
      <c r="BR6" s="91"/>
      <c r="BS6" s="91"/>
      <c r="BT6" s="91"/>
      <c r="BU6" s="91"/>
      <c r="BV6" s="91"/>
      <c r="BW6" s="91"/>
      <c r="BX6" s="91"/>
      <c r="BY6" s="91"/>
      <c r="BZ6" s="91"/>
      <c r="CA6" s="91"/>
      <c r="CB6" s="91"/>
      <c r="CC6" s="91"/>
      <c r="CD6" s="91"/>
      <c r="CE6" s="91"/>
      <c r="CF6" s="91"/>
      <c r="CG6" s="91"/>
      <c r="CH6" s="91"/>
      <c r="CI6" s="91"/>
      <c r="CJ6" s="91"/>
      <c r="CK6" s="91"/>
      <c r="CL6" s="91"/>
      <c r="CM6" s="91"/>
      <c r="CN6" s="91"/>
      <c r="CO6" s="91"/>
      <c r="CP6" s="91"/>
      <c r="CQ6" s="91"/>
      <c r="CR6" s="91"/>
      <c r="CS6" s="91"/>
      <c r="CT6" s="91"/>
      <c r="CU6" s="91"/>
      <c r="CV6" s="91"/>
      <c r="CW6" s="91"/>
      <c r="CX6" s="91"/>
    </row>
    <row r="7" spans="1:102" s="93" customFormat="1" ht="20.100000000000001" customHeight="1">
      <c r="A7" s="91"/>
      <c r="B7" s="284" t="s">
        <v>194</v>
      </c>
      <c r="C7" s="168">
        <v>644510.81362430984</v>
      </c>
      <c r="D7" s="245">
        <v>711252.57038402976</v>
      </c>
      <c r="E7" s="285">
        <v>721733.3109165401</v>
      </c>
      <c r="F7" s="240">
        <v>3.2220435305162929</v>
      </c>
      <c r="G7" s="286">
        <v>3.3480321606897756</v>
      </c>
      <c r="H7" s="287">
        <v>3.3645839079662592</v>
      </c>
      <c r="I7" s="240">
        <v>327.33761793275994</v>
      </c>
      <c r="J7" s="286">
        <v>338.05959852213653</v>
      </c>
      <c r="K7" s="287">
        <v>332.47402660463956</v>
      </c>
      <c r="L7" s="240">
        <v>10.546960541548632</v>
      </c>
      <c r="M7" s="286">
        <v>11.318344080819868</v>
      </c>
      <c r="N7" s="287">
        <v>11.186367597307163</v>
      </c>
      <c r="O7" s="83"/>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1"/>
      <c r="BK7" s="91"/>
      <c r="BL7" s="91"/>
      <c r="BM7" s="91"/>
      <c r="BN7" s="91"/>
      <c r="BO7" s="91"/>
      <c r="BP7" s="91"/>
      <c r="BQ7" s="91"/>
      <c r="BR7" s="91"/>
      <c r="BS7" s="91"/>
      <c r="BT7" s="91"/>
      <c r="BU7" s="91"/>
      <c r="BV7" s="91"/>
      <c r="BW7" s="91"/>
      <c r="BX7" s="91"/>
      <c r="BY7" s="91"/>
      <c r="BZ7" s="91"/>
      <c r="CA7" s="91"/>
      <c r="CB7" s="91"/>
      <c r="CC7" s="91"/>
      <c r="CD7" s="91"/>
      <c r="CE7" s="91"/>
      <c r="CF7" s="91"/>
      <c r="CG7" s="91"/>
      <c r="CH7" s="91"/>
      <c r="CI7" s="91"/>
      <c r="CJ7" s="91"/>
      <c r="CK7" s="91"/>
      <c r="CL7" s="91"/>
      <c r="CM7" s="91"/>
      <c r="CN7" s="91"/>
      <c r="CO7" s="91"/>
      <c r="CP7" s="91"/>
      <c r="CQ7" s="91"/>
      <c r="CR7" s="91"/>
      <c r="CS7" s="91"/>
      <c r="CT7" s="91"/>
      <c r="CU7" s="91"/>
      <c r="CV7" s="91"/>
      <c r="CW7" s="91"/>
      <c r="CX7" s="91"/>
    </row>
    <row r="8" spans="1:102" s="84" customFormat="1" ht="20.100000000000001" customHeight="1">
      <c r="A8" s="91"/>
      <c r="B8" s="102" t="s">
        <v>47</v>
      </c>
      <c r="C8" s="103">
        <v>207128.66171297996</v>
      </c>
      <c r="D8" s="175">
        <v>229797.87655942998</v>
      </c>
      <c r="E8" s="176">
        <v>233166.52989279001</v>
      </c>
      <c r="F8" s="177">
        <v>2.7520545631772331</v>
      </c>
      <c r="G8" s="178">
        <v>2.7353174538818692</v>
      </c>
      <c r="H8" s="179">
        <v>2.8063536772188922</v>
      </c>
      <c r="I8" s="177">
        <v>348.42132816126144</v>
      </c>
      <c r="J8" s="178">
        <v>421.04527448043177</v>
      </c>
      <c r="K8" s="179">
        <v>398.96219249751363</v>
      </c>
      <c r="L8" s="177">
        <v>9.5887450607447189</v>
      </c>
      <c r="M8" s="178">
        <v>11.516924881608075</v>
      </c>
      <c r="N8" s="179">
        <v>11.196290159867086</v>
      </c>
      <c r="O8" s="83"/>
      <c r="P8" s="83"/>
      <c r="Q8" s="83"/>
      <c r="R8" s="83"/>
      <c r="S8" s="83"/>
      <c r="T8" s="83"/>
      <c r="U8" s="83"/>
      <c r="V8" s="83"/>
      <c r="W8" s="83"/>
      <c r="X8" s="83"/>
      <c r="Y8" s="83"/>
      <c r="Z8" s="83"/>
      <c r="AA8" s="83"/>
      <c r="AB8" s="83"/>
      <c r="AC8" s="83"/>
      <c r="AD8" s="83"/>
      <c r="AE8" s="83"/>
      <c r="AF8" s="83"/>
      <c r="AG8" s="83"/>
      <c r="AH8" s="83"/>
      <c r="AI8" s="83"/>
      <c r="AJ8" s="83"/>
      <c r="AK8" s="83"/>
      <c r="AL8" s="83"/>
      <c r="AM8" s="83"/>
      <c r="AN8" s="83"/>
      <c r="AO8" s="83"/>
      <c r="AP8" s="83"/>
      <c r="AQ8" s="83"/>
      <c r="AR8" s="83"/>
      <c r="AS8" s="83"/>
      <c r="AT8" s="83"/>
      <c r="AU8" s="83"/>
      <c r="AV8" s="83"/>
      <c r="AW8" s="83"/>
      <c r="AX8" s="83"/>
      <c r="AY8" s="83"/>
      <c r="AZ8" s="83"/>
      <c r="BA8" s="83"/>
      <c r="BB8" s="83"/>
      <c r="BC8" s="83"/>
      <c r="BD8" s="83"/>
      <c r="BE8" s="83"/>
      <c r="BF8" s="83"/>
      <c r="BG8" s="83"/>
      <c r="BH8" s="83"/>
      <c r="BI8" s="83"/>
      <c r="BJ8" s="83"/>
      <c r="BK8" s="83"/>
      <c r="BL8" s="83"/>
      <c r="BM8" s="83"/>
      <c r="BN8" s="83"/>
      <c r="BO8" s="83"/>
      <c r="BP8" s="83"/>
      <c r="BQ8" s="83"/>
      <c r="BR8" s="83"/>
      <c r="BS8" s="83"/>
      <c r="BT8" s="83"/>
      <c r="BU8" s="83"/>
      <c r="BV8" s="83"/>
      <c r="BW8" s="83"/>
      <c r="BX8" s="83"/>
      <c r="BY8" s="83"/>
      <c r="BZ8" s="83"/>
      <c r="CA8" s="83"/>
      <c r="CB8" s="83"/>
      <c r="CC8" s="83"/>
      <c r="CD8" s="83"/>
      <c r="CE8" s="83"/>
      <c r="CF8" s="83"/>
      <c r="CG8" s="83"/>
      <c r="CH8" s="83"/>
      <c r="CI8" s="83"/>
      <c r="CJ8" s="83"/>
      <c r="CK8" s="83"/>
      <c r="CL8" s="83"/>
      <c r="CM8" s="83"/>
      <c r="CN8" s="83"/>
      <c r="CO8" s="83"/>
      <c r="CP8" s="83"/>
      <c r="CQ8" s="83"/>
      <c r="CR8" s="83"/>
      <c r="CS8" s="83"/>
      <c r="CT8" s="83"/>
      <c r="CU8" s="83"/>
      <c r="CV8" s="83"/>
      <c r="CW8" s="83"/>
      <c r="CX8" s="83"/>
    </row>
    <row r="9" spans="1:102" s="84" customFormat="1" ht="20.100000000000001" customHeight="1">
      <c r="A9" s="91"/>
      <c r="B9" s="102" t="s">
        <v>69</v>
      </c>
      <c r="C9" s="103">
        <v>84427.695240000001</v>
      </c>
      <c r="D9" s="175">
        <v>78587.267040999999</v>
      </c>
      <c r="E9" s="176">
        <v>80169.726519000003</v>
      </c>
      <c r="F9" s="177">
        <v>4.0194043131858921</v>
      </c>
      <c r="G9" s="178">
        <v>3.6354591062563122</v>
      </c>
      <c r="H9" s="179">
        <v>3.5019942937370772</v>
      </c>
      <c r="I9" s="177">
        <v>297.36053205376601</v>
      </c>
      <c r="J9" s="178">
        <v>327.34612048801728</v>
      </c>
      <c r="K9" s="179">
        <v>334.33169323230777</v>
      </c>
      <c r="L9" s="177">
        <v>11.952122051081588</v>
      </c>
      <c r="M9" s="178">
        <v>11.900534346258382</v>
      </c>
      <c r="N9" s="179">
        <v>11.708276819149967</v>
      </c>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83"/>
      <c r="CD9" s="83"/>
      <c r="CE9" s="83"/>
      <c r="CF9" s="83"/>
      <c r="CG9" s="83"/>
      <c r="CH9" s="83"/>
      <c r="CI9" s="83"/>
      <c r="CJ9" s="83"/>
      <c r="CK9" s="83"/>
      <c r="CL9" s="83"/>
      <c r="CM9" s="83"/>
      <c r="CN9" s="83"/>
      <c r="CO9" s="83"/>
      <c r="CP9" s="83"/>
      <c r="CQ9" s="83"/>
      <c r="CR9" s="83"/>
      <c r="CS9" s="83"/>
      <c r="CT9" s="83"/>
      <c r="CU9" s="83"/>
      <c r="CV9" s="83"/>
      <c r="CW9" s="83"/>
      <c r="CX9" s="83"/>
    </row>
    <row r="10" spans="1:102" s="84" customFormat="1" ht="20.100000000000001" customHeight="1">
      <c r="A10" s="91"/>
      <c r="B10" s="102" t="s">
        <v>43</v>
      </c>
      <c r="C10" s="103">
        <v>67144.222593350001</v>
      </c>
      <c r="D10" s="175">
        <v>81573.294441210004</v>
      </c>
      <c r="E10" s="176">
        <v>82237.542365970003</v>
      </c>
      <c r="F10" s="177">
        <v>2.7246338079446137</v>
      </c>
      <c r="G10" s="178">
        <v>3.0753801362013347</v>
      </c>
      <c r="H10" s="179">
        <v>3.1927770414701766</v>
      </c>
      <c r="I10" s="177">
        <v>345.01529671166662</v>
      </c>
      <c r="J10" s="178">
        <v>327.81407970135581</v>
      </c>
      <c r="K10" s="179">
        <v>318.36650887348787</v>
      </c>
      <c r="L10" s="177">
        <v>9.4004034167864905</v>
      </c>
      <c r="M10" s="178">
        <v>10.081529090806709</v>
      </c>
      <c r="N10" s="179">
        <v>10.164732803042833</v>
      </c>
      <c r="O10" s="83"/>
      <c r="P10" s="83"/>
      <c r="Q10" s="83"/>
      <c r="R10" s="83"/>
      <c r="S10" s="83"/>
      <c r="T10" s="83"/>
      <c r="U10" s="83"/>
      <c r="V10" s="83"/>
      <c r="W10" s="83"/>
      <c r="X10" s="83"/>
      <c r="Y10" s="83"/>
      <c r="Z10" s="83"/>
      <c r="AA10" s="83"/>
      <c r="AB10" s="83"/>
      <c r="AC10" s="83"/>
      <c r="AD10" s="83"/>
      <c r="AE10" s="83"/>
      <c r="AF10" s="83"/>
      <c r="AG10" s="83"/>
      <c r="AH10" s="83"/>
      <c r="AI10" s="83"/>
      <c r="AJ10" s="83"/>
      <c r="AK10" s="83"/>
      <c r="AL10" s="83"/>
      <c r="AM10" s="83"/>
      <c r="AN10" s="83"/>
      <c r="AO10" s="83"/>
      <c r="AP10" s="83"/>
      <c r="AQ10" s="83"/>
      <c r="AR10" s="83"/>
      <c r="AS10" s="83"/>
      <c r="AT10" s="83"/>
      <c r="AU10" s="83"/>
      <c r="AV10" s="83"/>
      <c r="AW10" s="83"/>
      <c r="AX10" s="83"/>
      <c r="AY10" s="83"/>
      <c r="AZ10" s="83"/>
      <c r="BA10" s="83"/>
      <c r="BB10" s="83"/>
      <c r="BC10" s="83"/>
      <c r="BD10" s="83"/>
      <c r="BE10" s="83"/>
      <c r="BF10" s="83"/>
      <c r="BG10" s="83"/>
      <c r="BH10" s="83"/>
      <c r="BI10" s="83"/>
      <c r="BJ10" s="83"/>
      <c r="BK10" s="83"/>
      <c r="BL10" s="83"/>
      <c r="BM10" s="83"/>
      <c r="BN10" s="83"/>
      <c r="BO10" s="83"/>
      <c r="BP10" s="83"/>
      <c r="BQ10" s="83"/>
      <c r="BR10" s="83"/>
      <c r="BS10" s="83"/>
      <c r="BT10" s="83"/>
      <c r="BU10" s="83"/>
      <c r="BV10" s="83"/>
      <c r="BW10" s="83"/>
      <c r="BX10" s="83"/>
      <c r="BY10" s="83"/>
      <c r="BZ10" s="83"/>
      <c r="CA10" s="83"/>
      <c r="CB10" s="83"/>
      <c r="CC10" s="83"/>
      <c r="CD10" s="83"/>
      <c r="CE10" s="83"/>
      <c r="CF10" s="83"/>
      <c r="CG10" s="83"/>
      <c r="CH10" s="83"/>
      <c r="CI10" s="83"/>
      <c r="CJ10" s="83"/>
      <c r="CK10" s="83"/>
      <c r="CL10" s="83"/>
      <c r="CM10" s="83"/>
      <c r="CN10" s="83"/>
      <c r="CO10" s="83"/>
      <c r="CP10" s="83"/>
      <c r="CQ10" s="83"/>
      <c r="CR10" s="83"/>
      <c r="CS10" s="83"/>
      <c r="CT10" s="83"/>
      <c r="CU10" s="83"/>
      <c r="CV10" s="83"/>
      <c r="CW10" s="83"/>
      <c r="CX10" s="83"/>
    </row>
    <row r="11" spans="1:102" s="84" customFormat="1" ht="20.100000000000001" customHeight="1">
      <c r="A11" s="91"/>
      <c r="B11" s="102" t="s">
        <v>33</v>
      </c>
      <c r="C11" s="103">
        <v>149095.41723172998</v>
      </c>
      <c r="D11" s="175">
        <v>168554.72283198001</v>
      </c>
      <c r="E11" s="176">
        <v>170837.58008039001</v>
      </c>
      <c r="F11" s="177">
        <v>2.9188803264060614</v>
      </c>
      <c r="G11" s="178">
        <v>3.3624195026202486</v>
      </c>
      <c r="H11" s="179">
        <v>3.2850261786014334</v>
      </c>
      <c r="I11" s="177">
        <v>308.90022708976528</v>
      </c>
      <c r="J11" s="178">
        <v>276.57492242813265</v>
      </c>
      <c r="K11" s="179">
        <v>280.94294901320671</v>
      </c>
      <c r="L11" s="177">
        <v>9.0164279567468064</v>
      </c>
      <c r="M11" s="178">
        <v>9.2996091310803575</v>
      </c>
      <c r="N11" s="179">
        <v>9.2290494220187185</v>
      </c>
      <c r="O11" s="83"/>
      <c r="P11" s="83"/>
      <c r="Q11" s="83"/>
      <c r="R11" s="83"/>
      <c r="S11" s="83"/>
      <c r="T11" s="83"/>
      <c r="U11" s="83"/>
      <c r="V11" s="83"/>
      <c r="W11" s="83"/>
      <c r="X11" s="83"/>
      <c r="Y11" s="83"/>
      <c r="Z11" s="83"/>
      <c r="AA11" s="83"/>
      <c r="AB11" s="83"/>
      <c r="AC11" s="83"/>
      <c r="AD11" s="83"/>
      <c r="AE11" s="83"/>
      <c r="AF11" s="83"/>
      <c r="AG11" s="83"/>
      <c r="AH11" s="83"/>
      <c r="AI11" s="83"/>
      <c r="AJ11" s="83"/>
      <c r="AK11" s="83"/>
      <c r="AL11" s="83"/>
      <c r="AM11" s="83"/>
      <c r="AN11" s="83"/>
      <c r="AO11" s="83"/>
      <c r="AP11" s="83"/>
      <c r="AQ11" s="83"/>
      <c r="AR11" s="83"/>
      <c r="AS11" s="83"/>
      <c r="AT11" s="83"/>
      <c r="AU11" s="83"/>
      <c r="AV11" s="83"/>
      <c r="AW11" s="83"/>
      <c r="AX11" s="83"/>
      <c r="AY11" s="83"/>
      <c r="AZ11" s="83"/>
      <c r="BA11" s="83"/>
      <c r="BB11" s="83"/>
      <c r="BC11" s="83"/>
      <c r="BD11" s="83"/>
      <c r="BE11" s="83"/>
      <c r="BF11" s="83"/>
      <c r="BG11" s="83"/>
      <c r="BH11" s="83"/>
      <c r="BI11" s="83"/>
      <c r="BJ11" s="83"/>
      <c r="BK11" s="83"/>
      <c r="BL11" s="83"/>
      <c r="BM11" s="83"/>
      <c r="BN11" s="83"/>
      <c r="BO11" s="83"/>
      <c r="BP11" s="83"/>
      <c r="BQ11" s="83"/>
      <c r="BR11" s="83"/>
      <c r="BS11" s="83"/>
      <c r="BT11" s="83"/>
      <c r="BU11" s="83"/>
      <c r="BV11" s="83"/>
      <c r="BW11" s="83"/>
      <c r="BX11" s="83"/>
      <c r="BY11" s="83"/>
      <c r="BZ11" s="83"/>
      <c r="CA11" s="83"/>
      <c r="CB11" s="83"/>
      <c r="CC11" s="83"/>
      <c r="CD11" s="83"/>
      <c r="CE11" s="83"/>
      <c r="CF11" s="83"/>
      <c r="CG11" s="83"/>
      <c r="CH11" s="83"/>
      <c r="CI11" s="83"/>
      <c r="CJ11" s="83"/>
      <c r="CK11" s="83"/>
      <c r="CL11" s="83"/>
      <c r="CM11" s="83"/>
      <c r="CN11" s="83"/>
      <c r="CO11" s="83"/>
      <c r="CP11" s="83"/>
      <c r="CQ11" s="83"/>
      <c r="CR11" s="83"/>
      <c r="CS11" s="83"/>
      <c r="CT11" s="83"/>
      <c r="CU11" s="83"/>
      <c r="CV11" s="83"/>
      <c r="CW11" s="83"/>
      <c r="CX11" s="83"/>
    </row>
    <row r="12" spans="1:102" s="84" customFormat="1" ht="20.100000000000001" customHeight="1">
      <c r="A12" s="91"/>
      <c r="B12" s="102" t="s">
        <v>70</v>
      </c>
      <c r="C12" s="103">
        <v>12875.976904000001</v>
      </c>
      <c r="D12" s="175">
        <v>14208.40501</v>
      </c>
      <c r="E12" s="176">
        <v>14520.82561</v>
      </c>
      <c r="F12" s="177">
        <v>2.6335829081415691</v>
      </c>
      <c r="G12" s="178">
        <v>2.9641772296298021</v>
      </c>
      <c r="H12" s="179">
        <v>2.7732512862262797</v>
      </c>
      <c r="I12" s="177">
        <v>466.64888948665498</v>
      </c>
      <c r="J12" s="178">
        <v>441.0381744846843</v>
      </c>
      <c r="K12" s="179">
        <v>457.31340374405664</v>
      </c>
      <c r="L12" s="177">
        <v>12.289585394552986</v>
      </c>
      <c r="M12" s="178">
        <v>13.073153142049968</v>
      </c>
      <c r="N12" s="179">
        <v>12.68244985141723</v>
      </c>
      <c r="O12" s="83"/>
      <c r="P12" s="83"/>
      <c r="Q12" s="83"/>
      <c r="R12" s="83"/>
      <c r="S12" s="83"/>
      <c r="T12" s="83"/>
      <c r="U12" s="83"/>
      <c r="V12" s="83"/>
      <c r="W12" s="83"/>
      <c r="X12" s="83"/>
      <c r="Y12" s="83"/>
      <c r="Z12" s="83"/>
      <c r="AA12" s="83"/>
      <c r="AB12" s="83"/>
      <c r="AC12" s="83"/>
      <c r="AD12" s="83"/>
      <c r="AE12" s="83"/>
      <c r="AF12" s="83"/>
      <c r="AG12" s="83"/>
      <c r="AH12" s="83"/>
      <c r="AI12" s="83"/>
      <c r="AJ12" s="83"/>
      <c r="AK12" s="83"/>
      <c r="AL12" s="83"/>
      <c r="AM12" s="83"/>
      <c r="AN12" s="83"/>
      <c r="AO12" s="83"/>
      <c r="AP12" s="83"/>
      <c r="AQ12" s="83"/>
      <c r="AR12" s="83"/>
      <c r="AS12" s="83"/>
      <c r="AT12" s="83"/>
      <c r="AU12" s="83"/>
      <c r="AV12" s="83"/>
      <c r="AW12" s="83"/>
      <c r="AX12" s="83"/>
      <c r="AY12" s="83"/>
      <c r="AZ12" s="83"/>
      <c r="BA12" s="83"/>
      <c r="BB12" s="83"/>
      <c r="BC12" s="83"/>
      <c r="BD12" s="83"/>
      <c r="BE12" s="83"/>
      <c r="BF12" s="83"/>
      <c r="BG12" s="83"/>
      <c r="BH12" s="83"/>
      <c r="BI12" s="83"/>
      <c r="BJ12" s="83"/>
      <c r="BK12" s="83"/>
      <c r="BL12" s="83"/>
      <c r="BM12" s="83"/>
      <c r="BN12" s="83"/>
      <c r="BO12" s="83"/>
      <c r="BP12" s="83"/>
      <c r="BQ12" s="83"/>
      <c r="BR12" s="83"/>
      <c r="BS12" s="83"/>
      <c r="BT12" s="83"/>
      <c r="BU12" s="83"/>
      <c r="BV12" s="83"/>
      <c r="BW12" s="83"/>
      <c r="BX12" s="83"/>
      <c r="BY12" s="83"/>
      <c r="BZ12" s="83"/>
      <c r="CA12" s="83"/>
      <c r="CB12" s="83"/>
      <c r="CC12" s="83"/>
      <c r="CD12" s="83"/>
      <c r="CE12" s="83"/>
      <c r="CF12" s="83"/>
      <c r="CG12" s="83"/>
      <c r="CH12" s="83"/>
      <c r="CI12" s="83"/>
      <c r="CJ12" s="83"/>
      <c r="CK12" s="83"/>
      <c r="CL12" s="83"/>
      <c r="CM12" s="83"/>
      <c r="CN12" s="83"/>
      <c r="CO12" s="83"/>
      <c r="CP12" s="83"/>
      <c r="CQ12" s="83"/>
      <c r="CR12" s="83"/>
      <c r="CS12" s="83"/>
      <c r="CT12" s="83"/>
      <c r="CU12" s="83"/>
      <c r="CV12" s="83"/>
      <c r="CW12" s="83"/>
      <c r="CX12" s="83"/>
    </row>
    <row r="13" spans="1:102" s="84" customFormat="1" ht="20.100000000000001" customHeight="1">
      <c r="A13" s="91"/>
      <c r="B13" s="102" t="s">
        <v>55</v>
      </c>
      <c r="C13" s="103">
        <v>43808.080603000002</v>
      </c>
      <c r="D13" s="175">
        <v>37580.130108999998</v>
      </c>
      <c r="E13" s="176">
        <v>37513.756729999994</v>
      </c>
      <c r="F13" s="177">
        <v>3.6863192675220979</v>
      </c>
      <c r="G13" s="178">
        <v>4.342738245627185</v>
      </c>
      <c r="H13" s="179">
        <v>4.15868746558351</v>
      </c>
      <c r="I13" s="177">
        <v>380.95997035903736</v>
      </c>
      <c r="J13" s="178">
        <v>342.62158073527939</v>
      </c>
      <c r="K13" s="179">
        <v>354.99671142163726</v>
      </c>
      <c r="L13" s="177">
        <v>14.043400788891667</v>
      </c>
      <c r="M13" s="178">
        <v>14.8791584243634</v>
      </c>
      <c r="N13" s="179">
        <v>14.763203741125292</v>
      </c>
      <c r="O13" s="83"/>
      <c r="P13" s="83"/>
      <c r="Q13" s="83"/>
      <c r="R13" s="83"/>
      <c r="S13" s="83"/>
      <c r="T13" s="83"/>
      <c r="U13" s="83"/>
      <c r="V13" s="83"/>
      <c r="W13" s="83"/>
      <c r="X13" s="83"/>
      <c r="Y13" s="83"/>
      <c r="Z13" s="83"/>
      <c r="AA13" s="83"/>
      <c r="AB13" s="83"/>
      <c r="AC13" s="83"/>
      <c r="AD13" s="83"/>
      <c r="AE13" s="83"/>
      <c r="AF13" s="83"/>
      <c r="AG13" s="83"/>
      <c r="AH13" s="83"/>
      <c r="AI13" s="83"/>
      <c r="AJ13" s="83"/>
      <c r="AK13" s="83"/>
      <c r="AL13" s="83"/>
      <c r="AM13" s="83"/>
      <c r="AN13" s="83"/>
      <c r="AO13" s="83"/>
      <c r="AP13" s="83"/>
      <c r="AQ13" s="83"/>
      <c r="AR13" s="83"/>
      <c r="AS13" s="83"/>
      <c r="AT13" s="83"/>
      <c r="AU13" s="83"/>
      <c r="AV13" s="83"/>
      <c r="AW13" s="83"/>
      <c r="AX13" s="83"/>
      <c r="AY13" s="83"/>
      <c r="AZ13" s="83"/>
      <c r="BA13" s="83"/>
      <c r="BB13" s="83"/>
      <c r="BC13" s="83"/>
      <c r="BD13" s="83"/>
      <c r="BE13" s="83"/>
      <c r="BF13" s="83"/>
      <c r="BG13" s="83"/>
      <c r="BH13" s="83"/>
      <c r="BI13" s="83"/>
      <c r="BJ13" s="83"/>
      <c r="BK13" s="83"/>
      <c r="BL13" s="83"/>
      <c r="BM13" s="83"/>
      <c r="BN13" s="83"/>
      <c r="BO13" s="83"/>
      <c r="BP13" s="83"/>
      <c r="BQ13" s="83"/>
      <c r="BR13" s="83"/>
      <c r="BS13" s="83"/>
      <c r="BT13" s="83"/>
      <c r="BU13" s="83"/>
      <c r="BV13" s="83"/>
      <c r="BW13" s="83"/>
      <c r="BX13" s="83"/>
      <c r="BY13" s="83"/>
      <c r="BZ13" s="83"/>
      <c r="CA13" s="83"/>
      <c r="CB13" s="83"/>
      <c r="CC13" s="83"/>
      <c r="CD13" s="83"/>
      <c r="CE13" s="83"/>
      <c r="CF13" s="83"/>
      <c r="CG13" s="83"/>
      <c r="CH13" s="83"/>
      <c r="CI13" s="83"/>
      <c r="CJ13" s="83"/>
      <c r="CK13" s="83"/>
      <c r="CL13" s="83"/>
      <c r="CM13" s="83"/>
      <c r="CN13" s="83"/>
      <c r="CO13" s="83"/>
      <c r="CP13" s="83"/>
      <c r="CQ13" s="83"/>
      <c r="CR13" s="83"/>
      <c r="CS13" s="83"/>
      <c r="CT13" s="83"/>
      <c r="CU13" s="83"/>
      <c r="CV13" s="83"/>
      <c r="CW13" s="83"/>
      <c r="CX13" s="83"/>
    </row>
    <row r="14" spans="1:102" s="84" customFormat="1" ht="20.100000000000001" customHeight="1">
      <c r="A14" s="91"/>
      <c r="B14" s="102" t="s">
        <v>57</v>
      </c>
      <c r="C14" s="103">
        <v>16104.334096999999</v>
      </c>
      <c r="D14" s="175">
        <v>15972.717951999999</v>
      </c>
      <c r="E14" s="176">
        <v>15886.504128999999</v>
      </c>
      <c r="F14" s="177">
        <v>1.3487466025711825</v>
      </c>
      <c r="G14" s="178">
        <v>1.6268814536192471</v>
      </c>
      <c r="H14" s="179">
        <v>1.6686505970567262</v>
      </c>
      <c r="I14" s="177">
        <v>825.04493105802987</v>
      </c>
      <c r="J14" s="178">
        <v>686.69564442985995</v>
      </c>
      <c r="K14" s="179">
        <v>682.91470596017336</v>
      </c>
      <c r="L14" s="177">
        <v>11.127765477330932</v>
      </c>
      <c r="M14" s="178">
        <v>11.171724082040562</v>
      </c>
      <c r="N14" s="179">
        <v>11.395460318392621</v>
      </c>
      <c r="O14" s="83"/>
      <c r="P14" s="83"/>
      <c r="Q14" s="83"/>
      <c r="R14" s="83"/>
      <c r="S14" s="83"/>
      <c r="T14" s="83"/>
      <c r="U14" s="83"/>
      <c r="V14" s="83"/>
      <c r="W14" s="83"/>
      <c r="X14" s="83"/>
      <c r="Y14" s="83"/>
      <c r="Z14" s="83"/>
      <c r="AA14" s="83"/>
      <c r="AB14" s="83"/>
      <c r="AC14" s="83"/>
      <c r="AD14" s="83"/>
      <c r="AE14" s="83"/>
      <c r="AF14" s="83"/>
      <c r="AG14" s="83"/>
      <c r="AH14" s="83"/>
      <c r="AI14" s="83"/>
      <c r="AJ14" s="83"/>
      <c r="AK14" s="83"/>
      <c r="AL14" s="83"/>
      <c r="AM14" s="83"/>
      <c r="AN14" s="83"/>
      <c r="AO14" s="83"/>
      <c r="AP14" s="83"/>
      <c r="AQ14" s="83"/>
      <c r="AR14" s="83"/>
      <c r="AS14" s="83"/>
      <c r="AT14" s="83"/>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row>
    <row r="15" spans="1:102" s="84" customFormat="1" ht="20.100000000000001" customHeight="1">
      <c r="A15" s="91"/>
      <c r="B15" s="102" t="s">
        <v>168</v>
      </c>
      <c r="C15" s="103">
        <v>0</v>
      </c>
      <c r="D15" s="175">
        <v>0</v>
      </c>
      <c r="E15" s="176">
        <v>0</v>
      </c>
      <c r="F15" s="177" t="s">
        <v>198</v>
      </c>
      <c r="G15" s="178" t="s">
        <v>198</v>
      </c>
      <c r="H15" s="179" t="s">
        <v>198</v>
      </c>
      <c r="I15" s="177" t="s">
        <v>198</v>
      </c>
      <c r="J15" s="178" t="s">
        <v>198</v>
      </c>
      <c r="K15" s="179" t="s">
        <v>198</v>
      </c>
      <c r="L15" s="177" t="s">
        <v>198</v>
      </c>
      <c r="M15" s="178" t="s">
        <v>198</v>
      </c>
      <c r="N15" s="179" t="s">
        <v>198</v>
      </c>
      <c r="O15" s="83"/>
      <c r="P15" s="83"/>
      <c r="Q15" s="83"/>
      <c r="R15" s="83"/>
      <c r="S15" s="83"/>
      <c r="T15" s="83"/>
      <c r="U15" s="83"/>
      <c r="V15" s="83"/>
      <c r="W15" s="83"/>
      <c r="X15" s="83"/>
      <c r="Y15" s="83"/>
      <c r="Z15" s="83"/>
      <c r="AA15" s="83"/>
      <c r="AB15" s="83"/>
      <c r="AC15" s="83"/>
      <c r="AD15" s="83"/>
      <c r="AE15" s="83"/>
      <c r="AF15" s="83"/>
      <c r="AG15" s="83"/>
      <c r="AH15" s="83"/>
      <c r="AI15" s="83"/>
      <c r="AJ15" s="83"/>
      <c r="AK15" s="83"/>
      <c r="AL15" s="83"/>
      <c r="AM15" s="83"/>
      <c r="AN15" s="83"/>
      <c r="AO15" s="83"/>
      <c r="AP15" s="83"/>
      <c r="AQ15" s="83"/>
      <c r="AR15" s="83"/>
      <c r="AS15" s="83"/>
      <c r="AT15" s="83"/>
      <c r="AU15" s="83"/>
      <c r="AV15" s="83"/>
      <c r="AW15" s="83"/>
      <c r="AX15" s="83"/>
      <c r="AY15" s="83"/>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row>
    <row r="16" spans="1:102" s="84" customFormat="1" ht="20.100000000000001" customHeight="1">
      <c r="A16" s="91"/>
      <c r="B16" s="102" t="s">
        <v>37</v>
      </c>
      <c r="C16" s="103">
        <v>2955.1917957899996</v>
      </c>
      <c r="D16" s="175">
        <v>3235.3784210699996</v>
      </c>
      <c r="E16" s="176">
        <v>3275.4344460599996</v>
      </c>
      <c r="F16" s="177">
        <v>2.7050714499777482</v>
      </c>
      <c r="G16" s="178">
        <v>2.6128903027066017</v>
      </c>
      <c r="H16" s="179">
        <v>2.7149257069384518</v>
      </c>
      <c r="I16" s="177">
        <v>422.83277097082646</v>
      </c>
      <c r="J16" s="178">
        <v>422.39316102053562</v>
      </c>
      <c r="K16" s="179">
        <v>411.80294502194278</v>
      </c>
      <c r="L16" s="177">
        <v>11.437928568681627</v>
      </c>
      <c r="M16" s="178">
        <v>11.036669943601456</v>
      </c>
      <c r="N16" s="179">
        <v>11.180144016330344</v>
      </c>
      <c r="O16" s="83"/>
      <c r="P16" s="83"/>
      <c r="Q16" s="83"/>
      <c r="R16" s="83"/>
      <c r="S16" s="83"/>
      <c r="T16" s="83"/>
      <c r="U16" s="83"/>
      <c r="V16" s="83"/>
      <c r="W16" s="83"/>
      <c r="X16" s="83"/>
      <c r="Y16" s="83"/>
      <c r="Z16" s="83"/>
      <c r="AA16" s="83"/>
      <c r="AB16" s="83"/>
      <c r="AC16" s="83"/>
      <c r="AD16" s="83"/>
      <c r="AE16" s="83"/>
      <c r="AF16" s="83"/>
      <c r="AG16" s="83"/>
      <c r="AH16" s="83"/>
      <c r="AI16" s="83"/>
      <c r="AJ16" s="83"/>
      <c r="AK16" s="83"/>
      <c r="AL16" s="83"/>
      <c r="AM16" s="83"/>
      <c r="AN16" s="83"/>
      <c r="AO16" s="83"/>
      <c r="AP16" s="83"/>
      <c r="AQ16" s="83"/>
      <c r="AR16" s="83"/>
      <c r="AS16" s="83"/>
      <c r="AT16" s="83"/>
      <c r="AU16" s="83"/>
      <c r="AV16" s="83"/>
      <c r="AW16" s="83"/>
      <c r="AX16" s="83"/>
      <c r="AY16" s="83"/>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row>
    <row r="17" spans="1:102" s="84" customFormat="1" ht="20.100000000000001" customHeight="1">
      <c r="A17" s="91"/>
      <c r="B17" s="102" t="s">
        <v>35</v>
      </c>
      <c r="C17" s="103">
        <v>7106.6277384499999</v>
      </c>
      <c r="D17" s="175">
        <v>5765.2874977500005</v>
      </c>
      <c r="E17" s="176">
        <v>5741.3457613199998</v>
      </c>
      <c r="F17" s="177">
        <v>7.8812526398372942</v>
      </c>
      <c r="G17" s="178">
        <v>6.7837474953787531</v>
      </c>
      <c r="H17" s="179">
        <v>6.7277419705723096</v>
      </c>
      <c r="I17" s="177">
        <v>275.46960425820174</v>
      </c>
      <c r="J17" s="178">
        <v>321.59793774145487</v>
      </c>
      <c r="K17" s="179">
        <v>302.79187033376331</v>
      </c>
      <c r="L17" s="177">
        <v>21.710455457548871</v>
      </c>
      <c r="M17" s="178">
        <v>21.816392046725664</v>
      </c>
      <c r="N17" s="179">
        <v>20.371055743925481</v>
      </c>
      <c r="O17" s="83"/>
      <c r="P17" s="83"/>
      <c r="Q17" s="83"/>
      <c r="R17" s="83"/>
      <c r="S17" s="83"/>
      <c r="T17" s="83"/>
      <c r="U17" s="83"/>
      <c r="V17" s="83"/>
      <c r="W17" s="83"/>
      <c r="X17" s="83"/>
      <c r="Y17" s="83"/>
      <c r="Z17" s="83"/>
      <c r="AA17" s="83"/>
      <c r="AB17" s="83"/>
      <c r="AC17" s="83"/>
      <c r="AD17" s="83"/>
      <c r="AE17" s="83"/>
      <c r="AF17" s="83"/>
      <c r="AG17" s="83"/>
      <c r="AH17" s="83"/>
      <c r="AI17" s="83"/>
      <c r="AJ17" s="83"/>
      <c r="AK17" s="83"/>
      <c r="AL17" s="83"/>
      <c r="AM17" s="83"/>
      <c r="AN17" s="83"/>
      <c r="AO17" s="83"/>
      <c r="AP17" s="83"/>
      <c r="AQ17" s="83"/>
      <c r="AR17" s="83"/>
      <c r="AS17" s="83"/>
      <c r="AT17" s="83"/>
      <c r="AU17" s="83"/>
      <c r="AV17" s="83"/>
      <c r="AW17" s="83"/>
      <c r="AX17" s="83"/>
      <c r="AY17" s="83"/>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row>
    <row r="18" spans="1:102" s="84" customFormat="1" ht="20.100000000000001" customHeight="1">
      <c r="A18" s="91"/>
      <c r="B18" s="102" t="s">
        <v>32</v>
      </c>
      <c r="C18" s="103">
        <v>1575.8762919999999</v>
      </c>
      <c r="D18" s="175">
        <v>1846.2943580000001</v>
      </c>
      <c r="E18" s="176">
        <v>1873.728644</v>
      </c>
      <c r="F18" s="177">
        <v>2.9819567842067647</v>
      </c>
      <c r="G18" s="178">
        <v>2.9555184829308785</v>
      </c>
      <c r="H18" s="179">
        <v>3.1560019744246381</v>
      </c>
      <c r="I18" s="177">
        <v>541.04542373746995</v>
      </c>
      <c r="J18" s="178">
        <v>507.84935250278966</v>
      </c>
      <c r="K18" s="179">
        <v>467.36356236797042</v>
      </c>
      <c r="L18" s="177">
        <v>16.13374071877972</v>
      </c>
      <c r="M18" s="178">
        <v>15.009581478664735</v>
      </c>
      <c r="N18" s="179">
        <v>14.75000325607447</v>
      </c>
      <c r="O18" s="83"/>
      <c r="P18" s="83"/>
      <c r="Q18" s="83"/>
      <c r="R18" s="83"/>
      <c r="S18" s="83"/>
      <c r="T18" s="83"/>
      <c r="U18" s="83"/>
      <c r="V18" s="83"/>
      <c r="W18" s="83"/>
      <c r="X18" s="83"/>
      <c r="Y18" s="83"/>
      <c r="Z18" s="83"/>
      <c r="AA18" s="83"/>
      <c r="AB18" s="83"/>
      <c r="AC18" s="83"/>
      <c r="AD18" s="83"/>
      <c r="AE18" s="83"/>
      <c r="AF18" s="83"/>
      <c r="AG18" s="83"/>
      <c r="AH18" s="83"/>
      <c r="AI18" s="83"/>
      <c r="AJ18" s="83"/>
      <c r="AK18" s="83"/>
      <c r="AL18" s="83"/>
      <c r="AM18" s="83"/>
      <c r="AN18" s="83"/>
      <c r="AO18" s="83"/>
      <c r="AP18" s="83"/>
      <c r="AQ18" s="83"/>
      <c r="AR18" s="83"/>
      <c r="AS18" s="83"/>
      <c r="AT18" s="83"/>
      <c r="AU18" s="83"/>
      <c r="AV18" s="83"/>
      <c r="AW18" s="83"/>
      <c r="AX18" s="83"/>
      <c r="AY18" s="83"/>
      <c r="AZ18" s="83"/>
      <c r="BA18" s="83"/>
      <c r="BB18" s="83"/>
      <c r="BC18" s="83"/>
      <c r="BD18" s="83"/>
      <c r="BE18" s="83"/>
      <c r="BF18" s="83"/>
      <c r="BG18" s="83"/>
      <c r="BH18" s="83"/>
      <c r="BI18" s="83"/>
      <c r="BJ18" s="83"/>
      <c r="BK18" s="83"/>
      <c r="BL18" s="83"/>
      <c r="BM18" s="83"/>
      <c r="BN18" s="83"/>
      <c r="BO18" s="83"/>
      <c r="BP18" s="83"/>
      <c r="BQ18" s="83"/>
      <c r="BR18" s="83"/>
      <c r="BS18" s="83"/>
      <c r="BT18" s="83"/>
      <c r="BU18" s="83"/>
      <c r="BV18" s="83"/>
      <c r="BW18" s="83"/>
      <c r="BX18" s="83"/>
      <c r="BY18" s="83"/>
      <c r="BZ18" s="83"/>
      <c r="CA18" s="83"/>
      <c r="CB18" s="83"/>
      <c r="CC18" s="83"/>
      <c r="CD18" s="83"/>
      <c r="CE18" s="83"/>
      <c r="CF18" s="83"/>
      <c r="CG18" s="83"/>
      <c r="CH18" s="83"/>
      <c r="CI18" s="83"/>
      <c r="CJ18" s="83"/>
      <c r="CK18" s="83"/>
      <c r="CL18" s="83"/>
      <c r="CM18" s="83"/>
      <c r="CN18" s="83"/>
      <c r="CO18" s="83"/>
      <c r="CP18" s="83"/>
      <c r="CQ18" s="83"/>
      <c r="CR18" s="83"/>
      <c r="CS18" s="83"/>
      <c r="CT18" s="83"/>
      <c r="CU18" s="83"/>
      <c r="CV18" s="83"/>
      <c r="CW18" s="83"/>
      <c r="CX18" s="83"/>
    </row>
    <row r="19" spans="1:102" s="84" customFormat="1" ht="20.100000000000001" customHeight="1">
      <c r="A19" s="91"/>
      <c r="B19" s="102" t="s">
        <v>64</v>
      </c>
      <c r="C19" s="103">
        <v>0</v>
      </c>
      <c r="D19" s="175">
        <v>0</v>
      </c>
      <c r="E19" s="176">
        <v>0</v>
      </c>
      <c r="F19" s="177" t="s">
        <v>198</v>
      </c>
      <c r="G19" s="178" t="s">
        <v>198</v>
      </c>
      <c r="H19" s="179" t="s">
        <v>198</v>
      </c>
      <c r="I19" s="177" t="s">
        <v>198</v>
      </c>
      <c r="J19" s="178" t="s">
        <v>198</v>
      </c>
      <c r="K19" s="179" t="s">
        <v>198</v>
      </c>
      <c r="L19" s="177" t="s">
        <v>198</v>
      </c>
      <c r="M19" s="178" t="s">
        <v>198</v>
      </c>
      <c r="N19" s="179" t="s">
        <v>198</v>
      </c>
      <c r="O19" s="83"/>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3"/>
      <c r="BN19" s="83"/>
      <c r="BO19" s="83"/>
      <c r="BP19" s="83"/>
      <c r="BQ19" s="83"/>
      <c r="BR19" s="83"/>
      <c r="BS19" s="83"/>
      <c r="BT19" s="83"/>
      <c r="BU19" s="83"/>
      <c r="BV19" s="83"/>
      <c r="BW19" s="83"/>
      <c r="BX19" s="83"/>
      <c r="BY19" s="83"/>
      <c r="BZ19" s="83"/>
      <c r="CA19" s="83"/>
      <c r="CB19" s="83"/>
      <c r="CC19" s="83"/>
      <c r="CD19" s="83"/>
      <c r="CE19" s="83"/>
      <c r="CF19" s="83"/>
      <c r="CG19" s="83"/>
      <c r="CH19" s="83"/>
      <c r="CI19" s="83"/>
      <c r="CJ19" s="83"/>
      <c r="CK19" s="83"/>
      <c r="CL19" s="83"/>
      <c r="CM19" s="83"/>
      <c r="CN19" s="83"/>
      <c r="CO19" s="83"/>
      <c r="CP19" s="83"/>
      <c r="CQ19" s="83"/>
      <c r="CR19" s="83"/>
      <c r="CS19" s="83"/>
      <c r="CT19" s="83"/>
      <c r="CU19" s="83"/>
      <c r="CV19" s="83"/>
      <c r="CW19" s="83"/>
      <c r="CX19" s="83"/>
    </row>
    <row r="20" spans="1:102" s="84" customFormat="1" ht="20.100000000000001" customHeight="1">
      <c r="A20" s="91"/>
      <c r="B20" s="102" t="s">
        <v>44</v>
      </c>
      <c r="C20" s="103">
        <v>6141.6714917699992</v>
      </c>
      <c r="D20" s="175">
        <v>4743.5959955799999</v>
      </c>
      <c r="E20" s="176">
        <v>4758.5184749099999</v>
      </c>
      <c r="F20" s="177">
        <v>3.5125943544698952</v>
      </c>
      <c r="G20" s="178">
        <v>2.7274087749157276</v>
      </c>
      <c r="H20" s="179">
        <v>2.7630314252901313</v>
      </c>
      <c r="I20" s="177">
        <v>383.95458387126894</v>
      </c>
      <c r="J20" s="178">
        <v>454.59784141902384</v>
      </c>
      <c r="K20" s="179">
        <v>438.31849023156542</v>
      </c>
      <c r="L20" s="177">
        <v>13.486767036790573</v>
      </c>
      <c r="M20" s="178">
        <v>12.398741417439942</v>
      </c>
      <c r="N20" s="179">
        <v>12.110877627955407</v>
      </c>
      <c r="O20" s="83"/>
      <c r="P20" s="83"/>
      <c r="Q20" s="83"/>
      <c r="R20" s="83"/>
      <c r="S20" s="83"/>
      <c r="T20" s="83"/>
      <c r="U20" s="83"/>
      <c r="V20" s="83"/>
      <c r="W20" s="83"/>
      <c r="X20" s="83"/>
      <c r="Y20" s="83"/>
      <c r="Z20" s="83"/>
      <c r="AA20" s="83"/>
      <c r="AB20" s="83"/>
      <c r="AC20" s="83"/>
      <c r="AD20" s="83"/>
      <c r="AE20" s="83"/>
      <c r="AF20" s="83"/>
      <c r="AG20" s="83"/>
      <c r="AH20" s="83"/>
      <c r="AI20" s="83"/>
      <c r="AJ20" s="83"/>
      <c r="AK20" s="83"/>
      <c r="AL20" s="83"/>
      <c r="AM20" s="83"/>
      <c r="AN20" s="83"/>
      <c r="AO20" s="83"/>
      <c r="AP20" s="83"/>
      <c r="AQ20" s="83"/>
      <c r="AR20" s="83"/>
      <c r="AS20" s="83"/>
      <c r="AT20" s="83"/>
      <c r="AU20" s="83"/>
      <c r="AV20" s="83"/>
      <c r="AW20" s="83"/>
      <c r="AX20" s="83"/>
      <c r="AY20" s="83"/>
      <c r="AZ20" s="83"/>
      <c r="BA20" s="83"/>
      <c r="BB20" s="83"/>
      <c r="BC20" s="83"/>
      <c r="BD20" s="83"/>
      <c r="BE20" s="83"/>
      <c r="BF20" s="83"/>
      <c r="BG20" s="83"/>
      <c r="BH20" s="83"/>
      <c r="BI20" s="83"/>
      <c r="BJ20" s="83"/>
      <c r="BK20" s="83"/>
      <c r="BL20" s="83"/>
      <c r="BM20" s="83"/>
      <c r="BN20" s="83"/>
      <c r="BO20" s="83"/>
      <c r="BP20" s="83"/>
      <c r="BQ20" s="83"/>
      <c r="BR20" s="83"/>
      <c r="BS20" s="83"/>
      <c r="BT20" s="83"/>
      <c r="BU20" s="83"/>
      <c r="BV20" s="83"/>
      <c r="BW20" s="83"/>
      <c r="BX20" s="83"/>
      <c r="BY20" s="83"/>
      <c r="BZ20" s="83"/>
      <c r="CA20" s="83"/>
      <c r="CB20" s="83"/>
      <c r="CC20" s="83"/>
      <c r="CD20" s="83"/>
      <c r="CE20" s="83"/>
      <c r="CF20" s="83"/>
      <c r="CG20" s="83"/>
      <c r="CH20" s="83"/>
      <c r="CI20" s="83"/>
      <c r="CJ20" s="83"/>
      <c r="CK20" s="83"/>
      <c r="CL20" s="83"/>
      <c r="CM20" s="83"/>
      <c r="CN20" s="83"/>
      <c r="CO20" s="83"/>
      <c r="CP20" s="83"/>
      <c r="CQ20" s="83"/>
      <c r="CR20" s="83"/>
      <c r="CS20" s="83"/>
      <c r="CT20" s="83"/>
      <c r="CU20" s="83"/>
      <c r="CV20" s="83"/>
      <c r="CW20" s="83"/>
      <c r="CX20" s="83"/>
    </row>
    <row r="21" spans="1:102" s="84" customFormat="1" ht="20.100000000000001" customHeight="1">
      <c r="A21" s="91"/>
      <c r="B21" s="102" t="s">
        <v>61</v>
      </c>
      <c r="C21" s="103">
        <v>0</v>
      </c>
      <c r="D21" s="175">
        <v>0</v>
      </c>
      <c r="E21" s="176">
        <v>0</v>
      </c>
      <c r="F21" s="177" t="s">
        <v>198</v>
      </c>
      <c r="G21" s="178" t="s">
        <v>198</v>
      </c>
      <c r="H21" s="179" t="s">
        <v>198</v>
      </c>
      <c r="I21" s="177" t="s">
        <v>198</v>
      </c>
      <c r="J21" s="178" t="s">
        <v>198</v>
      </c>
      <c r="K21" s="179" t="s">
        <v>198</v>
      </c>
      <c r="L21" s="177" t="s">
        <v>198</v>
      </c>
      <c r="M21" s="178" t="s">
        <v>198</v>
      </c>
      <c r="N21" s="179" t="s">
        <v>198</v>
      </c>
      <c r="O21" s="83"/>
      <c r="P21" s="83"/>
      <c r="Q21" s="83"/>
      <c r="R21" s="83"/>
      <c r="S21" s="83"/>
      <c r="T21" s="83"/>
      <c r="U21" s="83"/>
      <c r="V21" s="83"/>
      <c r="W21" s="83"/>
      <c r="X21" s="83"/>
      <c r="Y21" s="83"/>
      <c r="Z21" s="83"/>
      <c r="AA21" s="83"/>
      <c r="AB21" s="83"/>
      <c r="AC21" s="83"/>
      <c r="AD21" s="83"/>
      <c r="AE21" s="83"/>
      <c r="AF21" s="83"/>
      <c r="AG21" s="83"/>
      <c r="AH21" s="83"/>
      <c r="AI21" s="83"/>
      <c r="AJ21" s="83"/>
      <c r="AK21" s="83"/>
      <c r="AL21" s="83"/>
      <c r="AM21" s="83"/>
      <c r="AN21" s="83"/>
      <c r="AO21" s="83"/>
      <c r="AP21" s="83"/>
      <c r="AQ21" s="83"/>
      <c r="AR21" s="83"/>
      <c r="AS21" s="83"/>
      <c r="AT21" s="83"/>
      <c r="AU21" s="83"/>
      <c r="AV21" s="83"/>
      <c r="AW21" s="83"/>
      <c r="AX21" s="83"/>
      <c r="AY21" s="83"/>
      <c r="AZ21" s="83"/>
      <c r="BA21" s="83"/>
      <c r="BB21" s="83"/>
      <c r="BC21" s="83"/>
      <c r="BD21" s="83"/>
      <c r="BE21" s="83"/>
      <c r="BF21" s="83"/>
      <c r="BG21" s="83"/>
      <c r="BH21" s="83"/>
      <c r="BI21" s="83"/>
      <c r="BJ21" s="83"/>
      <c r="BK21" s="83"/>
      <c r="BL21" s="83"/>
      <c r="BM21" s="83"/>
      <c r="BN21" s="83"/>
      <c r="BO21" s="83"/>
      <c r="BP21" s="83"/>
      <c r="BQ21" s="83"/>
      <c r="BR21" s="83"/>
      <c r="BS21" s="83"/>
      <c r="BT21" s="83"/>
      <c r="BU21" s="83"/>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row>
    <row r="22" spans="1:102" s="84" customFormat="1" ht="20.100000000000001" customHeight="1">
      <c r="A22" s="91"/>
      <c r="B22" s="102" t="s">
        <v>60</v>
      </c>
      <c r="C22" s="103">
        <v>30651.826937000002</v>
      </c>
      <c r="D22" s="175">
        <v>36951.306849000001</v>
      </c>
      <c r="E22" s="176">
        <v>37889.925876000001</v>
      </c>
      <c r="F22" s="177">
        <v>2.1638374748859754</v>
      </c>
      <c r="G22" s="178">
        <v>2.6851410751304763</v>
      </c>
      <c r="H22" s="179">
        <v>2.688195765632698</v>
      </c>
      <c r="I22" s="177">
        <v>336.41207945077986</v>
      </c>
      <c r="J22" s="178">
        <v>289.21570080359976</v>
      </c>
      <c r="K22" s="179">
        <v>288.43614417381173</v>
      </c>
      <c r="L22" s="177">
        <v>7.2794106451991549</v>
      </c>
      <c r="M22" s="178">
        <v>7.7658495780039205</v>
      </c>
      <c r="N22" s="179">
        <v>7.7537282142346315</v>
      </c>
      <c r="O22" s="83"/>
      <c r="P22" s="83"/>
      <c r="Q22" s="83"/>
      <c r="R22" s="83"/>
      <c r="S22" s="83"/>
      <c r="T22" s="83"/>
      <c r="U22" s="83"/>
      <c r="V22" s="83"/>
      <c r="W22" s="83"/>
      <c r="X22" s="83"/>
      <c r="Y22" s="83"/>
      <c r="Z22" s="83"/>
      <c r="AA22" s="83"/>
      <c r="AB22" s="83"/>
      <c r="AC22" s="83"/>
      <c r="AD22" s="83"/>
      <c r="AE22" s="83"/>
      <c r="AF22" s="83"/>
      <c r="AG22" s="83"/>
      <c r="AH22" s="83"/>
      <c r="AI22" s="83"/>
      <c r="AJ22" s="83"/>
      <c r="AK22" s="83"/>
      <c r="AL22" s="83"/>
      <c r="AM22" s="83"/>
      <c r="AN22" s="83"/>
      <c r="AO22" s="83"/>
      <c r="AP22" s="83"/>
      <c r="AQ22" s="83"/>
      <c r="AR22" s="83"/>
      <c r="AS22" s="83"/>
      <c r="AT22" s="83"/>
      <c r="AU22" s="83"/>
      <c r="AV22" s="83"/>
      <c r="AW22" s="83"/>
      <c r="AX22" s="83"/>
      <c r="AY22" s="83"/>
      <c r="AZ22" s="83"/>
      <c r="BA22" s="83"/>
      <c r="BB22" s="83"/>
      <c r="BC22" s="83"/>
      <c r="BD22" s="83"/>
      <c r="BE22" s="83"/>
      <c r="BF22" s="83"/>
      <c r="BG22" s="83"/>
      <c r="BH22" s="83"/>
      <c r="BI22" s="83"/>
      <c r="BJ22" s="83"/>
      <c r="BK22" s="83"/>
      <c r="BL22" s="83"/>
      <c r="BM22" s="83"/>
      <c r="BN22" s="83"/>
      <c r="BO22" s="83"/>
      <c r="BP22" s="83"/>
      <c r="BQ22" s="83"/>
      <c r="BR22" s="83"/>
      <c r="BS22" s="83"/>
      <c r="BT22" s="83"/>
      <c r="BU22" s="83"/>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row>
    <row r="23" spans="1:102" s="84" customFormat="1" ht="20.100000000000001" customHeight="1">
      <c r="A23" s="91"/>
      <c r="B23" s="102" t="s">
        <v>34</v>
      </c>
      <c r="C23" s="103">
        <v>390.25346999999999</v>
      </c>
      <c r="D23" s="175">
        <v>511.47018400000002</v>
      </c>
      <c r="E23" s="176">
        <v>532.96852899999999</v>
      </c>
      <c r="F23" s="177">
        <v>3.0201125437782785</v>
      </c>
      <c r="G23" s="178">
        <v>7.2939436485314273</v>
      </c>
      <c r="H23" s="179">
        <v>8.1460629732604719</v>
      </c>
      <c r="I23" s="177">
        <v>544.72281486979477</v>
      </c>
      <c r="J23" s="178">
        <v>274.79846525847194</v>
      </c>
      <c r="K23" s="179">
        <v>251.77822658362993</v>
      </c>
      <c r="L23" s="177">
        <v>16.451242060704804</v>
      </c>
      <c r="M23" s="178">
        <v>20.043645202982155</v>
      </c>
      <c r="N23" s="179">
        <v>20.510012890460931</v>
      </c>
      <c r="O23" s="83"/>
      <c r="P23" s="83"/>
      <c r="Q23" s="83"/>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83"/>
      <c r="AU23" s="83"/>
      <c r="AV23" s="83"/>
      <c r="AW23" s="83"/>
      <c r="AX23" s="83"/>
      <c r="AY23" s="83"/>
      <c r="AZ23" s="83"/>
      <c r="BA23" s="83"/>
      <c r="BB23" s="83"/>
      <c r="BC23" s="83"/>
      <c r="BD23" s="83"/>
      <c r="BE23" s="83"/>
      <c r="BF23" s="83"/>
      <c r="BG23" s="83"/>
      <c r="BH23" s="83"/>
      <c r="BI23" s="83"/>
      <c r="BJ23" s="83"/>
      <c r="BK23" s="83"/>
      <c r="BL23" s="83"/>
      <c r="BM23" s="83"/>
      <c r="BN23" s="83"/>
      <c r="BO23" s="83"/>
      <c r="BP23" s="83"/>
      <c r="BQ23" s="83"/>
      <c r="BR23" s="83"/>
      <c r="BS23" s="83"/>
      <c r="BT23" s="83"/>
      <c r="BU23" s="83"/>
      <c r="BV23" s="83"/>
      <c r="BW23" s="83"/>
      <c r="BX23" s="83"/>
      <c r="BY23" s="83"/>
      <c r="BZ23" s="83"/>
      <c r="CA23" s="83"/>
      <c r="CB23" s="83"/>
      <c r="CC23" s="83"/>
      <c r="CD23" s="83"/>
      <c r="CE23" s="83"/>
      <c r="CF23" s="83"/>
      <c r="CG23" s="83"/>
      <c r="CH23" s="83"/>
      <c r="CI23" s="83"/>
      <c r="CJ23" s="83"/>
      <c r="CK23" s="83"/>
      <c r="CL23" s="83"/>
      <c r="CM23" s="83"/>
      <c r="CN23" s="83"/>
      <c r="CO23" s="83"/>
      <c r="CP23" s="83"/>
      <c r="CQ23" s="83"/>
      <c r="CR23" s="83"/>
      <c r="CS23" s="83"/>
      <c r="CT23" s="83"/>
      <c r="CU23" s="83"/>
      <c r="CV23" s="83"/>
      <c r="CW23" s="83"/>
      <c r="CX23" s="83"/>
    </row>
    <row r="24" spans="1:102" s="84" customFormat="1" ht="20.100000000000001" customHeight="1">
      <c r="A24" s="91"/>
      <c r="B24" s="102" t="s">
        <v>36</v>
      </c>
      <c r="C24" s="103">
        <v>0</v>
      </c>
      <c r="D24" s="175">
        <v>0</v>
      </c>
      <c r="E24" s="176">
        <v>0</v>
      </c>
      <c r="F24" s="177" t="s">
        <v>198</v>
      </c>
      <c r="G24" s="178" t="s">
        <v>198</v>
      </c>
      <c r="H24" s="179" t="s">
        <v>198</v>
      </c>
      <c r="I24" s="177" t="s">
        <v>198</v>
      </c>
      <c r="J24" s="178" t="s">
        <v>198</v>
      </c>
      <c r="K24" s="179" t="s">
        <v>198</v>
      </c>
      <c r="L24" s="177" t="s">
        <v>198</v>
      </c>
      <c r="M24" s="178" t="s">
        <v>198</v>
      </c>
      <c r="N24" s="179" t="s">
        <v>198</v>
      </c>
      <c r="O24" s="83"/>
      <c r="P24" s="83"/>
      <c r="Q24" s="83"/>
      <c r="R24" s="83"/>
      <c r="S24" s="83"/>
      <c r="T24" s="83"/>
      <c r="U24" s="83"/>
      <c r="V24" s="83"/>
      <c r="W24" s="83"/>
      <c r="X24" s="83"/>
      <c r="Y24" s="83"/>
      <c r="Z24" s="83"/>
      <c r="AA24" s="83"/>
      <c r="AB24" s="83"/>
      <c r="AC24" s="83"/>
      <c r="AD24" s="83"/>
      <c r="AE24" s="83"/>
      <c r="AF24" s="83"/>
      <c r="AG24" s="83"/>
      <c r="AH24" s="83"/>
      <c r="AI24" s="83"/>
      <c r="AJ24" s="83"/>
      <c r="AK24" s="83"/>
      <c r="AL24" s="83"/>
      <c r="AM24" s="83"/>
      <c r="AN24" s="83"/>
      <c r="AO24" s="83"/>
      <c r="AP24" s="83"/>
      <c r="AQ24" s="83"/>
      <c r="AR24" s="83"/>
      <c r="AS24" s="83"/>
      <c r="AT24" s="83"/>
      <c r="AU24" s="83"/>
      <c r="AV24" s="83"/>
      <c r="AW24" s="83"/>
      <c r="AX24" s="83"/>
      <c r="AY24" s="83"/>
      <c r="AZ24" s="83"/>
      <c r="BA24" s="83"/>
      <c r="BB24" s="83"/>
      <c r="BC24" s="83"/>
      <c r="BD24" s="83"/>
      <c r="BE24" s="83"/>
      <c r="BF24" s="83"/>
      <c r="BG24" s="83"/>
      <c r="BH24" s="83"/>
      <c r="BI24" s="83"/>
      <c r="BJ24" s="83"/>
      <c r="BK24" s="83"/>
      <c r="BL24" s="83"/>
      <c r="BM24" s="83"/>
      <c r="BN24" s="83"/>
      <c r="BO24" s="83"/>
      <c r="BP24" s="83"/>
      <c r="BQ24" s="83"/>
      <c r="BR24" s="83"/>
      <c r="BS24" s="83"/>
      <c r="BT24" s="83"/>
      <c r="BU24" s="83"/>
      <c r="BV24" s="83"/>
      <c r="BW24" s="83"/>
      <c r="BX24" s="83"/>
      <c r="BY24" s="83"/>
      <c r="BZ24" s="83"/>
      <c r="CA24" s="83"/>
      <c r="CB24" s="83"/>
      <c r="CC24" s="83"/>
      <c r="CD24" s="83"/>
      <c r="CE24" s="83"/>
      <c r="CF24" s="83"/>
      <c r="CG24" s="83"/>
      <c r="CH24" s="83"/>
      <c r="CI24" s="83"/>
      <c r="CJ24" s="83"/>
      <c r="CK24" s="83"/>
      <c r="CL24" s="83"/>
      <c r="CM24" s="83"/>
      <c r="CN24" s="83"/>
      <c r="CO24" s="83"/>
      <c r="CP24" s="83"/>
      <c r="CQ24" s="83"/>
      <c r="CR24" s="83"/>
      <c r="CS24" s="83"/>
      <c r="CT24" s="83"/>
      <c r="CU24" s="83"/>
      <c r="CV24" s="83"/>
      <c r="CW24" s="83"/>
      <c r="CX24" s="83"/>
    </row>
    <row r="25" spans="1:102" s="84" customFormat="1" ht="20.100000000000001" customHeight="1">
      <c r="A25" s="91"/>
      <c r="B25" s="102" t="s">
        <v>66</v>
      </c>
      <c r="C25" s="103">
        <v>0</v>
      </c>
      <c r="D25" s="175">
        <v>0</v>
      </c>
      <c r="E25" s="176">
        <v>0</v>
      </c>
      <c r="F25" s="177" t="s">
        <v>198</v>
      </c>
      <c r="G25" s="178" t="s">
        <v>198</v>
      </c>
      <c r="H25" s="179" t="s">
        <v>198</v>
      </c>
      <c r="I25" s="177" t="s">
        <v>198</v>
      </c>
      <c r="J25" s="178" t="s">
        <v>198</v>
      </c>
      <c r="K25" s="179" t="s">
        <v>198</v>
      </c>
      <c r="L25" s="177" t="s">
        <v>198</v>
      </c>
      <c r="M25" s="178" t="s">
        <v>198</v>
      </c>
      <c r="N25" s="179" t="s">
        <v>198</v>
      </c>
      <c r="O25" s="83"/>
      <c r="P25" s="83"/>
      <c r="Q25" s="83"/>
      <c r="R25" s="83"/>
      <c r="S25" s="83"/>
      <c r="T25" s="83"/>
      <c r="U25" s="83"/>
      <c r="V25" s="83"/>
      <c r="W25" s="83"/>
      <c r="X25" s="83"/>
      <c r="Y25" s="83"/>
      <c r="Z25" s="83"/>
      <c r="AA25" s="83"/>
      <c r="AB25" s="83"/>
      <c r="AC25" s="83"/>
      <c r="AD25" s="83"/>
      <c r="AE25" s="83"/>
      <c r="AF25" s="83"/>
      <c r="AG25" s="83"/>
      <c r="AH25" s="83"/>
      <c r="AI25" s="83"/>
      <c r="AJ25" s="83"/>
      <c r="AK25" s="83"/>
      <c r="AL25" s="83"/>
      <c r="AM25" s="83"/>
      <c r="AN25" s="83"/>
      <c r="AO25" s="83"/>
      <c r="AP25" s="83"/>
      <c r="AQ25" s="83"/>
      <c r="AR25" s="83"/>
      <c r="AS25" s="83"/>
      <c r="AT25" s="83"/>
      <c r="AU25" s="83"/>
      <c r="AV25" s="83"/>
      <c r="AW25" s="83"/>
      <c r="AX25" s="83"/>
      <c r="AY25" s="83"/>
      <c r="AZ25" s="83"/>
      <c r="BA25" s="83"/>
      <c r="BB25" s="83"/>
      <c r="BC25" s="83"/>
      <c r="BD25" s="83"/>
      <c r="BE25" s="83"/>
      <c r="BF25" s="83"/>
      <c r="BG25" s="83"/>
      <c r="BH25" s="83"/>
      <c r="BI25" s="83"/>
      <c r="BJ25" s="83"/>
      <c r="BK25" s="83"/>
      <c r="BL25" s="83"/>
      <c r="BM25" s="83"/>
      <c r="BN25" s="83"/>
      <c r="BO25" s="83"/>
      <c r="BP25" s="83"/>
      <c r="BQ25" s="83"/>
      <c r="BR25" s="83"/>
      <c r="BS25" s="83"/>
      <c r="BT25" s="83"/>
      <c r="BU25" s="83"/>
      <c r="BV25" s="83"/>
      <c r="BW25" s="83"/>
      <c r="BX25" s="83"/>
      <c r="BY25" s="83"/>
      <c r="BZ25" s="83"/>
      <c r="CA25" s="83"/>
      <c r="CB25" s="83"/>
      <c r="CC25" s="83"/>
      <c r="CD25" s="83"/>
      <c r="CE25" s="83"/>
      <c r="CF25" s="83"/>
      <c r="CG25" s="83"/>
      <c r="CH25" s="83"/>
      <c r="CI25" s="83"/>
      <c r="CJ25" s="83"/>
      <c r="CK25" s="83"/>
      <c r="CL25" s="83"/>
      <c r="CM25" s="83"/>
      <c r="CN25" s="83"/>
      <c r="CO25" s="83"/>
      <c r="CP25" s="83"/>
      <c r="CQ25" s="83"/>
      <c r="CR25" s="83"/>
      <c r="CS25" s="83"/>
      <c r="CT25" s="83"/>
      <c r="CU25" s="83"/>
      <c r="CV25" s="83"/>
      <c r="CW25" s="83"/>
      <c r="CX25" s="83"/>
    </row>
    <row r="26" spans="1:102" s="84" customFormat="1" ht="20.100000000000001" customHeight="1">
      <c r="A26" s="91"/>
      <c r="B26" s="102" t="s">
        <v>167</v>
      </c>
      <c r="C26" s="103">
        <v>14733.402589240002</v>
      </c>
      <c r="D26" s="175">
        <v>16039.709850839999</v>
      </c>
      <c r="E26" s="176">
        <v>16255.622088409998</v>
      </c>
      <c r="F26" s="177">
        <v>11.580598943831701</v>
      </c>
      <c r="G26" s="178">
        <v>10.459283024450357</v>
      </c>
      <c r="H26" s="179">
        <v>10.487149176440692</v>
      </c>
      <c r="I26" s="177">
        <v>199.14199084996477</v>
      </c>
      <c r="J26" s="178">
        <v>211.45921178412505</v>
      </c>
      <c r="K26" s="179">
        <v>212.52997259496854</v>
      </c>
      <c r="L26" s="177">
        <v>23.06183528909644</v>
      </c>
      <c r="M26" s="178">
        <v>22.117117441773527</v>
      </c>
      <c r="N26" s="179">
        <v>22.288335270682865</v>
      </c>
      <c r="O26" s="83"/>
      <c r="P26" s="83"/>
      <c r="Q26" s="83"/>
      <c r="R26" s="83"/>
      <c r="S26" s="83"/>
      <c r="T26" s="83"/>
      <c r="U26" s="83"/>
      <c r="V26" s="83"/>
      <c r="W26" s="83"/>
      <c r="X26" s="83"/>
      <c r="Y26" s="83"/>
      <c r="Z26" s="83"/>
      <c r="AA26" s="83"/>
      <c r="AB26" s="83"/>
      <c r="AC26" s="83"/>
      <c r="AD26" s="83"/>
      <c r="AE26" s="83"/>
      <c r="AF26" s="83"/>
      <c r="AG26" s="83"/>
      <c r="AH26" s="83"/>
      <c r="AI26" s="83"/>
      <c r="AJ26" s="83"/>
      <c r="AK26" s="83"/>
      <c r="AL26" s="83"/>
      <c r="AM26" s="83"/>
      <c r="AN26" s="83"/>
      <c r="AO26" s="83"/>
      <c r="AP26" s="83"/>
      <c r="AQ26" s="83"/>
      <c r="AR26" s="83"/>
      <c r="AS26" s="83"/>
      <c r="AT26" s="83"/>
      <c r="AU26" s="83"/>
      <c r="AV26" s="83"/>
      <c r="AW26" s="83"/>
      <c r="AX26" s="83"/>
      <c r="AY26" s="83"/>
      <c r="AZ26" s="83"/>
      <c r="BA26" s="83"/>
      <c r="BB26" s="83"/>
      <c r="BC26" s="83"/>
      <c r="BD26" s="83"/>
      <c r="BE26" s="83"/>
      <c r="BF26" s="83"/>
      <c r="BG26" s="83"/>
      <c r="BH26" s="83"/>
      <c r="BI26" s="83"/>
      <c r="BJ26" s="83"/>
      <c r="BK26" s="83"/>
      <c r="BL26" s="83"/>
      <c r="BM26" s="83"/>
      <c r="BN26" s="83"/>
      <c r="BO26" s="83"/>
      <c r="BP26" s="83"/>
      <c r="BQ26" s="83"/>
      <c r="BR26" s="83"/>
      <c r="BS26" s="83"/>
      <c r="BT26" s="83"/>
      <c r="BU26" s="83"/>
      <c r="BV26" s="83"/>
      <c r="BW26" s="83"/>
      <c r="BX26" s="83"/>
      <c r="BY26" s="83"/>
      <c r="BZ26" s="83"/>
      <c r="CA26" s="83"/>
      <c r="CB26" s="83"/>
      <c r="CC26" s="83"/>
      <c r="CD26" s="83"/>
      <c r="CE26" s="83"/>
      <c r="CF26" s="83"/>
      <c r="CG26" s="83"/>
      <c r="CH26" s="83"/>
      <c r="CI26" s="83"/>
      <c r="CJ26" s="83"/>
      <c r="CK26" s="83"/>
      <c r="CL26" s="83"/>
      <c r="CM26" s="83"/>
      <c r="CN26" s="83"/>
      <c r="CO26" s="83"/>
      <c r="CP26" s="83"/>
      <c r="CQ26" s="83"/>
      <c r="CR26" s="83"/>
      <c r="CS26" s="83"/>
      <c r="CT26" s="83"/>
      <c r="CU26" s="83"/>
      <c r="CV26" s="83"/>
      <c r="CW26" s="83"/>
      <c r="CX26" s="83"/>
    </row>
    <row r="27" spans="1:102" s="84" customFormat="1" ht="20.100000000000001" customHeight="1">
      <c r="A27" s="91"/>
      <c r="B27" s="102" t="s">
        <v>40</v>
      </c>
      <c r="C27" s="103">
        <v>0</v>
      </c>
      <c r="D27" s="175">
        <v>0</v>
      </c>
      <c r="E27" s="176">
        <v>0</v>
      </c>
      <c r="F27" s="177" t="s">
        <v>198</v>
      </c>
      <c r="G27" s="178" t="s">
        <v>198</v>
      </c>
      <c r="H27" s="179" t="s">
        <v>198</v>
      </c>
      <c r="I27" s="177" t="s">
        <v>198</v>
      </c>
      <c r="J27" s="178" t="s">
        <v>198</v>
      </c>
      <c r="K27" s="179" t="s">
        <v>198</v>
      </c>
      <c r="L27" s="177" t="s">
        <v>198</v>
      </c>
      <c r="M27" s="178" t="s">
        <v>198</v>
      </c>
      <c r="N27" s="179" t="s">
        <v>198</v>
      </c>
      <c r="O27" s="83"/>
      <c r="P27" s="83"/>
      <c r="Q27" s="83"/>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c r="AY27" s="83"/>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row>
    <row r="28" spans="1:102" s="84" customFormat="1" ht="20.100000000000001" customHeight="1">
      <c r="A28" s="91"/>
      <c r="B28" s="102" t="s">
        <v>68</v>
      </c>
      <c r="C28" s="103">
        <v>0</v>
      </c>
      <c r="D28" s="175">
        <v>0</v>
      </c>
      <c r="E28" s="176">
        <v>0</v>
      </c>
      <c r="F28" s="177" t="s">
        <v>198</v>
      </c>
      <c r="G28" s="178" t="s">
        <v>198</v>
      </c>
      <c r="H28" s="179" t="s">
        <v>198</v>
      </c>
      <c r="I28" s="177" t="s">
        <v>198</v>
      </c>
      <c r="J28" s="178" t="s">
        <v>198</v>
      </c>
      <c r="K28" s="179" t="s">
        <v>198</v>
      </c>
      <c r="L28" s="177" t="s">
        <v>198</v>
      </c>
      <c r="M28" s="178" t="s">
        <v>198</v>
      </c>
      <c r="N28" s="179" t="s">
        <v>198</v>
      </c>
      <c r="O28" s="83"/>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83"/>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row>
    <row r="29" spans="1:102" s="84" customFormat="1" ht="20.100000000000001" customHeight="1">
      <c r="A29" s="91"/>
      <c r="B29" s="102" t="s">
        <v>46</v>
      </c>
      <c r="C29" s="103">
        <v>0</v>
      </c>
      <c r="D29" s="175">
        <v>0</v>
      </c>
      <c r="E29" s="176">
        <v>0</v>
      </c>
      <c r="F29" s="177" t="s">
        <v>198</v>
      </c>
      <c r="G29" s="178" t="s">
        <v>198</v>
      </c>
      <c r="H29" s="179" t="s">
        <v>198</v>
      </c>
      <c r="I29" s="177" t="s">
        <v>198</v>
      </c>
      <c r="J29" s="178" t="s">
        <v>198</v>
      </c>
      <c r="K29" s="179" t="s">
        <v>198</v>
      </c>
      <c r="L29" s="177" t="s">
        <v>198</v>
      </c>
      <c r="M29" s="178" t="s">
        <v>198</v>
      </c>
      <c r="N29" s="179" t="s">
        <v>198</v>
      </c>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83"/>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row>
    <row r="30" spans="1:102" s="84" customFormat="1" ht="20.100000000000001" customHeight="1">
      <c r="A30" s="91"/>
      <c r="B30" s="102" t="s">
        <v>72</v>
      </c>
      <c r="C30" s="103">
        <v>0</v>
      </c>
      <c r="D30" s="175">
        <v>0</v>
      </c>
      <c r="E30" s="176">
        <v>0</v>
      </c>
      <c r="F30" s="177" t="s">
        <v>198</v>
      </c>
      <c r="G30" s="178" t="s">
        <v>198</v>
      </c>
      <c r="H30" s="179" t="s">
        <v>198</v>
      </c>
      <c r="I30" s="177" t="s">
        <v>198</v>
      </c>
      <c r="J30" s="178" t="s">
        <v>198</v>
      </c>
      <c r="K30" s="179" t="s">
        <v>198</v>
      </c>
      <c r="L30" s="177" t="s">
        <v>198</v>
      </c>
      <c r="M30" s="178" t="s">
        <v>198</v>
      </c>
      <c r="N30" s="179" t="s">
        <v>198</v>
      </c>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83"/>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row>
    <row r="31" spans="1:102" s="84" customFormat="1" ht="20.100000000000001" customHeight="1">
      <c r="A31" s="91"/>
      <c r="B31" s="102" t="s">
        <v>51</v>
      </c>
      <c r="C31" s="103">
        <v>0</v>
      </c>
      <c r="D31" s="175">
        <v>0</v>
      </c>
      <c r="E31" s="176">
        <v>0</v>
      </c>
      <c r="F31" s="177" t="s">
        <v>198</v>
      </c>
      <c r="G31" s="178" t="s">
        <v>198</v>
      </c>
      <c r="H31" s="179" t="s">
        <v>198</v>
      </c>
      <c r="I31" s="177" t="s">
        <v>198</v>
      </c>
      <c r="J31" s="178" t="s">
        <v>198</v>
      </c>
      <c r="K31" s="179" t="s">
        <v>198</v>
      </c>
      <c r="L31" s="177" t="s">
        <v>198</v>
      </c>
      <c r="M31" s="178" t="s">
        <v>198</v>
      </c>
      <c r="N31" s="179" t="s">
        <v>198</v>
      </c>
      <c r="O31" s="83"/>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83"/>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row>
    <row r="32" spans="1:102" s="84" customFormat="1" ht="20.100000000000001" customHeight="1">
      <c r="A32" s="91"/>
      <c r="B32" s="102" t="s">
        <v>45</v>
      </c>
      <c r="C32" s="103">
        <v>0</v>
      </c>
      <c r="D32" s="175">
        <v>0</v>
      </c>
      <c r="E32" s="176">
        <v>0</v>
      </c>
      <c r="F32" s="177" t="s">
        <v>198</v>
      </c>
      <c r="G32" s="178" t="s">
        <v>198</v>
      </c>
      <c r="H32" s="179" t="s">
        <v>198</v>
      </c>
      <c r="I32" s="177" t="s">
        <v>198</v>
      </c>
      <c r="J32" s="178" t="s">
        <v>198</v>
      </c>
      <c r="K32" s="179" t="s">
        <v>198</v>
      </c>
      <c r="L32" s="177" t="s">
        <v>198</v>
      </c>
      <c r="M32" s="178" t="s">
        <v>198</v>
      </c>
      <c r="N32" s="179" t="s">
        <v>198</v>
      </c>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83"/>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row>
    <row r="33" spans="1:102" s="84" customFormat="1" ht="20.100000000000001" customHeight="1">
      <c r="A33" s="91"/>
      <c r="B33" s="102" t="s">
        <v>48</v>
      </c>
      <c r="C33" s="103">
        <v>0</v>
      </c>
      <c r="D33" s="175">
        <v>0</v>
      </c>
      <c r="E33" s="176">
        <v>0</v>
      </c>
      <c r="F33" s="177" t="s">
        <v>198</v>
      </c>
      <c r="G33" s="178" t="s">
        <v>198</v>
      </c>
      <c r="H33" s="179" t="s">
        <v>198</v>
      </c>
      <c r="I33" s="177" t="s">
        <v>198</v>
      </c>
      <c r="J33" s="178" t="s">
        <v>198</v>
      </c>
      <c r="K33" s="179" t="s">
        <v>198</v>
      </c>
      <c r="L33" s="177" t="s">
        <v>198</v>
      </c>
      <c r="M33" s="178" t="s">
        <v>198</v>
      </c>
      <c r="N33" s="179" t="s">
        <v>198</v>
      </c>
      <c r="O33" s="83"/>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c r="AX33" s="83"/>
      <c r="AY33" s="83"/>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row>
    <row r="34" spans="1:102" s="84" customFormat="1" ht="20.100000000000001" customHeight="1">
      <c r="A34" s="91"/>
      <c r="B34" s="102" t="s">
        <v>31</v>
      </c>
      <c r="C34" s="103">
        <v>0</v>
      </c>
      <c r="D34" s="175">
        <v>0</v>
      </c>
      <c r="E34" s="176">
        <v>0</v>
      </c>
      <c r="F34" s="177" t="s">
        <v>198</v>
      </c>
      <c r="G34" s="178" t="s">
        <v>198</v>
      </c>
      <c r="H34" s="179" t="s">
        <v>198</v>
      </c>
      <c r="I34" s="177" t="s">
        <v>198</v>
      </c>
      <c r="J34" s="178" t="s">
        <v>198</v>
      </c>
      <c r="K34" s="179" t="s">
        <v>198</v>
      </c>
      <c r="L34" s="177" t="s">
        <v>198</v>
      </c>
      <c r="M34" s="178" t="s">
        <v>198</v>
      </c>
      <c r="N34" s="179" t="s">
        <v>198</v>
      </c>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row>
    <row r="35" spans="1:102" s="84" customFormat="1" ht="20.100000000000001" customHeight="1">
      <c r="A35" s="91"/>
      <c r="B35" s="102" t="s">
        <v>195</v>
      </c>
      <c r="C35" s="103">
        <v>0</v>
      </c>
      <c r="D35" s="175">
        <v>6.9644380000000004</v>
      </c>
      <c r="E35" s="176">
        <v>8.8734399999999987</v>
      </c>
      <c r="F35" s="177" t="s">
        <v>198</v>
      </c>
      <c r="G35" s="178">
        <v>0</v>
      </c>
      <c r="H35" s="179">
        <v>0</v>
      </c>
      <c r="I35" s="177" t="s">
        <v>199</v>
      </c>
      <c r="J35" s="178" t="s">
        <v>199</v>
      </c>
      <c r="K35" s="179" t="s">
        <v>199</v>
      </c>
      <c r="L35" s="177" t="s">
        <v>199</v>
      </c>
      <c r="M35" s="178">
        <v>0</v>
      </c>
      <c r="N35" s="179">
        <v>12.10702951730107</v>
      </c>
      <c r="O35" s="83"/>
      <c r="P35" s="83"/>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c r="AX35" s="83"/>
      <c r="AY35" s="83"/>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row>
    <row r="36" spans="1:102" s="84" customFormat="1" ht="20.100000000000001" customHeight="1">
      <c r="A36" s="91"/>
      <c r="B36" s="102" t="s">
        <v>39</v>
      </c>
      <c r="C36" s="103">
        <v>0</v>
      </c>
      <c r="D36" s="175">
        <v>0</v>
      </c>
      <c r="E36" s="176">
        <v>0</v>
      </c>
      <c r="F36" s="177" t="s">
        <v>198</v>
      </c>
      <c r="G36" s="178" t="s">
        <v>198</v>
      </c>
      <c r="H36" s="179" t="s">
        <v>198</v>
      </c>
      <c r="I36" s="177" t="s">
        <v>198</v>
      </c>
      <c r="J36" s="178" t="s">
        <v>198</v>
      </c>
      <c r="K36" s="179" t="s">
        <v>198</v>
      </c>
      <c r="L36" s="177" t="s">
        <v>198</v>
      </c>
      <c r="M36" s="178" t="s">
        <v>198</v>
      </c>
      <c r="N36" s="179" t="s">
        <v>198</v>
      </c>
      <c r="O36" s="83"/>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83"/>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row>
    <row r="37" spans="1:102" s="84" customFormat="1" ht="20.100000000000001" customHeight="1">
      <c r="A37" s="91"/>
      <c r="B37" s="102" t="s">
        <v>65</v>
      </c>
      <c r="C37" s="103">
        <v>0</v>
      </c>
      <c r="D37" s="175">
        <v>0</v>
      </c>
      <c r="E37" s="176">
        <v>0</v>
      </c>
      <c r="F37" s="177" t="s">
        <v>198</v>
      </c>
      <c r="G37" s="178" t="s">
        <v>198</v>
      </c>
      <c r="H37" s="179" t="s">
        <v>198</v>
      </c>
      <c r="I37" s="177" t="s">
        <v>198</v>
      </c>
      <c r="J37" s="178" t="s">
        <v>198</v>
      </c>
      <c r="K37" s="179" t="s">
        <v>198</v>
      </c>
      <c r="L37" s="177" t="s">
        <v>198</v>
      </c>
      <c r="M37" s="178" t="s">
        <v>198</v>
      </c>
      <c r="N37" s="179" t="s">
        <v>198</v>
      </c>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row>
    <row r="38" spans="1:102" s="84" customFormat="1" ht="20.100000000000001" customHeight="1">
      <c r="A38" s="91"/>
      <c r="B38" s="102" t="s">
        <v>52</v>
      </c>
      <c r="C38" s="103">
        <v>0</v>
      </c>
      <c r="D38" s="175">
        <v>0</v>
      </c>
      <c r="E38" s="176">
        <v>0</v>
      </c>
      <c r="F38" s="177" t="s">
        <v>198</v>
      </c>
      <c r="G38" s="178" t="s">
        <v>198</v>
      </c>
      <c r="H38" s="179" t="s">
        <v>198</v>
      </c>
      <c r="I38" s="177" t="s">
        <v>198</v>
      </c>
      <c r="J38" s="178" t="s">
        <v>198</v>
      </c>
      <c r="K38" s="179" t="s">
        <v>198</v>
      </c>
      <c r="L38" s="177" t="s">
        <v>198</v>
      </c>
      <c r="M38" s="178" t="s">
        <v>198</v>
      </c>
      <c r="N38" s="179" t="s">
        <v>198</v>
      </c>
      <c r="O38" s="83"/>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83"/>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row>
    <row r="39" spans="1:102" s="84" customFormat="1" ht="20.100000000000001" customHeight="1">
      <c r="A39" s="91"/>
      <c r="B39" s="102" t="s">
        <v>42</v>
      </c>
      <c r="C39" s="103">
        <v>0</v>
      </c>
      <c r="D39" s="175">
        <v>0</v>
      </c>
      <c r="E39" s="176">
        <v>0</v>
      </c>
      <c r="F39" s="177" t="s">
        <v>198</v>
      </c>
      <c r="G39" s="178" t="s">
        <v>198</v>
      </c>
      <c r="H39" s="179" t="s">
        <v>198</v>
      </c>
      <c r="I39" s="177" t="s">
        <v>198</v>
      </c>
      <c r="J39" s="178" t="s">
        <v>198</v>
      </c>
      <c r="K39" s="179" t="s">
        <v>198</v>
      </c>
      <c r="L39" s="177" t="s">
        <v>198</v>
      </c>
      <c r="M39" s="178" t="s">
        <v>198</v>
      </c>
      <c r="N39" s="179" t="s">
        <v>198</v>
      </c>
      <c r="O39" s="83"/>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83"/>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row>
    <row r="40" spans="1:102" s="84" customFormat="1" ht="20.100000000000001" customHeight="1">
      <c r="A40" s="91"/>
      <c r="B40" s="102" t="s">
        <v>49</v>
      </c>
      <c r="C40" s="103">
        <v>0</v>
      </c>
      <c r="D40" s="175">
        <v>0</v>
      </c>
      <c r="E40" s="176">
        <v>0</v>
      </c>
      <c r="F40" s="177" t="s">
        <v>198</v>
      </c>
      <c r="G40" s="178" t="s">
        <v>198</v>
      </c>
      <c r="H40" s="179" t="s">
        <v>198</v>
      </c>
      <c r="I40" s="177" t="s">
        <v>198</v>
      </c>
      <c r="J40" s="178" t="s">
        <v>198</v>
      </c>
      <c r="K40" s="179" t="s">
        <v>198</v>
      </c>
      <c r="L40" s="177" t="s">
        <v>198</v>
      </c>
      <c r="M40" s="178" t="s">
        <v>198</v>
      </c>
      <c r="N40" s="179" t="s">
        <v>198</v>
      </c>
      <c r="O40" s="83"/>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83"/>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row>
    <row r="41" spans="1:102" s="84" customFormat="1" ht="20.100000000000001" customHeight="1">
      <c r="A41" s="91"/>
      <c r="B41" s="102" t="s">
        <v>173</v>
      </c>
      <c r="C41" s="103">
        <v>33.700713</v>
      </c>
      <c r="D41" s="175">
        <v>381.24259200000006</v>
      </c>
      <c r="E41" s="176">
        <v>388.23653999999999</v>
      </c>
      <c r="F41" s="177">
        <v>0</v>
      </c>
      <c r="G41" s="178">
        <v>9.2908302333649004</v>
      </c>
      <c r="H41" s="179">
        <v>10.107111247179363</v>
      </c>
      <c r="I41" s="177" t="s">
        <v>199</v>
      </c>
      <c r="J41" s="178">
        <v>192.83236631607787</v>
      </c>
      <c r="K41" s="179">
        <v>189.24513536729916</v>
      </c>
      <c r="L41" s="177">
        <v>4.9599306697160976</v>
      </c>
      <c r="M41" s="178">
        <v>17.915727789407114</v>
      </c>
      <c r="N41" s="179">
        <v>19.127216361448102</v>
      </c>
      <c r="O41" s="83"/>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83"/>
      <c r="AU41" s="83"/>
      <c r="AV41" s="83"/>
      <c r="AW41" s="83"/>
      <c r="AX41" s="83"/>
      <c r="AY41" s="83"/>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c r="CA41" s="83"/>
      <c r="CB41" s="83"/>
      <c r="CC41" s="83"/>
      <c r="CD41" s="83"/>
      <c r="CE41" s="83"/>
      <c r="CF41" s="83"/>
      <c r="CG41" s="83"/>
      <c r="CH41" s="83"/>
      <c r="CI41" s="83"/>
      <c r="CJ41" s="83"/>
      <c r="CK41" s="83"/>
      <c r="CL41" s="83"/>
      <c r="CM41" s="83"/>
      <c r="CN41" s="83"/>
      <c r="CO41" s="83"/>
      <c r="CP41" s="83"/>
      <c r="CQ41" s="83"/>
      <c r="CR41" s="83"/>
      <c r="CS41" s="83"/>
      <c r="CT41" s="83"/>
      <c r="CU41" s="83"/>
      <c r="CV41" s="83"/>
      <c r="CW41" s="83"/>
      <c r="CX41" s="83"/>
    </row>
    <row r="42" spans="1:102" s="84" customFormat="1" ht="20.100000000000001" customHeight="1">
      <c r="A42" s="91"/>
      <c r="B42" s="102" t="s">
        <v>187</v>
      </c>
      <c r="C42" s="103">
        <v>0</v>
      </c>
      <c r="D42" s="175">
        <v>12860.877570000001</v>
      </c>
      <c r="E42" s="176">
        <v>13941.451749</v>
      </c>
      <c r="F42" s="177" t="s">
        <v>198</v>
      </c>
      <c r="G42" s="178">
        <v>4.6576394319878434</v>
      </c>
      <c r="H42" s="179">
        <v>5.8855984711840073</v>
      </c>
      <c r="I42" s="177" t="s">
        <v>199</v>
      </c>
      <c r="J42" s="178">
        <v>337.43346685763515</v>
      </c>
      <c r="K42" s="179">
        <v>283.1282857388066</v>
      </c>
      <c r="L42" s="177" t="s">
        <v>199</v>
      </c>
      <c r="M42" s="178">
        <v>15.716434209084845</v>
      </c>
      <c r="N42" s="179">
        <v>16.663794056932687</v>
      </c>
      <c r="O42" s="83"/>
      <c r="P42" s="83"/>
      <c r="Q42" s="83"/>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83"/>
      <c r="AZ42" s="83"/>
      <c r="BA42" s="83"/>
      <c r="BB42" s="83"/>
      <c r="BC42" s="83"/>
      <c r="BD42" s="83"/>
      <c r="BE42" s="83"/>
      <c r="BF42" s="83"/>
      <c r="BG42" s="83"/>
      <c r="BH42" s="83"/>
      <c r="BI42" s="83"/>
      <c r="BJ42" s="83"/>
      <c r="BK42" s="83"/>
      <c r="BL42" s="83"/>
      <c r="BM42" s="83"/>
      <c r="BN42" s="83"/>
      <c r="BO42" s="83"/>
      <c r="BP42" s="83"/>
      <c r="BQ42" s="83"/>
      <c r="BR42" s="83"/>
      <c r="BS42" s="83"/>
      <c r="BT42" s="83"/>
      <c r="BU42" s="83"/>
      <c r="BV42" s="83"/>
      <c r="BW42" s="83"/>
      <c r="BX42" s="83"/>
      <c r="BY42" s="83"/>
      <c r="BZ42" s="83"/>
      <c r="CA42" s="83"/>
      <c r="CB42" s="83"/>
      <c r="CC42" s="83"/>
      <c r="CD42" s="83"/>
      <c r="CE42" s="83"/>
      <c r="CF42" s="83"/>
      <c r="CG42" s="83"/>
      <c r="CH42" s="83"/>
      <c r="CI42" s="83"/>
      <c r="CJ42" s="83"/>
      <c r="CK42" s="83"/>
      <c r="CL42" s="83"/>
      <c r="CM42" s="83"/>
      <c r="CN42" s="83"/>
      <c r="CO42" s="83"/>
      <c r="CP42" s="83"/>
      <c r="CQ42" s="83"/>
      <c r="CR42" s="83"/>
      <c r="CS42" s="83"/>
      <c r="CT42" s="83"/>
      <c r="CU42" s="83"/>
      <c r="CV42" s="83"/>
      <c r="CW42" s="83"/>
      <c r="CX42" s="83"/>
    </row>
    <row r="43" spans="1:102" s="84" customFormat="1" ht="20.100000000000001" customHeight="1">
      <c r="A43" s="91"/>
      <c r="B43" s="102" t="s">
        <v>58</v>
      </c>
      <c r="C43" s="103">
        <v>0</v>
      </c>
      <c r="D43" s="175">
        <v>0</v>
      </c>
      <c r="E43" s="176">
        <v>0</v>
      </c>
      <c r="F43" s="177" t="s">
        <v>198</v>
      </c>
      <c r="G43" s="178" t="s">
        <v>198</v>
      </c>
      <c r="H43" s="179" t="s">
        <v>198</v>
      </c>
      <c r="I43" s="177" t="s">
        <v>198</v>
      </c>
      <c r="J43" s="178" t="s">
        <v>198</v>
      </c>
      <c r="K43" s="179" t="s">
        <v>198</v>
      </c>
      <c r="L43" s="177" t="s">
        <v>198</v>
      </c>
      <c r="M43" s="178" t="s">
        <v>198</v>
      </c>
      <c r="N43" s="179" t="s">
        <v>198</v>
      </c>
      <c r="O43" s="83"/>
      <c r="P43" s="83"/>
      <c r="Q43" s="83"/>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c r="AX43" s="83"/>
      <c r="AY43" s="83"/>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row>
    <row r="44" spans="1:102" s="84" customFormat="1" ht="20.100000000000001" customHeight="1">
      <c r="A44" s="91"/>
      <c r="B44" s="102" t="s">
        <v>174</v>
      </c>
      <c r="C44" s="103">
        <v>0</v>
      </c>
      <c r="D44" s="175">
        <v>1699.1460571600001</v>
      </c>
      <c r="E44" s="176">
        <v>1679.62166443</v>
      </c>
      <c r="F44" s="177" t="s">
        <v>198</v>
      </c>
      <c r="G44" s="178">
        <v>5.0081721616228849</v>
      </c>
      <c r="H44" s="179">
        <v>4.7735546651935605</v>
      </c>
      <c r="I44" s="177" t="s">
        <v>199</v>
      </c>
      <c r="J44" s="178">
        <v>280.33586948530296</v>
      </c>
      <c r="K44" s="179">
        <v>290.9096324553272</v>
      </c>
      <c r="L44" s="177" t="s">
        <v>199</v>
      </c>
      <c r="M44" s="178">
        <v>14.039702974606405</v>
      </c>
      <c r="N44" s="179">
        <v>13.886730331568709</v>
      </c>
      <c r="O44" s="83"/>
      <c r="P44" s="83"/>
      <c r="Q44" s="83"/>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83"/>
      <c r="AU44" s="83"/>
      <c r="AV44" s="83"/>
      <c r="AW44" s="83"/>
      <c r="AX44" s="83"/>
      <c r="AY44" s="83"/>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row>
    <row r="45" spans="1:102" s="84" customFormat="1" ht="20.100000000000001" customHeight="1">
      <c r="A45" s="91"/>
      <c r="B45" s="102" t="s">
        <v>63</v>
      </c>
      <c r="C45" s="103">
        <v>0</v>
      </c>
      <c r="D45" s="175">
        <v>0</v>
      </c>
      <c r="E45" s="176">
        <v>0</v>
      </c>
      <c r="F45" s="177" t="s">
        <v>198</v>
      </c>
      <c r="G45" s="178" t="s">
        <v>198</v>
      </c>
      <c r="H45" s="179" t="s">
        <v>198</v>
      </c>
      <c r="I45" s="177" t="s">
        <v>198</v>
      </c>
      <c r="J45" s="178" t="s">
        <v>198</v>
      </c>
      <c r="K45" s="179" t="s">
        <v>198</v>
      </c>
      <c r="L45" s="177" t="s">
        <v>198</v>
      </c>
      <c r="M45" s="178" t="s">
        <v>198</v>
      </c>
      <c r="N45" s="179" t="s">
        <v>198</v>
      </c>
      <c r="O45" s="83"/>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row>
    <row r="46" spans="1:102" s="84" customFormat="1" ht="20.100000000000001" customHeight="1">
      <c r="A46" s="91"/>
      <c r="B46" s="102" t="s">
        <v>56</v>
      </c>
      <c r="C46" s="103">
        <v>0</v>
      </c>
      <c r="D46" s="175">
        <v>0</v>
      </c>
      <c r="E46" s="176">
        <v>0</v>
      </c>
      <c r="F46" s="177" t="s">
        <v>198</v>
      </c>
      <c r="G46" s="178" t="s">
        <v>198</v>
      </c>
      <c r="H46" s="179" t="s">
        <v>198</v>
      </c>
      <c r="I46" s="177" t="s">
        <v>198</v>
      </c>
      <c r="J46" s="178" t="s">
        <v>198</v>
      </c>
      <c r="K46" s="179" t="s">
        <v>198</v>
      </c>
      <c r="L46" s="177" t="s">
        <v>198</v>
      </c>
      <c r="M46" s="178" t="s">
        <v>198</v>
      </c>
      <c r="N46" s="179" t="s">
        <v>198</v>
      </c>
      <c r="O46" s="83"/>
      <c r="P46" s="83"/>
      <c r="Q46" s="83"/>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3"/>
      <c r="AY46" s="83"/>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row>
    <row r="47" spans="1:102" s="84" customFormat="1" ht="20.100000000000001" customHeight="1">
      <c r="A47" s="91"/>
      <c r="B47" s="102" t="s">
        <v>90</v>
      </c>
      <c r="C47" s="103">
        <v>0</v>
      </c>
      <c r="D47" s="175">
        <v>0</v>
      </c>
      <c r="E47" s="176">
        <v>0</v>
      </c>
      <c r="F47" s="177" t="s">
        <v>198</v>
      </c>
      <c r="G47" s="178" t="s">
        <v>198</v>
      </c>
      <c r="H47" s="179" t="s">
        <v>198</v>
      </c>
      <c r="I47" s="177" t="s">
        <v>198</v>
      </c>
      <c r="J47" s="178" t="s">
        <v>198</v>
      </c>
      <c r="K47" s="179" t="s">
        <v>198</v>
      </c>
      <c r="L47" s="177" t="s">
        <v>198</v>
      </c>
      <c r="M47" s="178" t="s">
        <v>198</v>
      </c>
      <c r="N47" s="179" t="s">
        <v>198</v>
      </c>
      <c r="O47" s="83"/>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row>
    <row r="48" spans="1:102" s="84" customFormat="1" ht="20.100000000000001" customHeight="1">
      <c r="A48" s="91"/>
      <c r="B48" s="102" t="s">
        <v>73</v>
      </c>
      <c r="C48" s="103">
        <v>0</v>
      </c>
      <c r="D48" s="175">
        <v>0</v>
      </c>
      <c r="E48" s="176">
        <v>0</v>
      </c>
      <c r="F48" s="177" t="s">
        <v>198</v>
      </c>
      <c r="G48" s="178" t="s">
        <v>198</v>
      </c>
      <c r="H48" s="179" t="s">
        <v>198</v>
      </c>
      <c r="I48" s="177" t="s">
        <v>198</v>
      </c>
      <c r="J48" s="178" t="s">
        <v>198</v>
      </c>
      <c r="K48" s="179" t="s">
        <v>198</v>
      </c>
      <c r="L48" s="177" t="s">
        <v>198</v>
      </c>
      <c r="M48" s="178" t="s">
        <v>198</v>
      </c>
      <c r="N48" s="179" t="s">
        <v>198</v>
      </c>
      <c r="O48" s="83"/>
      <c r="P48" s="83"/>
      <c r="Q48" s="83"/>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row>
    <row r="49" spans="1:102" s="84" customFormat="1" ht="20.100000000000001" customHeight="1">
      <c r="A49" s="91"/>
      <c r="B49" s="102" t="s">
        <v>196</v>
      </c>
      <c r="C49" s="103">
        <v>0</v>
      </c>
      <c r="D49" s="175">
        <v>47.080414009999998</v>
      </c>
      <c r="E49" s="176">
        <v>84.144906260000013</v>
      </c>
      <c r="F49" s="177" t="s">
        <v>198</v>
      </c>
      <c r="G49" s="178">
        <v>1.607914917314042E-2</v>
      </c>
      <c r="H49" s="179">
        <v>1.0615972370803374E-2</v>
      </c>
      <c r="I49" s="177" t="s">
        <v>199</v>
      </c>
      <c r="J49" s="178">
        <v>157250.22238719813</v>
      </c>
      <c r="K49" s="179">
        <v>191452.97006537704</v>
      </c>
      <c r="L49" s="177" t="s">
        <v>199</v>
      </c>
      <c r="M49" s="178">
        <v>25.284497832732633</v>
      </c>
      <c r="N49" s="179">
        <v>20.324594405222882</v>
      </c>
      <c r="O49" s="83"/>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row>
    <row r="50" spans="1:102" s="84" customFormat="1" ht="20.100000000000001" customHeight="1">
      <c r="A50" s="91"/>
      <c r="B50" s="102" t="s">
        <v>41</v>
      </c>
      <c r="C50" s="103">
        <v>0</v>
      </c>
      <c r="D50" s="175">
        <v>0</v>
      </c>
      <c r="E50" s="176">
        <v>0</v>
      </c>
      <c r="F50" s="177" t="s">
        <v>198</v>
      </c>
      <c r="G50" s="178" t="s">
        <v>198</v>
      </c>
      <c r="H50" s="179" t="s">
        <v>198</v>
      </c>
      <c r="I50" s="177" t="s">
        <v>198</v>
      </c>
      <c r="J50" s="178" t="s">
        <v>198</v>
      </c>
      <c r="K50" s="179" t="s">
        <v>198</v>
      </c>
      <c r="L50" s="177" t="s">
        <v>198</v>
      </c>
      <c r="M50" s="178" t="s">
        <v>198</v>
      </c>
      <c r="N50" s="179" t="s">
        <v>198</v>
      </c>
      <c r="O50" s="83"/>
      <c r="P50" s="83"/>
      <c r="Q50" s="83"/>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83"/>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row>
    <row r="51" spans="1:102" s="84" customFormat="1" ht="20.100000000000001" customHeight="1">
      <c r="A51" s="91"/>
      <c r="B51" s="102" t="s">
        <v>71</v>
      </c>
      <c r="C51" s="103">
        <v>0</v>
      </c>
      <c r="D51" s="175">
        <v>0</v>
      </c>
      <c r="E51" s="176">
        <v>0</v>
      </c>
      <c r="F51" s="177" t="s">
        <v>198</v>
      </c>
      <c r="G51" s="178" t="s">
        <v>198</v>
      </c>
      <c r="H51" s="179" t="s">
        <v>198</v>
      </c>
      <c r="I51" s="177" t="s">
        <v>198</v>
      </c>
      <c r="J51" s="178" t="s">
        <v>198</v>
      </c>
      <c r="K51" s="179" t="s">
        <v>198</v>
      </c>
      <c r="L51" s="177" t="s">
        <v>198</v>
      </c>
      <c r="M51" s="178" t="s">
        <v>198</v>
      </c>
      <c r="N51" s="179" t="s">
        <v>198</v>
      </c>
      <c r="O51" s="83"/>
      <c r="P51" s="83"/>
      <c r="Q51" s="83"/>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row>
    <row r="52" spans="1:102" s="84" customFormat="1" ht="20.100000000000001" customHeight="1">
      <c r="A52" s="91"/>
      <c r="B52" s="102" t="s">
        <v>38</v>
      </c>
      <c r="C52" s="103">
        <v>0</v>
      </c>
      <c r="D52" s="175">
        <v>0</v>
      </c>
      <c r="E52" s="176">
        <v>0</v>
      </c>
      <c r="F52" s="177" t="s">
        <v>198</v>
      </c>
      <c r="G52" s="178" t="s">
        <v>198</v>
      </c>
      <c r="H52" s="179" t="s">
        <v>198</v>
      </c>
      <c r="I52" s="177" t="s">
        <v>198</v>
      </c>
      <c r="J52" s="178" t="s">
        <v>198</v>
      </c>
      <c r="K52" s="179" t="s">
        <v>198</v>
      </c>
      <c r="L52" s="177" t="s">
        <v>198</v>
      </c>
      <c r="M52" s="178" t="s">
        <v>198</v>
      </c>
      <c r="N52" s="179" t="s">
        <v>198</v>
      </c>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c r="AX52" s="83"/>
      <c r="AY52" s="83"/>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row>
    <row r="53" spans="1:102" s="84" customFormat="1" ht="20.100000000000001" customHeight="1">
      <c r="A53" s="91"/>
      <c r="B53" s="102" t="s">
        <v>62</v>
      </c>
      <c r="C53" s="103">
        <v>0</v>
      </c>
      <c r="D53" s="175">
        <v>0</v>
      </c>
      <c r="E53" s="176">
        <v>0</v>
      </c>
      <c r="F53" s="177" t="s">
        <v>198</v>
      </c>
      <c r="G53" s="178" t="s">
        <v>198</v>
      </c>
      <c r="H53" s="179" t="s">
        <v>198</v>
      </c>
      <c r="I53" s="177" t="s">
        <v>198</v>
      </c>
      <c r="J53" s="178" t="s">
        <v>198</v>
      </c>
      <c r="K53" s="179" t="s">
        <v>198</v>
      </c>
      <c r="L53" s="177" t="s">
        <v>198</v>
      </c>
      <c r="M53" s="178" t="s">
        <v>198</v>
      </c>
      <c r="N53" s="179" t="s">
        <v>198</v>
      </c>
      <c r="O53" s="83"/>
      <c r="P53" s="83"/>
      <c r="Q53" s="83"/>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83"/>
      <c r="AU53" s="83"/>
      <c r="AV53" s="83"/>
      <c r="AW53" s="83"/>
      <c r="AX53" s="83"/>
      <c r="AY53" s="83"/>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row>
    <row r="54" spans="1:102" s="84" customFormat="1" ht="19.5" customHeight="1">
      <c r="A54" s="91"/>
      <c r="B54" s="102" t="s">
        <v>179</v>
      </c>
      <c r="C54" s="103">
        <v>337.87421499999994</v>
      </c>
      <c r="D54" s="175">
        <v>889.80221200000005</v>
      </c>
      <c r="E54" s="176">
        <v>970.97347000000002</v>
      </c>
      <c r="F54" s="177">
        <v>10.672167747396767</v>
      </c>
      <c r="G54" s="178">
        <v>10.649767299072527</v>
      </c>
      <c r="H54" s="179">
        <v>9.7043770928159336</v>
      </c>
      <c r="I54" s="177">
        <v>234.22441025907256</v>
      </c>
      <c r="J54" s="178">
        <v>223.71313080425335</v>
      </c>
      <c r="K54" s="179">
        <v>233.0182570848352</v>
      </c>
      <c r="L54" s="177">
        <v>24.996821968199026</v>
      </c>
      <c r="M54" s="178">
        <v>23.824927848122719</v>
      </c>
      <c r="N54" s="179">
        <v>22.612970362619691</v>
      </c>
      <c r="O54" s="83"/>
      <c r="P54" s="83"/>
      <c r="Q54" s="83"/>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83"/>
      <c r="AU54" s="83"/>
      <c r="AV54" s="83"/>
      <c r="AW54" s="83"/>
      <c r="AX54" s="83"/>
      <c r="AY54" s="83"/>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row>
    <row r="55" spans="1:102" s="84" customFormat="1" ht="19.5" customHeight="1">
      <c r="A55" s="91"/>
      <c r="B55" s="102" t="s">
        <v>59</v>
      </c>
      <c r="C55" s="103">
        <v>0</v>
      </c>
      <c r="D55" s="175">
        <v>0</v>
      </c>
      <c r="E55" s="176">
        <v>0</v>
      </c>
      <c r="F55" s="177" t="s">
        <v>198</v>
      </c>
      <c r="G55" s="178" t="s">
        <v>198</v>
      </c>
      <c r="H55" s="179" t="s">
        <v>198</v>
      </c>
      <c r="I55" s="177" t="s">
        <v>198</v>
      </c>
      <c r="J55" s="178" t="s">
        <v>198</v>
      </c>
      <c r="K55" s="179" t="s">
        <v>198</v>
      </c>
      <c r="L55" s="177" t="s">
        <v>198</v>
      </c>
      <c r="M55" s="178" t="s">
        <v>198</v>
      </c>
      <c r="N55" s="179" t="s">
        <v>198</v>
      </c>
      <c r="O55" s="83"/>
      <c r="P55" s="83"/>
      <c r="Q55" s="83"/>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83"/>
      <c r="AU55" s="83"/>
      <c r="AV55" s="83"/>
      <c r="AW55" s="83"/>
      <c r="AX55" s="83"/>
      <c r="AY55" s="83"/>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row>
    <row r="56" spans="1:102" s="84" customFormat="1" ht="19.5" customHeight="1">
      <c r="A56" s="91"/>
      <c r="B56" s="102" t="s">
        <v>54</v>
      </c>
      <c r="C56" s="103">
        <v>0</v>
      </c>
      <c r="D56" s="175">
        <v>0</v>
      </c>
      <c r="E56" s="176">
        <v>0</v>
      </c>
      <c r="F56" s="177" t="s">
        <v>198</v>
      </c>
      <c r="G56" s="178" t="s">
        <v>198</v>
      </c>
      <c r="H56" s="179" t="s">
        <v>198</v>
      </c>
      <c r="I56" s="177" t="s">
        <v>198</v>
      </c>
      <c r="J56" s="178" t="s">
        <v>198</v>
      </c>
      <c r="K56" s="179" t="s">
        <v>198</v>
      </c>
      <c r="L56" s="177" t="s">
        <v>198</v>
      </c>
      <c r="M56" s="178" t="s">
        <v>198</v>
      </c>
      <c r="N56" s="179" t="s">
        <v>198</v>
      </c>
      <c r="O56" s="83"/>
      <c r="P56" s="83"/>
      <c r="Q56" s="83"/>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83"/>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row>
    <row r="57" spans="1:102" s="84" customFormat="1" ht="19.5" customHeight="1">
      <c r="A57" s="91"/>
      <c r="B57" s="102" t="s">
        <v>126</v>
      </c>
      <c r="C57" s="103">
        <v>0</v>
      </c>
      <c r="D57" s="175">
        <v>0</v>
      </c>
      <c r="E57" s="176">
        <v>0</v>
      </c>
      <c r="F57" s="177" t="s">
        <v>198</v>
      </c>
      <c r="G57" s="178" t="s">
        <v>198</v>
      </c>
      <c r="H57" s="179" t="s">
        <v>198</v>
      </c>
      <c r="I57" s="177" t="s">
        <v>198</v>
      </c>
      <c r="J57" s="178" t="s">
        <v>198</v>
      </c>
      <c r="K57" s="179" t="s">
        <v>198</v>
      </c>
      <c r="L57" s="177" t="s">
        <v>198</v>
      </c>
      <c r="M57" s="178" t="s">
        <v>198</v>
      </c>
      <c r="N57" s="179" t="s">
        <v>198</v>
      </c>
      <c r="O57" s="83"/>
      <c r="P57" s="83"/>
      <c r="Q57" s="83"/>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83"/>
      <c r="AU57" s="83"/>
      <c r="AV57" s="83"/>
      <c r="AW57" s="83"/>
      <c r="AX57" s="83"/>
      <c r="AY57" s="83"/>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row>
    <row r="58" spans="1:102" s="84" customFormat="1" ht="19.5" customHeight="1">
      <c r="A58" s="91"/>
      <c r="B58" s="102" t="s">
        <v>53</v>
      </c>
      <c r="C58" s="103">
        <v>0</v>
      </c>
      <c r="D58" s="175">
        <v>0</v>
      </c>
      <c r="E58" s="176">
        <v>0</v>
      </c>
      <c r="F58" s="177" t="s">
        <v>198</v>
      </c>
      <c r="G58" s="178" t="s">
        <v>198</v>
      </c>
      <c r="H58" s="179" t="s">
        <v>198</v>
      </c>
      <c r="I58" s="177" t="s">
        <v>198</v>
      </c>
      <c r="J58" s="178" t="s">
        <v>198</v>
      </c>
      <c r="K58" s="179" t="s">
        <v>198</v>
      </c>
      <c r="L58" s="177" t="s">
        <v>198</v>
      </c>
      <c r="M58" s="178" t="s">
        <v>198</v>
      </c>
      <c r="N58" s="179" t="s">
        <v>198</v>
      </c>
      <c r="O58" s="83"/>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83"/>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row>
    <row r="59" spans="1:102" s="84" customFormat="1" ht="19.5" customHeight="1">
      <c r="A59" s="91"/>
      <c r="B59" s="102" t="s">
        <v>197</v>
      </c>
      <c r="C59" s="103">
        <v>0</v>
      </c>
      <c r="D59" s="175">
        <v>0</v>
      </c>
      <c r="E59" s="176">
        <v>0</v>
      </c>
      <c r="F59" s="177" t="s">
        <v>198</v>
      </c>
      <c r="G59" s="178" t="s">
        <v>198</v>
      </c>
      <c r="H59" s="179" t="s">
        <v>198</v>
      </c>
      <c r="I59" s="177" t="s">
        <v>198</v>
      </c>
      <c r="J59" s="178" t="s">
        <v>198</v>
      </c>
      <c r="K59" s="179" t="s">
        <v>198</v>
      </c>
      <c r="L59" s="177" t="s">
        <v>198</v>
      </c>
      <c r="M59" s="178" t="s">
        <v>198</v>
      </c>
      <c r="N59" s="179" t="s">
        <v>198</v>
      </c>
      <c r="O59" s="83"/>
      <c r="P59" s="83"/>
      <c r="Q59" s="83"/>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83"/>
      <c r="AW59" s="83"/>
      <c r="AX59" s="83"/>
      <c r="AY59" s="83"/>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row>
    <row r="60" spans="1:102" s="84" customFormat="1" ht="19.5" customHeight="1">
      <c r="A60" s="91"/>
      <c r="B60" s="102" t="s">
        <v>67</v>
      </c>
      <c r="C60" s="103">
        <v>0</v>
      </c>
      <c r="D60" s="175">
        <v>0</v>
      </c>
      <c r="E60" s="176">
        <v>0</v>
      </c>
      <c r="F60" s="177" t="s">
        <v>198</v>
      </c>
      <c r="G60" s="178" t="s">
        <v>198</v>
      </c>
      <c r="H60" s="179" t="s">
        <v>198</v>
      </c>
      <c r="I60" s="177" t="s">
        <v>198</v>
      </c>
      <c r="J60" s="178" t="s">
        <v>198</v>
      </c>
      <c r="K60" s="179" t="s">
        <v>198</v>
      </c>
      <c r="L60" s="177" t="s">
        <v>198</v>
      </c>
      <c r="M60" s="178" t="s">
        <v>198</v>
      </c>
      <c r="N60" s="179" t="s">
        <v>198</v>
      </c>
      <c r="O60" s="83"/>
      <c r="P60" s="83"/>
      <c r="Q60" s="83"/>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83"/>
      <c r="AU60" s="83"/>
      <c r="AV60" s="83"/>
      <c r="AW60" s="83"/>
      <c r="AX60" s="83"/>
      <c r="AY60" s="83"/>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row>
    <row r="61" spans="1:102" s="84" customFormat="1" ht="19.5" customHeight="1">
      <c r="A61" s="91"/>
      <c r="B61" s="102" t="s">
        <v>50</v>
      </c>
      <c r="C61" s="103">
        <v>0</v>
      </c>
      <c r="D61" s="175">
        <v>0</v>
      </c>
      <c r="E61" s="176">
        <v>0</v>
      </c>
      <c r="F61" s="177" t="s">
        <v>198</v>
      </c>
      <c r="G61" s="178" t="s">
        <v>198</v>
      </c>
      <c r="H61" s="179" t="s">
        <v>198</v>
      </c>
      <c r="I61" s="177" t="s">
        <v>198</v>
      </c>
      <c r="J61" s="178" t="s">
        <v>198</v>
      </c>
      <c r="K61" s="179" t="s">
        <v>198</v>
      </c>
      <c r="L61" s="177" t="s">
        <v>198</v>
      </c>
      <c r="M61" s="178" t="s">
        <v>198</v>
      </c>
      <c r="N61" s="179" t="s">
        <v>198</v>
      </c>
      <c r="O61" s="83"/>
      <c r="P61" s="83"/>
      <c r="Q61" s="83"/>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83"/>
      <c r="AU61" s="83"/>
      <c r="AV61" s="83"/>
      <c r="AW61" s="83"/>
      <c r="AX61" s="83"/>
      <c r="AY61" s="83"/>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row>
    <row r="62" spans="1:102" s="84" customFormat="1" ht="19.8">
      <c r="A62" s="83"/>
      <c r="B62" s="145"/>
      <c r="C62" s="183"/>
      <c r="D62" s="184"/>
      <c r="E62" s="185"/>
      <c r="F62" s="186"/>
      <c r="G62" s="187"/>
      <c r="H62" s="188"/>
      <c r="I62" s="186"/>
      <c r="J62" s="187"/>
      <c r="K62" s="188"/>
      <c r="L62" s="186"/>
      <c r="M62" s="187"/>
      <c r="N62" s="188"/>
      <c r="O62" s="91"/>
      <c r="P62" s="83"/>
      <c r="Q62" s="83"/>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83"/>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row>
    <row r="63" spans="1:102" s="84" customFormat="1" ht="20.100000000000001" customHeight="1">
      <c r="A63" s="83"/>
      <c r="B63" s="83"/>
      <c r="C63" s="83"/>
      <c r="D63" s="83"/>
      <c r="E63" s="83"/>
      <c r="F63" s="83"/>
      <c r="G63" s="83"/>
      <c r="H63" s="83"/>
      <c r="I63" s="83"/>
      <c r="J63" s="83"/>
      <c r="K63" s="83"/>
      <c r="L63" s="83"/>
      <c r="M63" s="83"/>
      <c r="N63" s="83"/>
      <c r="O63" s="83"/>
      <c r="P63" s="83"/>
      <c r="Q63" s="83"/>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83"/>
      <c r="AU63" s="83"/>
      <c r="AV63" s="83"/>
      <c r="AW63" s="83"/>
      <c r="AX63" s="83"/>
      <c r="AY63" s="83"/>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row>
    <row r="64" spans="1:102" ht="20.100000000000001" customHeight="1">
      <c r="B64" s="83"/>
      <c r="C64" s="116"/>
      <c r="D64" s="116"/>
      <c r="E64" s="116"/>
      <c r="F64" s="116"/>
      <c r="G64" s="116"/>
      <c r="H64" s="116"/>
    </row>
    <row r="65" spans="2:14" ht="30.75" customHeight="1">
      <c r="B65" s="288"/>
      <c r="C65" s="116"/>
      <c r="D65" s="116"/>
      <c r="E65" s="116"/>
      <c r="F65" s="116"/>
      <c r="G65" s="116"/>
      <c r="H65" s="116"/>
    </row>
    <row r="66" spans="2:14" ht="20.100000000000001" customHeight="1">
      <c r="B66" s="288"/>
      <c r="C66" s="62"/>
      <c r="D66" s="62"/>
      <c r="E66" s="62"/>
      <c r="F66" s="62"/>
      <c r="G66" s="189"/>
      <c r="H66" s="62"/>
      <c r="I66" s="62"/>
      <c r="J66" s="62"/>
      <c r="K66" s="62"/>
      <c r="L66" s="62"/>
      <c r="M66" s="62"/>
      <c r="N66" s="62"/>
    </row>
    <row r="67" spans="2:14" ht="20.100000000000001" customHeight="1">
      <c r="B67" s="62"/>
      <c r="C67" s="62"/>
      <c r="D67" s="62"/>
      <c r="E67" s="62"/>
      <c r="F67" s="62"/>
      <c r="G67" s="62"/>
      <c r="H67" s="62"/>
      <c r="I67" s="62"/>
      <c r="J67" s="189"/>
      <c r="K67" s="62"/>
      <c r="L67" s="62"/>
      <c r="M67" s="62"/>
      <c r="N67" s="62"/>
    </row>
    <row r="68" spans="2:14" ht="28.5" customHeight="1">
      <c r="B68" s="62"/>
      <c r="C68" s="191"/>
      <c r="D68" s="191"/>
      <c r="E68" s="191"/>
      <c r="F68" s="191"/>
      <c r="G68" s="191"/>
      <c r="H68" s="191"/>
      <c r="I68" s="191"/>
      <c r="J68" s="191"/>
      <c r="K68" s="191"/>
      <c r="L68" s="191"/>
      <c r="M68" s="191"/>
      <c r="N68" s="191"/>
    </row>
    <row r="69" spans="2:14" ht="20.100000000000001" customHeight="1">
      <c r="B69" s="62"/>
    </row>
    <row r="70" spans="2:14" ht="20.100000000000001" customHeight="1">
      <c r="B70" s="82"/>
    </row>
    <row r="71" spans="2:14" ht="20.100000000000001" customHeight="1"/>
    <row r="72" spans="2:14" ht="20.100000000000001" customHeight="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A1:CX70"/>
  <sheetViews>
    <sheetView showGridLines="0" zoomScale="70" zoomScaleNormal="70" zoomScaleSheetLayoutView="70" workbookViewId="0">
      <pane xSplit="2" ySplit="7" topLeftCell="C8" activePane="bottomRight" state="frozen"/>
      <selection pane="topRight"/>
      <selection pane="bottomLeft"/>
      <selection pane="bottomRight" activeCell="C8" sqref="C8"/>
    </sheetView>
  </sheetViews>
  <sheetFormatPr baseColWidth="10" defaultColWidth="0" defaultRowHeight="20.100000000000001" customHeight="1"/>
  <cols>
    <col min="1" max="1" width="5.6640625" style="197" customWidth="1"/>
    <col min="2" max="2" width="35.6640625" style="197" customWidth="1"/>
    <col min="3" max="14" width="16.6640625" style="197" customWidth="1"/>
    <col min="15" max="15" width="11.44140625" style="197" customWidth="1"/>
    <col min="16" max="16" width="11.44140625" style="197" hidden="1" customWidth="1"/>
    <col min="17" max="102" width="0" style="197" hidden="1" customWidth="1"/>
    <col min="103" max="16384" width="11.44140625" style="198" hidden="1"/>
  </cols>
  <sheetData>
    <row r="1" spans="1:102" ht="89.1" customHeight="1"/>
    <row r="2" spans="1:102" s="303" customFormat="1" ht="20.100000000000001" customHeight="1">
      <c r="A2" s="301"/>
      <c r="B2" s="85" t="s">
        <v>17</v>
      </c>
      <c r="C2" s="302"/>
      <c r="D2" s="302"/>
      <c r="E2" s="302"/>
      <c r="F2" s="302"/>
      <c r="G2" s="302"/>
      <c r="H2" s="302"/>
      <c r="I2" s="302"/>
      <c r="J2" s="302"/>
      <c r="K2" s="302"/>
      <c r="L2" s="302"/>
      <c r="M2" s="302"/>
      <c r="N2" s="302"/>
      <c r="O2" s="301"/>
      <c r="P2" s="301"/>
      <c r="Q2" s="301"/>
      <c r="R2" s="301"/>
      <c r="S2" s="301"/>
      <c r="T2" s="301"/>
      <c r="U2" s="301"/>
      <c r="V2" s="301"/>
      <c r="W2" s="301"/>
      <c r="X2" s="301"/>
      <c r="Y2" s="301"/>
      <c r="Z2" s="301"/>
      <c r="AA2" s="301"/>
      <c r="AB2" s="301"/>
      <c r="AC2" s="301"/>
      <c r="AD2" s="301"/>
      <c r="AE2" s="301"/>
      <c r="AF2" s="301"/>
      <c r="AG2" s="301"/>
      <c r="AH2" s="301"/>
      <c r="AI2" s="301"/>
      <c r="AJ2" s="301"/>
      <c r="AK2" s="301"/>
      <c r="AL2" s="301"/>
      <c r="AM2" s="301"/>
      <c r="AN2" s="301"/>
      <c r="AO2" s="301"/>
      <c r="AP2" s="301"/>
      <c r="AQ2" s="301"/>
      <c r="AR2" s="301"/>
      <c r="AS2" s="301"/>
      <c r="AT2" s="301"/>
      <c r="AU2" s="301"/>
      <c r="AV2" s="301"/>
      <c r="AW2" s="301"/>
      <c r="AX2" s="301"/>
      <c r="AY2" s="301"/>
      <c r="AZ2" s="301"/>
      <c r="BA2" s="301"/>
      <c r="BB2" s="301"/>
      <c r="BC2" s="301"/>
      <c r="BD2" s="301"/>
      <c r="BE2" s="301"/>
      <c r="BF2" s="301"/>
      <c r="BG2" s="301"/>
      <c r="BH2" s="301"/>
      <c r="BI2" s="301"/>
      <c r="BJ2" s="301"/>
      <c r="BK2" s="301"/>
      <c r="BL2" s="301"/>
      <c r="BM2" s="301"/>
      <c r="BN2" s="301"/>
      <c r="BO2" s="301"/>
      <c r="BP2" s="301"/>
      <c r="BQ2" s="301"/>
      <c r="BR2" s="301"/>
      <c r="BS2" s="301"/>
      <c r="BT2" s="301"/>
      <c r="BU2" s="301"/>
      <c r="BV2" s="301"/>
      <c r="BW2" s="301"/>
      <c r="BX2" s="301"/>
      <c r="BY2" s="301"/>
      <c r="BZ2" s="301"/>
      <c r="CA2" s="301"/>
      <c r="CB2" s="301"/>
      <c r="CC2" s="301"/>
      <c r="CD2" s="301"/>
      <c r="CE2" s="301"/>
      <c r="CF2" s="301"/>
      <c r="CG2" s="301"/>
      <c r="CH2" s="301"/>
      <c r="CI2" s="301"/>
      <c r="CJ2" s="301"/>
      <c r="CK2" s="301"/>
      <c r="CL2" s="301"/>
      <c r="CM2" s="301"/>
      <c r="CN2" s="301"/>
      <c r="CO2" s="301"/>
      <c r="CP2" s="301"/>
      <c r="CQ2" s="301"/>
      <c r="CR2" s="301"/>
      <c r="CS2" s="301"/>
      <c r="CT2" s="301"/>
      <c r="CU2" s="301"/>
      <c r="CV2" s="301"/>
      <c r="CW2" s="301"/>
      <c r="CX2" s="301"/>
    </row>
    <row r="3" spans="1:102" s="200" customFormat="1" ht="20.100000000000001" customHeight="1">
      <c r="A3" s="199"/>
      <c r="B3" s="89" t="s">
        <v>2</v>
      </c>
      <c r="C3" s="199"/>
      <c r="D3" s="199"/>
      <c r="E3" s="199"/>
      <c r="F3" s="199"/>
      <c r="G3" s="199"/>
      <c r="H3" s="199"/>
      <c r="I3" s="199"/>
      <c r="J3" s="199"/>
      <c r="K3" s="199"/>
      <c r="L3" s="199"/>
      <c r="M3" s="199"/>
      <c r="N3" s="304"/>
      <c r="O3" s="199"/>
      <c r="P3" s="199"/>
      <c r="Q3" s="199"/>
      <c r="R3" s="199"/>
      <c r="S3" s="199"/>
      <c r="T3" s="199"/>
      <c r="U3" s="199"/>
      <c r="V3" s="199"/>
      <c r="W3" s="199"/>
      <c r="X3" s="199"/>
      <c r="Y3" s="199"/>
      <c r="Z3" s="199"/>
      <c r="AA3" s="199"/>
      <c r="AB3" s="199"/>
      <c r="AC3" s="199"/>
      <c r="AD3" s="199"/>
      <c r="AE3" s="199"/>
      <c r="AF3" s="199"/>
      <c r="AG3" s="199"/>
      <c r="AH3" s="199"/>
      <c r="AI3" s="199"/>
      <c r="AJ3" s="199"/>
      <c r="AK3" s="199"/>
      <c r="AL3" s="199"/>
      <c r="AM3" s="199"/>
      <c r="AN3" s="199"/>
      <c r="AO3" s="199"/>
      <c r="AP3" s="199"/>
      <c r="AQ3" s="199"/>
      <c r="AR3" s="199"/>
      <c r="AS3" s="199"/>
      <c r="AT3" s="199"/>
      <c r="AU3" s="199"/>
      <c r="AV3" s="199"/>
      <c r="AW3" s="199"/>
      <c r="AX3" s="199"/>
      <c r="AY3" s="199"/>
      <c r="AZ3" s="199"/>
      <c r="BA3" s="199"/>
      <c r="BB3" s="199"/>
      <c r="BC3" s="199"/>
      <c r="BD3" s="199"/>
      <c r="BE3" s="199"/>
      <c r="BF3" s="199"/>
      <c r="BG3" s="199"/>
      <c r="BH3" s="199"/>
      <c r="BI3" s="199"/>
      <c r="BJ3" s="199"/>
      <c r="BK3" s="199"/>
      <c r="BL3" s="199"/>
      <c r="BM3" s="199"/>
      <c r="BN3" s="199"/>
      <c r="BO3" s="199"/>
      <c r="BP3" s="199"/>
      <c r="BQ3" s="199"/>
      <c r="BR3" s="199"/>
      <c r="BS3" s="199"/>
      <c r="BT3" s="199"/>
      <c r="BU3" s="199"/>
      <c r="BV3" s="199"/>
      <c r="BW3" s="199"/>
      <c r="BX3" s="199"/>
      <c r="BY3" s="199"/>
      <c r="BZ3" s="199"/>
      <c r="CA3" s="199"/>
      <c r="CB3" s="199"/>
      <c r="CC3" s="199"/>
      <c r="CD3" s="199"/>
      <c r="CE3" s="199"/>
      <c r="CF3" s="199"/>
      <c r="CG3" s="199"/>
      <c r="CH3" s="199"/>
      <c r="CI3" s="199"/>
      <c r="CJ3" s="199"/>
      <c r="CK3" s="199"/>
      <c r="CL3" s="199"/>
      <c r="CM3" s="199"/>
      <c r="CN3" s="199"/>
      <c r="CO3" s="199"/>
      <c r="CP3" s="199"/>
      <c r="CQ3" s="199"/>
      <c r="CR3" s="199"/>
      <c r="CS3" s="199"/>
      <c r="CT3" s="199"/>
      <c r="CU3" s="199"/>
      <c r="CV3" s="199"/>
      <c r="CW3" s="199"/>
      <c r="CX3" s="199"/>
    </row>
    <row r="4" spans="1:102" s="200" customFormat="1" ht="20.100000000000001" customHeight="1">
      <c r="A4" s="199"/>
      <c r="B4" s="305"/>
      <c r="C4" s="306"/>
      <c r="D4" s="306"/>
      <c r="E4" s="306"/>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c r="AR4" s="199"/>
      <c r="AS4" s="199"/>
      <c r="AT4" s="199"/>
      <c r="AU4" s="199"/>
      <c r="AV4" s="199"/>
      <c r="AW4" s="199"/>
      <c r="AX4" s="199"/>
      <c r="AY4" s="199"/>
      <c r="AZ4" s="199"/>
      <c r="BA4" s="199"/>
      <c r="BB4" s="199"/>
      <c r="BC4" s="199"/>
      <c r="BD4" s="199"/>
      <c r="BE4" s="199"/>
      <c r="BF4" s="199"/>
      <c r="BG4" s="199"/>
      <c r="BH4" s="199"/>
      <c r="BI4" s="199"/>
      <c r="BJ4" s="199"/>
      <c r="BK4" s="199"/>
      <c r="BL4" s="199"/>
      <c r="BM4" s="199"/>
      <c r="BN4" s="199"/>
      <c r="BO4" s="199"/>
      <c r="BP4" s="199"/>
      <c r="BQ4" s="199"/>
      <c r="BR4" s="199"/>
      <c r="BS4" s="199"/>
      <c r="BT4" s="199"/>
      <c r="BU4" s="199"/>
      <c r="BV4" s="199"/>
      <c r="BW4" s="199"/>
      <c r="BX4" s="199"/>
      <c r="BY4" s="199"/>
      <c r="BZ4" s="199"/>
      <c r="CA4" s="199"/>
      <c r="CB4" s="199"/>
      <c r="CC4" s="199"/>
      <c r="CD4" s="199"/>
      <c r="CE4" s="199"/>
      <c r="CF4" s="199"/>
      <c r="CG4" s="199"/>
      <c r="CH4" s="199"/>
      <c r="CI4" s="199"/>
      <c r="CJ4" s="199"/>
      <c r="CK4" s="199"/>
      <c r="CL4" s="199"/>
      <c r="CM4" s="199"/>
      <c r="CN4" s="199"/>
      <c r="CO4" s="199"/>
      <c r="CP4" s="199"/>
      <c r="CQ4" s="199"/>
      <c r="CR4" s="199"/>
      <c r="CS4" s="199"/>
      <c r="CT4" s="199"/>
      <c r="CU4" s="199"/>
      <c r="CV4" s="199"/>
      <c r="CW4" s="199"/>
      <c r="CX4" s="199"/>
    </row>
    <row r="5" spans="1:102" s="204" customFormat="1" ht="20.100000000000001" customHeight="1">
      <c r="A5" s="202"/>
      <c r="B5" s="307"/>
      <c r="C5" s="491" t="s">
        <v>159</v>
      </c>
      <c r="D5" s="492"/>
      <c r="E5" s="493"/>
      <c r="F5" s="491" t="s">
        <v>141</v>
      </c>
      <c r="G5" s="492"/>
      <c r="H5" s="493"/>
      <c r="I5" s="491" t="s">
        <v>136</v>
      </c>
      <c r="J5" s="492"/>
      <c r="K5" s="493"/>
      <c r="L5" s="491" t="s">
        <v>137</v>
      </c>
      <c r="M5" s="492"/>
      <c r="N5" s="493"/>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row>
    <row r="6" spans="1:102" s="204" customFormat="1" ht="20.100000000000001" customHeight="1">
      <c r="A6" s="202"/>
      <c r="B6" s="308"/>
      <c r="C6" s="132">
        <v>45748</v>
      </c>
      <c r="D6" s="133">
        <v>46082</v>
      </c>
      <c r="E6" s="134">
        <v>46113</v>
      </c>
      <c r="F6" s="132">
        <f>C6</f>
        <v>45748</v>
      </c>
      <c r="G6" s="133">
        <f t="shared" ref="G6:H6" si="0">D6</f>
        <v>46082</v>
      </c>
      <c r="H6" s="134">
        <f t="shared" si="0"/>
        <v>46113</v>
      </c>
      <c r="I6" s="132">
        <f>C6</f>
        <v>45748</v>
      </c>
      <c r="J6" s="133">
        <f t="shared" ref="J6:K6" si="1">D6</f>
        <v>46082</v>
      </c>
      <c r="K6" s="134">
        <f t="shared" si="1"/>
        <v>46113</v>
      </c>
      <c r="L6" s="132">
        <f>C6</f>
        <v>45748</v>
      </c>
      <c r="M6" s="133">
        <f t="shared" ref="M6:N6" si="2">D6</f>
        <v>46082</v>
      </c>
      <c r="N6" s="134">
        <f t="shared" si="2"/>
        <v>46113</v>
      </c>
      <c r="O6" s="202"/>
      <c r="P6" s="202"/>
      <c r="Q6" s="202"/>
      <c r="R6" s="202"/>
      <c r="S6" s="202"/>
      <c r="T6" s="202"/>
      <c r="U6" s="202"/>
      <c r="V6" s="202"/>
      <c r="W6" s="202"/>
      <c r="X6" s="202"/>
      <c r="Y6" s="202"/>
      <c r="Z6" s="202"/>
      <c r="AA6" s="202"/>
      <c r="AB6" s="202"/>
      <c r="AC6" s="202"/>
      <c r="AD6" s="202"/>
      <c r="AE6" s="202"/>
      <c r="AF6" s="202"/>
      <c r="AG6" s="202"/>
      <c r="AH6" s="202"/>
      <c r="AI6" s="202"/>
      <c r="AJ6" s="202"/>
      <c r="AK6" s="202"/>
      <c r="AL6" s="202"/>
      <c r="AM6" s="202"/>
      <c r="AN6" s="202"/>
      <c r="AO6" s="202"/>
      <c r="AP6" s="202"/>
      <c r="AQ6" s="202"/>
      <c r="AR6" s="202"/>
      <c r="AS6" s="202"/>
      <c r="AT6" s="202"/>
      <c r="AU6" s="202"/>
      <c r="AV6" s="202"/>
      <c r="AW6" s="202"/>
      <c r="AX6" s="202"/>
      <c r="AY6" s="202"/>
      <c r="AZ6" s="202"/>
      <c r="BA6" s="202"/>
      <c r="BB6" s="202"/>
      <c r="BC6" s="202"/>
      <c r="BD6" s="202"/>
      <c r="BE6" s="202"/>
      <c r="BF6" s="202"/>
      <c r="BG6" s="202"/>
      <c r="BH6" s="202"/>
      <c r="BI6" s="202"/>
      <c r="BJ6" s="202"/>
      <c r="BK6" s="202"/>
      <c r="BL6" s="202"/>
      <c r="BM6" s="202"/>
      <c r="BN6" s="202"/>
      <c r="BO6" s="202"/>
      <c r="BP6" s="202"/>
      <c r="BQ6" s="202"/>
      <c r="BR6" s="202"/>
      <c r="BS6" s="202"/>
      <c r="BT6" s="202"/>
      <c r="BU6" s="202"/>
      <c r="BV6" s="202"/>
      <c r="BW6" s="202"/>
      <c r="BX6" s="202"/>
      <c r="BY6" s="202"/>
      <c r="BZ6" s="202"/>
      <c r="CA6" s="202"/>
      <c r="CB6" s="202"/>
      <c r="CC6" s="202"/>
      <c r="CD6" s="202"/>
      <c r="CE6" s="202"/>
      <c r="CF6" s="202"/>
      <c r="CG6" s="202"/>
      <c r="CH6" s="202"/>
      <c r="CI6" s="202"/>
      <c r="CJ6" s="202"/>
      <c r="CK6" s="202"/>
      <c r="CL6" s="202"/>
      <c r="CM6" s="202"/>
      <c r="CN6" s="202"/>
      <c r="CO6" s="202"/>
      <c r="CP6" s="202"/>
      <c r="CQ6" s="202"/>
      <c r="CR6" s="202"/>
      <c r="CS6" s="202"/>
      <c r="CT6" s="202"/>
      <c r="CU6" s="202"/>
      <c r="CV6" s="202"/>
      <c r="CW6" s="202"/>
      <c r="CX6" s="202"/>
    </row>
    <row r="7" spans="1:102" s="204" customFormat="1" ht="20.100000000000001" customHeight="1">
      <c r="A7" s="202"/>
      <c r="B7" s="209" t="s">
        <v>194</v>
      </c>
      <c r="C7" s="222">
        <v>273876.89659250999</v>
      </c>
      <c r="D7" s="223">
        <v>305439.91949114</v>
      </c>
      <c r="E7" s="224">
        <v>307811.25349268003</v>
      </c>
      <c r="F7" s="225">
        <v>4.4038307630992986</v>
      </c>
      <c r="G7" s="226">
        <v>5.3389657867718956</v>
      </c>
      <c r="H7" s="227">
        <v>5.2346292881351442</v>
      </c>
      <c r="I7" s="225">
        <v>216.22361792372584</v>
      </c>
      <c r="J7" s="226">
        <v>180.82973087789867</v>
      </c>
      <c r="K7" s="227">
        <v>181.324920756046</v>
      </c>
      <c r="L7" s="225">
        <v>9.5221222032113282</v>
      </c>
      <c r="M7" s="226">
        <v>9.6544374638827026</v>
      </c>
      <c r="N7" s="227">
        <v>9.4916874085838252</v>
      </c>
      <c r="O7" s="202"/>
      <c r="P7" s="202"/>
      <c r="Q7" s="202"/>
      <c r="R7" s="202"/>
      <c r="S7" s="202"/>
      <c r="T7" s="202"/>
      <c r="U7" s="202"/>
      <c r="V7" s="202"/>
      <c r="W7" s="202"/>
      <c r="X7" s="202"/>
      <c r="Y7" s="202"/>
      <c r="Z7" s="202"/>
      <c r="AA7" s="202"/>
      <c r="AB7" s="202"/>
      <c r="AC7" s="202"/>
      <c r="AD7" s="202"/>
      <c r="AE7" s="202"/>
      <c r="AF7" s="202"/>
      <c r="AG7" s="202"/>
      <c r="AH7" s="202"/>
      <c r="AI7" s="202"/>
      <c r="AJ7" s="202"/>
      <c r="AK7" s="202"/>
      <c r="AL7" s="202"/>
      <c r="AM7" s="202"/>
      <c r="AN7" s="202"/>
      <c r="AO7" s="202"/>
      <c r="AP7" s="202"/>
      <c r="AQ7" s="202"/>
      <c r="AR7" s="202"/>
      <c r="AS7" s="202"/>
      <c r="AT7" s="202"/>
      <c r="AU7" s="202"/>
      <c r="AV7" s="202"/>
      <c r="AW7" s="202"/>
      <c r="AX7" s="202"/>
      <c r="AY7" s="202"/>
      <c r="AZ7" s="202"/>
      <c r="BA7" s="202"/>
      <c r="BB7" s="202"/>
      <c r="BC7" s="202"/>
      <c r="BD7" s="202"/>
      <c r="BE7" s="202"/>
      <c r="BF7" s="202"/>
      <c r="BG7" s="202"/>
      <c r="BH7" s="202"/>
      <c r="BI7" s="202"/>
      <c r="BJ7" s="202"/>
      <c r="BK7" s="202"/>
      <c r="BL7" s="202"/>
      <c r="BM7" s="202"/>
      <c r="BN7" s="202"/>
      <c r="BO7" s="202"/>
      <c r="BP7" s="202"/>
      <c r="BQ7" s="202"/>
      <c r="BR7" s="202"/>
      <c r="BS7" s="202"/>
      <c r="BT7" s="202"/>
      <c r="BU7" s="202"/>
      <c r="BV7" s="202"/>
      <c r="BW7" s="202"/>
      <c r="BX7" s="202"/>
      <c r="BY7" s="202"/>
      <c r="BZ7" s="202"/>
      <c r="CA7" s="202"/>
      <c r="CB7" s="202"/>
      <c r="CC7" s="202"/>
      <c r="CD7" s="202"/>
      <c r="CE7" s="202"/>
      <c r="CF7" s="202"/>
      <c r="CG7" s="202"/>
      <c r="CH7" s="202"/>
      <c r="CI7" s="202"/>
      <c r="CJ7" s="202"/>
      <c r="CK7" s="202"/>
      <c r="CL7" s="202"/>
      <c r="CM7" s="202"/>
      <c r="CN7" s="202"/>
      <c r="CO7" s="202"/>
      <c r="CP7" s="202"/>
      <c r="CQ7" s="202"/>
      <c r="CR7" s="202"/>
      <c r="CS7" s="202"/>
      <c r="CT7" s="202"/>
      <c r="CU7" s="202"/>
      <c r="CV7" s="202"/>
      <c r="CW7" s="202"/>
      <c r="CX7" s="202"/>
    </row>
    <row r="8" spans="1:102" s="211" customFormat="1" ht="20.100000000000001" customHeight="1">
      <c r="A8" s="202"/>
      <c r="B8" s="102" t="s">
        <v>47</v>
      </c>
      <c r="C8" s="103">
        <v>73803.024828480004</v>
      </c>
      <c r="D8" s="175">
        <v>84016.398147579996</v>
      </c>
      <c r="E8" s="176">
        <v>84645.529691719988</v>
      </c>
      <c r="F8" s="177">
        <v>4.6084686539273934</v>
      </c>
      <c r="G8" s="178">
        <v>4.9217863414957481</v>
      </c>
      <c r="H8" s="179">
        <v>4.9307083923545445</v>
      </c>
      <c r="I8" s="177">
        <v>221.03679970031095</v>
      </c>
      <c r="J8" s="178">
        <v>202.91475345154129</v>
      </c>
      <c r="K8" s="179">
        <v>199.12522705552428</v>
      </c>
      <c r="L8" s="177">
        <v>10.18641162783311</v>
      </c>
      <c r="M8" s="178">
        <v>9.9870306202577304</v>
      </c>
      <c r="N8" s="179">
        <v>9.8182842817217768</v>
      </c>
      <c r="O8" s="210"/>
      <c r="P8" s="210"/>
      <c r="Q8" s="210"/>
      <c r="R8" s="210"/>
      <c r="S8" s="210"/>
      <c r="T8" s="210"/>
      <c r="U8" s="210"/>
      <c r="V8" s="210"/>
      <c r="W8" s="210"/>
      <c r="X8" s="210"/>
      <c r="Y8" s="210"/>
      <c r="Z8" s="210"/>
      <c r="AA8" s="210"/>
      <c r="AB8" s="210"/>
      <c r="AC8" s="210"/>
      <c r="AD8" s="210"/>
      <c r="AE8" s="210"/>
      <c r="AF8" s="210"/>
      <c r="AG8" s="210"/>
      <c r="AH8" s="210"/>
      <c r="AI8" s="210"/>
      <c r="AJ8" s="210"/>
      <c r="AK8" s="210"/>
      <c r="AL8" s="210"/>
      <c r="AM8" s="210"/>
      <c r="AN8" s="210"/>
      <c r="AO8" s="210"/>
      <c r="AP8" s="210"/>
      <c r="AQ8" s="210"/>
      <c r="AR8" s="210"/>
      <c r="AS8" s="210"/>
      <c r="AT8" s="210"/>
      <c r="AU8" s="210"/>
      <c r="AV8" s="210"/>
      <c r="AW8" s="210"/>
      <c r="AX8" s="210"/>
      <c r="AY8" s="210"/>
      <c r="AZ8" s="210"/>
      <c r="BA8" s="210"/>
      <c r="BB8" s="210"/>
      <c r="BC8" s="210"/>
      <c r="BD8" s="210"/>
      <c r="BE8" s="210"/>
      <c r="BF8" s="210"/>
      <c r="BG8" s="210"/>
      <c r="BH8" s="210"/>
      <c r="BI8" s="210"/>
      <c r="BJ8" s="210"/>
      <c r="BK8" s="210"/>
      <c r="BL8" s="210"/>
      <c r="BM8" s="210"/>
      <c r="BN8" s="210"/>
      <c r="BO8" s="210"/>
      <c r="BP8" s="210"/>
      <c r="BQ8" s="210"/>
      <c r="BR8" s="210"/>
      <c r="BS8" s="210"/>
      <c r="BT8" s="210"/>
      <c r="BU8" s="210"/>
      <c r="BV8" s="210"/>
      <c r="BW8" s="210"/>
      <c r="BX8" s="210"/>
      <c r="BY8" s="210"/>
      <c r="BZ8" s="210"/>
      <c r="CA8" s="210"/>
      <c r="CB8" s="210"/>
      <c r="CC8" s="210"/>
      <c r="CD8" s="210"/>
      <c r="CE8" s="210"/>
      <c r="CF8" s="210"/>
      <c r="CG8" s="210"/>
      <c r="CH8" s="210"/>
      <c r="CI8" s="210"/>
      <c r="CJ8" s="210"/>
      <c r="CK8" s="210"/>
      <c r="CL8" s="210"/>
      <c r="CM8" s="210"/>
      <c r="CN8" s="210"/>
      <c r="CO8" s="210"/>
      <c r="CP8" s="210"/>
      <c r="CQ8" s="210"/>
      <c r="CR8" s="210"/>
      <c r="CS8" s="210"/>
      <c r="CT8" s="210"/>
      <c r="CU8" s="210"/>
      <c r="CV8" s="210"/>
      <c r="CW8" s="210"/>
      <c r="CX8" s="210"/>
    </row>
    <row r="9" spans="1:102" s="211" customFormat="1" ht="20.100000000000001" customHeight="1">
      <c r="A9" s="202"/>
      <c r="B9" s="102" t="s">
        <v>69</v>
      </c>
      <c r="C9" s="103">
        <v>13937.778903</v>
      </c>
      <c r="D9" s="175">
        <v>14026.423409999999</v>
      </c>
      <c r="E9" s="176">
        <v>14050.971394</v>
      </c>
      <c r="F9" s="177">
        <v>5.0666838878323679</v>
      </c>
      <c r="G9" s="178">
        <v>4.3923759463924528</v>
      </c>
      <c r="H9" s="179">
        <v>4.3585416753571398</v>
      </c>
      <c r="I9" s="177">
        <v>251.2576480189777</v>
      </c>
      <c r="J9" s="178">
        <v>285.79690780834522</v>
      </c>
      <c r="K9" s="179">
        <v>293.56661515996916</v>
      </c>
      <c r="L9" s="177">
        <v>12.730430769124105</v>
      </c>
      <c r="M9" s="178">
        <v>12.55327463410717</v>
      </c>
      <c r="N9" s="179">
        <v>12.795223266682568</v>
      </c>
      <c r="O9" s="210"/>
      <c r="P9" s="210"/>
      <c r="Q9" s="210"/>
      <c r="R9" s="210"/>
      <c r="S9" s="210"/>
      <c r="T9" s="210"/>
      <c r="U9" s="210"/>
      <c r="V9" s="210"/>
      <c r="W9" s="210"/>
      <c r="X9" s="210"/>
      <c r="Y9" s="210"/>
      <c r="Z9" s="210"/>
      <c r="AA9" s="210"/>
      <c r="AB9" s="210"/>
      <c r="AC9" s="210"/>
      <c r="AD9" s="210"/>
      <c r="AE9" s="210"/>
      <c r="AF9" s="210"/>
      <c r="AG9" s="210"/>
      <c r="AH9" s="210"/>
      <c r="AI9" s="210"/>
      <c r="AJ9" s="210"/>
      <c r="AK9" s="210"/>
      <c r="AL9" s="210"/>
      <c r="AM9" s="210"/>
      <c r="AN9" s="210"/>
      <c r="AO9" s="210"/>
      <c r="AP9" s="210"/>
      <c r="AQ9" s="210"/>
      <c r="AR9" s="210"/>
      <c r="AS9" s="210"/>
      <c r="AT9" s="210"/>
      <c r="AU9" s="210"/>
      <c r="AV9" s="210"/>
      <c r="AW9" s="210"/>
      <c r="AX9" s="210"/>
      <c r="AY9" s="210"/>
      <c r="AZ9" s="210"/>
      <c r="BA9" s="210"/>
      <c r="BB9" s="210"/>
      <c r="BC9" s="210"/>
      <c r="BD9" s="210"/>
      <c r="BE9" s="210"/>
      <c r="BF9" s="210"/>
      <c r="BG9" s="210"/>
      <c r="BH9" s="210"/>
      <c r="BI9" s="210"/>
      <c r="BJ9" s="210"/>
      <c r="BK9" s="210"/>
      <c r="BL9" s="210"/>
      <c r="BM9" s="210"/>
      <c r="BN9" s="210"/>
      <c r="BO9" s="210"/>
      <c r="BP9" s="210"/>
      <c r="BQ9" s="210"/>
      <c r="BR9" s="210"/>
      <c r="BS9" s="210"/>
      <c r="BT9" s="210"/>
      <c r="BU9" s="210"/>
      <c r="BV9" s="210"/>
      <c r="BW9" s="210"/>
      <c r="BX9" s="210"/>
      <c r="BY9" s="210"/>
      <c r="BZ9" s="210"/>
      <c r="CA9" s="210"/>
      <c r="CB9" s="210"/>
      <c r="CC9" s="210"/>
      <c r="CD9" s="210"/>
      <c r="CE9" s="210"/>
      <c r="CF9" s="210"/>
      <c r="CG9" s="210"/>
      <c r="CH9" s="210"/>
      <c r="CI9" s="210"/>
      <c r="CJ9" s="210"/>
      <c r="CK9" s="210"/>
      <c r="CL9" s="210"/>
      <c r="CM9" s="210"/>
      <c r="CN9" s="210"/>
      <c r="CO9" s="210"/>
      <c r="CP9" s="210"/>
      <c r="CQ9" s="210"/>
      <c r="CR9" s="210"/>
      <c r="CS9" s="210"/>
      <c r="CT9" s="210"/>
      <c r="CU9" s="210"/>
      <c r="CV9" s="210"/>
      <c r="CW9" s="210"/>
      <c r="CX9" s="210"/>
    </row>
    <row r="10" spans="1:102" s="211" customFormat="1" ht="20.100000000000001" customHeight="1">
      <c r="A10" s="202"/>
      <c r="B10" s="102" t="s">
        <v>43</v>
      </c>
      <c r="C10" s="103">
        <v>1138.5798055599998</v>
      </c>
      <c r="D10" s="175">
        <v>1207.7854274000001</v>
      </c>
      <c r="E10" s="176">
        <v>1217.1264506299999</v>
      </c>
      <c r="F10" s="177">
        <v>5.8339449080014134</v>
      </c>
      <c r="G10" s="178">
        <v>5.436052379878217</v>
      </c>
      <c r="H10" s="179">
        <v>6.222101464543865</v>
      </c>
      <c r="I10" s="177">
        <v>198.36934215614406</v>
      </c>
      <c r="J10" s="178">
        <v>206.25983938335361</v>
      </c>
      <c r="K10" s="179">
        <v>185.37683817621419</v>
      </c>
      <c r="L10" s="177">
        <v>11.572758135754267</v>
      </c>
      <c r="M10" s="178">
        <v>11.212392907531779</v>
      </c>
      <c r="N10" s="179">
        <v>11.534334963087336</v>
      </c>
      <c r="O10" s="210"/>
      <c r="P10" s="210"/>
      <c r="Q10" s="210"/>
      <c r="R10" s="210"/>
      <c r="S10" s="210"/>
      <c r="T10" s="210"/>
      <c r="U10" s="210"/>
      <c r="V10" s="210"/>
      <c r="W10" s="210"/>
      <c r="X10" s="210"/>
      <c r="Y10" s="210"/>
      <c r="Z10" s="210"/>
      <c r="AA10" s="210"/>
      <c r="AB10" s="210"/>
      <c r="AC10" s="210"/>
      <c r="AD10" s="210"/>
      <c r="AE10" s="210"/>
      <c r="AF10" s="210"/>
      <c r="AG10" s="210"/>
      <c r="AH10" s="210"/>
      <c r="AI10" s="210"/>
      <c r="AJ10" s="210"/>
      <c r="AK10" s="210"/>
      <c r="AL10" s="210"/>
      <c r="AM10" s="210"/>
      <c r="AN10" s="210"/>
      <c r="AO10" s="210"/>
      <c r="AP10" s="210"/>
      <c r="AQ10" s="210"/>
      <c r="AR10" s="210"/>
      <c r="AS10" s="210"/>
      <c r="AT10" s="210"/>
      <c r="AU10" s="210"/>
      <c r="AV10" s="210"/>
      <c r="AW10" s="210"/>
      <c r="AX10" s="210"/>
      <c r="AY10" s="210"/>
      <c r="AZ10" s="210"/>
      <c r="BA10" s="210"/>
      <c r="BB10" s="210"/>
      <c r="BC10" s="210"/>
      <c r="BD10" s="210"/>
      <c r="BE10" s="210"/>
      <c r="BF10" s="210"/>
      <c r="BG10" s="210"/>
      <c r="BH10" s="210"/>
      <c r="BI10" s="210"/>
      <c r="BJ10" s="210"/>
      <c r="BK10" s="210"/>
      <c r="BL10" s="210"/>
      <c r="BM10" s="210"/>
      <c r="BN10" s="210"/>
      <c r="BO10" s="210"/>
      <c r="BP10" s="210"/>
      <c r="BQ10" s="210"/>
      <c r="BR10" s="210"/>
      <c r="BS10" s="210"/>
      <c r="BT10" s="210"/>
      <c r="BU10" s="210"/>
      <c r="BV10" s="210"/>
      <c r="BW10" s="210"/>
      <c r="BX10" s="210"/>
      <c r="BY10" s="210"/>
      <c r="BZ10" s="210"/>
      <c r="CA10" s="210"/>
      <c r="CB10" s="210"/>
      <c r="CC10" s="210"/>
      <c r="CD10" s="210"/>
      <c r="CE10" s="210"/>
      <c r="CF10" s="210"/>
      <c r="CG10" s="210"/>
      <c r="CH10" s="210"/>
      <c r="CI10" s="210"/>
      <c r="CJ10" s="210"/>
      <c r="CK10" s="210"/>
      <c r="CL10" s="210"/>
      <c r="CM10" s="210"/>
      <c r="CN10" s="210"/>
      <c r="CO10" s="210"/>
      <c r="CP10" s="210"/>
      <c r="CQ10" s="210"/>
      <c r="CR10" s="210"/>
      <c r="CS10" s="210"/>
      <c r="CT10" s="210"/>
      <c r="CU10" s="210"/>
      <c r="CV10" s="210"/>
      <c r="CW10" s="210"/>
      <c r="CX10" s="210"/>
    </row>
    <row r="11" spans="1:102" s="211" customFormat="1" ht="20.100000000000001" customHeight="1">
      <c r="A11" s="202"/>
      <c r="B11" s="102" t="s">
        <v>33</v>
      </c>
      <c r="C11" s="103">
        <v>23189.059485349997</v>
      </c>
      <c r="D11" s="175">
        <v>25382.57193093</v>
      </c>
      <c r="E11" s="176">
        <v>25365.687582750001</v>
      </c>
      <c r="F11" s="177">
        <v>3.858697901462107</v>
      </c>
      <c r="G11" s="178">
        <v>4.864447752102798</v>
      </c>
      <c r="H11" s="179">
        <v>4.9891433950744837</v>
      </c>
      <c r="I11" s="177">
        <v>189.05844402359858</v>
      </c>
      <c r="J11" s="178">
        <v>163.14613202566045</v>
      </c>
      <c r="K11" s="179">
        <v>163.04078633977056</v>
      </c>
      <c r="L11" s="177">
        <v>7.2951942120755104</v>
      </c>
      <c r="M11" s="178">
        <v>7.9361583519649015</v>
      </c>
      <c r="N11" s="179">
        <v>8.1343386229481638</v>
      </c>
      <c r="O11" s="210"/>
      <c r="P11" s="210"/>
      <c r="Q11" s="210"/>
      <c r="R11" s="210"/>
      <c r="S11" s="210"/>
      <c r="T11" s="210"/>
      <c r="U11" s="210"/>
      <c r="V11" s="210"/>
      <c r="W11" s="210"/>
      <c r="X11" s="210"/>
      <c r="Y11" s="210"/>
      <c r="Z11" s="210"/>
      <c r="AA11" s="210"/>
      <c r="AB11" s="210"/>
      <c r="AC11" s="210"/>
      <c r="AD11" s="210"/>
      <c r="AE11" s="210"/>
      <c r="AF11" s="210"/>
      <c r="AG11" s="210"/>
      <c r="AH11" s="210"/>
      <c r="AI11" s="210"/>
      <c r="AJ11" s="210"/>
      <c r="AK11" s="210"/>
      <c r="AL11" s="210"/>
      <c r="AM11" s="210"/>
      <c r="AN11" s="210"/>
      <c r="AO11" s="210"/>
      <c r="AP11" s="210"/>
      <c r="AQ11" s="210"/>
      <c r="AR11" s="210"/>
      <c r="AS11" s="210"/>
      <c r="AT11" s="210"/>
      <c r="AU11" s="210"/>
      <c r="AV11" s="210"/>
      <c r="AW11" s="210"/>
      <c r="AX11" s="210"/>
      <c r="AY11" s="210"/>
      <c r="AZ11" s="210"/>
      <c r="BA11" s="210"/>
      <c r="BB11" s="210"/>
      <c r="BC11" s="210"/>
      <c r="BD11" s="210"/>
      <c r="BE11" s="210"/>
      <c r="BF11" s="210"/>
      <c r="BG11" s="210"/>
      <c r="BH11" s="210"/>
      <c r="BI11" s="210"/>
      <c r="BJ11" s="210"/>
      <c r="BK11" s="210"/>
      <c r="BL11" s="210"/>
      <c r="BM11" s="210"/>
      <c r="BN11" s="210"/>
      <c r="BO11" s="210"/>
      <c r="BP11" s="210"/>
      <c r="BQ11" s="210"/>
      <c r="BR11" s="210"/>
      <c r="BS11" s="210"/>
      <c r="BT11" s="210"/>
      <c r="BU11" s="210"/>
      <c r="BV11" s="210"/>
      <c r="BW11" s="210"/>
      <c r="BX11" s="210"/>
      <c r="BY11" s="210"/>
      <c r="BZ11" s="210"/>
      <c r="CA11" s="210"/>
      <c r="CB11" s="210"/>
      <c r="CC11" s="210"/>
      <c r="CD11" s="210"/>
      <c r="CE11" s="210"/>
      <c r="CF11" s="210"/>
      <c r="CG11" s="210"/>
      <c r="CH11" s="210"/>
      <c r="CI11" s="210"/>
      <c r="CJ11" s="210"/>
      <c r="CK11" s="210"/>
      <c r="CL11" s="210"/>
      <c r="CM11" s="210"/>
      <c r="CN11" s="210"/>
      <c r="CO11" s="210"/>
      <c r="CP11" s="210"/>
      <c r="CQ11" s="210"/>
      <c r="CR11" s="210"/>
      <c r="CS11" s="210"/>
      <c r="CT11" s="210"/>
      <c r="CU11" s="210"/>
      <c r="CV11" s="210"/>
      <c r="CW11" s="210"/>
      <c r="CX11" s="210"/>
    </row>
    <row r="12" spans="1:102" s="211" customFormat="1" ht="20.100000000000001" customHeight="1">
      <c r="A12" s="202"/>
      <c r="B12" s="102" t="s">
        <v>70</v>
      </c>
      <c r="C12" s="103">
        <v>8734.6478310000002</v>
      </c>
      <c r="D12" s="175">
        <v>10292.973782999999</v>
      </c>
      <c r="E12" s="176">
        <v>10773.780353</v>
      </c>
      <c r="F12" s="177">
        <v>3.7842686321808725</v>
      </c>
      <c r="G12" s="178">
        <v>3.8811778541571758</v>
      </c>
      <c r="H12" s="179">
        <v>3.6742975727156999</v>
      </c>
      <c r="I12" s="177">
        <v>267.85992881799683</v>
      </c>
      <c r="J12" s="178">
        <v>247.42805801934495</v>
      </c>
      <c r="K12" s="179">
        <v>254.03825511875073</v>
      </c>
      <c r="L12" s="177">
        <v>10.136539264441467</v>
      </c>
      <c r="M12" s="178">
        <v>9.6031229928179833</v>
      </c>
      <c r="N12" s="179">
        <v>9.334121441597576</v>
      </c>
      <c r="O12" s="210"/>
      <c r="P12" s="210"/>
      <c r="Q12" s="210"/>
      <c r="R12" s="210"/>
      <c r="S12" s="210"/>
      <c r="T12" s="210"/>
      <c r="U12" s="210"/>
      <c r="V12" s="210"/>
      <c r="W12" s="210"/>
      <c r="X12" s="210"/>
      <c r="Y12" s="210"/>
      <c r="Z12" s="210"/>
      <c r="AA12" s="210"/>
      <c r="AB12" s="210"/>
      <c r="AC12" s="210"/>
      <c r="AD12" s="210"/>
      <c r="AE12" s="210"/>
      <c r="AF12" s="210"/>
      <c r="AG12" s="210"/>
      <c r="AH12" s="210"/>
      <c r="AI12" s="210"/>
      <c r="AJ12" s="210"/>
      <c r="AK12" s="210"/>
      <c r="AL12" s="210"/>
      <c r="AM12" s="210"/>
      <c r="AN12" s="210"/>
      <c r="AO12" s="210"/>
      <c r="AP12" s="210"/>
      <c r="AQ12" s="210"/>
      <c r="AR12" s="210"/>
      <c r="AS12" s="210"/>
      <c r="AT12" s="210"/>
      <c r="AU12" s="210"/>
      <c r="AV12" s="210"/>
      <c r="AW12" s="210"/>
      <c r="AX12" s="210"/>
      <c r="AY12" s="210"/>
      <c r="AZ12" s="210"/>
      <c r="BA12" s="210"/>
      <c r="BB12" s="210"/>
      <c r="BC12" s="210"/>
      <c r="BD12" s="210"/>
      <c r="BE12" s="210"/>
      <c r="BF12" s="210"/>
      <c r="BG12" s="210"/>
      <c r="BH12" s="210"/>
      <c r="BI12" s="210"/>
      <c r="BJ12" s="210"/>
      <c r="BK12" s="210"/>
      <c r="BL12" s="210"/>
      <c r="BM12" s="210"/>
      <c r="BN12" s="210"/>
      <c r="BO12" s="210"/>
      <c r="BP12" s="210"/>
      <c r="BQ12" s="210"/>
      <c r="BR12" s="210"/>
      <c r="BS12" s="210"/>
      <c r="BT12" s="210"/>
      <c r="BU12" s="210"/>
      <c r="BV12" s="210"/>
      <c r="BW12" s="210"/>
      <c r="BX12" s="210"/>
      <c r="BY12" s="210"/>
      <c r="BZ12" s="210"/>
      <c r="CA12" s="210"/>
      <c r="CB12" s="210"/>
      <c r="CC12" s="210"/>
      <c r="CD12" s="210"/>
      <c r="CE12" s="210"/>
      <c r="CF12" s="210"/>
      <c r="CG12" s="210"/>
      <c r="CH12" s="210"/>
      <c r="CI12" s="210"/>
      <c r="CJ12" s="210"/>
      <c r="CK12" s="210"/>
      <c r="CL12" s="210"/>
      <c r="CM12" s="210"/>
      <c r="CN12" s="210"/>
      <c r="CO12" s="210"/>
      <c r="CP12" s="210"/>
      <c r="CQ12" s="210"/>
      <c r="CR12" s="210"/>
      <c r="CS12" s="210"/>
      <c r="CT12" s="210"/>
      <c r="CU12" s="210"/>
      <c r="CV12" s="210"/>
      <c r="CW12" s="210"/>
      <c r="CX12" s="210"/>
    </row>
    <row r="13" spans="1:102" s="211" customFormat="1" ht="20.100000000000001" customHeight="1">
      <c r="A13" s="202"/>
      <c r="B13" s="102" t="s">
        <v>55</v>
      </c>
      <c r="C13" s="103">
        <v>12649.101515999999</v>
      </c>
      <c r="D13" s="175">
        <v>10950.235868</v>
      </c>
      <c r="E13" s="176">
        <v>10704.52608</v>
      </c>
      <c r="F13" s="177">
        <v>2.9726361158883754</v>
      </c>
      <c r="G13" s="178">
        <v>3.1588401945827385</v>
      </c>
      <c r="H13" s="179">
        <v>3.1811894188967216</v>
      </c>
      <c r="I13" s="177">
        <v>350.93913924394286</v>
      </c>
      <c r="J13" s="178">
        <v>317.42836809013477</v>
      </c>
      <c r="K13" s="179">
        <v>328.66269533658749</v>
      </c>
      <c r="L13" s="177">
        <v>10.432143597953241</v>
      </c>
      <c r="M13" s="178">
        <v>10.027054880239223</v>
      </c>
      <c r="N13" s="179">
        <v>10.455382887908291</v>
      </c>
      <c r="O13" s="210"/>
      <c r="P13" s="210"/>
      <c r="Q13" s="210"/>
      <c r="R13" s="210"/>
      <c r="S13" s="210"/>
      <c r="T13" s="210"/>
      <c r="U13" s="210"/>
      <c r="V13" s="210"/>
      <c r="W13" s="210"/>
      <c r="X13" s="210"/>
      <c r="Y13" s="210"/>
      <c r="Z13" s="210"/>
      <c r="AA13" s="210"/>
      <c r="AB13" s="210"/>
      <c r="AC13" s="210"/>
      <c r="AD13" s="210"/>
      <c r="AE13" s="210"/>
      <c r="AF13" s="210"/>
      <c r="AG13" s="210"/>
      <c r="AH13" s="210"/>
      <c r="AI13" s="210"/>
      <c r="AJ13" s="210"/>
      <c r="AK13" s="210"/>
      <c r="AL13" s="210"/>
      <c r="AM13" s="210"/>
      <c r="AN13" s="210"/>
      <c r="AO13" s="210"/>
      <c r="AP13" s="210"/>
      <c r="AQ13" s="210"/>
      <c r="AR13" s="210"/>
      <c r="AS13" s="210"/>
      <c r="AT13" s="210"/>
      <c r="AU13" s="210"/>
      <c r="AV13" s="210"/>
      <c r="AW13" s="210"/>
      <c r="AX13" s="210"/>
      <c r="AY13" s="210"/>
      <c r="AZ13" s="210"/>
      <c r="BA13" s="210"/>
      <c r="BB13" s="210"/>
      <c r="BC13" s="210"/>
      <c r="BD13" s="210"/>
      <c r="BE13" s="210"/>
      <c r="BF13" s="210"/>
      <c r="BG13" s="210"/>
      <c r="BH13" s="210"/>
      <c r="BI13" s="210"/>
      <c r="BJ13" s="210"/>
      <c r="BK13" s="210"/>
      <c r="BL13" s="210"/>
      <c r="BM13" s="210"/>
      <c r="BN13" s="210"/>
      <c r="BO13" s="210"/>
      <c r="BP13" s="210"/>
      <c r="BQ13" s="210"/>
      <c r="BR13" s="210"/>
      <c r="BS13" s="210"/>
      <c r="BT13" s="210"/>
      <c r="BU13" s="210"/>
      <c r="BV13" s="210"/>
      <c r="BW13" s="210"/>
      <c r="BX13" s="210"/>
      <c r="BY13" s="210"/>
      <c r="BZ13" s="210"/>
      <c r="CA13" s="210"/>
      <c r="CB13" s="210"/>
      <c r="CC13" s="210"/>
      <c r="CD13" s="210"/>
      <c r="CE13" s="210"/>
      <c r="CF13" s="210"/>
      <c r="CG13" s="210"/>
      <c r="CH13" s="210"/>
      <c r="CI13" s="210"/>
      <c r="CJ13" s="210"/>
      <c r="CK13" s="210"/>
      <c r="CL13" s="210"/>
      <c r="CM13" s="210"/>
      <c r="CN13" s="210"/>
      <c r="CO13" s="210"/>
      <c r="CP13" s="210"/>
      <c r="CQ13" s="210"/>
      <c r="CR13" s="210"/>
      <c r="CS13" s="210"/>
      <c r="CT13" s="210"/>
      <c r="CU13" s="210"/>
      <c r="CV13" s="210"/>
      <c r="CW13" s="210"/>
      <c r="CX13" s="210"/>
    </row>
    <row r="14" spans="1:102" s="211" customFormat="1" ht="20.100000000000001" customHeight="1">
      <c r="A14" s="202"/>
      <c r="B14" s="102" t="s">
        <v>57</v>
      </c>
      <c r="C14" s="103">
        <v>8321.6510359999993</v>
      </c>
      <c r="D14" s="175">
        <v>9375.2573150000026</v>
      </c>
      <c r="E14" s="176">
        <v>9578.8611619999992</v>
      </c>
      <c r="F14" s="177">
        <v>3.3306513431164744</v>
      </c>
      <c r="G14" s="178">
        <v>2.6569857298898034</v>
      </c>
      <c r="H14" s="179">
        <v>2.4290903382445332</v>
      </c>
      <c r="I14" s="177">
        <v>216.45952160037189</v>
      </c>
      <c r="J14" s="178">
        <v>209.84297708581212</v>
      </c>
      <c r="K14" s="179">
        <v>227.04479877618277</v>
      </c>
      <c r="L14" s="177">
        <v>7.2095119634862819</v>
      </c>
      <c r="M14" s="178">
        <v>5.5754979563459584</v>
      </c>
      <c r="N14" s="179">
        <v>5.5151232705589974</v>
      </c>
      <c r="O14" s="210"/>
      <c r="P14" s="210"/>
      <c r="Q14" s="210"/>
      <c r="R14" s="210"/>
      <c r="S14" s="210"/>
      <c r="T14" s="210"/>
      <c r="U14" s="210"/>
      <c r="V14" s="210"/>
      <c r="W14" s="210"/>
      <c r="X14" s="210"/>
      <c r="Y14" s="210"/>
      <c r="Z14" s="210"/>
      <c r="AA14" s="210"/>
      <c r="AB14" s="210"/>
      <c r="AC14" s="210"/>
      <c r="AD14" s="210"/>
      <c r="AE14" s="210"/>
      <c r="AF14" s="210"/>
      <c r="AG14" s="210"/>
      <c r="AH14" s="210"/>
      <c r="AI14" s="210"/>
      <c r="AJ14" s="210"/>
      <c r="AK14" s="210"/>
      <c r="AL14" s="210"/>
      <c r="AM14" s="210"/>
      <c r="AN14" s="210"/>
      <c r="AO14" s="210"/>
      <c r="AP14" s="210"/>
      <c r="AQ14" s="210"/>
      <c r="AR14" s="210"/>
      <c r="AS14" s="210"/>
      <c r="AT14" s="210"/>
      <c r="AU14" s="210"/>
      <c r="AV14" s="210"/>
      <c r="AW14" s="210"/>
      <c r="AX14" s="210"/>
      <c r="AY14" s="210"/>
      <c r="AZ14" s="210"/>
      <c r="BA14" s="210"/>
      <c r="BB14" s="210"/>
      <c r="BC14" s="210"/>
      <c r="BD14" s="210"/>
      <c r="BE14" s="210"/>
      <c r="BF14" s="210"/>
      <c r="BG14" s="210"/>
      <c r="BH14" s="210"/>
      <c r="BI14" s="210"/>
      <c r="BJ14" s="210"/>
      <c r="BK14" s="210"/>
      <c r="BL14" s="210"/>
      <c r="BM14" s="210"/>
      <c r="BN14" s="210"/>
      <c r="BO14" s="210"/>
      <c r="BP14" s="210"/>
      <c r="BQ14" s="210"/>
      <c r="BR14" s="210"/>
      <c r="BS14" s="210"/>
      <c r="BT14" s="210"/>
      <c r="BU14" s="210"/>
      <c r="BV14" s="210"/>
      <c r="BW14" s="210"/>
      <c r="BX14" s="210"/>
      <c r="BY14" s="210"/>
      <c r="BZ14" s="210"/>
      <c r="CA14" s="210"/>
      <c r="CB14" s="210"/>
      <c r="CC14" s="210"/>
      <c r="CD14" s="210"/>
      <c r="CE14" s="210"/>
      <c r="CF14" s="210"/>
      <c r="CG14" s="210"/>
      <c r="CH14" s="210"/>
      <c r="CI14" s="210"/>
      <c r="CJ14" s="210"/>
      <c r="CK14" s="210"/>
      <c r="CL14" s="210"/>
      <c r="CM14" s="210"/>
      <c r="CN14" s="210"/>
      <c r="CO14" s="210"/>
      <c r="CP14" s="210"/>
      <c r="CQ14" s="210"/>
      <c r="CR14" s="210"/>
      <c r="CS14" s="210"/>
      <c r="CT14" s="210"/>
      <c r="CU14" s="210"/>
      <c r="CV14" s="210"/>
      <c r="CW14" s="210"/>
      <c r="CX14" s="210"/>
    </row>
    <row r="15" spans="1:102" s="211" customFormat="1" ht="20.100000000000001" customHeight="1">
      <c r="A15" s="202"/>
      <c r="B15" s="102" t="s">
        <v>168</v>
      </c>
      <c r="C15" s="103">
        <v>0</v>
      </c>
      <c r="D15" s="175">
        <v>0</v>
      </c>
      <c r="E15" s="176">
        <v>0</v>
      </c>
      <c r="F15" s="177" t="s">
        <v>198</v>
      </c>
      <c r="G15" s="178" t="s">
        <v>198</v>
      </c>
      <c r="H15" s="179" t="s">
        <v>198</v>
      </c>
      <c r="I15" s="177" t="s">
        <v>198</v>
      </c>
      <c r="J15" s="178" t="s">
        <v>198</v>
      </c>
      <c r="K15" s="179" t="s">
        <v>198</v>
      </c>
      <c r="L15" s="177" t="s">
        <v>198</v>
      </c>
      <c r="M15" s="178" t="s">
        <v>198</v>
      </c>
      <c r="N15" s="179" t="s">
        <v>198</v>
      </c>
      <c r="O15" s="210"/>
      <c r="P15" s="210"/>
      <c r="Q15" s="210"/>
      <c r="R15" s="210"/>
      <c r="S15" s="210"/>
      <c r="T15" s="210"/>
      <c r="U15" s="210"/>
      <c r="V15" s="210"/>
      <c r="W15" s="210"/>
      <c r="X15" s="210"/>
      <c r="Y15" s="210"/>
      <c r="Z15" s="210"/>
      <c r="AA15" s="210"/>
      <c r="AB15" s="210"/>
      <c r="AC15" s="210"/>
      <c r="AD15" s="210"/>
      <c r="AE15" s="210"/>
      <c r="AF15" s="210"/>
      <c r="AG15" s="210"/>
      <c r="AH15" s="210"/>
      <c r="AI15" s="210"/>
      <c r="AJ15" s="210"/>
      <c r="AK15" s="210"/>
      <c r="AL15" s="210"/>
      <c r="AM15" s="210"/>
      <c r="AN15" s="210"/>
      <c r="AO15" s="210"/>
      <c r="AP15" s="210"/>
      <c r="AQ15" s="210"/>
      <c r="AR15" s="210"/>
      <c r="AS15" s="210"/>
      <c r="AT15" s="210"/>
      <c r="AU15" s="210"/>
      <c r="AV15" s="210"/>
      <c r="AW15" s="210"/>
      <c r="AX15" s="210"/>
      <c r="AY15" s="210"/>
      <c r="AZ15" s="210"/>
      <c r="BA15" s="210"/>
      <c r="BB15" s="210"/>
      <c r="BC15" s="210"/>
      <c r="BD15" s="210"/>
      <c r="BE15" s="210"/>
      <c r="BF15" s="210"/>
      <c r="BG15" s="210"/>
      <c r="BH15" s="210"/>
      <c r="BI15" s="210"/>
      <c r="BJ15" s="210"/>
      <c r="BK15" s="210"/>
      <c r="BL15" s="210"/>
      <c r="BM15" s="210"/>
      <c r="BN15" s="210"/>
      <c r="BO15" s="210"/>
      <c r="BP15" s="210"/>
      <c r="BQ15" s="210"/>
      <c r="BR15" s="210"/>
      <c r="BS15" s="210"/>
      <c r="BT15" s="210"/>
      <c r="BU15" s="210"/>
      <c r="BV15" s="210"/>
      <c r="BW15" s="210"/>
      <c r="BX15" s="210"/>
      <c r="BY15" s="210"/>
      <c r="BZ15" s="210"/>
      <c r="CA15" s="210"/>
      <c r="CB15" s="210"/>
      <c r="CC15" s="210"/>
      <c r="CD15" s="210"/>
      <c r="CE15" s="210"/>
      <c r="CF15" s="210"/>
      <c r="CG15" s="210"/>
      <c r="CH15" s="210"/>
      <c r="CI15" s="210"/>
      <c r="CJ15" s="210"/>
      <c r="CK15" s="210"/>
      <c r="CL15" s="210"/>
      <c r="CM15" s="210"/>
      <c r="CN15" s="210"/>
      <c r="CO15" s="210"/>
      <c r="CP15" s="210"/>
      <c r="CQ15" s="210"/>
      <c r="CR15" s="210"/>
      <c r="CS15" s="210"/>
      <c r="CT15" s="210"/>
      <c r="CU15" s="210"/>
      <c r="CV15" s="210"/>
      <c r="CW15" s="210"/>
      <c r="CX15" s="210"/>
    </row>
    <row r="16" spans="1:102" s="211" customFormat="1" ht="20.100000000000001" customHeight="1">
      <c r="A16" s="202"/>
      <c r="B16" s="102" t="s">
        <v>37</v>
      </c>
      <c r="C16" s="103">
        <v>1369.7363918599999</v>
      </c>
      <c r="D16" s="175">
        <v>1427.0625527300001</v>
      </c>
      <c r="E16" s="176">
        <v>1429.2769668899998</v>
      </c>
      <c r="F16" s="177">
        <v>1.4938589382307514</v>
      </c>
      <c r="G16" s="178">
        <v>2.5336780038709996</v>
      </c>
      <c r="H16" s="179">
        <v>1.5961912994121463</v>
      </c>
      <c r="I16" s="177">
        <v>529.75960607257537</v>
      </c>
      <c r="J16" s="178">
        <v>308.84787022878169</v>
      </c>
      <c r="K16" s="179">
        <v>464.74691348649077</v>
      </c>
      <c r="L16" s="177">
        <v>7.9138612264511856</v>
      </c>
      <c r="M16" s="178">
        <v>7.8252105534106926</v>
      </c>
      <c r="N16" s="179">
        <v>7.4182497973578609</v>
      </c>
      <c r="O16" s="210"/>
      <c r="P16" s="210"/>
      <c r="Q16" s="210"/>
      <c r="R16" s="210"/>
      <c r="S16" s="210"/>
      <c r="T16" s="210"/>
      <c r="U16" s="210"/>
      <c r="V16" s="210"/>
      <c r="W16" s="210"/>
      <c r="X16" s="210"/>
      <c r="Y16" s="210"/>
      <c r="Z16" s="210"/>
      <c r="AA16" s="210"/>
      <c r="AB16" s="210"/>
      <c r="AC16" s="210"/>
      <c r="AD16" s="210"/>
      <c r="AE16" s="210"/>
      <c r="AF16" s="210"/>
      <c r="AG16" s="210"/>
      <c r="AH16" s="210"/>
      <c r="AI16" s="210"/>
      <c r="AJ16" s="210"/>
      <c r="AK16" s="210"/>
      <c r="AL16" s="210"/>
      <c r="AM16" s="210"/>
      <c r="AN16" s="210"/>
      <c r="AO16" s="210"/>
      <c r="AP16" s="210"/>
      <c r="AQ16" s="210"/>
      <c r="AR16" s="210"/>
      <c r="AS16" s="210"/>
      <c r="AT16" s="210"/>
      <c r="AU16" s="210"/>
      <c r="AV16" s="210"/>
      <c r="AW16" s="210"/>
      <c r="AX16" s="210"/>
      <c r="AY16" s="210"/>
      <c r="AZ16" s="210"/>
      <c r="BA16" s="210"/>
      <c r="BB16" s="210"/>
      <c r="BC16" s="210"/>
      <c r="BD16" s="210"/>
      <c r="BE16" s="210"/>
      <c r="BF16" s="210"/>
      <c r="BG16" s="210"/>
      <c r="BH16" s="210"/>
      <c r="BI16" s="210"/>
      <c r="BJ16" s="210"/>
      <c r="BK16" s="210"/>
      <c r="BL16" s="210"/>
      <c r="BM16" s="210"/>
      <c r="BN16" s="210"/>
      <c r="BO16" s="210"/>
      <c r="BP16" s="210"/>
      <c r="BQ16" s="210"/>
      <c r="BR16" s="210"/>
      <c r="BS16" s="210"/>
      <c r="BT16" s="210"/>
      <c r="BU16" s="210"/>
      <c r="BV16" s="210"/>
      <c r="BW16" s="210"/>
      <c r="BX16" s="210"/>
      <c r="BY16" s="210"/>
      <c r="BZ16" s="210"/>
      <c r="CA16" s="210"/>
      <c r="CB16" s="210"/>
      <c r="CC16" s="210"/>
      <c r="CD16" s="210"/>
      <c r="CE16" s="210"/>
      <c r="CF16" s="210"/>
      <c r="CG16" s="210"/>
      <c r="CH16" s="210"/>
      <c r="CI16" s="210"/>
      <c r="CJ16" s="210"/>
      <c r="CK16" s="210"/>
      <c r="CL16" s="210"/>
      <c r="CM16" s="210"/>
      <c r="CN16" s="210"/>
      <c r="CO16" s="210"/>
      <c r="CP16" s="210"/>
      <c r="CQ16" s="210"/>
      <c r="CR16" s="210"/>
      <c r="CS16" s="210"/>
      <c r="CT16" s="210"/>
      <c r="CU16" s="210"/>
      <c r="CV16" s="210"/>
      <c r="CW16" s="210"/>
      <c r="CX16" s="210"/>
    </row>
    <row r="17" spans="1:102" s="211" customFormat="1" ht="20.100000000000001" customHeight="1">
      <c r="A17" s="202"/>
      <c r="B17" s="102" t="s">
        <v>35</v>
      </c>
      <c r="C17" s="103">
        <v>78090.751663440009</v>
      </c>
      <c r="D17" s="175">
        <v>88553.981911080002</v>
      </c>
      <c r="E17" s="176">
        <v>88834.209728899994</v>
      </c>
      <c r="F17" s="177">
        <v>4.9223474085979504</v>
      </c>
      <c r="G17" s="178">
        <v>7.6664313412207603</v>
      </c>
      <c r="H17" s="179">
        <v>7.3787163329349132</v>
      </c>
      <c r="I17" s="177">
        <v>203.08298127548659</v>
      </c>
      <c r="J17" s="178">
        <v>143.98407315892692</v>
      </c>
      <c r="K17" s="179">
        <v>143.5084269222734</v>
      </c>
      <c r="L17" s="177">
        <v>9.9964498661173735</v>
      </c>
      <c r="M17" s="178">
        <v>11.038440111022203</v>
      </c>
      <c r="N17" s="179">
        <v>10.589079736451753</v>
      </c>
      <c r="O17" s="210"/>
      <c r="P17" s="210"/>
      <c r="Q17" s="210"/>
      <c r="R17" s="210"/>
      <c r="S17" s="210"/>
      <c r="T17" s="210"/>
      <c r="U17" s="210"/>
      <c r="V17" s="210"/>
      <c r="W17" s="210"/>
      <c r="X17" s="210"/>
      <c r="Y17" s="210"/>
      <c r="Z17" s="210"/>
      <c r="AA17" s="210"/>
      <c r="AB17" s="210"/>
      <c r="AC17" s="210"/>
      <c r="AD17" s="210"/>
      <c r="AE17" s="210"/>
      <c r="AF17" s="210"/>
      <c r="AG17" s="210"/>
      <c r="AH17" s="210"/>
      <c r="AI17" s="210"/>
      <c r="AJ17" s="210"/>
      <c r="AK17" s="210"/>
      <c r="AL17" s="210"/>
      <c r="AM17" s="210"/>
      <c r="AN17" s="210"/>
      <c r="AO17" s="210"/>
      <c r="AP17" s="210"/>
      <c r="AQ17" s="210"/>
      <c r="AR17" s="210"/>
      <c r="AS17" s="210"/>
      <c r="AT17" s="210"/>
      <c r="AU17" s="210"/>
      <c r="AV17" s="210"/>
      <c r="AW17" s="210"/>
      <c r="AX17" s="210"/>
      <c r="AY17" s="210"/>
      <c r="AZ17" s="210"/>
      <c r="BA17" s="210"/>
      <c r="BB17" s="210"/>
      <c r="BC17" s="210"/>
      <c r="BD17" s="210"/>
      <c r="BE17" s="210"/>
      <c r="BF17" s="210"/>
      <c r="BG17" s="210"/>
      <c r="BH17" s="210"/>
      <c r="BI17" s="210"/>
      <c r="BJ17" s="210"/>
      <c r="BK17" s="210"/>
      <c r="BL17" s="210"/>
      <c r="BM17" s="210"/>
      <c r="BN17" s="210"/>
      <c r="BO17" s="210"/>
      <c r="BP17" s="210"/>
      <c r="BQ17" s="210"/>
      <c r="BR17" s="210"/>
      <c r="BS17" s="210"/>
      <c r="BT17" s="210"/>
      <c r="BU17" s="210"/>
      <c r="BV17" s="210"/>
      <c r="BW17" s="210"/>
      <c r="BX17" s="210"/>
      <c r="BY17" s="210"/>
      <c r="BZ17" s="210"/>
      <c r="CA17" s="210"/>
      <c r="CB17" s="210"/>
      <c r="CC17" s="210"/>
      <c r="CD17" s="210"/>
      <c r="CE17" s="210"/>
      <c r="CF17" s="210"/>
      <c r="CG17" s="210"/>
      <c r="CH17" s="210"/>
      <c r="CI17" s="210"/>
      <c r="CJ17" s="210"/>
      <c r="CK17" s="210"/>
      <c r="CL17" s="210"/>
      <c r="CM17" s="210"/>
      <c r="CN17" s="210"/>
      <c r="CO17" s="210"/>
      <c r="CP17" s="210"/>
      <c r="CQ17" s="210"/>
      <c r="CR17" s="210"/>
      <c r="CS17" s="210"/>
      <c r="CT17" s="210"/>
      <c r="CU17" s="210"/>
      <c r="CV17" s="210"/>
      <c r="CW17" s="210"/>
      <c r="CX17" s="210"/>
    </row>
    <row r="18" spans="1:102" s="211" customFormat="1" ht="20.100000000000001" customHeight="1">
      <c r="A18" s="202"/>
      <c r="B18" s="102" t="s">
        <v>32</v>
      </c>
      <c r="C18" s="103">
        <v>2403.0478439999997</v>
      </c>
      <c r="D18" s="175">
        <v>2431.2608500000001</v>
      </c>
      <c r="E18" s="176">
        <v>2345.8235849999996</v>
      </c>
      <c r="F18" s="177">
        <v>3.9304837078391524</v>
      </c>
      <c r="G18" s="178">
        <v>4.2114655035883946</v>
      </c>
      <c r="H18" s="179">
        <v>3.9736942111100828</v>
      </c>
      <c r="I18" s="177">
        <v>256.9351113086683</v>
      </c>
      <c r="J18" s="178">
        <v>251.60587704598592</v>
      </c>
      <c r="K18" s="179">
        <v>264.64004578791833</v>
      </c>
      <c r="L18" s="177">
        <v>10.098792689705599</v>
      </c>
      <c r="M18" s="178">
        <v>10.596294716792729</v>
      </c>
      <c r="N18" s="179">
        <v>10.515986179753584</v>
      </c>
      <c r="O18" s="210"/>
      <c r="P18" s="210"/>
      <c r="Q18" s="210"/>
      <c r="R18" s="210"/>
      <c r="S18" s="210"/>
      <c r="T18" s="210"/>
      <c r="U18" s="210"/>
      <c r="V18" s="210"/>
      <c r="W18" s="210"/>
      <c r="X18" s="210"/>
      <c r="Y18" s="210"/>
      <c r="Z18" s="210"/>
      <c r="AA18" s="210"/>
      <c r="AB18" s="210"/>
      <c r="AC18" s="210"/>
      <c r="AD18" s="210"/>
      <c r="AE18" s="210"/>
      <c r="AF18" s="210"/>
      <c r="AG18" s="210"/>
      <c r="AH18" s="210"/>
      <c r="AI18" s="210"/>
      <c r="AJ18" s="210"/>
      <c r="AK18" s="210"/>
      <c r="AL18" s="210"/>
      <c r="AM18" s="210"/>
      <c r="AN18" s="210"/>
      <c r="AO18" s="210"/>
      <c r="AP18" s="210"/>
      <c r="AQ18" s="210"/>
      <c r="AR18" s="210"/>
      <c r="AS18" s="210"/>
      <c r="AT18" s="210"/>
      <c r="AU18" s="210"/>
      <c r="AV18" s="210"/>
      <c r="AW18" s="210"/>
      <c r="AX18" s="210"/>
      <c r="AY18" s="210"/>
      <c r="AZ18" s="210"/>
      <c r="BA18" s="210"/>
      <c r="BB18" s="210"/>
      <c r="BC18" s="210"/>
      <c r="BD18" s="210"/>
      <c r="BE18" s="210"/>
      <c r="BF18" s="210"/>
      <c r="BG18" s="210"/>
      <c r="BH18" s="210"/>
      <c r="BI18" s="210"/>
      <c r="BJ18" s="210"/>
      <c r="BK18" s="210"/>
      <c r="BL18" s="210"/>
      <c r="BM18" s="210"/>
      <c r="BN18" s="210"/>
      <c r="BO18" s="210"/>
      <c r="BP18" s="210"/>
      <c r="BQ18" s="210"/>
      <c r="BR18" s="210"/>
      <c r="BS18" s="210"/>
      <c r="BT18" s="210"/>
      <c r="BU18" s="210"/>
      <c r="BV18" s="210"/>
      <c r="BW18" s="210"/>
      <c r="BX18" s="210"/>
      <c r="BY18" s="210"/>
      <c r="BZ18" s="210"/>
      <c r="CA18" s="210"/>
      <c r="CB18" s="210"/>
      <c r="CC18" s="210"/>
      <c r="CD18" s="210"/>
      <c r="CE18" s="210"/>
      <c r="CF18" s="210"/>
      <c r="CG18" s="210"/>
      <c r="CH18" s="210"/>
      <c r="CI18" s="210"/>
      <c r="CJ18" s="210"/>
      <c r="CK18" s="210"/>
      <c r="CL18" s="210"/>
      <c r="CM18" s="210"/>
      <c r="CN18" s="210"/>
      <c r="CO18" s="210"/>
      <c r="CP18" s="210"/>
      <c r="CQ18" s="210"/>
      <c r="CR18" s="210"/>
      <c r="CS18" s="210"/>
      <c r="CT18" s="210"/>
      <c r="CU18" s="210"/>
      <c r="CV18" s="210"/>
      <c r="CW18" s="210"/>
      <c r="CX18" s="210"/>
    </row>
    <row r="19" spans="1:102" s="211" customFormat="1" ht="20.100000000000001" customHeight="1">
      <c r="A19" s="202"/>
      <c r="B19" s="102" t="s">
        <v>64</v>
      </c>
      <c r="C19" s="103">
        <v>0</v>
      </c>
      <c r="D19" s="175">
        <v>0</v>
      </c>
      <c r="E19" s="176">
        <v>0</v>
      </c>
      <c r="F19" s="177" t="s">
        <v>198</v>
      </c>
      <c r="G19" s="178" t="s">
        <v>198</v>
      </c>
      <c r="H19" s="179" t="s">
        <v>198</v>
      </c>
      <c r="I19" s="177" t="s">
        <v>198</v>
      </c>
      <c r="J19" s="178" t="s">
        <v>198</v>
      </c>
      <c r="K19" s="179" t="s">
        <v>198</v>
      </c>
      <c r="L19" s="177" t="s">
        <v>198</v>
      </c>
      <c r="M19" s="178" t="s">
        <v>198</v>
      </c>
      <c r="N19" s="179" t="s">
        <v>198</v>
      </c>
      <c r="O19" s="210"/>
      <c r="P19" s="210"/>
      <c r="Q19" s="210"/>
      <c r="R19" s="210"/>
      <c r="S19" s="210"/>
      <c r="T19" s="210"/>
      <c r="U19" s="210"/>
      <c r="V19" s="210"/>
      <c r="W19" s="210"/>
      <c r="X19" s="210"/>
      <c r="Y19" s="210"/>
      <c r="Z19" s="210"/>
      <c r="AA19" s="210"/>
      <c r="AB19" s="210"/>
      <c r="AC19" s="210"/>
      <c r="AD19" s="210"/>
      <c r="AE19" s="210"/>
      <c r="AF19" s="210"/>
      <c r="AG19" s="210"/>
      <c r="AH19" s="210"/>
      <c r="AI19" s="210"/>
      <c r="AJ19" s="210"/>
      <c r="AK19" s="210"/>
      <c r="AL19" s="210"/>
      <c r="AM19" s="210"/>
      <c r="AN19" s="210"/>
      <c r="AO19" s="210"/>
      <c r="AP19" s="210"/>
      <c r="AQ19" s="210"/>
      <c r="AR19" s="210"/>
      <c r="AS19" s="210"/>
      <c r="AT19" s="210"/>
      <c r="AU19" s="210"/>
      <c r="AV19" s="210"/>
      <c r="AW19" s="210"/>
      <c r="AX19" s="210"/>
      <c r="AY19" s="210"/>
      <c r="AZ19" s="210"/>
      <c r="BA19" s="210"/>
      <c r="BB19" s="210"/>
      <c r="BC19" s="210"/>
      <c r="BD19" s="210"/>
      <c r="BE19" s="210"/>
      <c r="BF19" s="210"/>
      <c r="BG19" s="210"/>
      <c r="BH19" s="210"/>
      <c r="BI19" s="210"/>
      <c r="BJ19" s="210"/>
      <c r="BK19" s="210"/>
      <c r="BL19" s="210"/>
      <c r="BM19" s="210"/>
      <c r="BN19" s="210"/>
      <c r="BO19" s="210"/>
      <c r="BP19" s="210"/>
      <c r="BQ19" s="210"/>
      <c r="BR19" s="210"/>
      <c r="BS19" s="210"/>
      <c r="BT19" s="210"/>
      <c r="BU19" s="210"/>
      <c r="BV19" s="210"/>
      <c r="BW19" s="210"/>
      <c r="BX19" s="210"/>
      <c r="BY19" s="210"/>
      <c r="BZ19" s="210"/>
      <c r="CA19" s="210"/>
      <c r="CB19" s="210"/>
      <c r="CC19" s="210"/>
      <c r="CD19" s="210"/>
      <c r="CE19" s="210"/>
      <c r="CF19" s="210"/>
      <c r="CG19" s="210"/>
      <c r="CH19" s="210"/>
      <c r="CI19" s="210"/>
      <c r="CJ19" s="210"/>
      <c r="CK19" s="210"/>
      <c r="CL19" s="210"/>
      <c r="CM19" s="210"/>
      <c r="CN19" s="210"/>
      <c r="CO19" s="210"/>
      <c r="CP19" s="210"/>
      <c r="CQ19" s="210"/>
      <c r="CR19" s="210"/>
      <c r="CS19" s="210"/>
      <c r="CT19" s="210"/>
      <c r="CU19" s="210"/>
      <c r="CV19" s="210"/>
      <c r="CW19" s="210"/>
      <c r="CX19" s="210"/>
    </row>
    <row r="20" spans="1:102" s="211" customFormat="1" ht="20.100000000000001" customHeight="1">
      <c r="A20" s="202"/>
      <c r="B20" s="102" t="s">
        <v>44</v>
      </c>
      <c r="C20" s="103">
        <v>1035.57358219</v>
      </c>
      <c r="D20" s="175">
        <v>1123.3526561900001</v>
      </c>
      <c r="E20" s="176">
        <v>1165.99252286</v>
      </c>
      <c r="F20" s="177">
        <v>3.4447375206849373</v>
      </c>
      <c r="G20" s="178">
        <v>2.7990913188958291</v>
      </c>
      <c r="H20" s="179">
        <v>2.6081935495954696</v>
      </c>
      <c r="I20" s="177">
        <v>308.25259926797082</v>
      </c>
      <c r="J20" s="178">
        <v>344.16854764852764</v>
      </c>
      <c r="K20" s="179">
        <v>362.91903255934506</v>
      </c>
      <c r="L20" s="177">
        <v>10.618492945470374</v>
      </c>
      <c r="M20" s="178">
        <v>9.6335919395997909</v>
      </c>
      <c r="N20" s="179">
        <v>9.465630797467119</v>
      </c>
      <c r="O20" s="210"/>
      <c r="P20" s="210"/>
      <c r="Q20" s="210"/>
      <c r="R20" s="210"/>
      <c r="S20" s="210"/>
      <c r="T20" s="210"/>
      <c r="U20" s="210"/>
      <c r="V20" s="210"/>
      <c r="W20" s="210"/>
      <c r="X20" s="210"/>
      <c r="Y20" s="210"/>
      <c r="Z20" s="210"/>
      <c r="AA20" s="210"/>
      <c r="AB20" s="210"/>
      <c r="AC20" s="210"/>
      <c r="AD20" s="210"/>
      <c r="AE20" s="210"/>
      <c r="AF20" s="210"/>
      <c r="AG20" s="210"/>
      <c r="AH20" s="210"/>
      <c r="AI20" s="210"/>
      <c r="AJ20" s="210"/>
      <c r="AK20" s="210"/>
      <c r="AL20" s="210"/>
      <c r="AM20" s="210"/>
      <c r="AN20" s="210"/>
      <c r="AO20" s="210"/>
      <c r="AP20" s="210"/>
      <c r="AQ20" s="210"/>
      <c r="AR20" s="210"/>
      <c r="AS20" s="210"/>
      <c r="AT20" s="210"/>
      <c r="AU20" s="210"/>
      <c r="AV20" s="210"/>
      <c r="AW20" s="210"/>
      <c r="AX20" s="210"/>
      <c r="AY20" s="210"/>
      <c r="AZ20" s="210"/>
      <c r="BA20" s="210"/>
      <c r="BB20" s="210"/>
      <c r="BC20" s="210"/>
      <c r="BD20" s="210"/>
      <c r="BE20" s="210"/>
      <c r="BF20" s="210"/>
      <c r="BG20" s="210"/>
      <c r="BH20" s="210"/>
      <c r="BI20" s="210"/>
      <c r="BJ20" s="210"/>
      <c r="BK20" s="210"/>
      <c r="BL20" s="210"/>
      <c r="BM20" s="210"/>
      <c r="BN20" s="210"/>
      <c r="BO20" s="210"/>
      <c r="BP20" s="210"/>
      <c r="BQ20" s="210"/>
      <c r="BR20" s="210"/>
      <c r="BS20" s="210"/>
      <c r="BT20" s="210"/>
      <c r="BU20" s="210"/>
      <c r="BV20" s="210"/>
      <c r="BW20" s="210"/>
      <c r="BX20" s="210"/>
      <c r="BY20" s="210"/>
      <c r="BZ20" s="210"/>
      <c r="CA20" s="210"/>
      <c r="CB20" s="210"/>
      <c r="CC20" s="210"/>
      <c r="CD20" s="210"/>
      <c r="CE20" s="210"/>
      <c r="CF20" s="210"/>
      <c r="CG20" s="210"/>
      <c r="CH20" s="210"/>
      <c r="CI20" s="210"/>
      <c r="CJ20" s="210"/>
      <c r="CK20" s="210"/>
      <c r="CL20" s="210"/>
      <c r="CM20" s="210"/>
      <c r="CN20" s="210"/>
      <c r="CO20" s="210"/>
      <c r="CP20" s="210"/>
      <c r="CQ20" s="210"/>
      <c r="CR20" s="210"/>
      <c r="CS20" s="210"/>
      <c r="CT20" s="210"/>
      <c r="CU20" s="210"/>
      <c r="CV20" s="210"/>
      <c r="CW20" s="210"/>
      <c r="CX20" s="210"/>
    </row>
    <row r="21" spans="1:102" s="211" customFormat="1" ht="20.100000000000001" customHeight="1">
      <c r="A21" s="202"/>
      <c r="B21" s="102" t="s">
        <v>61</v>
      </c>
      <c r="C21" s="103">
        <v>0</v>
      </c>
      <c r="D21" s="175">
        <v>0</v>
      </c>
      <c r="E21" s="176">
        <v>0</v>
      </c>
      <c r="F21" s="177" t="s">
        <v>198</v>
      </c>
      <c r="G21" s="178" t="s">
        <v>198</v>
      </c>
      <c r="H21" s="179" t="s">
        <v>198</v>
      </c>
      <c r="I21" s="177" t="s">
        <v>198</v>
      </c>
      <c r="J21" s="178" t="s">
        <v>198</v>
      </c>
      <c r="K21" s="179" t="s">
        <v>198</v>
      </c>
      <c r="L21" s="177" t="s">
        <v>198</v>
      </c>
      <c r="M21" s="178" t="s">
        <v>198</v>
      </c>
      <c r="N21" s="179" t="s">
        <v>198</v>
      </c>
      <c r="O21" s="210"/>
      <c r="P21" s="210"/>
      <c r="Q21" s="210"/>
      <c r="R21" s="210"/>
      <c r="S21" s="210"/>
      <c r="T21" s="210"/>
      <c r="U21" s="210"/>
      <c r="V21" s="210"/>
      <c r="W21" s="210"/>
      <c r="X21" s="210"/>
      <c r="Y21" s="210"/>
      <c r="Z21" s="210"/>
      <c r="AA21" s="210"/>
      <c r="AB21" s="210"/>
      <c r="AC21" s="210"/>
      <c r="AD21" s="210"/>
      <c r="AE21" s="210"/>
      <c r="AF21" s="210"/>
      <c r="AG21" s="210"/>
      <c r="AH21" s="210"/>
      <c r="AI21" s="210"/>
      <c r="AJ21" s="210"/>
      <c r="AK21" s="210"/>
      <c r="AL21" s="210"/>
      <c r="AM21" s="210"/>
      <c r="AN21" s="210"/>
      <c r="AO21" s="210"/>
      <c r="AP21" s="210"/>
      <c r="AQ21" s="210"/>
      <c r="AR21" s="210"/>
      <c r="AS21" s="210"/>
      <c r="AT21" s="210"/>
      <c r="AU21" s="210"/>
      <c r="AV21" s="210"/>
      <c r="AW21" s="210"/>
      <c r="AX21" s="210"/>
      <c r="AY21" s="210"/>
      <c r="AZ21" s="210"/>
      <c r="BA21" s="210"/>
      <c r="BB21" s="210"/>
      <c r="BC21" s="210"/>
      <c r="BD21" s="210"/>
      <c r="BE21" s="210"/>
      <c r="BF21" s="210"/>
      <c r="BG21" s="210"/>
      <c r="BH21" s="210"/>
      <c r="BI21" s="210"/>
      <c r="BJ21" s="210"/>
      <c r="BK21" s="210"/>
      <c r="BL21" s="210"/>
      <c r="BM21" s="210"/>
      <c r="BN21" s="210"/>
      <c r="BO21" s="210"/>
      <c r="BP21" s="210"/>
      <c r="BQ21" s="210"/>
      <c r="BR21" s="210"/>
      <c r="BS21" s="210"/>
      <c r="BT21" s="210"/>
      <c r="BU21" s="210"/>
      <c r="BV21" s="210"/>
      <c r="BW21" s="210"/>
      <c r="BX21" s="210"/>
      <c r="BY21" s="210"/>
      <c r="BZ21" s="210"/>
      <c r="CA21" s="210"/>
      <c r="CB21" s="210"/>
      <c r="CC21" s="210"/>
      <c r="CD21" s="210"/>
      <c r="CE21" s="210"/>
      <c r="CF21" s="210"/>
      <c r="CG21" s="210"/>
      <c r="CH21" s="210"/>
      <c r="CI21" s="210"/>
      <c r="CJ21" s="210"/>
      <c r="CK21" s="210"/>
      <c r="CL21" s="210"/>
      <c r="CM21" s="210"/>
      <c r="CN21" s="210"/>
      <c r="CO21" s="210"/>
      <c r="CP21" s="210"/>
      <c r="CQ21" s="210"/>
      <c r="CR21" s="210"/>
      <c r="CS21" s="210"/>
      <c r="CT21" s="210"/>
      <c r="CU21" s="210"/>
      <c r="CV21" s="210"/>
      <c r="CW21" s="210"/>
      <c r="CX21" s="210"/>
    </row>
    <row r="22" spans="1:102" s="211" customFormat="1" ht="20.100000000000001" customHeight="1">
      <c r="A22" s="202"/>
      <c r="B22" s="102" t="s">
        <v>60</v>
      </c>
      <c r="C22" s="103">
        <v>155.908705</v>
      </c>
      <c r="D22" s="175">
        <v>139.892707</v>
      </c>
      <c r="E22" s="176">
        <v>138.761405</v>
      </c>
      <c r="F22" s="177">
        <v>0</v>
      </c>
      <c r="G22" s="178">
        <v>18.610044482161605</v>
      </c>
      <c r="H22" s="179">
        <v>18.761769528061496</v>
      </c>
      <c r="I22" s="177" t="s">
        <v>199</v>
      </c>
      <c r="J22" s="178">
        <v>77.104543100115436</v>
      </c>
      <c r="K22" s="179">
        <v>77.133432139661465</v>
      </c>
      <c r="L22" s="177">
        <v>4.8888527423789458</v>
      </c>
      <c r="M22" s="178">
        <v>14.349189768698951</v>
      </c>
      <c r="N22" s="179">
        <v>14.471596767126996</v>
      </c>
      <c r="O22" s="210"/>
      <c r="P22" s="210"/>
      <c r="Q22" s="210"/>
      <c r="R22" s="210"/>
      <c r="S22" s="210"/>
      <c r="T22" s="210"/>
      <c r="U22" s="210"/>
      <c r="V22" s="210"/>
      <c r="W22" s="210"/>
      <c r="X22" s="210"/>
      <c r="Y22" s="210"/>
      <c r="Z22" s="210"/>
      <c r="AA22" s="210"/>
      <c r="AB22" s="210"/>
      <c r="AC22" s="210"/>
      <c r="AD22" s="210"/>
      <c r="AE22" s="210"/>
      <c r="AF22" s="210"/>
      <c r="AG22" s="210"/>
      <c r="AH22" s="210"/>
      <c r="AI22" s="210"/>
      <c r="AJ22" s="210"/>
      <c r="AK22" s="210"/>
      <c r="AL22" s="210"/>
      <c r="AM22" s="210"/>
      <c r="AN22" s="210"/>
      <c r="AO22" s="210"/>
      <c r="AP22" s="210"/>
      <c r="AQ22" s="210"/>
      <c r="AR22" s="210"/>
      <c r="AS22" s="210"/>
      <c r="AT22" s="210"/>
      <c r="AU22" s="210"/>
      <c r="AV22" s="210"/>
      <c r="AW22" s="210"/>
      <c r="AX22" s="210"/>
      <c r="AY22" s="210"/>
      <c r="AZ22" s="210"/>
      <c r="BA22" s="210"/>
      <c r="BB22" s="210"/>
      <c r="BC22" s="210"/>
      <c r="BD22" s="210"/>
      <c r="BE22" s="210"/>
      <c r="BF22" s="210"/>
      <c r="BG22" s="210"/>
      <c r="BH22" s="210"/>
      <c r="BI22" s="210"/>
      <c r="BJ22" s="210"/>
      <c r="BK22" s="210"/>
      <c r="BL22" s="210"/>
      <c r="BM22" s="210"/>
      <c r="BN22" s="210"/>
      <c r="BO22" s="210"/>
      <c r="BP22" s="210"/>
      <c r="BQ22" s="210"/>
      <c r="BR22" s="210"/>
      <c r="BS22" s="210"/>
      <c r="BT22" s="210"/>
      <c r="BU22" s="210"/>
      <c r="BV22" s="210"/>
      <c r="BW22" s="210"/>
      <c r="BX22" s="210"/>
      <c r="BY22" s="210"/>
      <c r="BZ22" s="210"/>
      <c r="CA22" s="210"/>
      <c r="CB22" s="210"/>
      <c r="CC22" s="210"/>
      <c r="CD22" s="210"/>
      <c r="CE22" s="210"/>
      <c r="CF22" s="210"/>
      <c r="CG22" s="210"/>
      <c r="CH22" s="210"/>
      <c r="CI22" s="210"/>
      <c r="CJ22" s="210"/>
      <c r="CK22" s="210"/>
      <c r="CL22" s="210"/>
      <c r="CM22" s="210"/>
      <c r="CN22" s="210"/>
      <c r="CO22" s="210"/>
      <c r="CP22" s="210"/>
      <c r="CQ22" s="210"/>
      <c r="CR22" s="210"/>
      <c r="CS22" s="210"/>
      <c r="CT22" s="210"/>
      <c r="CU22" s="210"/>
      <c r="CV22" s="210"/>
      <c r="CW22" s="210"/>
      <c r="CX22" s="210"/>
    </row>
    <row r="23" spans="1:102" s="211" customFormat="1" ht="20.100000000000001" customHeight="1">
      <c r="A23" s="202"/>
      <c r="B23" s="102" t="s">
        <v>34</v>
      </c>
      <c r="C23" s="103">
        <v>2.0632160000000002</v>
      </c>
      <c r="D23" s="175">
        <v>2.4020929999999998</v>
      </c>
      <c r="E23" s="176">
        <v>2.2918940000000001</v>
      </c>
      <c r="F23" s="177">
        <v>3.9268792021775711</v>
      </c>
      <c r="G23" s="178">
        <v>8.434311244402279</v>
      </c>
      <c r="H23" s="179">
        <v>8.8398503595716029</v>
      </c>
      <c r="I23" s="177">
        <v>333.88052332757343</v>
      </c>
      <c r="J23" s="178">
        <v>191.43978282329715</v>
      </c>
      <c r="K23" s="179">
        <v>231.22309970384998</v>
      </c>
      <c r="L23" s="177">
        <v>13.111084830672112</v>
      </c>
      <c r="M23" s="178">
        <v>16.146627128924649</v>
      </c>
      <c r="N23" s="179">
        <v>20.439776010583387</v>
      </c>
      <c r="O23" s="210"/>
      <c r="P23" s="210"/>
      <c r="Q23" s="210"/>
      <c r="R23" s="210"/>
      <c r="S23" s="210"/>
      <c r="T23" s="210"/>
      <c r="U23" s="210"/>
      <c r="V23" s="210"/>
      <c r="W23" s="210"/>
      <c r="X23" s="210"/>
      <c r="Y23" s="210"/>
      <c r="Z23" s="210"/>
      <c r="AA23" s="210"/>
      <c r="AB23" s="210"/>
      <c r="AC23" s="210"/>
      <c r="AD23" s="210"/>
      <c r="AE23" s="210"/>
      <c r="AF23" s="210"/>
      <c r="AG23" s="210"/>
      <c r="AH23" s="210"/>
      <c r="AI23" s="210"/>
      <c r="AJ23" s="210"/>
      <c r="AK23" s="210"/>
      <c r="AL23" s="210"/>
      <c r="AM23" s="210"/>
      <c r="AN23" s="210"/>
      <c r="AO23" s="210"/>
      <c r="AP23" s="210"/>
      <c r="AQ23" s="210"/>
      <c r="AR23" s="210"/>
      <c r="AS23" s="210"/>
      <c r="AT23" s="210"/>
      <c r="AU23" s="210"/>
      <c r="AV23" s="210"/>
      <c r="AW23" s="210"/>
      <c r="AX23" s="210"/>
      <c r="AY23" s="210"/>
      <c r="AZ23" s="210"/>
      <c r="BA23" s="210"/>
      <c r="BB23" s="210"/>
      <c r="BC23" s="210"/>
      <c r="BD23" s="210"/>
      <c r="BE23" s="210"/>
      <c r="BF23" s="210"/>
      <c r="BG23" s="210"/>
      <c r="BH23" s="210"/>
      <c r="BI23" s="210"/>
      <c r="BJ23" s="210"/>
      <c r="BK23" s="210"/>
      <c r="BL23" s="210"/>
      <c r="BM23" s="210"/>
      <c r="BN23" s="210"/>
      <c r="BO23" s="210"/>
      <c r="BP23" s="210"/>
      <c r="BQ23" s="210"/>
      <c r="BR23" s="210"/>
      <c r="BS23" s="210"/>
      <c r="BT23" s="210"/>
      <c r="BU23" s="210"/>
      <c r="BV23" s="210"/>
      <c r="BW23" s="210"/>
      <c r="BX23" s="210"/>
      <c r="BY23" s="210"/>
      <c r="BZ23" s="210"/>
      <c r="CA23" s="210"/>
      <c r="CB23" s="210"/>
      <c r="CC23" s="210"/>
      <c r="CD23" s="210"/>
      <c r="CE23" s="210"/>
      <c r="CF23" s="210"/>
      <c r="CG23" s="210"/>
      <c r="CH23" s="210"/>
      <c r="CI23" s="210"/>
      <c r="CJ23" s="210"/>
      <c r="CK23" s="210"/>
      <c r="CL23" s="210"/>
      <c r="CM23" s="210"/>
      <c r="CN23" s="210"/>
      <c r="CO23" s="210"/>
      <c r="CP23" s="210"/>
      <c r="CQ23" s="210"/>
      <c r="CR23" s="210"/>
      <c r="CS23" s="210"/>
      <c r="CT23" s="210"/>
      <c r="CU23" s="210"/>
      <c r="CV23" s="210"/>
      <c r="CW23" s="210"/>
      <c r="CX23" s="210"/>
    </row>
    <row r="24" spans="1:102" s="211" customFormat="1" ht="20.100000000000001" customHeight="1">
      <c r="A24" s="202"/>
      <c r="B24" s="102" t="s">
        <v>36</v>
      </c>
      <c r="C24" s="103">
        <v>0</v>
      </c>
      <c r="D24" s="175">
        <v>0</v>
      </c>
      <c r="E24" s="176">
        <v>0</v>
      </c>
      <c r="F24" s="177" t="s">
        <v>198</v>
      </c>
      <c r="G24" s="178" t="s">
        <v>198</v>
      </c>
      <c r="H24" s="179" t="s">
        <v>198</v>
      </c>
      <c r="I24" s="177" t="s">
        <v>198</v>
      </c>
      <c r="J24" s="178" t="s">
        <v>198</v>
      </c>
      <c r="K24" s="179" t="s">
        <v>198</v>
      </c>
      <c r="L24" s="177" t="s">
        <v>198</v>
      </c>
      <c r="M24" s="178" t="s">
        <v>198</v>
      </c>
      <c r="N24" s="179" t="s">
        <v>198</v>
      </c>
      <c r="O24" s="210"/>
      <c r="P24" s="210"/>
      <c r="Q24" s="210"/>
      <c r="R24" s="210"/>
      <c r="S24" s="210"/>
      <c r="T24" s="210"/>
      <c r="U24" s="210"/>
      <c r="V24" s="210"/>
      <c r="W24" s="210"/>
      <c r="X24" s="210"/>
      <c r="Y24" s="210"/>
      <c r="Z24" s="210"/>
      <c r="AA24" s="210"/>
      <c r="AB24" s="210"/>
      <c r="AC24" s="210"/>
      <c r="AD24" s="210"/>
      <c r="AE24" s="210"/>
      <c r="AF24" s="210"/>
      <c r="AG24" s="210"/>
      <c r="AH24" s="210"/>
      <c r="AI24" s="210"/>
      <c r="AJ24" s="210"/>
      <c r="AK24" s="210"/>
      <c r="AL24" s="210"/>
      <c r="AM24" s="210"/>
      <c r="AN24" s="210"/>
      <c r="AO24" s="210"/>
      <c r="AP24" s="210"/>
      <c r="AQ24" s="210"/>
      <c r="AR24" s="210"/>
      <c r="AS24" s="210"/>
      <c r="AT24" s="210"/>
      <c r="AU24" s="210"/>
      <c r="AV24" s="210"/>
      <c r="AW24" s="210"/>
      <c r="AX24" s="210"/>
      <c r="AY24" s="210"/>
      <c r="AZ24" s="210"/>
      <c r="BA24" s="210"/>
      <c r="BB24" s="210"/>
      <c r="BC24" s="210"/>
      <c r="BD24" s="210"/>
      <c r="BE24" s="210"/>
      <c r="BF24" s="210"/>
      <c r="BG24" s="210"/>
      <c r="BH24" s="210"/>
      <c r="BI24" s="210"/>
      <c r="BJ24" s="210"/>
      <c r="BK24" s="210"/>
      <c r="BL24" s="210"/>
      <c r="BM24" s="210"/>
      <c r="BN24" s="210"/>
      <c r="BO24" s="210"/>
      <c r="BP24" s="210"/>
      <c r="BQ24" s="210"/>
      <c r="BR24" s="210"/>
      <c r="BS24" s="210"/>
      <c r="BT24" s="210"/>
      <c r="BU24" s="210"/>
      <c r="BV24" s="210"/>
      <c r="BW24" s="210"/>
      <c r="BX24" s="210"/>
      <c r="BY24" s="210"/>
      <c r="BZ24" s="210"/>
      <c r="CA24" s="210"/>
      <c r="CB24" s="210"/>
      <c r="CC24" s="210"/>
      <c r="CD24" s="210"/>
      <c r="CE24" s="210"/>
      <c r="CF24" s="210"/>
      <c r="CG24" s="210"/>
      <c r="CH24" s="210"/>
      <c r="CI24" s="210"/>
      <c r="CJ24" s="210"/>
      <c r="CK24" s="210"/>
      <c r="CL24" s="210"/>
      <c r="CM24" s="210"/>
      <c r="CN24" s="210"/>
      <c r="CO24" s="210"/>
      <c r="CP24" s="210"/>
      <c r="CQ24" s="210"/>
      <c r="CR24" s="210"/>
      <c r="CS24" s="210"/>
      <c r="CT24" s="210"/>
      <c r="CU24" s="210"/>
      <c r="CV24" s="210"/>
      <c r="CW24" s="210"/>
      <c r="CX24" s="210"/>
    </row>
    <row r="25" spans="1:102" s="211" customFormat="1" ht="20.100000000000001" customHeight="1">
      <c r="A25" s="202"/>
      <c r="B25" s="102" t="s">
        <v>66</v>
      </c>
      <c r="C25" s="103">
        <v>5832.0331500000011</v>
      </c>
      <c r="D25" s="175">
        <v>6896.3476000000001</v>
      </c>
      <c r="E25" s="176">
        <v>7032.6515250000002</v>
      </c>
      <c r="F25" s="177">
        <v>1.2846775742349814</v>
      </c>
      <c r="G25" s="178">
        <v>0.90385884841419528</v>
      </c>
      <c r="H25" s="179">
        <v>0.93127995560678656</v>
      </c>
      <c r="I25" s="177">
        <v>268.85538961679794</v>
      </c>
      <c r="J25" s="178">
        <v>302.35470161927071</v>
      </c>
      <c r="K25" s="179">
        <v>299.56347387077415</v>
      </c>
      <c r="L25" s="177">
        <v>3.4539248975290886</v>
      </c>
      <c r="M25" s="178">
        <v>2.7328597241821169</v>
      </c>
      <c r="N25" s="179">
        <v>2.7897745864778929</v>
      </c>
      <c r="O25" s="210"/>
      <c r="P25" s="210"/>
      <c r="Q25" s="210"/>
      <c r="R25" s="210"/>
      <c r="S25" s="210"/>
      <c r="T25" s="210"/>
      <c r="U25" s="210"/>
      <c r="V25" s="210"/>
      <c r="W25" s="210"/>
      <c r="X25" s="210"/>
      <c r="Y25" s="210"/>
      <c r="Z25" s="210"/>
      <c r="AA25" s="210"/>
      <c r="AB25" s="210"/>
      <c r="AC25" s="210"/>
      <c r="AD25" s="210"/>
      <c r="AE25" s="210"/>
      <c r="AF25" s="210"/>
      <c r="AG25" s="210"/>
      <c r="AH25" s="210"/>
      <c r="AI25" s="210"/>
      <c r="AJ25" s="210"/>
      <c r="AK25" s="210"/>
      <c r="AL25" s="210"/>
      <c r="AM25" s="210"/>
      <c r="AN25" s="210"/>
      <c r="AO25" s="210"/>
      <c r="AP25" s="210"/>
      <c r="AQ25" s="210"/>
      <c r="AR25" s="210"/>
      <c r="AS25" s="210"/>
      <c r="AT25" s="210"/>
      <c r="AU25" s="210"/>
      <c r="AV25" s="210"/>
      <c r="AW25" s="210"/>
      <c r="AX25" s="210"/>
      <c r="AY25" s="210"/>
      <c r="AZ25" s="210"/>
      <c r="BA25" s="210"/>
      <c r="BB25" s="210"/>
      <c r="BC25" s="210"/>
      <c r="BD25" s="210"/>
      <c r="BE25" s="210"/>
      <c r="BF25" s="210"/>
      <c r="BG25" s="210"/>
      <c r="BH25" s="210"/>
      <c r="BI25" s="210"/>
      <c r="BJ25" s="210"/>
      <c r="BK25" s="210"/>
      <c r="BL25" s="210"/>
      <c r="BM25" s="210"/>
      <c r="BN25" s="210"/>
      <c r="BO25" s="210"/>
      <c r="BP25" s="210"/>
      <c r="BQ25" s="210"/>
      <c r="BR25" s="210"/>
      <c r="BS25" s="210"/>
      <c r="BT25" s="210"/>
      <c r="BU25" s="210"/>
      <c r="BV25" s="210"/>
      <c r="BW25" s="210"/>
      <c r="BX25" s="210"/>
      <c r="BY25" s="210"/>
      <c r="BZ25" s="210"/>
      <c r="CA25" s="210"/>
      <c r="CB25" s="210"/>
      <c r="CC25" s="210"/>
      <c r="CD25" s="210"/>
      <c r="CE25" s="210"/>
      <c r="CF25" s="210"/>
      <c r="CG25" s="210"/>
      <c r="CH25" s="210"/>
      <c r="CI25" s="210"/>
      <c r="CJ25" s="210"/>
      <c r="CK25" s="210"/>
      <c r="CL25" s="210"/>
      <c r="CM25" s="210"/>
      <c r="CN25" s="210"/>
      <c r="CO25" s="210"/>
      <c r="CP25" s="210"/>
      <c r="CQ25" s="210"/>
      <c r="CR25" s="210"/>
      <c r="CS25" s="210"/>
      <c r="CT25" s="210"/>
      <c r="CU25" s="210"/>
      <c r="CV25" s="210"/>
      <c r="CW25" s="210"/>
      <c r="CX25" s="210"/>
    </row>
    <row r="26" spans="1:102" s="211" customFormat="1" ht="20.100000000000001" customHeight="1">
      <c r="A26" s="202"/>
      <c r="B26" s="102" t="s">
        <v>167</v>
      </c>
      <c r="C26" s="103">
        <v>7379.2520392900005</v>
      </c>
      <c r="D26" s="175">
        <v>7361.2954660500009</v>
      </c>
      <c r="E26" s="176">
        <v>7401.8549590900011</v>
      </c>
      <c r="F26" s="177">
        <v>11.822954556027645</v>
      </c>
      <c r="G26" s="178">
        <v>11.745639672359907</v>
      </c>
      <c r="H26" s="179">
        <v>11.680446030467637</v>
      </c>
      <c r="I26" s="177">
        <v>150.15085916956883</v>
      </c>
      <c r="J26" s="178">
        <v>153.57314382446063</v>
      </c>
      <c r="K26" s="179">
        <v>152.67398997292207</v>
      </c>
      <c r="L26" s="177">
        <v>17.752267845103191</v>
      </c>
      <c r="M26" s="178">
        <v>18.038148107136188</v>
      </c>
      <c r="N26" s="179">
        <v>17.833003001348736</v>
      </c>
      <c r="O26" s="210"/>
      <c r="P26" s="210"/>
      <c r="Q26" s="210"/>
      <c r="R26" s="210"/>
      <c r="S26" s="210"/>
      <c r="T26" s="210"/>
      <c r="U26" s="210"/>
      <c r="V26" s="210"/>
      <c r="W26" s="210"/>
      <c r="X26" s="210"/>
      <c r="Y26" s="210"/>
      <c r="Z26" s="210"/>
      <c r="AA26" s="210"/>
      <c r="AB26" s="210"/>
      <c r="AC26" s="210"/>
      <c r="AD26" s="210"/>
      <c r="AE26" s="210"/>
      <c r="AF26" s="210"/>
      <c r="AG26" s="210"/>
      <c r="AH26" s="210"/>
      <c r="AI26" s="210"/>
      <c r="AJ26" s="210"/>
      <c r="AK26" s="210"/>
      <c r="AL26" s="210"/>
      <c r="AM26" s="210"/>
      <c r="AN26" s="210"/>
      <c r="AO26" s="210"/>
      <c r="AP26" s="210"/>
      <c r="AQ26" s="210"/>
      <c r="AR26" s="210"/>
      <c r="AS26" s="210"/>
      <c r="AT26" s="210"/>
      <c r="AU26" s="210"/>
      <c r="AV26" s="210"/>
      <c r="AW26" s="210"/>
      <c r="AX26" s="210"/>
      <c r="AY26" s="210"/>
      <c r="AZ26" s="210"/>
      <c r="BA26" s="210"/>
      <c r="BB26" s="210"/>
      <c r="BC26" s="210"/>
      <c r="BD26" s="210"/>
      <c r="BE26" s="210"/>
      <c r="BF26" s="210"/>
      <c r="BG26" s="210"/>
      <c r="BH26" s="210"/>
      <c r="BI26" s="210"/>
      <c r="BJ26" s="210"/>
      <c r="BK26" s="210"/>
      <c r="BL26" s="210"/>
      <c r="BM26" s="210"/>
      <c r="BN26" s="210"/>
      <c r="BO26" s="210"/>
      <c r="BP26" s="210"/>
      <c r="BQ26" s="210"/>
      <c r="BR26" s="210"/>
      <c r="BS26" s="210"/>
      <c r="BT26" s="210"/>
      <c r="BU26" s="210"/>
      <c r="BV26" s="210"/>
      <c r="BW26" s="210"/>
      <c r="BX26" s="210"/>
      <c r="BY26" s="210"/>
      <c r="BZ26" s="210"/>
      <c r="CA26" s="210"/>
      <c r="CB26" s="210"/>
      <c r="CC26" s="210"/>
      <c r="CD26" s="210"/>
      <c r="CE26" s="210"/>
      <c r="CF26" s="210"/>
      <c r="CG26" s="210"/>
      <c r="CH26" s="210"/>
      <c r="CI26" s="210"/>
      <c r="CJ26" s="210"/>
      <c r="CK26" s="210"/>
      <c r="CL26" s="210"/>
      <c r="CM26" s="210"/>
      <c r="CN26" s="210"/>
      <c r="CO26" s="210"/>
      <c r="CP26" s="210"/>
      <c r="CQ26" s="210"/>
      <c r="CR26" s="210"/>
      <c r="CS26" s="210"/>
      <c r="CT26" s="210"/>
      <c r="CU26" s="210"/>
      <c r="CV26" s="210"/>
      <c r="CW26" s="210"/>
      <c r="CX26" s="210"/>
    </row>
    <row r="27" spans="1:102" s="211" customFormat="1" ht="20.100000000000001" customHeight="1">
      <c r="A27" s="202"/>
      <c r="B27" s="102" t="s">
        <v>40</v>
      </c>
      <c r="C27" s="103">
        <v>0</v>
      </c>
      <c r="D27" s="175">
        <v>0</v>
      </c>
      <c r="E27" s="176">
        <v>0</v>
      </c>
      <c r="F27" s="177" t="s">
        <v>198</v>
      </c>
      <c r="G27" s="178" t="s">
        <v>198</v>
      </c>
      <c r="H27" s="179" t="s">
        <v>198</v>
      </c>
      <c r="I27" s="177" t="s">
        <v>198</v>
      </c>
      <c r="J27" s="178" t="s">
        <v>198</v>
      </c>
      <c r="K27" s="179" t="s">
        <v>198</v>
      </c>
      <c r="L27" s="177" t="s">
        <v>198</v>
      </c>
      <c r="M27" s="178" t="s">
        <v>198</v>
      </c>
      <c r="N27" s="179" t="s">
        <v>198</v>
      </c>
      <c r="O27" s="210"/>
      <c r="P27" s="210"/>
      <c r="Q27" s="210"/>
      <c r="R27" s="210"/>
      <c r="S27" s="210"/>
      <c r="T27" s="210"/>
      <c r="U27" s="210"/>
      <c r="V27" s="210"/>
      <c r="W27" s="210"/>
      <c r="X27" s="210"/>
      <c r="Y27" s="210"/>
      <c r="Z27" s="210"/>
      <c r="AA27" s="210"/>
      <c r="AB27" s="210"/>
      <c r="AC27" s="210"/>
      <c r="AD27" s="210"/>
      <c r="AE27" s="210"/>
      <c r="AF27" s="210"/>
      <c r="AG27" s="210"/>
      <c r="AH27" s="210"/>
      <c r="AI27" s="210"/>
      <c r="AJ27" s="210"/>
      <c r="AK27" s="210"/>
      <c r="AL27" s="210"/>
      <c r="AM27" s="210"/>
      <c r="AN27" s="210"/>
      <c r="AO27" s="210"/>
      <c r="AP27" s="210"/>
      <c r="AQ27" s="210"/>
      <c r="AR27" s="210"/>
      <c r="AS27" s="210"/>
      <c r="AT27" s="210"/>
      <c r="AU27" s="210"/>
      <c r="AV27" s="210"/>
      <c r="AW27" s="210"/>
      <c r="AX27" s="210"/>
      <c r="AY27" s="210"/>
      <c r="AZ27" s="210"/>
      <c r="BA27" s="210"/>
      <c r="BB27" s="210"/>
      <c r="BC27" s="210"/>
      <c r="BD27" s="210"/>
      <c r="BE27" s="210"/>
      <c r="BF27" s="210"/>
      <c r="BG27" s="210"/>
      <c r="BH27" s="210"/>
      <c r="BI27" s="210"/>
      <c r="BJ27" s="210"/>
      <c r="BK27" s="210"/>
      <c r="BL27" s="210"/>
      <c r="BM27" s="210"/>
      <c r="BN27" s="210"/>
      <c r="BO27" s="210"/>
      <c r="BP27" s="210"/>
      <c r="BQ27" s="210"/>
      <c r="BR27" s="210"/>
      <c r="BS27" s="210"/>
      <c r="BT27" s="210"/>
      <c r="BU27" s="210"/>
      <c r="BV27" s="210"/>
      <c r="BW27" s="210"/>
      <c r="BX27" s="210"/>
      <c r="BY27" s="210"/>
      <c r="BZ27" s="210"/>
      <c r="CA27" s="210"/>
      <c r="CB27" s="210"/>
      <c r="CC27" s="210"/>
      <c r="CD27" s="210"/>
      <c r="CE27" s="210"/>
      <c r="CF27" s="210"/>
      <c r="CG27" s="210"/>
      <c r="CH27" s="210"/>
      <c r="CI27" s="210"/>
      <c r="CJ27" s="210"/>
      <c r="CK27" s="210"/>
      <c r="CL27" s="210"/>
      <c r="CM27" s="210"/>
      <c r="CN27" s="210"/>
      <c r="CO27" s="210"/>
      <c r="CP27" s="210"/>
      <c r="CQ27" s="210"/>
      <c r="CR27" s="210"/>
      <c r="CS27" s="210"/>
      <c r="CT27" s="210"/>
      <c r="CU27" s="210"/>
      <c r="CV27" s="210"/>
      <c r="CW27" s="210"/>
      <c r="CX27" s="210"/>
    </row>
    <row r="28" spans="1:102" s="211" customFormat="1" ht="20.100000000000001" customHeight="1">
      <c r="A28" s="202"/>
      <c r="B28" s="102" t="s">
        <v>68</v>
      </c>
      <c r="C28" s="103">
        <v>12.368736999999999</v>
      </c>
      <c r="D28" s="175">
        <v>9.836748</v>
      </c>
      <c r="E28" s="176">
        <v>9.1199700000000004</v>
      </c>
      <c r="F28" s="177">
        <v>6.2719257431053794</v>
      </c>
      <c r="G28" s="178">
        <v>3.5795976475152154</v>
      </c>
      <c r="H28" s="179">
        <v>3.8609337530715555</v>
      </c>
      <c r="I28" s="177">
        <v>224.47825223845581</v>
      </c>
      <c r="J28" s="178">
        <v>359.77802769541853</v>
      </c>
      <c r="K28" s="179">
        <v>323.4885662679344</v>
      </c>
      <c r="L28" s="177">
        <v>14.079109289816735</v>
      </c>
      <c r="M28" s="178">
        <v>12.878605815661842</v>
      </c>
      <c r="N28" s="179">
        <v>12.489679242365929</v>
      </c>
      <c r="O28" s="210"/>
      <c r="P28" s="210"/>
      <c r="Q28" s="210"/>
      <c r="R28" s="210"/>
      <c r="S28" s="210"/>
      <c r="T28" s="210"/>
      <c r="U28" s="210"/>
      <c r="V28" s="210"/>
      <c r="W28" s="210"/>
      <c r="X28" s="210"/>
      <c r="Y28" s="210"/>
      <c r="Z28" s="210"/>
      <c r="AA28" s="210"/>
      <c r="AB28" s="210"/>
      <c r="AC28" s="210"/>
      <c r="AD28" s="210"/>
      <c r="AE28" s="210"/>
      <c r="AF28" s="210"/>
      <c r="AG28" s="210"/>
      <c r="AH28" s="210"/>
      <c r="AI28" s="210"/>
      <c r="AJ28" s="210"/>
      <c r="AK28" s="210"/>
      <c r="AL28" s="210"/>
      <c r="AM28" s="210"/>
      <c r="AN28" s="210"/>
      <c r="AO28" s="210"/>
      <c r="AP28" s="210"/>
      <c r="AQ28" s="210"/>
      <c r="AR28" s="210"/>
      <c r="AS28" s="210"/>
      <c r="AT28" s="210"/>
      <c r="AU28" s="210"/>
      <c r="AV28" s="210"/>
      <c r="AW28" s="210"/>
      <c r="AX28" s="210"/>
      <c r="AY28" s="210"/>
      <c r="AZ28" s="210"/>
      <c r="BA28" s="210"/>
      <c r="BB28" s="210"/>
      <c r="BC28" s="210"/>
      <c r="BD28" s="210"/>
      <c r="BE28" s="210"/>
      <c r="BF28" s="210"/>
      <c r="BG28" s="210"/>
      <c r="BH28" s="210"/>
      <c r="BI28" s="210"/>
      <c r="BJ28" s="210"/>
      <c r="BK28" s="210"/>
      <c r="BL28" s="210"/>
      <c r="BM28" s="210"/>
      <c r="BN28" s="210"/>
      <c r="BO28" s="210"/>
      <c r="BP28" s="210"/>
      <c r="BQ28" s="210"/>
      <c r="BR28" s="210"/>
      <c r="BS28" s="210"/>
      <c r="BT28" s="210"/>
      <c r="BU28" s="210"/>
      <c r="BV28" s="210"/>
      <c r="BW28" s="210"/>
      <c r="BX28" s="210"/>
      <c r="BY28" s="210"/>
      <c r="BZ28" s="210"/>
      <c r="CA28" s="210"/>
      <c r="CB28" s="210"/>
      <c r="CC28" s="210"/>
      <c r="CD28" s="210"/>
      <c r="CE28" s="210"/>
      <c r="CF28" s="210"/>
      <c r="CG28" s="210"/>
      <c r="CH28" s="210"/>
      <c r="CI28" s="210"/>
      <c r="CJ28" s="210"/>
      <c r="CK28" s="210"/>
      <c r="CL28" s="210"/>
      <c r="CM28" s="210"/>
      <c r="CN28" s="210"/>
      <c r="CO28" s="210"/>
      <c r="CP28" s="210"/>
      <c r="CQ28" s="210"/>
      <c r="CR28" s="210"/>
      <c r="CS28" s="210"/>
      <c r="CT28" s="210"/>
      <c r="CU28" s="210"/>
      <c r="CV28" s="210"/>
      <c r="CW28" s="210"/>
      <c r="CX28" s="210"/>
    </row>
    <row r="29" spans="1:102" s="211" customFormat="1" ht="20.100000000000001" customHeight="1">
      <c r="A29" s="202"/>
      <c r="B29" s="102" t="s">
        <v>46</v>
      </c>
      <c r="C29" s="103">
        <v>0</v>
      </c>
      <c r="D29" s="175">
        <v>0</v>
      </c>
      <c r="E29" s="176">
        <v>0</v>
      </c>
      <c r="F29" s="177" t="s">
        <v>198</v>
      </c>
      <c r="G29" s="178" t="s">
        <v>198</v>
      </c>
      <c r="H29" s="179" t="s">
        <v>198</v>
      </c>
      <c r="I29" s="177" t="s">
        <v>198</v>
      </c>
      <c r="J29" s="178" t="s">
        <v>198</v>
      </c>
      <c r="K29" s="179" t="s">
        <v>198</v>
      </c>
      <c r="L29" s="177" t="s">
        <v>198</v>
      </c>
      <c r="M29" s="178" t="s">
        <v>198</v>
      </c>
      <c r="N29" s="179" t="s">
        <v>198</v>
      </c>
      <c r="O29" s="210"/>
      <c r="P29" s="210"/>
      <c r="Q29" s="210"/>
      <c r="R29" s="210"/>
      <c r="S29" s="210"/>
      <c r="T29" s="210"/>
      <c r="U29" s="210"/>
      <c r="V29" s="210"/>
      <c r="W29" s="210"/>
      <c r="X29" s="210"/>
      <c r="Y29" s="210"/>
      <c r="Z29" s="210"/>
      <c r="AA29" s="210"/>
      <c r="AB29" s="210"/>
      <c r="AC29" s="210"/>
      <c r="AD29" s="210"/>
      <c r="AE29" s="210"/>
      <c r="AF29" s="210"/>
      <c r="AG29" s="210"/>
      <c r="AH29" s="210"/>
      <c r="AI29" s="210"/>
      <c r="AJ29" s="210"/>
      <c r="AK29" s="210"/>
      <c r="AL29" s="210"/>
      <c r="AM29" s="210"/>
      <c r="AN29" s="210"/>
      <c r="AO29" s="210"/>
      <c r="AP29" s="210"/>
      <c r="AQ29" s="210"/>
      <c r="AR29" s="210"/>
      <c r="AS29" s="210"/>
      <c r="AT29" s="210"/>
      <c r="AU29" s="210"/>
      <c r="AV29" s="210"/>
      <c r="AW29" s="210"/>
      <c r="AX29" s="210"/>
      <c r="AY29" s="210"/>
      <c r="AZ29" s="210"/>
      <c r="BA29" s="210"/>
      <c r="BB29" s="210"/>
      <c r="BC29" s="210"/>
      <c r="BD29" s="210"/>
      <c r="BE29" s="210"/>
      <c r="BF29" s="210"/>
      <c r="BG29" s="210"/>
      <c r="BH29" s="210"/>
      <c r="BI29" s="210"/>
      <c r="BJ29" s="210"/>
      <c r="BK29" s="210"/>
      <c r="BL29" s="210"/>
      <c r="BM29" s="210"/>
      <c r="BN29" s="210"/>
      <c r="BO29" s="210"/>
      <c r="BP29" s="210"/>
      <c r="BQ29" s="210"/>
      <c r="BR29" s="210"/>
      <c r="BS29" s="210"/>
      <c r="BT29" s="210"/>
      <c r="BU29" s="210"/>
      <c r="BV29" s="210"/>
      <c r="BW29" s="210"/>
      <c r="BX29" s="210"/>
      <c r="BY29" s="210"/>
      <c r="BZ29" s="210"/>
      <c r="CA29" s="210"/>
      <c r="CB29" s="210"/>
      <c r="CC29" s="210"/>
      <c r="CD29" s="210"/>
      <c r="CE29" s="210"/>
      <c r="CF29" s="210"/>
      <c r="CG29" s="210"/>
      <c r="CH29" s="210"/>
      <c r="CI29" s="210"/>
      <c r="CJ29" s="210"/>
      <c r="CK29" s="210"/>
      <c r="CL29" s="210"/>
      <c r="CM29" s="210"/>
      <c r="CN29" s="210"/>
      <c r="CO29" s="210"/>
      <c r="CP29" s="210"/>
      <c r="CQ29" s="210"/>
      <c r="CR29" s="210"/>
      <c r="CS29" s="210"/>
      <c r="CT29" s="210"/>
      <c r="CU29" s="210"/>
      <c r="CV29" s="210"/>
      <c r="CW29" s="210"/>
      <c r="CX29" s="210"/>
    </row>
    <row r="30" spans="1:102" s="211" customFormat="1" ht="20.100000000000001" customHeight="1">
      <c r="A30" s="202"/>
      <c r="B30" s="102" t="s">
        <v>72</v>
      </c>
      <c r="C30" s="103">
        <v>7.9369370000000004</v>
      </c>
      <c r="D30" s="175">
        <v>6.5468500000000009</v>
      </c>
      <c r="E30" s="176">
        <v>6.3749250000000002</v>
      </c>
      <c r="F30" s="177">
        <v>14.757972754476945</v>
      </c>
      <c r="G30" s="178">
        <v>26.485592307751055</v>
      </c>
      <c r="H30" s="179">
        <v>25.96025835598066</v>
      </c>
      <c r="I30" s="177">
        <v>147.68677683763173</v>
      </c>
      <c r="J30" s="178">
        <v>119.6624858994263</v>
      </c>
      <c r="K30" s="179">
        <v>122.0631234716278</v>
      </c>
      <c r="L30" s="177">
        <v>21.795574287662859</v>
      </c>
      <c r="M30" s="178">
        <v>31.693318160642136</v>
      </c>
      <c r="N30" s="179">
        <v>31.687902210614244</v>
      </c>
      <c r="O30" s="210"/>
      <c r="P30" s="210"/>
      <c r="Q30" s="210"/>
      <c r="R30" s="210"/>
      <c r="S30" s="210"/>
      <c r="T30" s="210"/>
      <c r="U30" s="210"/>
      <c r="V30" s="210"/>
      <c r="W30" s="210"/>
      <c r="X30" s="210"/>
      <c r="Y30" s="210"/>
      <c r="Z30" s="210"/>
      <c r="AA30" s="210"/>
      <c r="AB30" s="210"/>
      <c r="AC30" s="210"/>
      <c r="AD30" s="210"/>
      <c r="AE30" s="210"/>
      <c r="AF30" s="210"/>
      <c r="AG30" s="210"/>
      <c r="AH30" s="210"/>
      <c r="AI30" s="210"/>
      <c r="AJ30" s="210"/>
      <c r="AK30" s="210"/>
      <c r="AL30" s="210"/>
      <c r="AM30" s="210"/>
      <c r="AN30" s="210"/>
      <c r="AO30" s="210"/>
      <c r="AP30" s="210"/>
      <c r="AQ30" s="210"/>
      <c r="AR30" s="210"/>
      <c r="AS30" s="210"/>
      <c r="AT30" s="210"/>
      <c r="AU30" s="210"/>
      <c r="AV30" s="210"/>
      <c r="AW30" s="210"/>
      <c r="AX30" s="210"/>
      <c r="AY30" s="210"/>
      <c r="AZ30" s="210"/>
      <c r="BA30" s="210"/>
      <c r="BB30" s="210"/>
      <c r="BC30" s="210"/>
      <c r="BD30" s="210"/>
      <c r="BE30" s="210"/>
      <c r="BF30" s="210"/>
      <c r="BG30" s="210"/>
      <c r="BH30" s="210"/>
      <c r="BI30" s="210"/>
      <c r="BJ30" s="210"/>
      <c r="BK30" s="210"/>
      <c r="BL30" s="210"/>
      <c r="BM30" s="210"/>
      <c r="BN30" s="210"/>
      <c r="BO30" s="210"/>
      <c r="BP30" s="210"/>
      <c r="BQ30" s="210"/>
      <c r="BR30" s="210"/>
      <c r="BS30" s="210"/>
      <c r="BT30" s="210"/>
      <c r="BU30" s="210"/>
      <c r="BV30" s="210"/>
      <c r="BW30" s="210"/>
      <c r="BX30" s="210"/>
      <c r="BY30" s="210"/>
      <c r="BZ30" s="210"/>
      <c r="CA30" s="210"/>
      <c r="CB30" s="210"/>
      <c r="CC30" s="210"/>
      <c r="CD30" s="210"/>
      <c r="CE30" s="210"/>
      <c r="CF30" s="210"/>
      <c r="CG30" s="210"/>
      <c r="CH30" s="210"/>
      <c r="CI30" s="210"/>
      <c r="CJ30" s="210"/>
      <c r="CK30" s="210"/>
      <c r="CL30" s="210"/>
      <c r="CM30" s="210"/>
      <c r="CN30" s="210"/>
      <c r="CO30" s="210"/>
      <c r="CP30" s="210"/>
      <c r="CQ30" s="210"/>
      <c r="CR30" s="210"/>
      <c r="CS30" s="210"/>
      <c r="CT30" s="210"/>
      <c r="CU30" s="210"/>
      <c r="CV30" s="210"/>
      <c r="CW30" s="210"/>
      <c r="CX30" s="210"/>
    </row>
    <row r="31" spans="1:102" s="211" customFormat="1" ht="20.100000000000001" customHeight="1">
      <c r="A31" s="202"/>
      <c r="B31" s="102" t="s">
        <v>51</v>
      </c>
      <c r="C31" s="103">
        <v>8403.9993649999997</v>
      </c>
      <c r="D31" s="175">
        <v>9897.5077730000012</v>
      </c>
      <c r="E31" s="176">
        <v>9939.6679870000007</v>
      </c>
      <c r="F31" s="177">
        <v>3.0263328202904978</v>
      </c>
      <c r="G31" s="178">
        <v>5.0350142220595551</v>
      </c>
      <c r="H31" s="179">
        <v>4.7051878454257663</v>
      </c>
      <c r="I31" s="177">
        <v>315.94994335595266</v>
      </c>
      <c r="J31" s="178">
        <v>227.07422700047007</v>
      </c>
      <c r="K31" s="179">
        <v>242.45169192057691</v>
      </c>
      <c r="L31" s="177">
        <v>9.5616968314704298</v>
      </c>
      <c r="M31" s="178">
        <v>11.433219624105465</v>
      </c>
      <c r="N31" s="179">
        <v>11.407807539276108</v>
      </c>
      <c r="O31" s="210"/>
      <c r="P31" s="210"/>
      <c r="Q31" s="210"/>
      <c r="R31" s="210"/>
      <c r="S31" s="210"/>
      <c r="T31" s="210"/>
      <c r="U31" s="210"/>
      <c r="V31" s="210"/>
      <c r="W31" s="210"/>
      <c r="X31" s="210"/>
      <c r="Y31" s="210"/>
      <c r="Z31" s="210"/>
      <c r="AA31" s="210"/>
      <c r="AB31" s="210"/>
      <c r="AC31" s="210"/>
      <c r="AD31" s="210"/>
      <c r="AE31" s="210"/>
      <c r="AF31" s="210"/>
      <c r="AG31" s="210"/>
      <c r="AH31" s="210"/>
      <c r="AI31" s="210"/>
      <c r="AJ31" s="210"/>
      <c r="AK31" s="210"/>
      <c r="AL31" s="210"/>
      <c r="AM31" s="210"/>
      <c r="AN31" s="210"/>
      <c r="AO31" s="210"/>
      <c r="AP31" s="210"/>
      <c r="AQ31" s="210"/>
      <c r="AR31" s="210"/>
      <c r="AS31" s="210"/>
      <c r="AT31" s="210"/>
      <c r="AU31" s="210"/>
      <c r="AV31" s="210"/>
      <c r="AW31" s="210"/>
      <c r="AX31" s="210"/>
      <c r="AY31" s="210"/>
      <c r="AZ31" s="210"/>
      <c r="BA31" s="210"/>
      <c r="BB31" s="210"/>
      <c r="BC31" s="210"/>
      <c r="BD31" s="210"/>
      <c r="BE31" s="210"/>
      <c r="BF31" s="210"/>
      <c r="BG31" s="210"/>
      <c r="BH31" s="210"/>
      <c r="BI31" s="210"/>
      <c r="BJ31" s="210"/>
      <c r="BK31" s="210"/>
      <c r="BL31" s="210"/>
      <c r="BM31" s="210"/>
      <c r="BN31" s="210"/>
      <c r="BO31" s="210"/>
      <c r="BP31" s="210"/>
      <c r="BQ31" s="210"/>
      <c r="BR31" s="210"/>
      <c r="BS31" s="210"/>
      <c r="BT31" s="210"/>
      <c r="BU31" s="210"/>
      <c r="BV31" s="210"/>
      <c r="BW31" s="210"/>
      <c r="BX31" s="210"/>
      <c r="BY31" s="210"/>
      <c r="BZ31" s="210"/>
      <c r="CA31" s="210"/>
      <c r="CB31" s="210"/>
      <c r="CC31" s="210"/>
      <c r="CD31" s="210"/>
      <c r="CE31" s="210"/>
      <c r="CF31" s="210"/>
      <c r="CG31" s="210"/>
      <c r="CH31" s="210"/>
      <c r="CI31" s="210"/>
      <c r="CJ31" s="210"/>
      <c r="CK31" s="210"/>
      <c r="CL31" s="210"/>
      <c r="CM31" s="210"/>
      <c r="CN31" s="210"/>
      <c r="CO31" s="210"/>
      <c r="CP31" s="210"/>
      <c r="CQ31" s="210"/>
      <c r="CR31" s="210"/>
      <c r="CS31" s="210"/>
      <c r="CT31" s="210"/>
      <c r="CU31" s="210"/>
      <c r="CV31" s="210"/>
      <c r="CW31" s="210"/>
      <c r="CX31" s="210"/>
    </row>
    <row r="32" spans="1:102" s="211" customFormat="1" ht="20.100000000000001" customHeight="1">
      <c r="A32" s="202"/>
      <c r="B32" s="102" t="s">
        <v>45</v>
      </c>
      <c r="C32" s="103">
        <v>708.08839599999988</v>
      </c>
      <c r="D32" s="175">
        <v>961.906251</v>
      </c>
      <c r="E32" s="176">
        <v>959.12706200000002</v>
      </c>
      <c r="F32" s="177">
        <v>6.0401381016276403</v>
      </c>
      <c r="G32" s="178">
        <v>3.7701011883745417</v>
      </c>
      <c r="H32" s="179">
        <v>3.7810255217259212</v>
      </c>
      <c r="I32" s="177">
        <v>126.08671966064055</v>
      </c>
      <c r="J32" s="178">
        <v>191.94620993629667</v>
      </c>
      <c r="K32" s="179">
        <v>193.16552046460208</v>
      </c>
      <c r="L32" s="177">
        <v>7.6158119953147789</v>
      </c>
      <c r="M32" s="178">
        <v>7.2365663418482136</v>
      </c>
      <c r="N32" s="179">
        <v>7.3036376279413115</v>
      </c>
      <c r="O32" s="210"/>
      <c r="P32" s="210"/>
      <c r="Q32" s="210"/>
      <c r="R32" s="210"/>
      <c r="S32" s="210"/>
      <c r="T32" s="210"/>
      <c r="U32" s="210"/>
      <c r="V32" s="210"/>
      <c r="W32" s="210"/>
      <c r="X32" s="210"/>
      <c r="Y32" s="210"/>
      <c r="Z32" s="210"/>
      <c r="AA32" s="210"/>
      <c r="AB32" s="210"/>
      <c r="AC32" s="210"/>
      <c r="AD32" s="210"/>
      <c r="AE32" s="210"/>
      <c r="AF32" s="210"/>
      <c r="AG32" s="210"/>
      <c r="AH32" s="210"/>
      <c r="AI32" s="210"/>
      <c r="AJ32" s="210"/>
      <c r="AK32" s="210"/>
      <c r="AL32" s="210"/>
      <c r="AM32" s="210"/>
      <c r="AN32" s="210"/>
      <c r="AO32" s="210"/>
      <c r="AP32" s="210"/>
      <c r="AQ32" s="210"/>
      <c r="AR32" s="210"/>
      <c r="AS32" s="210"/>
      <c r="AT32" s="210"/>
      <c r="AU32" s="210"/>
      <c r="AV32" s="210"/>
      <c r="AW32" s="210"/>
      <c r="AX32" s="210"/>
      <c r="AY32" s="210"/>
      <c r="AZ32" s="210"/>
      <c r="BA32" s="210"/>
      <c r="BB32" s="210"/>
      <c r="BC32" s="210"/>
      <c r="BD32" s="210"/>
      <c r="BE32" s="210"/>
      <c r="BF32" s="210"/>
      <c r="BG32" s="210"/>
      <c r="BH32" s="210"/>
      <c r="BI32" s="210"/>
      <c r="BJ32" s="210"/>
      <c r="BK32" s="210"/>
      <c r="BL32" s="210"/>
      <c r="BM32" s="210"/>
      <c r="BN32" s="210"/>
      <c r="BO32" s="210"/>
      <c r="BP32" s="210"/>
      <c r="BQ32" s="210"/>
      <c r="BR32" s="210"/>
      <c r="BS32" s="210"/>
      <c r="BT32" s="210"/>
      <c r="BU32" s="210"/>
      <c r="BV32" s="210"/>
      <c r="BW32" s="210"/>
      <c r="BX32" s="210"/>
      <c r="BY32" s="210"/>
      <c r="BZ32" s="210"/>
      <c r="CA32" s="210"/>
      <c r="CB32" s="210"/>
      <c r="CC32" s="210"/>
      <c r="CD32" s="210"/>
      <c r="CE32" s="210"/>
      <c r="CF32" s="210"/>
      <c r="CG32" s="210"/>
      <c r="CH32" s="210"/>
      <c r="CI32" s="210"/>
      <c r="CJ32" s="210"/>
      <c r="CK32" s="210"/>
      <c r="CL32" s="210"/>
      <c r="CM32" s="210"/>
      <c r="CN32" s="210"/>
      <c r="CO32" s="210"/>
      <c r="CP32" s="210"/>
      <c r="CQ32" s="210"/>
      <c r="CR32" s="210"/>
      <c r="CS32" s="210"/>
      <c r="CT32" s="210"/>
      <c r="CU32" s="210"/>
      <c r="CV32" s="210"/>
      <c r="CW32" s="210"/>
      <c r="CX32" s="210"/>
    </row>
    <row r="33" spans="1:102" s="211" customFormat="1" ht="20.100000000000001" customHeight="1">
      <c r="A33" s="202"/>
      <c r="B33" s="102" t="s">
        <v>48</v>
      </c>
      <c r="C33" s="103">
        <v>0</v>
      </c>
      <c r="D33" s="175">
        <v>0</v>
      </c>
      <c r="E33" s="176">
        <v>0</v>
      </c>
      <c r="F33" s="177" t="s">
        <v>198</v>
      </c>
      <c r="G33" s="178" t="s">
        <v>198</v>
      </c>
      <c r="H33" s="179" t="s">
        <v>198</v>
      </c>
      <c r="I33" s="177" t="s">
        <v>198</v>
      </c>
      <c r="J33" s="178" t="s">
        <v>198</v>
      </c>
      <c r="K33" s="179" t="s">
        <v>198</v>
      </c>
      <c r="L33" s="177" t="s">
        <v>198</v>
      </c>
      <c r="M33" s="178" t="s">
        <v>198</v>
      </c>
      <c r="N33" s="179" t="s">
        <v>198</v>
      </c>
      <c r="O33" s="210"/>
      <c r="P33" s="210"/>
      <c r="Q33" s="210"/>
      <c r="R33" s="210"/>
      <c r="S33" s="210"/>
      <c r="T33" s="210"/>
      <c r="U33" s="210"/>
      <c r="V33" s="210"/>
      <c r="W33" s="210"/>
      <c r="X33" s="210"/>
      <c r="Y33" s="210"/>
      <c r="Z33" s="210"/>
      <c r="AA33" s="210"/>
      <c r="AB33" s="210"/>
      <c r="AC33" s="210"/>
      <c r="AD33" s="210"/>
      <c r="AE33" s="210"/>
      <c r="AF33" s="210"/>
      <c r="AG33" s="210"/>
      <c r="AH33" s="210"/>
      <c r="AI33" s="210"/>
      <c r="AJ33" s="210"/>
      <c r="AK33" s="210"/>
      <c r="AL33" s="210"/>
      <c r="AM33" s="210"/>
      <c r="AN33" s="210"/>
      <c r="AO33" s="210"/>
      <c r="AP33" s="210"/>
      <c r="AQ33" s="210"/>
      <c r="AR33" s="210"/>
      <c r="AS33" s="210"/>
      <c r="AT33" s="210"/>
      <c r="AU33" s="210"/>
      <c r="AV33" s="210"/>
      <c r="AW33" s="210"/>
      <c r="AX33" s="210"/>
      <c r="AY33" s="210"/>
      <c r="AZ33" s="210"/>
      <c r="BA33" s="210"/>
      <c r="BB33" s="210"/>
      <c r="BC33" s="210"/>
      <c r="BD33" s="210"/>
      <c r="BE33" s="210"/>
      <c r="BF33" s="210"/>
      <c r="BG33" s="210"/>
      <c r="BH33" s="210"/>
      <c r="BI33" s="210"/>
      <c r="BJ33" s="210"/>
      <c r="BK33" s="210"/>
      <c r="BL33" s="210"/>
      <c r="BM33" s="210"/>
      <c r="BN33" s="210"/>
      <c r="BO33" s="210"/>
      <c r="BP33" s="210"/>
      <c r="BQ33" s="210"/>
      <c r="BR33" s="210"/>
      <c r="BS33" s="210"/>
      <c r="BT33" s="210"/>
      <c r="BU33" s="210"/>
      <c r="BV33" s="210"/>
      <c r="BW33" s="210"/>
      <c r="BX33" s="210"/>
      <c r="BY33" s="210"/>
      <c r="BZ33" s="210"/>
      <c r="CA33" s="210"/>
      <c r="CB33" s="210"/>
      <c r="CC33" s="210"/>
      <c r="CD33" s="210"/>
      <c r="CE33" s="210"/>
      <c r="CF33" s="210"/>
      <c r="CG33" s="210"/>
      <c r="CH33" s="210"/>
      <c r="CI33" s="210"/>
      <c r="CJ33" s="210"/>
      <c r="CK33" s="210"/>
      <c r="CL33" s="210"/>
      <c r="CM33" s="210"/>
      <c r="CN33" s="210"/>
      <c r="CO33" s="210"/>
      <c r="CP33" s="210"/>
      <c r="CQ33" s="210"/>
      <c r="CR33" s="210"/>
      <c r="CS33" s="210"/>
      <c r="CT33" s="210"/>
      <c r="CU33" s="210"/>
      <c r="CV33" s="210"/>
      <c r="CW33" s="210"/>
      <c r="CX33" s="210"/>
    </row>
    <row r="34" spans="1:102" s="211" customFormat="1" ht="20.100000000000001" customHeight="1">
      <c r="A34" s="202"/>
      <c r="B34" s="102" t="s">
        <v>31</v>
      </c>
      <c r="C34" s="103">
        <v>3105.642996</v>
      </c>
      <c r="D34" s="175">
        <v>2889.955062</v>
      </c>
      <c r="E34" s="176">
        <v>2908.5090179999997</v>
      </c>
      <c r="F34" s="177">
        <v>7.3272212966232386</v>
      </c>
      <c r="G34" s="178">
        <v>6.4416799225648305</v>
      </c>
      <c r="H34" s="179">
        <v>6.3074388927337344</v>
      </c>
      <c r="I34" s="177">
        <v>174.64035909894972</v>
      </c>
      <c r="J34" s="178">
        <v>170.54342581988757</v>
      </c>
      <c r="K34" s="179">
        <v>165.86405350893446</v>
      </c>
      <c r="L34" s="177">
        <v>12.796285584397543</v>
      </c>
      <c r="M34" s="178">
        <v>10.985861620293942</v>
      </c>
      <c r="N34" s="179">
        <v>10.461773820087226</v>
      </c>
      <c r="O34" s="210"/>
      <c r="P34" s="210"/>
      <c r="Q34" s="210"/>
      <c r="R34" s="210"/>
      <c r="S34" s="210"/>
      <c r="T34" s="210"/>
      <c r="U34" s="210"/>
      <c r="V34" s="210"/>
      <c r="W34" s="210"/>
      <c r="X34" s="210"/>
      <c r="Y34" s="210"/>
      <c r="Z34" s="210"/>
      <c r="AA34" s="210"/>
      <c r="AB34" s="210"/>
      <c r="AC34" s="210"/>
      <c r="AD34" s="210"/>
      <c r="AE34" s="210"/>
      <c r="AF34" s="210"/>
      <c r="AG34" s="210"/>
      <c r="AH34" s="210"/>
      <c r="AI34" s="210"/>
      <c r="AJ34" s="210"/>
      <c r="AK34" s="210"/>
      <c r="AL34" s="210"/>
      <c r="AM34" s="210"/>
      <c r="AN34" s="210"/>
      <c r="AO34" s="210"/>
      <c r="AP34" s="210"/>
      <c r="AQ34" s="210"/>
      <c r="AR34" s="210"/>
      <c r="AS34" s="210"/>
      <c r="AT34" s="210"/>
      <c r="AU34" s="210"/>
      <c r="AV34" s="210"/>
      <c r="AW34" s="210"/>
      <c r="AX34" s="210"/>
      <c r="AY34" s="210"/>
      <c r="AZ34" s="210"/>
      <c r="BA34" s="210"/>
      <c r="BB34" s="210"/>
      <c r="BC34" s="210"/>
      <c r="BD34" s="210"/>
      <c r="BE34" s="210"/>
      <c r="BF34" s="210"/>
      <c r="BG34" s="210"/>
      <c r="BH34" s="210"/>
      <c r="BI34" s="210"/>
      <c r="BJ34" s="210"/>
      <c r="BK34" s="210"/>
      <c r="BL34" s="210"/>
      <c r="BM34" s="210"/>
      <c r="BN34" s="210"/>
      <c r="BO34" s="210"/>
      <c r="BP34" s="210"/>
      <c r="BQ34" s="210"/>
      <c r="BR34" s="210"/>
      <c r="BS34" s="210"/>
      <c r="BT34" s="210"/>
      <c r="BU34" s="210"/>
      <c r="BV34" s="210"/>
      <c r="BW34" s="210"/>
      <c r="BX34" s="210"/>
      <c r="BY34" s="210"/>
      <c r="BZ34" s="210"/>
      <c r="CA34" s="210"/>
      <c r="CB34" s="210"/>
      <c r="CC34" s="210"/>
      <c r="CD34" s="210"/>
      <c r="CE34" s="210"/>
      <c r="CF34" s="210"/>
      <c r="CG34" s="210"/>
      <c r="CH34" s="210"/>
      <c r="CI34" s="210"/>
      <c r="CJ34" s="210"/>
      <c r="CK34" s="210"/>
      <c r="CL34" s="210"/>
      <c r="CM34" s="210"/>
      <c r="CN34" s="210"/>
      <c r="CO34" s="210"/>
      <c r="CP34" s="210"/>
      <c r="CQ34" s="210"/>
      <c r="CR34" s="210"/>
      <c r="CS34" s="210"/>
      <c r="CT34" s="210"/>
      <c r="CU34" s="210"/>
      <c r="CV34" s="210"/>
      <c r="CW34" s="210"/>
      <c r="CX34" s="210"/>
    </row>
    <row r="35" spans="1:102" s="211" customFormat="1" ht="20.100000000000001" customHeight="1">
      <c r="A35" s="202"/>
      <c r="B35" s="102" t="s">
        <v>195</v>
      </c>
      <c r="C35" s="103">
        <v>28.402110629999999</v>
      </c>
      <c r="D35" s="175">
        <v>459.29135099999996</v>
      </c>
      <c r="E35" s="176">
        <v>433.11854</v>
      </c>
      <c r="F35" s="177">
        <v>0</v>
      </c>
      <c r="G35" s="178">
        <v>2.9616906502556808</v>
      </c>
      <c r="H35" s="179">
        <v>1.5219886454179496</v>
      </c>
      <c r="I35" s="177" t="s">
        <v>199</v>
      </c>
      <c r="J35" s="178">
        <v>255.14326510541335</v>
      </c>
      <c r="K35" s="179">
        <v>512.33026623877515</v>
      </c>
      <c r="L35" s="177">
        <v>9.1041220270044416</v>
      </c>
      <c r="M35" s="178">
        <v>7.5565542273840904</v>
      </c>
      <c r="N35" s="179">
        <v>7.797608479193709</v>
      </c>
      <c r="O35" s="210"/>
      <c r="P35" s="210"/>
      <c r="Q35" s="210"/>
      <c r="R35" s="210"/>
      <c r="S35" s="210"/>
      <c r="T35" s="210"/>
      <c r="U35" s="210"/>
      <c r="V35" s="210"/>
      <c r="W35" s="210"/>
      <c r="X35" s="210"/>
      <c r="Y35" s="210"/>
      <c r="Z35" s="210"/>
      <c r="AA35" s="210"/>
      <c r="AB35" s="210"/>
      <c r="AC35" s="210"/>
      <c r="AD35" s="210"/>
      <c r="AE35" s="210"/>
      <c r="AF35" s="210"/>
      <c r="AG35" s="210"/>
      <c r="AH35" s="210"/>
      <c r="AI35" s="210"/>
      <c r="AJ35" s="210"/>
      <c r="AK35" s="210"/>
      <c r="AL35" s="210"/>
      <c r="AM35" s="210"/>
      <c r="AN35" s="210"/>
      <c r="AO35" s="210"/>
      <c r="AP35" s="210"/>
      <c r="AQ35" s="210"/>
      <c r="AR35" s="210"/>
      <c r="AS35" s="210"/>
      <c r="AT35" s="210"/>
      <c r="AU35" s="210"/>
      <c r="AV35" s="210"/>
      <c r="AW35" s="210"/>
      <c r="AX35" s="210"/>
      <c r="AY35" s="210"/>
      <c r="AZ35" s="210"/>
      <c r="BA35" s="210"/>
      <c r="BB35" s="210"/>
      <c r="BC35" s="210"/>
      <c r="BD35" s="210"/>
      <c r="BE35" s="210"/>
      <c r="BF35" s="210"/>
      <c r="BG35" s="210"/>
      <c r="BH35" s="210"/>
      <c r="BI35" s="210"/>
      <c r="BJ35" s="210"/>
      <c r="BK35" s="210"/>
      <c r="BL35" s="210"/>
      <c r="BM35" s="210"/>
      <c r="BN35" s="210"/>
      <c r="BO35" s="210"/>
      <c r="BP35" s="210"/>
      <c r="BQ35" s="210"/>
      <c r="BR35" s="210"/>
      <c r="BS35" s="210"/>
      <c r="BT35" s="210"/>
      <c r="BU35" s="210"/>
      <c r="BV35" s="210"/>
      <c r="BW35" s="210"/>
      <c r="BX35" s="210"/>
      <c r="BY35" s="210"/>
      <c r="BZ35" s="210"/>
      <c r="CA35" s="210"/>
      <c r="CB35" s="210"/>
      <c r="CC35" s="210"/>
      <c r="CD35" s="210"/>
      <c r="CE35" s="210"/>
      <c r="CF35" s="210"/>
      <c r="CG35" s="210"/>
      <c r="CH35" s="210"/>
      <c r="CI35" s="210"/>
      <c r="CJ35" s="210"/>
      <c r="CK35" s="210"/>
      <c r="CL35" s="210"/>
      <c r="CM35" s="210"/>
      <c r="CN35" s="210"/>
      <c r="CO35" s="210"/>
      <c r="CP35" s="210"/>
      <c r="CQ35" s="210"/>
      <c r="CR35" s="210"/>
      <c r="CS35" s="210"/>
      <c r="CT35" s="210"/>
      <c r="CU35" s="210"/>
      <c r="CV35" s="210"/>
      <c r="CW35" s="210"/>
      <c r="CX35" s="210"/>
    </row>
    <row r="36" spans="1:102" s="211" customFormat="1" ht="20.100000000000001" customHeight="1">
      <c r="A36" s="202"/>
      <c r="B36" s="102" t="s">
        <v>39</v>
      </c>
      <c r="C36" s="103">
        <v>2244.46597324</v>
      </c>
      <c r="D36" s="175">
        <v>2654.0819218999995</v>
      </c>
      <c r="E36" s="176">
        <v>2730.3059023000001</v>
      </c>
      <c r="F36" s="177">
        <v>1.710473914406492</v>
      </c>
      <c r="G36" s="178">
        <v>1.4669489539391452</v>
      </c>
      <c r="H36" s="179">
        <v>1.5323042060875669</v>
      </c>
      <c r="I36" s="177">
        <v>146.11990244749256</v>
      </c>
      <c r="J36" s="178">
        <v>242.88689000572344</v>
      </c>
      <c r="K36" s="179">
        <v>235.46697710501715</v>
      </c>
      <c r="L36" s="177">
        <v>2.4993428151205737</v>
      </c>
      <c r="M36" s="178">
        <v>3.5630266921942821</v>
      </c>
      <c r="N36" s="179">
        <v>3.6080703941274264</v>
      </c>
      <c r="O36" s="210"/>
      <c r="P36" s="210"/>
      <c r="Q36" s="210"/>
      <c r="R36" s="210"/>
      <c r="S36" s="210"/>
      <c r="T36" s="210"/>
      <c r="U36" s="210"/>
      <c r="V36" s="210"/>
      <c r="W36" s="210"/>
      <c r="X36" s="210"/>
      <c r="Y36" s="210"/>
      <c r="Z36" s="210"/>
      <c r="AA36" s="210"/>
      <c r="AB36" s="210"/>
      <c r="AC36" s="210"/>
      <c r="AD36" s="210"/>
      <c r="AE36" s="210"/>
      <c r="AF36" s="210"/>
      <c r="AG36" s="210"/>
      <c r="AH36" s="210"/>
      <c r="AI36" s="210"/>
      <c r="AJ36" s="210"/>
      <c r="AK36" s="210"/>
      <c r="AL36" s="210"/>
      <c r="AM36" s="210"/>
      <c r="AN36" s="210"/>
      <c r="AO36" s="210"/>
      <c r="AP36" s="210"/>
      <c r="AQ36" s="210"/>
      <c r="AR36" s="210"/>
      <c r="AS36" s="210"/>
      <c r="AT36" s="210"/>
      <c r="AU36" s="210"/>
      <c r="AV36" s="210"/>
      <c r="AW36" s="210"/>
      <c r="AX36" s="210"/>
      <c r="AY36" s="210"/>
      <c r="AZ36" s="210"/>
      <c r="BA36" s="210"/>
      <c r="BB36" s="210"/>
      <c r="BC36" s="210"/>
      <c r="BD36" s="210"/>
      <c r="BE36" s="210"/>
      <c r="BF36" s="210"/>
      <c r="BG36" s="210"/>
      <c r="BH36" s="210"/>
      <c r="BI36" s="210"/>
      <c r="BJ36" s="210"/>
      <c r="BK36" s="210"/>
      <c r="BL36" s="210"/>
      <c r="BM36" s="210"/>
      <c r="BN36" s="210"/>
      <c r="BO36" s="210"/>
      <c r="BP36" s="210"/>
      <c r="BQ36" s="210"/>
      <c r="BR36" s="210"/>
      <c r="BS36" s="210"/>
      <c r="BT36" s="210"/>
      <c r="BU36" s="210"/>
      <c r="BV36" s="210"/>
      <c r="BW36" s="210"/>
      <c r="BX36" s="210"/>
      <c r="BY36" s="210"/>
      <c r="BZ36" s="210"/>
      <c r="CA36" s="210"/>
      <c r="CB36" s="210"/>
      <c r="CC36" s="210"/>
      <c r="CD36" s="210"/>
      <c r="CE36" s="210"/>
      <c r="CF36" s="210"/>
      <c r="CG36" s="210"/>
      <c r="CH36" s="210"/>
      <c r="CI36" s="210"/>
      <c r="CJ36" s="210"/>
      <c r="CK36" s="210"/>
      <c r="CL36" s="210"/>
      <c r="CM36" s="210"/>
      <c r="CN36" s="210"/>
      <c r="CO36" s="210"/>
      <c r="CP36" s="210"/>
      <c r="CQ36" s="210"/>
      <c r="CR36" s="210"/>
      <c r="CS36" s="210"/>
      <c r="CT36" s="210"/>
      <c r="CU36" s="210"/>
      <c r="CV36" s="210"/>
      <c r="CW36" s="210"/>
      <c r="CX36" s="210"/>
    </row>
    <row r="37" spans="1:102" s="211" customFormat="1" ht="20.100000000000001" customHeight="1">
      <c r="A37" s="202"/>
      <c r="B37" s="102" t="s">
        <v>65</v>
      </c>
      <c r="C37" s="103">
        <v>0</v>
      </c>
      <c r="D37" s="175">
        <v>0</v>
      </c>
      <c r="E37" s="176">
        <v>0</v>
      </c>
      <c r="F37" s="177" t="s">
        <v>198</v>
      </c>
      <c r="G37" s="178" t="s">
        <v>198</v>
      </c>
      <c r="H37" s="179" t="s">
        <v>198</v>
      </c>
      <c r="I37" s="177" t="s">
        <v>198</v>
      </c>
      <c r="J37" s="178" t="s">
        <v>198</v>
      </c>
      <c r="K37" s="179" t="s">
        <v>198</v>
      </c>
      <c r="L37" s="177" t="s">
        <v>198</v>
      </c>
      <c r="M37" s="178" t="s">
        <v>198</v>
      </c>
      <c r="N37" s="179" t="s">
        <v>198</v>
      </c>
      <c r="O37" s="210"/>
      <c r="P37" s="210"/>
      <c r="Q37" s="210"/>
      <c r="R37" s="210"/>
      <c r="S37" s="210"/>
      <c r="T37" s="210"/>
      <c r="U37" s="210"/>
      <c r="V37" s="210"/>
      <c r="W37" s="210"/>
      <c r="X37" s="210"/>
      <c r="Y37" s="210"/>
      <c r="Z37" s="210"/>
      <c r="AA37" s="210"/>
      <c r="AB37" s="210"/>
      <c r="AC37" s="210"/>
      <c r="AD37" s="210"/>
      <c r="AE37" s="210"/>
      <c r="AF37" s="210"/>
      <c r="AG37" s="210"/>
      <c r="AH37" s="210"/>
      <c r="AI37" s="210"/>
      <c r="AJ37" s="210"/>
      <c r="AK37" s="210"/>
      <c r="AL37" s="210"/>
      <c r="AM37" s="210"/>
      <c r="AN37" s="210"/>
      <c r="AO37" s="210"/>
      <c r="AP37" s="210"/>
      <c r="AQ37" s="210"/>
      <c r="AR37" s="210"/>
      <c r="AS37" s="210"/>
      <c r="AT37" s="210"/>
      <c r="AU37" s="210"/>
      <c r="AV37" s="210"/>
      <c r="AW37" s="210"/>
      <c r="AX37" s="210"/>
      <c r="AY37" s="210"/>
      <c r="AZ37" s="210"/>
      <c r="BA37" s="210"/>
      <c r="BB37" s="210"/>
      <c r="BC37" s="210"/>
      <c r="BD37" s="210"/>
      <c r="BE37" s="210"/>
      <c r="BF37" s="210"/>
      <c r="BG37" s="210"/>
      <c r="BH37" s="210"/>
      <c r="BI37" s="210"/>
      <c r="BJ37" s="210"/>
      <c r="BK37" s="210"/>
      <c r="BL37" s="210"/>
      <c r="BM37" s="210"/>
      <c r="BN37" s="210"/>
      <c r="BO37" s="210"/>
      <c r="BP37" s="210"/>
      <c r="BQ37" s="210"/>
      <c r="BR37" s="210"/>
      <c r="BS37" s="210"/>
      <c r="BT37" s="210"/>
      <c r="BU37" s="210"/>
      <c r="BV37" s="210"/>
      <c r="BW37" s="210"/>
      <c r="BX37" s="210"/>
      <c r="BY37" s="210"/>
      <c r="BZ37" s="210"/>
      <c r="CA37" s="210"/>
      <c r="CB37" s="210"/>
      <c r="CC37" s="210"/>
      <c r="CD37" s="210"/>
      <c r="CE37" s="210"/>
      <c r="CF37" s="210"/>
      <c r="CG37" s="210"/>
      <c r="CH37" s="210"/>
      <c r="CI37" s="210"/>
      <c r="CJ37" s="210"/>
      <c r="CK37" s="210"/>
      <c r="CL37" s="210"/>
      <c r="CM37" s="210"/>
      <c r="CN37" s="210"/>
      <c r="CO37" s="210"/>
      <c r="CP37" s="210"/>
      <c r="CQ37" s="210"/>
      <c r="CR37" s="210"/>
      <c r="CS37" s="210"/>
      <c r="CT37" s="210"/>
      <c r="CU37" s="210"/>
      <c r="CV37" s="210"/>
      <c r="CW37" s="210"/>
      <c r="CX37" s="210"/>
    </row>
    <row r="38" spans="1:102" s="211" customFormat="1" ht="20.100000000000001" customHeight="1">
      <c r="A38" s="202"/>
      <c r="B38" s="102" t="s">
        <v>52</v>
      </c>
      <c r="C38" s="103">
        <v>20111.418446</v>
      </c>
      <c r="D38" s="175">
        <v>24490.060435999996</v>
      </c>
      <c r="E38" s="176">
        <v>25350.730479999998</v>
      </c>
      <c r="F38" s="177">
        <v>2.2201494051694097</v>
      </c>
      <c r="G38" s="178">
        <v>1.9355233533977385</v>
      </c>
      <c r="H38" s="179">
        <v>1.9999844162281515</v>
      </c>
      <c r="I38" s="177">
        <v>207.087611491866</v>
      </c>
      <c r="J38" s="178">
        <v>213.56594611542207</v>
      </c>
      <c r="K38" s="179">
        <v>211.2106203274121</v>
      </c>
      <c r="L38" s="177">
        <v>4.5976543747162015</v>
      </c>
      <c r="M38" s="178">
        <v>4.1336187619688243</v>
      </c>
      <c r="N38" s="179">
        <v>4.2241794919670497</v>
      </c>
      <c r="O38" s="210"/>
      <c r="P38" s="210"/>
      <c r="Q38" s="210"/>
      <c r="R38" s="210"/>
      <c r="S38" s="210"/>
      <c r="T38" s="210"/>
      <c r="U38" s="210"/>
      <c r="V38" s="210"/>
      <c r="W38" s="210"/>
      <c r="X38" s="210"/>
      <c r="Y38" s="210"/>
      <c r="Z38" s="210"/>
      <c r="AA38" s="210"/>
      <c r="AB38" s="210"/>
      <c r="AC38" s="210"/>
      <c r="AD38" s="210"/>
      <c r="AE38" s="210"/>
      <c r="AF38" s="210"/>
      <c r="AG38" s="210"/>
      <c r="AH38" s="210"/>
      <c r="AI38" s="210"/>
      <c r="AJ38" s="210"/>
      <c r="AK38" s="210"/>
      <c r="AL38" s="210"/>
      <c r="AM38" s="210"/>
      <c r="AN38" s="210"/>
      <c r="AO38" s="210"/>
      <c r="AP38" s="210"/>
      <c r="AQ38" s="210"/>
      <c r="AR38" s="210"/>
      <c r="AS38" s="210"/>
      <c r="AT38" s="210"/>
      <c r="AU38" s="210"/>
      <c r="AV38" s="210"/>
      <c r="AW38" s="210"/>
      <c r="AX38" s="210"/>
      <c r="AY38" s="210"/>
      <c r="AZ38" s="210"/>
      <c r="BA38" s="210"/>
      <c r="BB38" s="210"/>
      <c r="BC38" s="210"/>
      <c r="BD38" s="210"/>
      <c r="BE38" s="210"/>
      <c r="BF38" s="210"/>
      <c r="BG38" s="210"/>
      <c r="BH38" s="210"/>
      <c r="BI38" s="210"/>
      <c r="BJ38" s="210"/>
      <c r="BK38" s="210"/>
      <c r="BL38" s="210"/>
      <c r="BM38" s="210"/>
      <c r="BN38" s="210"/>
      <c r="BO38" s="210"/>
      <c r="BP38" s="210"/>
      <c r="BQ38" s="210"/>
      <c r="BR38" s="210"/>
      <c r="BS38" s="210"/>
      <c r="BT38" s="210"/>
      <c r="BU38" s="210"/>
      <c r="BV38" s="210"/>
      <c r="BW38" s="210"/>
      <c r="BX38" s="210"/>
      <c r="BY38" s="210"/>
      <c r="BZ38" s="210"/>
      <c r="CA38" s="210"/>
      <c r="CB38" s="210"/>
      <c r="CC38" s="210"/>
      <c r="CD38" s="210"/>
      <c r="CE38" s="210"/>
      <c r="CF38" s="210"/>
      <c r="CG38" s="210"/>
      <c r="CH38" s="210"/>
      <c r="CI38" s="210"/>
      <c r="CJ38" s="210"/>
      <c r="CK38" s="210"/>
      <c r="CL38" s="210"/>
      <c r="CM38" s="210"/>
      <c r="CN38" s="210"/>
      <c r="CO38" s="210"/>
      <c r="CP38" s="210"/>
      <c r="CQ38" s="210"/>
      <c r="CR38" s="210"/>
      <c r="CS38" s="210"/>
      <c r="CT38" s="210"/>
      <c r="CU38" s="210"/>
      <c r="CV38" s="210"/>
      <c r="CW38" s="210"/>
      <c r="CX38" s="210"/>
    </row>
    <row r="39" spans="1:102" s="211" customFormat="1" ht="20.100000000000001" customHeight="1">
      <c r="A39" s="202"/>
      <c r="B39" s="102" t="s">
        <v>42</v>
      </c>
      <c r="C39" s="103">
        <v>17.827576000000001</v>
      </c>
      <c r="D39" s="175">
        <v>16.545311999999999</v>
      </c>
      <c r="E39" s="176">
        <v>13.252614000000001</v>
      </c>
      <c r="F39" s="177">
        <v>1.5197186650613632</v>
      </c>
      <c r="G39" s="178">
        <v>9.7471718877226365</v>
      </c>
      <c r="H39" s="179">
        <v>12.168429564159945</v>
      </c>
      <c r="I39" s="177">
        <v>317.2362500876614</v>
      </c>
      <c r="J39" s="178">
        <v>120.7884293420971</v>
      </c>
      <c r="K39" s="179">
        <v>129.45539443209404</v>
      </c>
      <c r="L39" s="177">
        <v>4.8210985049229356</v>
      </c>
      <c r="M39" s="178">
        <v>11.77345582845461</v>
      </c>
      <c r="N39" s="179">
        <v>15.752688488474801</v>
      </c>
      <c r="O39" s="210"/>
      <c r="P39" s="210"/>
      <c r="Q39" s="210"/>
      <c r="R39" s="210"/>
      <c r="S39" s="210"/>
      <c r="T39" s="210"/>
      <c r="U39" s="210"/>
      <c r="V39" s="210"/>
      <c r="W39" s="210"/>
      <c r="X39" s="210"/>
      <c r="Y39" s="210"/>
      <c r="Z39" s="210"/>
      <c r="AA39" s="210"/>
      <c r="AB39" s="210"/>
      <c r="AC39" s="210"/>
      <c r="AD39" s="210"/>
      <c r="AE39" s="210"/>
      <c r="AF39" s="210"/>
      <c r="AG39" s="210"/>
      <c r="AH39" s="210"/>
      <c r="AI39" s="210"/>
      <c r="AJ39" s="210"/>
      <c r="AK39" s="210"/>
      <c r="AL39" s="210"/>
      <c r="AM39" s="210"/>
      <c r="AN39" s="210"/>
      <c r="AO39" s="210"/>
      <c r="AP39" s="210"/>
      <c r="AQ39" s="210"/>
      <c r="AR39" s="210"/>
      <c r="AS39" s="210"/>
      <c r="AT39" s="210"/>
      <c r="AU39" s="210"/>
      <c r="AV39" s="210"/>
      <c r="AW39" s="210"/>
      <c r="AX39" s="210"/>
      <c r="AY39" s="210"/>
      <c r="AZ39" s="210"/>
      <c r="BA39" s="210"/>
      <c r="BB39" s="210"/>
      <c r="BC39" s="210"/>
      <c r="BD39" s="210"/>
      <c r="BE39" s="210"/>
      <c r="BF39" s="210"/>
      <c r="BG39" s="210"/>
      <c r="BH39" s="210"/>
      <c r="BI39" s="210"/>
      <c r="BJ39" s="210"/>
      <c r="BK39" s="210"/>
      <c r="BL39" s="210"/>
      <c r="BM39" s="210"/>
      <c r="BN39" s="210"/>
      <c r="BO39" s="210"/>
      <c r="BP39" s="210"/>
      <c r="BQ39" s="210"/>
      <c r="BR39" s="210"/>
      <c r="BS39" s="210"/>
      <c r="BT39" s="210"/>
      <c r="BU39" s="210"/>
      <c r="BV39" s="210"/>
      <c r="BW39" s="210"/>
      <c r="BX39" s="210"/>
      <c r="BY39" s="210"/>
      <c r="BZ39" s="210"/>
      <c r="CA39" s="210"/>
      <c r="CB39" s="210"/>
      <c r="CC39" s="210"/>
      <c r="CD39" s="210"/>
      <c r="CE39" s="210"/>
      <c r="CF39" s="210"/>
      <c r="CG39" s="210"/>
      <c r="CH39" s="210"/>
      <c r="CI39" s="210"/>
      <c r="CJ39" s="210"/>
      <c r="CK39" s="210"/>
      <c r="CL39" s="210"/>
      <c r="CM39" s="210"/>
      <c r="CN39" s="210"/>
      <c r="CO39" s="210"/>
      <c r="CP39" s="210"/>
      <c r="CQ39" s="210"/>
      <c r="CR39" s="210"/>
      <c r="CS39" s="210"/>
      <c r="CT39" s="210"/>
      <c r="CU39" s="210"/>
      <c r="CV39" s="210"/>
      <c r="CW39" s="210"/>
      <c r="CX39" s="210"/>
    </row>
    <row r="40" spans="1:102" s="211" customFormat="1" ht="20.100000000000001" customHeight="1">
      <c r="A40" s="202"/>
      <c r="B40" s="102" t="s">
        <v>49</v>
      </c>
      <c r="C40" s="103">
        <v>0</v>
      </c>
      <c r="D40" s="175">
        <v>0</v>
      </c>
      <c r="E40" s="176">
        <v>0</v>
      </c>
      <c r="F40" s="177" t="s">
        <v>198</v>
      </c>
      <c r="G40" s="178" t="s">
        <v>198</v>
      </c>
      <c r="H40" s="179" t="s">
        <v>198</v>
      </c>
      <c r="I40" s="177" t="s">
        <v>198</v>
      </c>
      <c r="J40" s="178" t="s">
        <v>198</v>
      </c>
      <c r="K40" s="179" t="s">
        <v>198</v>
      </c>
      <c r="L40" s="177" t="s">
        <v>198</v>
      </c>
      <c r="M40" s="178" t="s">
        <v>198</v>
      </c>
      <c r="N40" s="179" t="s">
        <v>198</v>
      </c>
      <c r="O40" s="210"/>
      <c r="P40" s="210"/>
      <c r="Q40" s="210"/>
      <c r="R40" s="210"/>
      <c r="S40" s="210"/>
      <c r="T40" s="210"/>
      <c r="U40" s="210"/>
      <c r="V40" s="210"/>
      <c r="W40" s="210"/>
      <c r="X40" s="210"/>
      <c r="Y40" s="210"/>
      <c r="Z40" s="210"/>
      <c r="AA40" s="210"/>
      <c r="AB40" s="210"/>
      <c r="AC40" s="210"/>
      <c r="AD40" s="210"/>
      <c r="AE40" s="210"/>
      <c r="AF40" s="210"/>
      <c r="AG40" s="210"/>
      <c r="AH40" s="210"/>
      <c r="AI40" s="210"/>
      <c r="AJ40" s="210"/>
      <c r="AK40" s="210"/>
      <c r="AL40" s="210"/>
      <c r="AM40" s="210"/>
      <c r="AN40" s="210"/>
      <c r="AO40" s="210"/>
      <c r="AP40" s="210"/>
      <c r="AQ40" s="210"/>
      <c r="AR40" s="210"/>
      <c r="AS40" s="210"/>
      <c r="AT40" s="210"/>
      <c r="AU40" s="210"/>
      <c r="AV40" s="210"/>
      <c r="AW40" s="210"/>
      <c r="AX40" s="210"/>
      <c r="AY40" s="210"/>
      <c r="AZ40" s="210"/>
      <c r="BA40" s="210"/>
      <c r="BB40" s="210"/>
      <c r="BC40" s="210"/>
      <c r="BD40" s="210"/>
      <c r="BE40" s="210"/>
      <c r="BF40" s="210"/>
      <c r="BG40" s="210"/>
      <c r="BH40" s="210"/>
      <c r="BI40" s="210"/>
      <c r="BJ40" s="210"/>
      <c r="BK40" s="210"/>
      <c r="BL40" s="210"/>
      <c r="BM40" s="210"/>
      <c r="BN40" s="210"/>
      <c r="BO40" s="210"/>
      <c r="BP40" s="210"/>
      <c r="BQ40" s="210"/>
      <c r="BR40" s="210"/>
      <c r="BS40" s="210"/>
      <c r="BT40" s="210"/>
      <c r="BU40" s="210"/>
      <c r="BV40" s="210"/>
      <c r="BW40" s="210"/>
      <c r="BX40" s="210"/>
      <c r="BY40" s="210"/>
      <c r="BZ40" s="210"/>
      <c r="CA40" s="210"/>
      <c r="CB40" s="210"/>
      <c r="CC40" s="210"/>
      <c r="CD40" s="210"/>
      <c r="CE40" s="210"/>
      <c r="CF40" s="210"/>
      <c r="CG40" s="210"/>
      <c r="CH40" s="210"/>
      <c r="CI40" s="210"/>
      <c r="CJ40" s="210"/>
      <c r="CK40" s="210"/>
      <c r="CL40" s="210"/>
      <c r="CM40" s="210"/>
      <c r="CN40" s="210"/>
      <c r="CO40" s="210"/>
      <c r="CP40" s="210"/>
      <c r="CQ40" s="210"/>
      <c r="CR40" s="210"/>
      <c r="CS40" s="210"/>
      <c r="CT40" s="210"/>
      <c r="CU40" s="210"/>
      <c r="CV40" s="210"/>
      <c r="CW40" s="210"/>
      <c r="CX40" s="210"/>
    </row>
    <row r="41" spans="1:102" s="211" customFormat="1" ht="20.100000000000001" customHeight="1">
      <c r="A41" s="202"/>
      <c r="B41" s="102" t="s">
        <v>173</v>
      </c>
      <c r="C41" s="103">
        <v>0</v>
      </c>
      <c r="D41" s="175">
        <v>5.9313999999999999E-2</v>
      </c>
      <c r="E41" s="176">
        <v>0.317025</v>
      </c>
      <c r="F41" s="177" t="s">
        <v>198</v>
      </c>
      <c r="G41" s="178">
        <v>0</v>
      </c>
      <c r="H41" s="179">
        <v>0</v>
      </c>
      <c r="I41" s="177" t="s">
        <v>198</v>
      </c>
      <c r="J41" s="178" t="s">
        <v>198</v>
      </c>
      <c r="K41" s="179" t="s">
        <v>198</v>
      </c>
      <c r="L41" s="177" t="s">
        <v>199</v>
      </c>
      <c r="M41" s="178">
        <v>5.5703543851367305</v>
      </c>
      <c r="N41" s="179">
        <v>4.8926740793312824</v>
      </c>
      <c r="O41" s="210"/>
      <c r="P41" s="210"/>
      <c r="Q41" s="210"/>
      <c r="R41" s="210"/>
      <c r="S41" s="210"/>
      <c r="T41" s="210"/>
      <c r="U41" s="210"/>
      <c r="V41" s="210"/>
      <c r="W41" s="210"/>
      <c r="X41" s="210"/>
      <c r="Y41" s="210"/>
      <c r="Z41" s="210"/>
      <c r="AA41" s="210"/>
      <c r="AB41" s="210"/>
      <c r="AC41" s="210"/>
      <c r="AD41" s="210"/>
      <c r="AE41" s="210"/>
      <c r="AF41" s="210"/>
      <c r="AG41" s="210"/>
      <c r="AH41" s="210"/>
      <c r="AI41" s="210"/>
      <c r="AJ41" s="210"/>
      <c r="AK41" s="210"/>
      <c r="AL41" s="210"/>
      <c r="AM41" s="210"/>
      <c r="AN41" s="210"/>
      <c r="AO41" s="210"/>
      <c r="AP41" s="210"/>
      <c r="AQ41" s="210"/>
      <c r="AR41" s="210"/>
      <c r="AS41" s="210"/>
      <c r="AT41" s="210"/>
      <c r="AU41" s="210"/>
      <c r="AV41" s="210"/>
      <c r="AW41" s="210"/>
      <c r="AX41" s="210"/>
      <c r="AY41" s="210"/>
      <c r="AZ41" s="210"/>
      <c r="BA41" s="210"/>
      <c r="BB41" s="210"/>
      <c r="BC41" s="210"/>
      <c r="BD41" s="210"/>
      <c r="BE41" s="210"/>
      <c r="BF41" s="210"/>
      <c r="BG41" s="210"/>
      <c r="BH41" s="210"/>
      <c r="BI41" s="210"/>
      <c r="BJ41" s="210"/>
      <c r="BK41" s="210"/>
      <c r="BL41" s="210"/>
      <c r="BM41" s="210"/>
      <c r="BN41" s="210"/>
      <c r="BO41" s="210"/>
      <c r="BP41" s="210"/>
      <c r="BQ41" s="210"/>
      <c r="BR41" s="210"/>
      <c r="BS41" s="210"/>
      <c r="BT41" s="210"/>
      <c r="BU41" s="210"/>
      <c r="BV41" s="210"/>
      <c r="BW41" s="210"/>
      <c r="BX41" s="210"/>
      <c r="BY41" s="210"/>
      <c r="BZ41" s="210"/>
      <c r="CA41" s="210"/>
      <c r="CB41" s="210"/>
      <c r="CC41" s="210"/>
      <c r="CD41" s="210"/>
      <c r="CE41" s="210"/>
      <c r="CF41" s="210"/>
      <c r="CG41" s="210"/>
      <c r="CH41" s="210"/>
      <c r="CI41" s="210"/>
      <c r="CJ41" s="210"/>
      <c r="CK41" s="210"/>
      <c r="CL41" s="210"/>
      <c r="CM41" s="210"/>
      <c r="CN41" s="210"/>
      <c r="CO41" s="210"/>
      <c r="CP41" s="210"/>
      <c r="CQ41" s="210"/>
      <c r="CR41" s="210"/>
      <c r="CS41" s="210"/>
      <c r="CT41" s="210"/>
      <c r="CU41" s="210"/>
      <c r="CV41" s="210"/>
      <c r="CW41" s="210"/>
      <c r="CX41" s="210"/>
    </row>
    <row r="42" spans="1:102" s="211" customFormat="1" ht="20.100000000000001" customHeight="1">
      <c r="A42" s="202"/>
      <c r="B42" s="102" t="s">
        <v>187</v>
      </c>
      <c r="C42" s="103">
        <v>0</v>
      </c>
      <c r="D42" s="175">
        <v>514.74285500000008</v>
      </c>
      <c r="E42" s="176">
        <v>411.70376399999998</v>
      </c>
      <c r="F42" s="177" t="s">
        <v>198</v>
      </c>
      <c r="G42" s="178">
        <v>6.8241127892877689</v>
      </c>
      <c r="H42" s="179">
        <v>10.93431854074572</v>
      </c>
      <c r="I42" s="177" t="s">
        <v>199</v>
      </c>
      <c r="J42" s="178">
        <v>195.61571699741336</v>
      </c>
      <c r="K42" s="179">
        <v>152.60845341518862</v>
      </c>
      <c r="L42" s="177" t="s">
        <v>199</v>
      </c>
      <c r="M42" s="178">
        <v>13.349037161477451</v>
      </c>
      <c r="N42" s="179">
        <v>16.686694416522265</v>
      </c>
      <c r="O42" s="210"/>
      <c r="P42" s="210"/>
      <c r="Q42" s="210"/>
      <c r="R42" s="210"/>
      <c r="S42" s="210"/>
      <c r="T42" s="210"/>
      <c r="U42" s="210"/>
      <c r="V42" s="210"/>
      <c r="W42" s="210"/>
      <c r="X42" s="210"/>
      <c r="Y42" s="210"/>
      <c r="Z42" s="210"/>
      <c r="AA42" s="210"/>
      <c r="AB42" s="210"/>
      <c r="AC42" s="210"/>
      <c r="AD42" s="210"/>
      <c r="AE42" s="210"/>
      <c r="AF42" s="210"/>
      <c r="AG42" s="210"/>
      <c r="AH42" s="210"/>
      <c r="AI42" s="210"/>
      <c r="AJ42" s="210"/>
      <c r="AK42" s="210"/>
      <c r="AL42" s="210"/>
      <c r="AM42" s="210"/>
      <c r="AN42" s="210"/>
      <c r="AO42" s="210"/>
      <c r="AP42" s="210"/>
      <c r="AQ42" s="210"/>
      <c r="AR42" s="210"/>
      <c r="AS42" s="210"/>
      <c r="AT42" s="210"/>
      <c r="AU42" s="210"/>
      <c r="AV42" s="210"/>
      <c r="AW42" s="210"/>
      <c r="AX42" s="210"/>
      <c r="AY42" s="210"/>
      <c r="AZ42" s="210"/>
      <c r="BA42" s="210"/>
      <c r="BB42" s="210"/>
      <c r="BC42" s="210"/>
      <c r="BD42" s="210"/>
      <c r="BE42" s="210"/>
      <c r="BF42" s="210"/>
      <c r="BG42" s="210"/>
      <c r="BH42" s="210"/>
      <c r="BI42" s="210"/>
      <c r="BJ42" s="210"/>
      <c r="BK42" s="210"/>
      <c r="BL42" s="210"/>
      <c r="BM42" s="210"/>
      <c r="BN42" s="210"/>
      <c r="BO42" s="210"/>
      <c r="BP42" s="210"/>
      <c r="BQ42" s="210"/>
      <c r="BR42" s="210"/>
      <c r="BS42" s="210"/>
      <c r="BT42" s="210"/>
      <c r="BU42" s="210"/>
      <c r="BV42" s="210"/>
      <c r="BW42" s="210"/>
      <c r="BX42" s="210"/>
      <c r="BY42" s="210"/>
      <c r="BZ42" s="210"/>
      <c r="CA42" s="210"/>
      <c r="CB42" s="210"/>
      <c r="CC42" s="210"/>
      <c r="CD42" s="210"/>
      <c r="CE42" s="210"/>
      <c r="CF42" s="210"/>
      <c r="CG42" s="210"/>
      <c r="CH42" s="210"/>
      <c r="CI42" s="210"/>
      <c r="CJ42" s="210"/>
      <c r="CK42" s="210"/>
      <c r="CL42" s="210"/>
      <c r="CM42" s="210"/>
      <c r="CN42" s="210"/>
      <c r="CO42" s="210"/>
      <c r="CP42" s="210"/>
      <c r="CQ42" s="210"/>
      <c r="CR42" s="210"/>
      <c r="CS42" s="210"/>
      <c r="CT42" s="210"/>
      <c r="CU42" s="210"/>
      <c r="CV42" s="210"/>
      <c r="CW42" s="210"/>
      <c r="CX42" s="210"/>
    </row>
    <row r="43" spans="1:102" s="211" customFormat="1" ht="20.100000000000001" customHeight="1">
      <c r="A43" s="202"/>
      <c r="B43" s="102" t="s">
        <v>58</v>
      </c>
      <c r="C43" s="103">
        <v>0</v>
      </c>
      <c r="D43" s="175">
        <v>0</v>
      </c>
      <c r="E43" s="176">
        <v>0</v>
      </c>
      <c r="F43" s="177" t="s">
        <v>198</v>
      </c>
      <c r="G43" s="178" t="s">
        <v>198</v>
      </c>
      <c r="H43" s="179" t="s">
        <v>198</v>
      </c>
      <c r="I43" s="177" t="s">
        <v>198</v>
      </c>
      <c r="J43" s="178" t="s">
        <v>198</v>
      </c>
      <c r="K43" s="179" t="s">
        <v>198</v>
      </c>
      <c r="L43" s="177" t="s">
        <v>198</v>
      </c>
      <c r="M43" s="178" t="s">
        <v>198</v>
      </c>
      <c r="N43" s="179" t="s">
        <v>198</v>
      </c>
      <c r="O43" s="210"/>
      <c r="P43" s="210"/>
      <c r="Q43" s="210"/>
      <c r="R43" s="210"/>
      <c r="S43" s="210"/>
      <c r="T43" s="210"/>
      <c r="U43" s="210"/>
      <c r="V43" s="210"/>
      <c r="W43" s="210"/>
      <c r="X43" s="210"/>
      <c r="Y43" s="210"/>
      <c r="Z43" s="210"/>
      <c r="AA43" s="210"/>
      <c r="AB43" s="210"/>
      <c r="AC43" s="210"/>
      <c r="AD43" s="210"/>
      <c r="AE43" s="210"/>
      <c r="AF43" s="210"/>
      <c r="AG43" s="210"/>
      <c r="AH43" s="210"/>
      <c r="AI43" s="210"/>
      <c r="AJ43" s="210"/>
      <c r="AK43" s="210"/>
      <c r="AL43" s="210"/>
      <c r="AM43" s="210"/>
      <c r="AN43" s="210"/>
      <c r="AO43" s="210"/>
      <c r="AP43" s="210"/>
      <c r="AQ43" s="210"/>
      <c r="AR43" s="210"/>
      <c r="AS43" s="210"/>
      <c r="AT43" s="210"/>
      <c r="AU43" s="210"/>
      <c r="AV43" s="210"/>
      <c r="AW43" s="210"/>
      <c r="AX43" s="210"/>
      <c r="AY43" s="210"/>
      <c r="AZ43" s="210"/>
      <c r="BA43" s="210"/>
      <c r="BB43" s="210"/>
      <c r="BC43" s="210"/>
      <c r="BD43" s="210"/>
      <c r="BE43" s="210"/>
      <c r="BF43" s="210"/>
      <c r="BG43" s="210"/>
      <c r="BH43" s="210"/>
      <c r="BI43" s="210"/>
      <c r="BJ43" s="210"/>
      <c r="BK43" s="210"/>
      <c r="BL43" s="210"/>
      <c r="BM43" s="210"/>
      <c r="BN43" s="210"/>
      <c r="BO43" s="210"/>
      <c r="BP43" s="210"/>
      <c r="BQ43" s="210"/>
      <c r="BR43" s="210"/>
      <c r="BS43" s="210"/>
      <c r="BT43" s="210"/>
      <c r="BU43" s="210"/>
      <c r="BV43" s="210"/>
      <c r="BW43" s="210"/>
      <c r="BX43" s="210"/>
      <c r="BY43" s="210"/>
      <c r="BZ43" s="210"/>
      <c r="CA43" s="210"/>
      <c r="CB43" s="210"/>
      <c r="CC43" s="210"/>
      <c r="CD43" s="210"/>
      <c r="CE43" s="210"/>
      <c r="CF43" s="210"/>
      <c r="CG43" s="210"/>
      <c r="CH43" s="210"/>
      <c r="CI43" s="210"/>
      <c r="CJ43" s="210"/>
      <c r="CK43" s="210"/>
      <c r="CL43" s="210"/>
      <c r="CM43" s="210"/>
      <c r="CN43" s="210"/>
      <c r="CO43" s="210"/>
      <c r="CP43" s="210"/>
      <c r="CQ43" s="210"/>
      <c r="CR43" s="210"/>
      <c r="CS43" s="210"/>
      <c r="CT43" s="210"/>
      <c r="CU43" s="210"/>
      <c r="CV43" s="210"/>
      <c r="CW43" s="210"/>
      <c r="CX43" s="210"/>
    </row>
    <row r="44" spans="1:102" s="211" customFormat="1" ht="20.100000000000001" customHeight="1">
      <c r="A44" s="202"/>
      <c r="B44" s="102" t="s">
        <v>174</v>
      </c>
      <c r="C44" s="103">
        <v>0</v>
      </c>
      <c r="D44" s="175">
        <v>122.0972502</v>
      </c>
      <c r="E44" s="176">
        <v>122.66732032</v>
      </c>
      <c r="F44" s="177" t="s">
        <v>198</v>
      </c>
      <c r="G44" s="178">
        <v>10.311032647645984</v>
      </c>
      <c r="H44" s="179">
        <v>11.002664772321976</v>
      </c>
      <c r="I44" s="177" t="s">
        <v>199</v>
      </c>
      <c r="J44" s="178">
        <v>159.87962116643234</v>
      </c>
      <c r="K44" s="179">
        <v>151.51036558633521</v>
      </c>
      <c r="L44" s="177" t="s">
        <v>199</v>
      </c>
      <c r="M44" s="178">
        <v>16.485239935403555</v>
      </c>
      <c r="N44" s="179">
        <v>16.670177620783942</v>
      </c>
      <c r="O44" s="210"/>
      <c r="P44" s="210"/>
      <c r="Q44" s="210"/>
      <c r="R44" s="210"/>
      <c r="S44" s="210"/>
      <c r="T44" s="210"/>
      <c r="U44" s="210"/>
      <c r="V44" s="210"/>
      <c r="W44" s="210"/>
      <c r="X44" s="210"/>
      <c r="Y44" s="210"/>
      <c r="Z44" s="210"/>
      <c r="AA44" s="210"/>
      <c r="AB44" s="210"/>
      <c r="AC44" s="210"/>
      <c r="AD44" s="210"/>
      <c r="AE44" s="210"/>
      <c r="AF44" s="210"/>
      <c r="AG44" s="210"/>
      <c r="AH44" s="210"/>
      <c r="AI44" s="210"/>
      <c r="AJ44" s="210"/>
      <c r="AK44" s="210"/>
      <c r="AL44" s="210"/>
      <c r="AM44" s="210"/>
      <c r="AN44" s="210"/>
      <c r="AO44" s="210"/>
      <c r="AP44" s="210"/>
      <c r="AQ44" s="210"/>
      <c r="AR44" s="210"/>
      <c r="AS44" s="210"/>
      <c r="AT44" s="210"/>
      <c r="AU44" s="210"/>
      <c r="AV44" s="210"/>
      <c r="AW44" s="210"/>
      <c r="AX44" s="210"/>
      <c r="AY44" s="210"/>
      <c r="AZ44" s="210"/>
      <c r="BA44" s="210"/>
      <c r="BB44" s="210"/>
      <c r="BC44" s="210"/>
      <c r="BD44" s="210"/>
      <c r="BE44" s="210"/>
      <c r="BF44" s="210"/>
      <c r="BG44" s="210"/>
      <c r="BH44" s="210"/>
      <c r="BI44" s="210"/>
      <c r="BJ44" s="210"/>
      <c r="BK44" s="210"/>
      <c r="BL44" s="210"/>
      <c r="BM44" s="210"/>
      <c r="BN44" s="210"/>
      <c r="BO44" s="210"/>
      <c r="BP44" s="210"/>
      <c r="BQ44" s="210"/>
      <c r="BR44" s="210"/>
      <c r="BS44" s="210"/>
      <c r="BT44" s="210"/>
      <c r="BU44" s="210"/>
      <c r="BV44" s="210"/>
      <c r="BW44" s="210"/>
      <c r="BX44" s="210"/>
      <c r="BY44" s="210"/>
      <c r="BZ44" s="210"/>
      <c r="CA44" s="210"/>
      <c r="CB44" s="210"/>
      <c r="CC44" s="210"/>
      <c r="CD44" s="210"/>
      <c r="CE44" s="210"/>
      <c r="CF44" s="210"/>
      <c r="CG44" s="210"/>
      <c r="CH44" s="210"/>
      <c r="CI44" s="210"/>
      <c r="CJ44" s="210"/>
      <c r="CK44" s="210"/>
      <c r="CL44" s="210"/>
      <c r="CM44" s="210"/>
      <c r="CN44" s="210"/>
      <c r="CO44" s="210"/>
      <c r="CP44" s="210"/>
      <c r="CQ44" s="210"/>
      <c r="CR44" s="210"/>
      <c r="CS44" s="210"/>
      <c r="CT44" s="210"/>
      <c r="CU44" s="210"/>
      <c r="CV44" s="210"/>
      <c r="CW44" s="210"/>
      <c r="CX44" s="210"/>
    </row>
    <row r="45" spans="1:102" s="211" customFormat="1" ht="20.100000000000001" customHeight="1">
      <c r="A45" s="202"/>
      <c r="B45" s="102" t="s">
        <v>63</v>
      </c>
      <c r="C45" s="103">
        <v>0</v>
      </c>
      <c r="D45" s="175">
        <v>0</v>
      </c>
      <c r="E45" s="176">
        <v>0</v>
      </c>
      <c r="F45" s="177" t="s">
        <v>198</v>
      </c>
      <c r="G45" s="178" t="s">
        <v>198</v>
      </c>
      <c r="H45" s="179" t="s">
        <v>198</v>
      </c>
      <c r="I45" s="177" t="s">
        <v>198</v>
      </c>
      <c r="J45" s="178" t="s">
        <v>198</v>
      </c>
      <c r="K45" s="179" t="s">
        <v>198</v>
      </c>
      <c r="L45" s="177" t="s">
        <v>198</v>
      </c>
      <c r="M45" s="178" t="s">
        <v>198</v>
      </c>
      <c r="N45" s="179" t="s">
        <v>198</v>
      </c>
      <c r="O45" s="210"/>
      <c r="P45" s="210"/>
      <c r="Q45" s="210"/>
      <c r="R45" s="210"/>
      <c r="S45" s="210"/>
      <c r="T45" s="210"/>
      <c r="U45" s="210"/>
      <c r="V45" s="210"/>
      <c r="W45" s="210"/>
      <c r="X45" s="210"/>
      <c r="Y45" s="210"/>
      <c r="Z45" s="210"/>
      <c r="AA45" s="210"/>
      <c r="AB45" s="210"/>
      <c r="AC45" s="210"/>
      <c r="AD45" s="210"/>
      <c r="AE45" s="210"/>
      <c r="AF45" s="210"/>
      <c r="AG45" s="210"/>
      <c r="AH45" s="210"/>
      <c r="AI45" s="210"/>
      <c r="AJ45" s="210"/>
      <c r="AK45" s="210"/>
      <c r="AL45" s="210"/>
      <c r="AM45" s="210"/>
      <c r="AN45" s="210"/>
      <c r="AO45" s="210"/>
      <c r="AP45" s="210"/>
      <c r="AQ45" s="210"/>
      <c r="AR45" s="210"/>
      <c r="AS45" s="210"/>
      <c r="AT45" s="210"/>
      <c r="AU45" s="210"/>
      <c r="AV45" s="210"/>
      <c r="AW45" s="210"/>
      <c r="AX45" s="210"/>
      <c r="AY45" s="210"/>
      <c r="AZ45" s="210"/>
      <c r="BA45" s="210"/>
      <c r="BB45" s="210"/>
      <c r="BC45" s="210"/>
      <c r="BD45" s="210"/>
      <c r="BE45" s="210"/>
      <c r="BF45" s="210"/>
      <c r="BG45" s="210"/>
      <c r="BH45" s="210"/>
      <c r="BI45" s="210"/>
      <c r="BJ45" s="210"/>
      <c r="BK45" s="210"/>
      <c r="BL45" s="210"/>
      <c r="BM45" s="210"/>
      <c r="BN45" s="210"/>
      <c r="BO45" s="210"/>
      <c r="BP45" s="210"/>
      <c r="BQ45" s="210"/>
      <c r="BR45" s="210"/>
      <c r="BS45" s="210"/>
      <c r="BT45" s="210"/>
      <c r="BU45" s="210"/>
      <c r="BV45" s="210"/>
      <c r="BW45" s="210"/>
      <c r="BX45" s="210"/>
      <c r="BY45" s="210"/>
      <c r="BZ45" s="210"/>
      <c r="CA45" s="210"/>
      <c r="CB45" s="210"/>
      <c r="CC45" s="210"/>
      <c r="CD45" s="210"/>
      <c r="CE45" s="210"/>
      <c r="CF45" s="210"/>
      <c r="CG45" s="210"/>
      <c r="CH45" s="210"/>
      <c r="CI45" s="210"/>
      <c r="CJ45" s="210"/>
      <c r="CK45" s="210"/>
      <c r="CL45" s="210"/>
      <c r="CM45" s="210"/>
      <c r="CN45" s="210"/>
      <c r="CO45" s="210"/>
      <c r="CP45" s="210"/>
      <c r="CQ45" s="210"/>
      <c r="CR45" s="210"/>
      <c r="CS45" s="210"/>
      <c r="CT45" s="210"/>
      <c r="CU45" s="210"/>
      <c r="CV45" s="210"/>
      <c r="CW45" s="210"/>
      <c r="CX45" s="210"/>
    </row>
    <row r="46" spans="1:102" s="211" customFormat="1" ht="20.100000000000001" customHeight="1">
      <c r="A46" s="202"/>
      <c r="B46" s="102" t="s">
        <v>56</v>
      </c>
      <c r="C46" s="103">
        <v>0</v>
      </c>
      <c r="D46" s="175">
        <v>0</v>
      </c>
      <c r="E46" s="176">
        <v>0</v>
      </c>
      <c r="F46" s="177" t="s">
        <v>198</v>
      </c>
      <c r="G46" s="178" t="s">
        <v>198</v>
      </c>
      <c r="H46" s="179" t="s">
        <v>198</v>
      </c>
      <c r="I46" s="177" t="s">
        <v>198</v>
      </c>
      <c r="J46" s="178" t="s">
        <v>198</v>
      </c>
      <c r="K46" s="179" t="s">
        <v>198</v>
      </c>
      <c r="L46" s="177" t="s">
        <v>198</v>
      </c>
      <c r="M46" s="178" t="s">
        <v>198</v>
      </c>
      <c r="N46" s="179" t="s">
        <v>198</v>
      </c>
      <c r="O46" s="210"/>
      <c r="P46" s="210"/>
      <c r="Q46" s="210"/>
      <c r="R46" s="210"/>
      <c r="S46" s="210"/>
      <c r="T46" s="210"/>
      <c r="U46" s="210"/>
      <c r="V46" s="210"/>
      <c r="W46" s="210"/>
      <c r="X46" s="210"/>
      <c r="Y46" s="210"/>
      <c r="Z46" s="210"/>
      <c r="AA46" s="210"/>
      <c r="AB46" s="210"/>
      <c r="AC46" s="210"/>
      <c r="AD46" s="210"/>
      <c r="AE46" s="210"/>
      <c r="AF46" s="210"/>
      <c r="AG46" s="210"/>
      <c r="AH46" s="210"/>
      <c r="AI46" s="210"/>
      <c r="AJ46" s="210"/>
      <c r="AK46" s="210"/>
      <c r="AL46" s="210"/>
      <c r="AM46" s="210"/>
      <c r="AN46" s="210"/>
      <c r="AO46" s="210"/>
      <c r="AP46" s="210"/>
      <c r="AQ46" s="210"/>
      <c r="AR46" s="210"/>
      <c r="AS46" s="210"/>
      <c r="AT46" s="210"/>
      <c r="AU46" s="210"/>
      <c r="AV46" s="210"/>
      <c r="AW46" s="210"/>
      <c r="AX46" s="210"/>
      <c r="AY46" s="210"/>
      <c r="AZ46" s="210"/>
      <c r="BA46" s="210"/>
      <c r="BB46" s="210"/>
      <c r="BC46" s="210"/>
      <c r="BD46" s="210"/>
      <c r="BE46" s="210"/>
      <c r="BF46" s="210"/>
      <c r="BG46" s="210"/>
      <c r="BH46" s="210"/>
      <c r="BI46" s="210"/>
      <c r="BJ46" s="210"/>
      <c r="BK46" s="210"/>
      <c r="BL46" s="210"/>
      <c r="BM46" s="210"/>
      <c r="BN46" s="210"/>
      <c r="BO46" s="210"/>
      <c r="BP46" s="210"/>
      <c r="BQ46" s="210"/>
      <c r="BR46" s="210"/>
      <c r="BS46" s="210"/>
      <c r="BT46" s="210"/>
      <c r="BU46" s="210"/>
      <c r="BV46" s="210"/>
      <c r="BW46" s="210"/>
      <c r="BX46" s="210"/>
      <c r="BY46" s="210"/>
      <c r="BZ46" s="210"/>
      <c r="CA46" s="210"/>
      <c r="CB46" s="210"/>
      <c r="CC46" s="210"/>
      <c r="CD46" s="210"/>
      <c r="CE46" s="210"/>
      <c r="CF46" s="210"/>
      <c r="CG46" s="210"/>
      <c r="CH46" s="210"/>
      <c r="CI46" s="210"/>
      <c r="CJ46" s="210"/>
      <c r="CK46" s="210"/>
      <c r="CL46" s="210"/>
      <c r="CM46" s="210"/>
      <c r="CN46" s="210"/>
      <c r="CO46" s="210"/>
      <c r="CP46" s="210"/>
      <c r="CQ46" s="210"/>
      <c r="CR46" s="210"/>
      <c r="CS46" s="210"/>
      <c r="CT46" s="210"/>
      <c r="CU46" s="210"/>
      <c r="CV46" s="210"/>
      <c r="CW46" s="210"/>
      <c r="CX46" s="210"/>
    </row>
    <row r="47" spans="1:102" s="211" customFormat="1" ht="20.100000000000001" customHeight="1">
      <c r="A47" s="202"/>
      <c r="B47" s="102" t="s">
        <v>90</v>
      </c>
      <c r="C47" s="103">
        <v>0</v>
      </c>
      <c r="D47" s="175">
        <v>0</v>
      </c>
      <c r="E47" s="176">
        <v>0</v>
      </c>
      <c r="F47" s="177" t="s">
        <v>198</v>
      </c>
      <c r="G47" s="178" t="s">
        <v>198</v>
      </c>
      <c r="H47" s="179" t="s">
        <v>198</v>
      </c>
      <c r="I47" s="177" t="s">
        <v>198</v>
      </c>
      <c r="J47" s="178" t="s">
        <v>198</v>
      </c>
      <c r="K47" s="179" t="s">
        <v>198</v>
      </c>
      <c r="L47" s="177" t="s">
        <v>198</v>
      </c>
      <c r="M47" s="178" t="s">
        <v>198</v>
      </c>
      <c r="N47" s="179" t="s">
        <v>198</v>
      </c>
      <c r="O47" s="210"/>
      <c r="P47" s="210"/>
      <c r="Q47" s="210"/>
      <c r="R47" s="210"/>
      <c r="S47" s="210"/>
      <c r="T47" s="210"/>
      <c r="U47" s="210"/>
      <c r="V47" s="210"/>
      <c r="W47" s="210"/>
      <c r="X47" s="210"/>
      <c r="Y47" s="210"/>
      <c r="Z47" s="210"/>
      <c r="AA47" s="210"/>
      <c r="AB47" s="210"/>
      <c r="AC47" s="210"/>
      <c r="AD47" s="210"/>
      <c r="AE47" s="210"/>
      <c r="AF47" s="210"/>
      <c r="AG47" s="210"/>
      <c r="AH47" s="210"/>
      <c r="AI47" s="210"/>
      <c r="AJ47" s="210"/>
      <c r="AK47" s="210"/>
      <c r="AL47" s="210"/>
      <c r="AM47" s="210"/>
      <c r="AN47" s="210"/>
      <c r="AO47" s="210"/>
      <c r="AP47" s="210"/>
      <c r="AQ47" s="210"/>
      <c r="AR47" s="210"/>
      <c r="AS47" s="210"/>
      <c r="AT47" s="210"/>
      <c r="AU47" s="210"/>
      <c r="AV47" s="210"/>
      <c r="AW47" s="210"/>
      <c r="AX47" s="210"/>
      <c r="AY47" s="210"/>
      <c r="AZ47" s="210"/>
      <c r="BA47" s="210"/>
      <c r="BB47" s="210"/>
      <c r="BC47" s="210"/>
      <c r="BD47" s="210"/>
      <c r="BE47" s="210"/>
      <c r="BF47" s="210"/>
      <c r="BG47" s="210"/>
      <c r="BH47" s="210"/>
      <c r="BI47" s="210"/>
      <c r="BJ47" s="210"/>
      <c r="BK47" s="210"/>
      <c r="BL47" s="210"/>
      <c r="BM47" s="210"/>
      <c r="BN47" s="210"/>
      <c r="BO47" s="210"/>
      <c r="BP47" s="210"/>
      <c r="BQ47" s="210"/>
      <c r="BR47" s="210"/>
      <c r="BS47" s="210"/>
      <c r="BT47" s="210"/>
      <c r="BU47" s="210"/>
      <c r="BV47" s="210"/>
      <c r="BW47" s="210"/>
      <c r="BX47" s="210"/>
      <c r="BY47" s="210"/>
      <c r="BZ47" s="210"/>
      <c r="CA47" s="210"/>
      <c r="CB47" s="210"/>
      <c r="CC47" s="210"/>
      <c r="CD47" s="210"/>
      <c r="CE47" s="210"/>
      <c r="CF47" s="210"/>
      <c r="CG47" s="210"/>
      <c r="CH47" s="210"/>
      <c r="CI47" s="210"/>
      <c r="CJ47" s="210"/>
      <c r="CK47" s="210"/>
      <c r="CL47" s="210"/>
      <c r="CM47" s="210"/>
      <c r="CN47" s="210"/>
      <c r="CO47" s="210"/>
      <c r="CP47" s="210"/>
      <c r="CQ47" s="210"/>
      <c r="CR47" s="210"/>
      <c r="CS47" s="210"/>
      <c r="CT47" s="210"/>
      <c r="CU47" s="210"/>
      <c r="CV47" s="210"/>
      <c r="CW47" s="210"/>
      <c r="CX47" s="210"/>
    </row>
    <row r="48" spans="1:102" s="211" customFormat="1" ht="20.100000000000001" customHeight="1">
      <c r="A48" s="202"/>
      <c r="B48" s="102" t="s">
        <v>73</v>
      </c>
      <c r="C48" s="103">
        <v>0</v>
      </c>
      <c r="D48" s="175">
        <v>0</v>
      </c>
      <c r="E48" s="176">
        <v>0</v>
      </c>
      <c r="F48" s="177" t="s">
        <v>198</v>
      </c>
      <c r="G48" s="178" t="s">
        <v>198</v>
      </c>
      <c r="H48" s="179" t="s">
        <v>198</v>
      </c>
      <c r="I48" s="177" t="s">
        <v>198</v>
      </c>
      <c r="J48" s="178" t="s">
        <v>198</v>
      </c>
      <c r="K48" s="179" t="s">
        <v>198</v>
      </c>
      <c r="L48" s="177" t="s">
        <v>198</v>
      </c>
      <c r="M48" s="178" t="s">
        <v>198</v>
      </c>
      <c r="N48" s="179" t="s">
        <v>198</v>
      </c>
      <c r="O48" s="210"/>
      <c r="P48" s="210"/>
      <c r="Q48" s="210"/>
      <c r="R48" s="210"/>
      <c r="S48" s="210"/>
      <c r="T48" s="210"/>
      <c r="U48" s="210"/>
      <c r="V48" s="210"/>
      <c r="W48" s="210"/>
      <c r="X48" s="210"/>
      <c r="Y48" s="210"/>
      <c r="Z48" s="210"/>
      <c r="AA48" s="210"/>
      <c r="AB48" s="210"/>
      <c r="AC48" s="210"/>
      <c r="AD48" s="210"/>
      <c r="AE48" s="210"/>
      <c r="AF48" s="210"/>
      <c r="AG48" s="210"/>
      <c r="AH48" s="210"/>
      <c r="AI48" s="210"/>
      <c r="AJ48" s="210"/>
      <c r="AK48" s="210"/>
      <c r="AL48" s="210"/>
      <c r="AM48" s="210"/>
      <c r="AN48" s="210"/>
      <c r="AO48" s="210"/>
      <c r="AP48" s="210"/>
      <c r="AQ48" s="210"/>
      <c r="AR48" s="210"/>
      <c r="AS48" s="210"/>
      <c r="AT48" s="210"/>
      <c r="AU48" s="210"/>
      <c r="AV48" s="210"/>
      <c r="AW48" s="210"/>
      <c r="AX48" s="210"/>
      <c r="AY48" s="210"/>
      <c r="AZ48" s="210"/>
      <c r="BA48" s="210"/>
      <c r="BB48" s="210"/>
      <c r="BC48" s="210"/>
      <c r="BD48" s="210"/>
      <c r="BE48" s="210"/>
      <c r="BF48" s="210"/>
      <c r="BG48" s="210"/>
      <c r="BH48" s="210"/>
      <c r="BI48" s="210"/>
      <c r="BJ48" s="210"/>
      <c r="BK48" s="210"/>
      <c r="BL48" s="210"/>
      <c r="BM48" s="210"/>
      <c r="BN48" s="210"/>
      <c r="BO48" s="210"/>
      <c r="BP48" s="210"/>
      <c r="BQ48" s="210"/>
      <c r="BR48" s="210"/>
      <c r="BS48" s="210"/>
      <c r="BT48" s="210"/>
      <c r="BU48" s="210"/>
      <c r="BV48" s="210"/>
      <c r="BW48" s="210"/>
      <c r="BX48" s="210"/>
      <c r="BY48" s="210"/>
      <c r="BZ48" s="210"/>
      <c r="CA48" s="210"/>
      <c r="CB48" s="210"/>
      <c r="CC48" s="210"/>
      <c r="CD48" s="210"/>
      <c r="CE48" s="210"/>
      <c r="CF48" s="210"/>
      <c r="CG48" s="210"/>
      <c r="CH48" s="210"/>
      <c r="CI48" s="210"/>
      <c r="CJ48" s="210"/>
      <c r="CK48" s="210"/>
      <c r="CL48" s="210"/>
      <c r="CM48" s="210"/>
      <c r="CN48" s="210"/>
      <c r="CO48" s="210"/>
      <c r="CP48" s="210"/>
      <c r="CQ48" s="210"/>
      <c r="CR48" s="210"/>
      <c r="CS48" s="210"/>
      <c r="CT48" s="210"/>
      <c r="CU48" s="210"/>
      <c r="CV48" s="210"/>
      <c r="CW48" s="210"/>
      <c r="CX48" s="210"/>
    </row>
    <row r="49" spans="1:102" s="211" customFormat="1" ht="20.100000000000001" customHeight="1">
      <c r="A49" s="202"/>
      <c r="B49" s="102" t="s">
        <v>196</v>
      </c>
      <c r="C49" s="103">
        <v>0</v>
      </c>
      <c r="D49" s="175">
        <v>0</v>
      </c>
      <c r="E49" s="176">
        <v>0</v>
      </c>
      <c r="F49" s="177" t="s">
        <v>198</v>
      </c>
      <c r="G49" s="178" t="s">
        <v>198</v>
      </c>
      <c r="H49" s="179" t="s">
        <v>198</v>
      </c>
      <c r="I49" s="177" t="s">
        <v>198</v>
      </c>
      <c r="J49" s="178" t="s">
        <v>198</v>
      </c>
      <c r="K49" s="179" t="s">
        <v>198</v>
      </c>
      <c r="L49" s="177" t="s">
        <v>198</v>
      </c>
      <c r="M49" s="178" t="s">
        <v>198</v>
      </c>
      <c r="N49" s="179" t="s">
        <v>198</v>
      </c>
      <c r="O49" s="210"/>
      <c r="P49" s="210"/>
      <c r="Q49" s="210"/>
      <c r="R49" s="210"/>
      <c r="S49" s="210"/>
      <c r="T49" s="210"/>
      <c r="U49" s="210"/>
      <c r="V49" s="210"/>
      <c r="W49" s="210"/>
      <c r="X49" s="210"/>
      <c r="Y49" s="210"/>
      <c r="Z49" s="210"/>
      <c r="AA49" s="210"/>
      <c r="AB49" s="210"/>
      <c r="AC49" s="210"/>
      <c r="AD49" s="210"/>
      <c r="AE49" s="210"/>
      <c r="AF49" s="210"/>
      <c r="AG49" s="210"/>
      <c r="AH49" s="210"/>
      <c r="AI49" s="210"/>
      <c r="AJ49" s="210"/>
      <c r="AK49" s="210"/>
      <c r="AL49" s="210"/>
      <c r="AM49" s="210"/>
      <c r="AN49" s="210"/>
      <c r="AO49" s="210"/>
      <c r="AP49" s="210"/>
      <c r="AQ49" s="210"/>
      <c r="AR49" s="210"/>
      <c r="AS49" s="210"/>
      <c r="AT49" s="210"/>
      <c r="AU49" s="210"/>
      <c r="AV49" s="210"/>
      <c r="AW49" s="210"/>
      <c r="AX49" s="210"/>
      <c r="AY49" s="210"/>
      <c r="AZ49" s="210"/>
      <c r="BA49" s="210"/>
      <c r="BB49" s="210"/>
      <c r="BC49" s="210"/>
      <c r="BD49" s="210"/>
      <c r="BE49" s="210"/>
      <c r="BF49" s="210"/>
      <c r="BG49" s="210"/>
      <c r="BH49" s="210"/>
      <c r="BI49" s="210"/>
      <c r="BJ49" s="210"/>
      <c r="BK49" s="210"/>
      <c r="BL49" s="210"/>
      <c r="BM49" s="210"/>
      <c r="BN49" s="210"/>
      <c r="BO49" s="210"/>
      <c r="BP49" s="210"/>
      <c r="BQ49" s="210"/>
      <c r="BR49" s="210"/>
      <c r="BS49" s="210"/>
      <c r="BT49" s="210"/>
      <c r="BU49" s="210"/>
      <c r="BV49" s="210"/>
      <c r="BW49" s="210"/>
      <c r="BX49" s="210"/>
      <c r="BY49" s="210"/>
      <c r="BZ49" s="210"/>
      <c r="CA49" s="210"/>
      <c r="CB49" s="210"/>
      <c r="CC49" s="210"/>
      <c r="CD49" s="210"/>
      <c r="CE49" s="210"/>
      <c r="CF49" s="210"/>
      <c r="CG49" s="210"/>
      <c r="CH49" s="210"/>
      <c r="CI49" s="210"/>
      <c r="CJ49" s="210"/>
      <c r="CK49" s="210"/>
      <c r="CL49" s="210"/>
      <c r="CM49" s="210"/>
      <c r="CN49" s="210"/>
      <c r="CO49" s="210"/>
      <c r="CP49" s="210"/>
      <c r="CQ49" s="210"/>
      <c r="CR49" s="210"/>
      <c r="CS49" s="210"/>
      <c r="CT49" s="210"/>
      <c r="CU49" s="210"/>
      <c r="CV49" s="210"/>
      <c r="CW49" s="210"/>
      <c r="CX49" s="210"/>
    </row>
    <row r="50" spans="1:102" s="211" customFormat="1" ht="20.100000000000001" customHeight="1">
      <c r="A50" s="202"/>
      <c r="B50" s="102" t="s">
        <v>41</v>
      </c>
      <c r="C50" s="103">
        <v>0</v>
      </c>
      <c r="D50" s="178">
        <v>0</v>
      </c>
      <c r="E50" s="179">
        <v>0</v>
      </c>
      <c r="F50" s="177" t="s">
        <v>198</v>
      </c>
      <c r="G50" s="178" t="s">
        <v>198</v>
      </c>
      <c r="H50" s="179" t="s">
        <v>198</v>
      </c>
      <c r="I50" s="177" t="s">
        <v>198</v>
      </c>
      <c r="J50" s="178" t="s">
        <v>198</v>
      </c>
      <c r="K50" s="179" t="s">
        <v>198</v>
      </c>
      <c r="L50" s="177" t="s">
        <v>198</v>
      </c>
      <c r="M50" s="178" t="s">
        <v>198</v>
      </c>
      <c r="N50" s="179" t="s">
        <v>198</v>
      </c>
      <c r="O50" s="210"/>
      <c r="P50" s="210"/>
      <c r="Q50" s="210"/>
      <c r="R50" s="210"/>
      <c r="S50" s="210"/>
      <c r="T50" s="210"/>
      <c r="U50" s="210"/>
      <c r="V50" s="210"/>
      <c r="W50" s="210"/>
      <c r="X50" s="210"/>
      <c r="Y50" s="210"/>
      <c r="Z50" s="210"/>
      <c r="AA50" s="210"/>
      <c r="AB50" s="210"/>
      <c r="AC50" s="210"/>
      <c r="AD50" s="210"/>
      <c r="AE50" s="210"/>
      <c r="AF50" s="210"/>
      <c r="AG50" s="210"/>
      <c r="AH50" s="210"/>
      <c r="AI50" s="210"/>
      <c r="AJ50" s="210"/>
      <c r="AK50" s="210"/>
      <c r="AL50" s="210"/>
      <c r="AM50" s="210"/>
      <c r="AN50" s="210"/>
      <c r="AO50" s="210"/>
      <c r="AP50" s="210"/>
      <c r="AQ50" s="210"/>
      <c r="AR50" s="210"/>
      <c r="AS50" s="210"/>
      <c r="AT50" s="210"/>
      <c r="AU50" s="210"/>
      <c r="AV50" s="210"/>
      <c r="AW50" s="210"/>
      <c r="AX50" s="210"/>
      <c r="AY50" s="210"/>
      <c r="AZ50" s="210"/>
      <c r="BA50" s="210"/>
      <c r="BB50" s="210"/>
      <c r="BC50" s="210"/>
      <c r="BD50" s="210"/>
      <c r="BE50" s="210"/>
      <c r="BF50" s="210"/>
      <c r="BG50" s="210"/>
      <c r="BH50" s="210"/>
      <c r="BI50" s="210"/>
      <c r="BJ50" s="210"/>
      <c r="BK50" s="210"/>
      <c r="BL50" s="210"/>
      <c r="BM50" s="210"/>
      <c r="BN50" s="210"/>
      <c r="BO50" s="210"/>
      <c r="BP50" s="210"/>
      <c r="BQ50" s="210"/>
      <c r="BR50" s="210"/>
      <c r="BS50" s="210"/>
      <c r="BT50" s="210"/>
      <c r="BU50" s="210"/>
      <c r="BV50" s="210"/>
      <c r="BW50" s="210"/>
      <c r="BX50" s="210"/>
      <c r="BY50" s="210"/>
      <c r="BZ50" s="210"/>
      <c r="CA50" s="210"/>
      <c r="CB50" s="210"/>
      <c r="CC50" s="210"/>
      <c r="CD50" s="210"/>
      <c r="CE50" s="210"/>
      <c r="CF50" s="210"/>
      <c r="CG50" s="210"/>
      <c r="CH50" s="210"/>
      <c r="CI50" s="210"/>
      <c r="CJ50" s="210"/>
      <c r="CK50" s="210"/>
      <c r="CL50" s="210"/>
      <c r="CM50" s="210"/>
      <c r="CN50" s="210"/>
      <c r="CO50" s="210"/>
      <c r="CP50" s="210"/>
      <c r="CQ50" s="210"/>
      <c r="CR50" s="210"/>
      <c r="CS50" s="210"/>
      <c r="CT50" s="210"/>
      <c r="CU50" s="210"/>
      <c r="CV50" s="210"/>
      <c r="CW50" s="210"/>
      <c r="CX50" s="210"/>
    </row>
    <row r="51" spans="1:102" s="211" customFormat="1" ht="20.100000000000001" customHeight="1">
      <c r="A51" s="202"/>
      <c r="B51" s="102" t="s">
        <v>71</v>
      </c>
      <c r="C51" s="103">
        <v>0</v>
      </c>
      <c r="D51" s="175">
        <v>0</v>
      </c>
      <c r="E51" s="176">
        <v>0</v>
      </c>
      <c r="F51" s="177" t="s">
        <v>198</v>
      </c>
      <c r="G51" s="178" t="s">
        <v>198</v>
      </c>
      <c r="H51" s="179" t="s">
        <v>198</v>
      </c>
      <c r="I51" s="177" t="s">
        <v>198</v>
      </c>
      <c r="J51" s="178" t="s">
        <v>198</v>
      </c>
      <c r="K51" s="179" t="s">
        <v>198</v>
      </c>
      <c r="L51" s="177" t="s">
        <v>198</v>
      </c>
      <c r="M51" s="178" t="s">
        <v>198</v>
      </c>
      <c r="N51" s="179" t="s">
        <v>198</v>
      </c>
      <c r="O51" s="210"/>
      <c r="P51" s="210"/>
      <c r="Q51" s="210"/>
      <c r="R51" s="210"/>
      <c r="S51" s="210"/>
      <c r="T51" s="210"/>
      <c r="U51" s="210"/>
      <c r="V51" s="210"/>
      <c r="W51" s="210"/>
      <c r="X51" s="210"/>
      <c r="Y51" s="210"/>
      <c r="Z51" s="210"/>
      <c r="AA51" s="210"/>
      <c r="AB51" s="210"/>
      <c r="AC51" s="210"/>
      <c r="AD51" s="210"/>
      <c r="AE51" s="210"/>
      <c r="AF51" s="210"/>
      <c r="AG51" s="210"/>
      <c r="AH51" s="210"/>
      <c r="AI51" s="210"/>
      <c r="AJ51" s="210"/>
      <c r="AK51" s="210"/>
      <c r="AL51" s="210"/>
      <c r="AM51" s="210"/>
      <c r="AN51" s="210"/>
      <c r="AO51" s="210"/>
      <c r="AP51" s="210"/>
      <c r="AQ51" s="210"/>
      <c r="AR51" s="210"/>
      <c r="AS51" s="210"/>
      <c r="AT51" s="210"/>
      <c r="AU51" s="210"/>
      <c r="AV51" s="210"/>
      <c r="AW51" s="210"/>
      <c r="AX51" s="210"/>
      <c r="AY51" s="210"/>
      <c r="AZ51" s="210"/>
      <c r="BA51" s="210"/>
      <c r="BB51" s="210"/>
      <c r="BC51" s="210"/>
      <c r="BD51" s="210"/>
      <c r="BE51" s="210"/>
      <c r="BF51" s="210"/>
      <c r="BG51" s="210"/>
      <c r="BH51" s="210"/>
      <c r="BI51" s="210"/>
      <c r="BJ51" s="210"/>
      <c r="BK51" s="210"/>
      <c r="BL51" s="210"/>
      <c r="BM51" s="210"/>
      <c r="BN51" s="210"/>
      <c r="BO51" s="210"/>
      <c r="BP51" s="210"/>
      <c r="BQ51" s="210"/>
      <c r="BR51" s="210"/>
      <c r="BS51" s="210"/>
      <c r="BT51" s="210"/>
      <c r="BU51" s="210"/>
      <c r="BV51" s="210"/>
      <c r="BW51" s="210"/>
      <c r="BX51" s="210"/>
      <c r="BY51" s="210"/>
      <c r="BZ51" s="210"/>
      <c r="CA51" s="210"/>
      <c r="CB51" s="210"/>
      <c r="CC51" s="210"/>
      <c r="CD51" s="210"/>
      <c r="CE51" s="210"/>
      <c r="CF51" s="210"/>
      <c r="CG51" s="210"/>
      <c r="CH51" s="210"/>
      <c r="CI51" s="210"/>
      <c r="CJ51" s="210"/>
      <c r="CK51" s="210"/>
      <c r="CL51" s="210"/>
      <c r="CM51" s="210"/>
      <c r="CN51" s="210"/>
      <c r="CO51" s="210"/>
      <c r="CP51" s="210"/>
      <c r="CQ51" s="210"/>
      <c r="CR51" s="210"/>
      <c r="CS51" s="210"/>
      <c r="CT51" s="210"/>
      <c r="CU51" s="210"/>
      <c r="CV51" s="210"/>
      <c r="CW51" s="210"/>
      <c r="CX51" s="210"/>
    </row>
    <row r="52" spans="1:102" s="211" customFormat="1" ht="20.100000000000001" customHeight="1">
      <c r="A52" s="202"/>
      <c r="B52" s="102" t="s">
        <v>38</v>
      </c>
      <c r="C52" s="103">
        <v>0</v>
      </c>
      <c r="D52" s="178">
        <v>0</v>
      </c>
      <c r="E52" s="179">
        <v>0</v>
      </c>
      <c r="F52" s="177" t="s">
        <v>198</v>
      </c>
      <c r="G52" s="178" t="s">
        <v>198</v>
      </c>
      <c r="H52" s="179" t="s">
        <v>198</v>
      </c>
      <c r="I52" s="177" t="s">
        <v>198</v>
      </c>
      <c r="J52" s="178" t="s">
        <v>198</v>
      </c>
      <c r="K52" s="179" t="s">
        <v>198</v>
      </c>
      <c r="L52" s="177" t="s">
        <v>198</v>
      </c>
      <c r="M52" s="178" t="s">
        <v>198</v>
      </c>
      <c r="N52" s="179" t="s">
        <v>198</v>
      </c>
      <c r="O52" s="210"/>
      <c r="P52" s="210"/>
      <c r="Q52" s="210"/>
      <c r="R52" s="210"/>
      <c r="S52" s="210"/>
      <c r="T52" s="210"/>
      <c r="U52" s="210"/>
      <c r="V52" s="210"/>
      <c r="W52" s="210"/>
      <c r="X52" s="210"/>
      <c r="Y52" s="210"/>
      <c r="Z52" s="210"/>
      <c r="AA52" s="210"/>
      <c r="AB52" s="210"/>
      <c r="AC52" s="210"/>
      <c r="AD52" s="210"/>
      <c r="AE52" s="210"/>
      <c r="AF52" s="210"/>
      <c r="AG52" s="210"/>
      <c r="AH52" s="210"/>
      <c r="AI52" s="210"/>
      <c r="AJ52" s="210"/>
      <c r="AK52" s="210"/>
      <c r="AL52" s="210"/>
      <c r="AM52" s="210"/>
      <c r="AN52" s="210"/>
      <c r="AO52" s="210"/>
      <c r="AP52" s="210"/>
      <c r="AQ52" s="210"/>
      <c r="AR52" s="210"/>
      <c r="AS52" s="210"/>
      <c r="AT52" s="210"/>
      <c r="AU52" s="210"/>
      <c r="AV52" s="210"/>
      <c r="AW52" s="210"/>
      <c r="AX52" s="210"/>
      <c r="AY52" s="210"/>
      <c r="AZ52" s="210"/>
      <c r="BA52" s="210"/>
      <c r="BB52" s="210"/>
      <c r="BC52" s="210"/>
      <c r="BD52" s="210"/>
      <c r="BE52" s="210"/>
      <c r="BF52" s="210"/>
      <c r="BG52" s="210"/>
      <c r="BH52" s="210"/>
      <c r="BI52" s="210"/>
      <c r="BJ52" s="210"/>
      <c r="BK52" s="210"/>
      <c r="BL52" s="210"/>
      <c r="BM52" s="210"/>
      <c r="BN52" s="210"/>
      <c r="BO52" s="210"/>
      <c r="BP52" s="210"/>
      <c r="BQ52" s="210"/>
      <c r="BR52" s="210"/>
      <c r="BS52" s="210"/>
      <c r="BT52" s="210"/>
      <c r="BU52" s="210"/>
      <c r="BV52" s="210"/>
      <c r="BW52" s="210"/>
      <c r="BX52" s="210"/>
      <c r="BY52" s="210"/>
      <c r="BZ52" s="210"/>
      <c r="CA52" s="210"/>
      <c r="CB52" s="210"/>
      <c r="CC52" s="210"/>
      <c r="CD52" s="210"/>
      <c r="CE52" s="210"/>
      <c r="CF52" s="210"/>
      <c r="CG52" s="210"/>
      <c r="CH52" s="210"/>
      <c r="CI52" s="210"/>
      <c r="CJ52" s="210"/>
      <c r="CK52" s="210"/>
      <c r="CL52" s="210"/>
      <c r="CM52" s="210"/>
      <c r="CN52" s="210"/>
      <c r="CO52" s="210"/>
      <c r="CP52" s="210"/>
      <c r="CQ52" s="210"/>
      <c r="CR52" s="210"/>
      <c r="CS52" s="210"/>
      <c r="CT52" s="210"/>
      <c r="CU52" s="210"/>
      <c r="CV52" s="210"/>
      <c r="CW52" s="210"/>
      <c r="CX52" s="210"/>
    </row>
    <row r="53" spans="1:102" s="211" customFormat="1" ht="20.100000000000001" customHeight="1">
      <c r="A53" s="202"/>
      <c r="B53" s="102" t="s">
        <v>62</v>
      </c>
      <c r="C53" s="103">
        <v>0</v>
      </c>
      <c r="D53" s="175">
        <v>0</v>
      </c>
      <c r="E53" s="176">
        <v>0</v>
      </c>
      <c r="F53" s="177" t="s">
        <v>198</v>
      </c>
      <c r="G53" s="178" t="s">
        <v>198</v>
      </c>
      <c r="H53" s="179" t="s">
        <v>198</v>
      </c>
      <c r="I53" s="177" t="s">
        <v>198</v>
      </c>
      <c r="J53" s="178" t="s">
        <v>198</v>
      </c>
      <c r="K53" s="179" t="s">
        <v>198</v>
      </c>
      <c r="L53" s="177" t="s">
        <v>198</v>
      </c>
      <c r="M53" s="178" t="s">
        <v>198</v>
      </c>
      <c r="N53" s="179" t="s">
        <v>198</v>
      </c>
      <c r="O53" s="210"/>
      <c r="P53" s="210"/>
      <c r="Q53" s="210"/>
      <c r="R53" s="210"/>
      <c r="S53" s="210"/>
      <c r="T53" s="210"/>
      <c r="U53" s="210"/>
      <c r="V53" s="210"/>
      <c r="W53" s="210"/>
      <c r="X53" s="210"/>
      <c r="Y53" s="210"/>
      <c r="Z53" s="210"/>
      <c r="AA53" s="210"/>
      <c r="AB53" s="210"/>
      <c r="AC53" s="210"/>
      <c r="AD53" s="210"/>
      <c r="AE53" s="210"/>
      <c r="AF53" s="210"/>
      <c r="AG53" s="210"/>
      <c r="AH53" s="210"/>
      <c r="AI53" s="210"/>
      <c r="AJ53" s="210"/>
      <c r="AK53" s="210"/>
      <c r="AL53" s="210"/>
      <c r="AM53" s="210"/>
      <c r="AN53" s="210"/>
      <c r="AO53" s="210"/>
      <c r="AP53" s="210"/>
      <c r="AQ53" s="210"/>
      <c r="AR53" s="210"/>
      <c r="AS53" s="210"/>
      <c r="AT53" s="210"/>
      <c r="AU53" s="210"/>
      <c r="AV53" s="210"/>
      <c r="AW53" s="210"/>
      <c r="AX53" s="210"/>
      <c r="AY53" s="210"/>
      <c r="AZ53" s="210"/>
      <c r="BA53" s="210"/>
      <c r="BB53" s="210"/>
      <c r="BC53" s="210"/>
      <c r="BD53" s="210"/>
      <c r="BE53" s="210"/>
      <c r="BF53" s="210"/>
      <c r="BG53" s="210"/>
      <c r="BH53" s="210"/>
      <c r="BI53" s="210"/>
      <c r="BJ53" s="210"/>
      <c r="BK53" s="210"/>
      <c r="BL53" s="210"/>
      <c r="BM53" s="210"/>
      <c r="BN53" s="210"/>
      <c r="BO53" s="210"/>
      <c r="BP53" s="210"/>
      <c r="BQ53" s="210"/>
      <c r="BR53" s="210"/>
      <c r="BS53" s="210"/>
      <c r="BT53" s="210"/>
      <c r="BU53" s="210"/>
      <c r="BV53" s="210"/>
      <c r="BW53" s="210"/>
      <c r="BX53" s="210"/>
      <c r="BY53" s="210"/>
      <c r="BZ53" s="210"/>
      <c r="CA53" s="210"/>
      <c r="CB53" s="210"/>
      <c r="CC53" s="210"/>
      <c r="CD53" s="210"/>
      <c r="CE53" s="210"/>
      <c r="CF53" s="210"/>
      <c r="CG53" s="210"/>
      <c r="CH53" s="210"/>
      <c r="CI53" s="210"/>
      <c r="CJ53" s="210"/>
      <c r="CK53" s="210"/>
      <c r="CL53" s="210"/>
      <c r="CM53" s="210"/>
      <c r="CN53" s="210"/>
      <c r="CO53" s="210"/>
      <c r="CP53" s="210"/>
      <c r="CQ53" s="210"/>
      <c r="CR53" s="210"/>
      <c r="CS53" s="210"/>
      <c r="CT53" s="210"/>
      <c r="CU53" s="210"/>
      <c r="CV53" s="210"/>
      <c r="CW53" s="210"/>
      <c r="CX53" s="210"/>
    </row>
    <row r="54" spans="1:102" s="211" customFormat="1" ht="20.100000000000001" customHeight="1">
      <c r="A54" s="202"/>
      <c r="B54" s="102" t="s">
        <v>179</v>
      </c>
      <c r="C54" s="103">
        <v>40.387512999999998</v>
      </c>
      <c r="D54" s="178">
        <v>71.535971000000004</v>
      </c>
      <c r="E54" s="179">
        <v>79.830031000000005</v>
      </c>
      <c r="F54" s="177">
        <v>14.470551826253821</v>
      </c>
      <c r="G54" s="178">
        <v>6.9134729435628959</v>
      </c>
      <c r="H54" s="179">
        <v>8.526926414446713</v>
      </c>
      <c r="I54" s="177">
        <v>150.73367262712225</v>
      </c>
      <c r="J54" s="178">
        <v>204.16580732041686</v>
      </c>
      <c r="K54" s="179">
        <v>183.21555834482143</v>
      </c>
      <c r="L54" s="177">
        <v>21.811994217123495</v>
      </c>
      <c r="M54" s="178">
        <v>14.114947849103773</v>
      </c>
      <c r="N54" s="179">
        <v>15.622655839880609</v>
      </c>
      <c r="O54" s="210"/>
      <c r="P54" s="210"/>
      <c r="Q54" s="210"/>
      <c r="R54" s="210"/>
      <c r="S54" s="210"/>
      <c r="T54" s="210"/>
      <c r="U54" s="210"/>
      <c r="V54" s="210"/>
      <c r="W54" s="210"/>
      <c r="X54" s="210"/>
      <c r="Y54" s="210"/>
      <c r="Z54" s="210"/>
      <c r="AA54" s="210"/>
      <c r="AB54" s="210"/>
      <c r="AC54" s="210"/>
      <c r="AD54" s="210"/>
      <c r="AE54" s="210"/>
      <c r="AF54" s="210"/>
      <c r="AG54" s="210"/>
      <c r="AH54" s="210"/>
      <c r="AI54" s="210"/>
      <c r="AJ54" s="210"/>
      <c r="AK54" s="210"/>
      <c r="AL54" s="210"/>
      <c r="AM54" s="210"/>
      <c r="AN54" s="210"/>
      <c r="AO54" s="210"/>
      <c r="AP54" s="210"/>
      <c r="AQ54" s="210"/>
      <c r="AR54" s="210"/>
      <c r="AS54" s="210"/>
      <c r="AT54" s="210"/>
      <c r="AU54" s="210"/>
      <c r="AV54" s="210"/>
      <c r="AW54" s="210"/>
      <c r="AX54" s="210"/>
      <c r="AY54" s="210"/>
      <c r="AZ54" s="210"/>
      <c r="BA54" s="210"/>
      <c r="BB54" s="210"/>
      <c r="BC54" s="210"/>
      <c r="BD54" s="210"/>
      <c r="BE54" s="210"/>
      <c r="BF54" s="210"/>
      <c r="BG54" s="210"/>
      <c r="BH54" s="210"/>
      <c r="BI54" s="210"/>
      <c r="BJ54" s="210"/>
      <c r="BK54" s="210"/>
      <c r="BL54" s="210"/>
      <c r="BM54" s="210"/>
      <c r="BN54" s="210"/>
      <c r="BO54" s="210"/>
      <c r="BP54" s="210"/>
      <c r="BQ54" s="210"/>
      <c r="BR54" s="210"/>
      <c r="BS54" s="210"/>
      <c r="BT54" s="210"/>
      <c r="BU54" s="210"/>
      <c r="BV54" s="210"/>
      <c r="BW54" s="210"/>
      <c r="BX54" s="210"/>
      <c r="BY54" s="210"/>
      <c r="BZ54" s="210"/>
      <c r="CA54" s="210"/>
      <c r="CB54" s="210"/>
      <c r="CC54" s="210"/>
      <c r="CD54" s="210"/>
      <c r="CE54" s="210"/>
      <c r="CF54" s="210"/>
      <c r="CG54" s="210"/>
      <c r="CH54" s="210"/>
      <c r="CI54" s="210"/>
      <c r="CJ54" s="210"/>
      <c r="CK54" s="210"/>
      <c r="CL54" s="210"/>
      <c r="CM54" s="210"/>
      <c r="CN54" s="210"/>
      <c r="CO54" s="210"/>
      <c r="CP54" s="210"/>
      <c r="CQ54" s="210"/>
      <c r="CR54" s="210"/>
      <c r="CS54" s="210"/>
      <c r="CT54" s="210"/>
      <c r="CU54" s="210"/>
      <c r="CV54" s="210"/>
      <c r="CW54" s="210"/>
      <c r="CX54" s="210"/>
    </row>
    <row r="55" spans="1:102" s="211" customFormat="1" ht="20.100000000000001" customHeight="1">
      <c r="A55" s="202"/>
      <c r="B55" s="102" t="s">
        <v>59</v>
      </c>
      <c r="C55" s="103">
        <v>470.81188999999995</v>
      </c>
      <c r="D55" s="178">
        <v>6.093108</v>
      </c>
      <c r="E55" s="179">
        <v>6.093108</v>
      </c>
      <c r="F55" s="177">
        <v>2.40868513324929</v>
      </c>
      <c r="G55" s="178">
        <v>100</v>
      </c>
      <c r="H55" s="179">
        <v>100</v>
      </c>
      <c r="I55" s="177">
        <v>499.59144211796865</v>
      </c>
      <c r="J55" s="178">
        <v>71.000005251835361</v>
      </c>
      <c r="K55" s="179">
        <v>71.000005251835361</v>
      </c>
      <c r="L55" s="177">
        <v>12.033584793281243</v>
      </c>
      <c r="M55" s="178">
        <v>71.000005251835361</v>
      </c>
      <c r="N55" s="179">
        <v>71.000005251835361</v>
      </c>
      <c r="O55" s="210"/>
      <c r="P55" s="210"/>
      <c r="Q55" s="210"/>
      <c r="R55" s="210"/>
      <c r="S55" s="210"/>
      <c r="T55" s="210"/>
      <c r="U55" s="210"/>
      <c r="V55" s="210"/>
      <c r="W55" s="210"/>
      <c r="X55" s="210"/>
      <c r="Y55" s="210"/>
      <c r="Z55" s="210"/>
      <c r="AA55" s="210"/>
      <c r="AB55" s="210"/>
      <c r="AC55" s="210"/>
      <c r="AD55" s="210"/>
      <c r="AE55" s="210"/>
      <c r="AF55" s="210"/>
      <c r="AG55" s="210"/>
      <c r="AH55" s="210"/>
      <c r="AI55" s="210"/>
      <c r="AJ55" s="210"/>
      <c r="AK55" s="210"/>
      <c r="AL55" s="210"/>
      <c r="AM55" s="210"/>
      <c r="AN55" s="210"/>
      <c r="AO55" s="210"/>
      <c r="AP55" s="210"/>
      <c r="AQ55" s="210"/>
      <c r="AR55" s="210"/>
      <c r="AS55" s="210"/>
      <c r="AT55" s="210"/>
      <c r="AU55" s="210"/>
      <c r="AV55" s="210"/>
      <c r="AW55" s="210"/>
      <c r="AX55" s="210"/>
      <c r="AY55" s="210"/>
      <c r="AZ55" s="210"/>
      <c r="BA55" s="210"/>
      <c r="BB55" s="210"/>
      <c r="BC55" s="210"/>
      <c r="BD55" s="210"/>
      <c r="BE55" s="210"/>
      <c r="BF55" s="210"/>
      <c r="BG55" s="210"/>
      <c r="BH55" s="210"/>
      <c r="BI55" s="210"/>
      <c r="BJ55" s="210"/>
      <c r="BK55" s="210"/>
      <c r="BL55" s="210"/>
      <c r="BM55" s="210"/>
      <c r="BN55" s="210"/>
      <c r="BO55" s="210"/>
      <c r="BP55" s="210"/>
      <c r="BQ55" s="210"/>
      <c r="BR55" s="210"/>
      <c r="BS55" s="210"/>
      <c r="BT55" s="210"/>
      <c r="BU55" s="210"/>
      <c r="BV55" s="210"/>
      <c r="BW55" s="210"/>
      <c r="BX55" s="210"/>
      <c r="BY55" s="210"/>
      <c r="BZ55" s="210"/>
      <c r="CA55" s="210"/>
      <c r="CB55" s="210"/>
      <c r="CC55" s="210"/>
      <c r="CD55" s="210"/>
      <c r="CE55" s="210"/>
      <c r="CF55" s="210"/>
      <c r="CG55" s="210"/>
      <c r="CH55" s="210"/>
      <c r="CI55" s="210"/>
      <c r="CJ55" s="210"/>
      <c r="CK55" s="210"/>
      <c r="CL55" s="210"/>
      <c r="CM55" s="210"/>
      <c r="CN55" s="210"/>
      <c r="CO55" s="210"/>
      <c r="CP55" s="210"/>
      <c r="CQ55" s="210"/>
      <c r="CR55" s="210"/>
      <c r="CS55" s="210"/>
      <c r="CT55" s="210"/>
      <c r="CU55" s="210"/>
      <c r="CV55" s="210"/>
      <c r="CW55" s="210"/>
      <c r="CX55" s="210"/>
    </row>
    <row r="56" spans="1:102" s="211" customFormat="1" ht="20.100000000000001" customHeight="1">
      <c r="A56" s="202"/>
      <c r="B56" s="102" t="s">
        <v>54</v>
      </c>
      <c r="C56" s="103">
        <v>0</v>
      </c>
      <c r="D56" s="178">
        <v>0</v>
      </c>
      <c r="E56" s="179">
        <v>0</v>
      </c>
      <c r="F56" s="177" t="s">
        <v>198</v>
      </c>
      <c r="G56" s="178" t="s">
        <v>198</v>
      </c>
      <c r="H56" s="179" t="s">
        <v>198</v>
      </c>
      <c r="I56" s="177" t="s">
        <v>198</v>
      </c>
      <c r="J56" s="178" t="s">
        <v>198</v>
      </c>
      <c r="K56" s="179" t="s">
        <v>198</v>
      </c>
      <c r="L56" s="177" t="s">
        <v>198</v>
      </c>
      <c r="M56" s="178" t="s">
        <v>198</v>
      </c>
      <c r="N56" s="179" t="s">
        <v>198</v>
      </c>
      <c r="O56" s="210"/>
      <c r="P56" s="210"/>
      <c r="Q56" s="210"/>
      <c r="R56" s="210"/>
      <c r="S56" s="210"/>
      <c r="T56" s="210"/>
      <c r="U56" s="210"/>
      <c r="V56" s="210"/>
      <c r="W56" s="210"/>
      <c r="X56" s="210"/>
      <c r="Y56" s="210"/>
      <c r="Z56" s="210"/>
      <c r="AA56" s="210"/>
      <c r="AB56" s="210"/>
      <c r="AC56" s="210"/>
      <c r="AD56" s="210"/>
      <c r="AE56" s="210"/>
      <c r="AF56" s="210"/>
      <c r="AG56" s="210"/>
      <c r="AH56" s="210"/>
      <c r="AI56" s="210"/>
      <c r="AJ56" s="210"/>
      <c r="AK56" s="210"/>
      <c r="AL56" s="210"/>
      <c r="AM56" s="210"/>
      <c r="AN56" s="210"/>
      <c r="AO56" s="210"/>
      <c r="AP56" s="210"/>
      <c r="AQ56" s="210"/>
      <c r="AR56" s="210"/>
      <c r="AS56" s="210"/>
      <c r="AT56" s="210"/>
      <c r="AU56" s="210"/>
      <c r="AV56" s="210"/>
      <c r="AW56" s="210"/>
      <c r="AX56" s="210"/>
      <c r="AY56" s="210"/>
      <c r="AZ56" s="210"/>
      <c r="BA56" s="210"/>
      <c r="BB56" s="210"/>
      <c r="BC56" s="210"/>
      <c r="BD56" s="210"/>
      <c r="BE56" s="210"/>
      <c r="BF56" s="210"/>
      <c r="BG56" s="210"/>
      <c r="BH56" s="210"/>
      <c r="BI56" s="210"/>
      <c r="BJ56" s="210"/>
      <c r="BK56" s="210"/>
      <c r="BL56" s="210"/>
      <c r="BM56" s="210"/>
      <c r="BN56" s="210"/>
      <c r="BO56" s="210"/>
      <c r="BP56" s="210"/>
      <c r="BQ56" s="210"/>
      <c r="BR56" s="210"/>
      <c r="BS56" s="210"/>
      <c r="BT56" s="210"/>
      <c r="BU56" s="210"/>
      <c r="BV56" s="210"/>
      <c r="BW56" s="210"/>
      <c r="BX56" s="210"/>
      <c r="BY56" s="210"/>
      <c r="BZ56" s="210"/>
      <c r="CA56" s="210"/>
      <c r="CB56" s="210"/>
      <c r="CC56" s="210"/>
      <c r="CD56" s="210"/>
      <c r="CE56" s="210"/>
      <c r="CF56" s="210"/>
      <c r="CG56" s="210"/>
      <c r="CH56" s="210"/>
      <c r="CI56" s="210"/>
      <c r="CJ56" s="210"/>
      <c r="CK56" s="210"/>
      <c r="CL56" s="210"/>
      <c r="CM56" s="210"/>
      <c r="CN56" s="210"/>
      <c r="CO56" s="210"/>
      <c r="CP56" s="210"/>
      <c r="CQ56" s="210"/>
      <c r="CR56" s="210"/>
      <c r="CS56" s="210"/>
      <c r="CT56" s="210"/>
      <c r="CU56" s="210"/>
      <c r="CV56" s="210"/>
      <c r="CW56" s="210"/>
      <c r="CX56" s="210"/>
    </row>
    <row r="57" spans="1:102" s="211" customFormat="1" ht="20.100000000000001" customHeight="1">
      <c r="A57" s="202"/>
      <c r="B57" s="102" t="s">
        <v>126</v>
      </c>
      <c r="C57" s="103">
        <v>29.497008469999997</v>
      </c>
      <c r="D57" s="178">
        <v>0.96678108000000007</v>
      </c>
      <c r="E57" s="179">
        <v>0.67475222000000001</v>
      </c>
      <c r="F57" s="177">
        <v>27.097734667328453</v>
      </c>
      <c r="G57" s="178">
        <v>22.505140460547697</v>
      </c>
      <c r="H57" s="179">
        <v>18.253654652666427</v>
      </c>
      <c r="I57" s="177">
        <v>128.3518601350269</v>
      </c>
      <c r="J57" s="178">
        <v>123.71997041577853</v>
      </c>
      <c r="K57" s="179">
        <v>109.75395670299189</v>
      </c>
      <c r="L57" s="177">
        <v>34.780446499970111</v>
      </c>
      <c r="M57" s="178">
        <v>27.843353119819014</v>
      </c>
      <c r="N57" s="179">
        <v>20.034108224201173</v>
      </c>
      <c r="O57" s="210"/>
      <c r="P57" s="210"/>
      <c r="Q57" s="210"/>
      <c r="R57" s="210"/>
      <c r="S57" s="210"/>
      <c r="T57" s="210"/>
      <c r="U57" s="210"/>
      <c r="V57" s="210"/>
      <c r="W57" s="210"/>
      <c r="X57" s="210"/>
      <c r="Y57" s="210"/>
      <c r="Z57" s="210"/>
      <c r="AA57" s="210"/>
      <c r="AB57" s="210"/>
      <c r="AC57" s="210"/>
      <c r="AD57" s="210"/>
      <c r="AE57" s="210"/>
      <c r="AF57" s="210"/>
      <c r="AG57" s="210"/>
      <c r="AH57" s="210"/>
      <c r="AI57" s="210"/>
      <c r="AJ57" s="210"/>
      <c r="AK57" s="210"/>
      <c r="AL57" s="210"/>
      <c r="AM57" s="210"/>
      <c r="AN57" s="210"/>
      <c r="AO57" s="210"/>
      <c r="AP57" s="210"/>
      <c r="AQ57" s="210"/>
      <c r="AR57" s="210"/>
      <c r="AS57" s="210"/>
      <c r="AT57" s="210"/>
      <c r="AU57" s="210"/>
      <c r="AV57" s="210"/>
      <c r="AW57" s="210"/>
      <c r="AX57" s="210"/>
      <c r="AY57" s="210"/>
      <c r="AZ57" s="210"/>
      <c r="BA57" s="210"/>
      <c r="BB57" s="210"/>
      <c r="BC57" s="210"/>
      <c r="BD57" s="210"/>
      <c r="BE57" s="210"/>
      <c r="BF57" s="210"/>
      <c r="BG57" s="210"/>
      <c r="BH57" s="210"/>
      <c r="BI57" s="210"/>
      <c r="BJ57" s="210"/>
      <c r="BK57" s="210"/>
      <c r="BL57" s="210"/>
      <c r="BM57" s="210"/>
      <c r="BN57" s="210"/>
      <c r="BO57" s="210"/>
      <c r="BP57" s="210"/>
      <c r="BQ57" s="210"/>
      <c r="BR57" s="210"/>
      <c r="BS57" s="210"/>
      <c r="BT57" s="210"/>
      <c r="BU57" s="210"/>
      <c r="BV57" s="210"/>
      <c r="BW57" s="210"/>
      <c r="BX57" s="210"/>
      <c r="BY57" s="210"/>
      <c r="BZ57" s="210"/>
      <c r="CA57" s="210"/>
      <c r="CB57" s="210"/>
      <c r="CC57" s="210"/>
      <c r="CD57" s="210"/>
      <c r="CE57" s="210"/>
      <c r="CF57" s="210"/>
      <c r="CG57" s="210"/>
      <c r="CH57" s="210"/>
      <c r="CI57" s="210"/>
      <c r="CJ57" s="210"/>
      <c r="CK57" s="210"/>
      <c r="CL57" s="210"/>
      <c r="CM57" s="210"/>
      <c r="CN57" s="210"/>
      <c r="CO57" s="210"/>
      <c r="CP57" s="210"/>
      <c r="CQ57" s="210"/>
      <c r="CR57" s="210"/>
      <c r="CS57" s="210"/>
      <c r="CT57" s="210"/>
      <c r="CU57" s="210"/>
      <c r="CV57" s="210"/>
      <c r="CW57" s="210"/>
      <c r="CX57" s="210"/>
    </row>
    <row r="58" spans="1:102" s="211" customFormat="1" ht="20.100000000000001" customHeight="1">
      <c r="A58" s="202"/>
      <c r="B58" s="102" t="s">
        <v>53</v>
      </c>
      <c r="C58" s="103">
        <v>0</v>
      </c>
      <c r="D58" s="178">
        <v>0</v>
      </c>
      <c r="E58" s="179">
        <v>0</v>
      </c>
      <c r="F58" s="177" t="s">
        <v>198</v>
      </c>
      <c r="G58" s="178" t="s">
        <v>198</v>
      </c>
      <c r="H58" s="179" t="s">
        <v>198</v>
      </c>
      <c r="I58" s="177" t="s">
        <v>198</v>
      </c>
      <c r="J58" s="178" t="s">
        <v>198</v>
      </c>
      <c r="K58" s="179" t="s">
        <v>198</v>
      </c>
      <c r="L58" s="177" t="s">
        <v>198</v>
      </c>
      <c r="M58" s="178" t="s">
        <v>198</v>
      </c>
      <c r="N58" s="179" t="s">
        <v>198</v>
      </c>
      <c r="O58" s="210"/>
      <c r="P58" s="210"/>
      <c r="Q58" s="210"/>
      <c r="R58" s="210"/>
      <c r="S58" s="210"/>
      <c r="T58" s="210"/>
      <c r="U58" s="210"/>
      <c r="V58" s="210"/>
      <c r="W58" s="210"/>
      <c r="X58" s="210"/>
      <c r="Y58" s="210"/>
      <c r="Z58" s="210"/>
      <c r="AA58" s="210"/>
      <c r="AB58" s="210"/>
      <c r="AC58" s="210"/>
      <c r="AD58" s="210"/>
      <c r="AE58" s="210"/>
      <c r="AF58" s="210"/>
      <c r="AG58" s="210"/>
      <c r="AH58" s="210"/>
      <c r="AI58" s="210"/>
      <c r="AJ58" s="210"/>
      <c r="AK58" s="210"/>
      <c r="AL58" s="210"/>
      <c r="AM58" s="210"/>
      <c r="AN58" s="210"/>
      <c r="AO58" s="210"/>
      <c r="AP58" s="210"/>
      <c r="AQ58" s="210"/>
      <c r="AR58" s="210"/>
      <c r="AS58" s="210"/>
      <c r="AT58" s="210"/>
      <c r="AU58" s="210"/>
      <c r="AV58" s="210"/>
      <c r="AW58" s="210"/>
      <c r="AX58" s="210"/>
      <c r="AY58" s="210"/>
      <c r="AZ58" s="210"/>
      <c r="BA58" s="210"/>
      <c r="BB58" s="210"/>
      <c r="BC58" s="210"/>
      <c r="BD58" s="210"/>
      <c r="BE58" s="210"/>
      <c r="BF58" s="210"/>
      <c r="BG58" s="210"/>
      <c r="BH58" s="210"/>
      <c r="BI58" s="210"/>
      <c r="BJ58" s="210"/>
      <c r="BK58" s="210"/>
      <c r="BL58" s="210"/>
      <c r="BM58" s="210"/>
      <c r="BN58" s="210"/>
      <c r="BO58" s="210"/>
      <c r="BP58" s="210"/>
      <c r="BQ58" s="210"/>
      <c r="BR58" s="210"/>
      <c r="BS58" s="210"/>
      <c r="BT58" s="210"/>
      <c r="BU58" s="210"/>
      <c r="BV58" s="210"/>
      <c r="BW58" s="210"/>
      <c r="BX58" s="210"/>
      <c r="BY58" s="210"/>
      <c r="BZ58" s="210"/>
      <c r="CA58" s="210"/>
      <c r="CB58" s="210"/>
      <c r="CC58" s="210"/>
      <c r="CD58" s="210"/>
      <c r="CE58" s="210"/>
      <c r="CF58" s="210"/>
      <c r="CG58" s="210"/>
      <c r="CH58" s="210"/>
      <c r="CI58" s="210"/>
      <c r="CJ58" s="210"/>
      <c r="CK58" s="210"/>
      <c r="CL58" s="210"/>
      <c r="CM58" s="210"/>
      <c r="CN58" s="210"/>
      <c r="CO58" s="210"/>
      <c r="CP58" s="210"/>
      <c r="CQ58" s="210"/>
      <c r="CR58" s="210"/>
      <c r="CS58" s="210"/>
      <c r="CT58" s="210"/>
      <c r="CU58" s="210"/>
      <c r="CV58" s="210"/>
      <c r="CW58" s="210"/>
      <c r="CX58" s="210"/>
    </row>
    <row r="59" spans="1:102" s="211" customFormat="1" ht="20.100000000000001" customHeight="1">
      <c r="A59" s="202"/>
      <c r="B59" s="102" t="s">
        <v>197</v>
      </c>
      <c r="C59" s="103">
        <v>8.1834579999999999</v>
      </c>
      <c r="D59" s="178">
        <v>151.45078900000001</v>
      </c>
      <c r="E59" s="179">
        <v>152.415693</v>
      </c>
      <c r="F59" s="177">
        <v>6.2114328685990694</v>
      </c>
      <c r="G59" s="178">
        <v>17.096057518723125</v>
      </c>
      <c r="H59" s="179">
        <v>19.315722955115913</v>
      </c>
      <c r="I59" s="177">
        <v>238.69862878951821</v>
      </c>
      <c r="J59" s="178">
        <v>116.64673653143964</v>
      </c>
      <c r="K59" s="179">
        <v>115.69163626067261</v>
      </c>
      <c r="L59" s="177">
        <v>14.826605085527417</v>
      </c>
      <c r="M59" s="178">
        <v>19.941993171128345</v>
      </c>
      <c r="N59" s="179">
        <v>22.346675942351947</v>
      </c>
      <c r="O59" s="210"/>
      <c r="P59" s="210"/>
      <c r="Q59" s="210"/>
      <c r="R59" s="210"/>
      <c r="S59" s="210"/>
      <c r="T59" s="210"/>
      <c r="U59" s="210"/>
      <c r="V59" s="210"/>
      <c r="W59" s="210"/>
      <c r="X59" s="210"/>
      <c r="Y59" s="210"/>
      <c r="Z59" s="210"/>
      <c r="AA59" s="210"/>
      <c r="AB59" s="210"/>
      <c r="AC59" s="210"/>
      <c r="AD59" s="210"/>
      <c r="AE59" s="210"/>
      <c r="AF59" s="210"/>
      <c r="AG59" s="210"/>
      <c r="AH59" s="210"/>
      <c r="AI59" s="210"/>
      <c r="AJ59" s="210"/>
      <c r="AK59" s="210"/>
      <c r="AL59" s="210"/>
      <c r="AM59" s="210"/>
      <c r="AN59" s="210"/>
      <c r="AO59" s="210"/>
      <c r="AP59" s="210"/>
      <c r="AQ59" s="210"/>
      <c r="AR59" s="210"/>
      <c r="AS59" s="210"/>
      <c r="AT59" s="210"/>
      <c r="AU59" s="210"/>
      <c r="AV59" s="210"/>
      <c r="AW59" s="210"/>
      <c r="AX59" s="210"/>
      <c r="AY59" s="210"/>
      <c r="AZ59" s="210"/>
      <c r="BA59" s="210"/>
      <c r="BB59" s="210"/>
      <c r="BC59" s="210"/>
      <c r="BD59" s="210"/>
      <c r="BE59" s="210"/>
      <c r="BF59" s="210"/>
      <c r="BG59" s="210"/>
      <c r="BH59" s="210"/>
      <c r="BI59" s="210"/>
      <c r="BJ59" s="210"/>
      <c r="BK59" s="210"/>
      <c r="BL59" s="210"/>
      <c r="BM59" s="210"/>
      <c r="BN59" s="210"/>
      <c r="BO59" s="210"/>
      <c r="BP59" s="210"/>
      <c r="BQ59" s="210"/>
      <c r="BR59" s="210"/>
      <c r="BS59" s="210"/>
      <c r="BT59" s="210"/>
      <c r="BU59" s="210"/>
      <c r="BV59" s="210"/>
      <c r="BW59" s="210"/>
      <c r="BX59" s="210"/>
      <c r="BY59" s="210"/>
      <c r="BZ59" s="210"/>
      <c r="CA59" s="210"/>
      <c r="CB59" s="210"/>
      <c r="CC59" s="210"/>
      <c r="CD59" s="210"/>
      <c r="CE59" s="210"/>
      <c r="CF59" s="210"/>
      <c r="CG59" s="210"/>
      <c r="CH59" s="210"/>
      <c r="CI59" s="210"/>
      <c r="CJ59" s="210"/>
      <c r="CK59" s="210"/>
      <c r="CL59" s="210"/>
      <c r="CM59" s="210"/>
      <c r="CN59" s="210"/>
      <c r="CO59" s="210"/>
      <c r="CP59" s="210"/>
      <c r="CQ59" s="210"/>
      <c r="CR59" s="210"/>
      <c r="CS59" s="210"/>
      <c r="CT59" s="210"/>
      <c r="CU59" s="210"/>
      <c r="CV59" s="210"/>
      <c r="CW59" s="210"/>
      <c r="CX59" s="210"/>
    </row>
    <row r="60" spans="1:102" s="211" customFormat="1" ht="20.100000000000001" customHeight="1">
      <c r="A60" s="202"/>
      <c r="B60" s="102" t="s">
        <v>67</v>
      </c>
      <c r="C60" s="103">
        <v>0</v>
      </c>
      <c r="D60" s="178">
        <v>0</v>
      </c>
      <c r="E60" s="179">
        <v>0</v>
      </c>
      <c r="F60" s="177" t="s">
        <v>198</v>
      </c>
      <c r="G60" s="178" t="s">
        <v>198</v>
      </c>
      <c r="H60" s="179" t="s">
        <v>198</v>
      </c>
      <c r="I60" s="177" t="s">
        <v>198</v>
      </c>
      <c r="J60" s="178" t="s">
        <v>198</v>
      </c>
      <c r="K60" s="179" t="s">
        <v>198</v>
      </c>
      <c r="L60" s="177" t="s">
        <v>198</v>
      </c>
      <c r="M60" s="178" t="s">
        <v>198</v>
      </c>
      <c r="N60" s="179" t="s">
        <v>198</v>
      </c>
      <c r="O60" s="210"/>
      <c r="P60" s="210"/>
      <c r="Q60" s="210"/>
      <c r="R60" s="210"/>
      <c r="S60" s="210"/>
      <c r="T60" s="210"/>
      <c r="U60" s="210"/>
      <c r="V60" s="210"/>
      <c r="W60" s="210"/>
      <c r="X60" s="210"/>
      <c r="Y60" s="210"/>
      <c r="Z60" s="210"/>
      <c r="AA60" s="210"/>
      <c r="AB60" s="210"/>
      <c r="AC60" s="210"/>
      <c r="AD60" s="210"/>
      <c r="AE60" s="210"/>
      <c r="AF60" s="210"/>
      <c r="AG60" s="210"/>
      <c r="AH60" s="210"/>
      <c r="AI60" s="210"/>
      <c r="AJ60" s="210"/>
      <c r="AK60" s="210"/>
      <c r="AL60" s="210"/>
      <c r="AM60" s="210"/>
      <c r="AN60" s="210"/>
      <c r="AO60" s="210"/>
      <c r="AP60" s="210"/>
      <c r="AQ60" s="210"/>
      <c r="AR60" s="210"/>
      <c r="AS60" s="210"/>
      <c r="AT60" s="210"/>
      <c r="AU60" s="210"/>
      <c r="AV60" s="210"/>
      <c r="AW60" s="210"/>
      <c r="AX60" s="210"/>
      <c r="AY60" s="210"/>
      <c r="AZ60" s="210"/>
      <c r="BA60" s="210"/>
      <c r="BB60" s="210"/>
      <c r="BC60" s="210"/>
      <c r="BD60" s="210"/>
      <c r="BE60" s="210"/>
      <c r="BF60" s="210"/>
      <c r="BG60" s="210"/>
      <c r="BH60" s="210"/>
      <c r="BI60" s="210"/>
      <c r="BJ60" s="210"/>
      <c r="BK60" s="210"/>
      <c r="BL60" s="210"/>
      <c r="BM60" s="210"/>
      <c r="BN60" s="210"/>
      <c r="BO60" s="210"/>
      <c r="BP60" s="210"/>
      <c r="BQ60" s="210"/>
      <c r="BR60" s="210"/>
      <c r="BS60" s="210"/>
      <c r="BT60" s="210"/>
      <c r="BU60" s="210"/>
      <c r="BV60" s="210"/>
      <c r="BW60" s="210"/>
      <c r="BX60" s="210"/>
      <c r="BY60" s="210"/>
      <c r="BZ60" s="210"/>
      <c r="CA60" s="210"/>
      <c r="CB60" s="210"/>
      <c r="CC60" s="210"/>
      <c r="CD60" s="210"/>
      <c r="CE60" s="210"/>
      <c r="CF60" s="210"/>
      <c r="CG60" s="210"/>
      <c r="CH60" s="210"/>
      <c r="CI60" s="210"/>
      <c r="CJ60" s="210"/>
      <c r="CK60" s="210"/>
      <c r="CL60" s="210"/>
      <c r="CM60" s="210"/>
      <c r="CN60" s="210"/>
      <c r="CO60" s="210"/>
      <c r="CP60" s="210"/>
      <c r="CQ60" s="210"/>
      <c r="CR60" s="210"/>
      <c r="CS60" s="210"/>
      <c r="CT60" s="210"/>
      <c r="CU60" s="210"/>
      <c r="CV60" s="210"/>
      <c r="CW60" s="210"/>
      <c r="CX60" s="210"/>
    </row>
    <row r="61" spans="1:102" s="211" customFormat="1" ht="20.100000000000001" customHeight="1">
      <c r="A61" s="202"/>
      <c r="B61" s="102" t="s">
        <v>50</v>
      </c>
      <c r="C61" s="103">
        <v>645.65618899999993</v>
      </c>
      <c r="D61" s="178" t="s">
        <v>198</v>
      </c>
      <c r="E61" s="179" t="s">
        <v>198</v>
      </c>
      <c r="F61" s="177">
        <v>5.3427537112944803</v>
      </c>
      <c r="G61" s="178" t="s">
        <v>198</v>
      </c>
      <c r="H61" s="179" t="s">
        <v>198</v>
      </c>
      <c r="I61" s="177">
        <v>199.4041336022741</v>
      </c>
      <c r="J61" s="178" t="s">
        <v>198</v>
      </c>
      <c r="K61" s="179" t="s">
        <v>198</v>
      </c>
      <c r="L61" s="177">
        <v>10.653671748510105</v>
      </c>
      <c r="M61" s="178" t="s">
        <v>198</v>
      </c>
      <c r="N61" s="179" t="s">
        <v>198</v>
      </c>
      <c r="O61" s="210"/>
      <c r="P61" s="210"/>
      <c r="Q61" s="210"/>
      <c r="R61" s="210"/>
      <c r="S61" s="210"/>
      <c r="T61" s="210"/>
      <c r="U61" s="210"/>
      <c r="V61" s="210"/>
      <c r="W61" s="210"/>
      <c r="X61" s="210"/>
      <c r="Y61" s="210"/>
      <c r="Z61" s="210"/>
      <c r="AA61" s="210"/>
      <c r="AB61" s="210"/>
      <c r="AC61" s="210"/>
      <c r="AD61" s="210"/>
      <c r="AE61" s="210"/>
      <c r="AF61" s="210"/>
      <c r="AG61" s="210"/>
      <c r="AH61" s="210"/>
      <c r="AI61" s="210"/>
      <c r="AJ61" s="210"/>
      <c r="AK61" s="210"/>
      <c r="AL61" s="210"/>
      <c r="AM61" s="210"/>
      <c r="AN61" s="210"/>
      <c r="AO61" s="210"/>
      <c r="AP61" s="210"/>
      <c r="AQ61" s="210"/>
      <c r="AR61" s="210"/>
      <c r="AS61" s="210"/>
      <c r="AT61" s="210"/>
      <c r="AU61" s="210"/>
      <c r="AV61" s="210"/>
      <c r="AW61" s="210"/>
      <c r="AX61" s="210"/>
      <c r="AY61" s="210"/>
      <c r="AZ61" s="210"/>
      <c r="BA61" s="210"/>
      <c r="BB61" s="210"/>
      <c r="BC61" s="210"/>
      <c r="BD61" s="210"/>
      <c r="BE61" s="210"/>
      <c r="BF61" s="210"/>
      <c r="BG61" s="210"/>
      <c r="BH61" s="210"/>
      <c r="BI61" s="210"/>
      <c r="BJ61" s="210"/>
      <c r="BK61" s="210"/>
      <c r="BL61" s="210"/>
      <c r="BM61" s="210"/>
      <c r="BN61" s="210"/>
      <c r="BO61" s="210"/>
      <c r="BP61" s="210"/>
      <c r="BQ61" s="210"/>
      <c r="BR61" s="210"/>
      <c r="BS61" s="210"/>
      <c r="BT61" s="210"/>
      <c r="BU61" s="210"/>
      <c r="BV61" s="210"/>
      <c r="BW61" s="210"/>
      <c r="BX61" s="210"/>
      <c r="BY61" s="210"/>
      <c r="BZ61" s="210"/>
      <c r="CA61" s="210"/>
      <c r="CB61" s="210"/>
      <c r="CC61" s="210"/>
      <c r="CD61" s="210"/>
      <c r="CE61" s="210"/>
      <c r="CF61" s="210"/>
      <c r="CG61" s="210"/>
      <c r="CH61" s="210"/>
      <c r="CI61" s="210"/>
      <c r="CJ61" s="210"/>
      <c r="CK61" s="210"/>
      <c r="CL61" s="210"/>
      <c r="CM61" s="210"/>
      <c r="CN61" s="210"/>
      <c r="CO61" s="210"/>
      <c r="CP61" s="210"/>
      <c r="CQ61" s="210"/>
      <c r="CR61" s="210"/>
      <c r="CS61" s="210"/>
      <c r="CT61" s="210"/>
      <c r="CU61" s="210"/>
      <c r="CV61" s="210"/>
      <c r="CW61" s="210"/>
      <c r="CX61" s="210"/>
    </row>
    <row r="62" spans="1:102" s="211" customFormat="1" ht="19.8">
      <c r="A62" s="210"/>
      <c r="B62" s="309"/>
      <c r="C62" s="183"/>
      <c r="D62" s="184"/>
      <c r="E62" s="185"/>
      <c r="F62" s="186"/>
      <c r="G62" s="187"/>
      <c r="H62" s="188"/>
      <c r="I62" s="186"/>
      <c r="J62" s="187"/>
      <c r="K62" s="188"/>
      <c r="L62" s="186"/>
      <c r="M62" s="187"/>
      <c r="N62" s="188"/>
      <c r="O62" s="210"/>
      <c r="P62" s="210"/>
      <c r="Q62" s="210"/>
      <c r="R62" s="210"/>
      <c r="S62" s="210"/>
      <c r="T62" s="210"/>
      <c r="U62" s="210"/>
      <c r="V62" s="210"/>
      <c r="W62" s="210"/>
      <c r="X62" s="210"/>
      <c r="Y62" s="210"/>
      <c r="Z62" s="210"/>
      <c r="AA62" s="210"/>
      <c r="AB62" s="210"/>
      <c r="AC62" s="210"/>
      <c r="AD62" s="210"/>
      <c r="AE62" s="210"/>
      <c r="AF62" s="210"/>
      <c r="AG62" s="210"/>
      <c r="AH62" s="210"/>
      <c r="AI62" s="210"/>
      <c r="AJ62" s="210"/>
      <c r="AK62" s="210"/>
      <c r="AL62" s="210"/>
      <c r="AM62" s="210"/>
      <c r="AN62" s="210"/>
      <c r="AO62" s="210"/>
      <c r="AP62" s="210"/>
      <c r="AQ62" s="210"/>
      <c r="AR62" s="210"/>
      <c r="AS62" s="210"/>
      <c r="AT62" s="210"/>
      <c r="AU62" s="210"/>
      <c r="AV62" s="210"/>
      <c r="AW62" s="210"/>
      <c r="AX62" s="210"/>
      <c r="AY62" s="210"/>
      <c r="AZ62" s="210"/>
      <c r="BA62" s="210"/>
      <c r="BB62" s="210"/>
      <c r="BC62" s="210"/>
      <c r="BD62" s="210"/>
      <c r="BE62" s="210"/>
      <c r="BF62" s="210"/>
      <c r="BG62" s="210"/>
      <c r="BH62" s="210"/>
      <c r="BI62" s="210"/>
      <c r="BJ62" s="210"/>
      <c r="BK62" s="210"/>
      <c r="BL62" s="210"/>
      <c r="BM62" s="210"/>
      <c r="BN62" s="210"/>
      <c r="BO62" s="210"/>
      <c r="BP62" s="210"/>
      <c r="BQ62" s="210"/>
      <c r="BR62" s="210"/>
      <c r="BS62" s="210"/>
      <c r="BT62" s="210"/>
      <c r="BU62" s="210"/>
      <c r="BV62" s="210"/>
      <c r="BW62" s="210"/>
      <c r="BX62" s="210"/>
      <c r="BY62" s="210"/>
      <c r="BZ62" s="210"/>
      <c r="CA62" s="210"/>
      <c r="CB62" s="210"/>
      <c r="CC62" s="210"/>
      <c r="CD62" s="210"/>
      <c r="CE62" s="210"/>
      <c r="CF62" s="210"/>
      <c r="CG62" s="210"/>
      <c r="CH62" s="210"/>
      <c r="CI62" s="210"/>
      <c r="CJ62" s="210"/>
      <c r="CK62" s="210"/>
      <c r="CL62" s="210"/>
      <c r="CM62" s="210"/>
      <c r="CN62" s="210"/>
      <c r="CO62" s="210"/>
      <c r="CP62" s="210"/>
      <c r="CQ62" s="210"/>
      <c r="CR62" s="210"/>
      <c r="CS62" s="210"/>
      <c r="CT62" s="210"/>
      <c r="CU62" s="210"/>
      <c r="CV62" s="210"/>
      <c r="CW62" s="210"/>
      <c r="CX62" s="210"/>
    </row>
    <row r="63" spans="1:102" s="211" customFormat="1" ht="20.100000000000001" customHeight="1">
      <c r="A63" s="210"/>
      <c r="B63" s="210"/>
      <c r="C63" s="210"/>
      <c r="D63" s="210"/>
      <c r="E63" s="210"/>
      <c r="F63" s="210"/>
      <c r="G63" s="210"/>
      <c r="H63" s="210"/>
      <c r="I63" s="210"/>
      <c r="J63" s="210"/>
      <c r="K63" s="210"/>
      <c r="L63" s="210"/>
      <c r="M63" s="210"/>
      <c r="N63" s="210"/>
      <c r="O63" s="210"/>
      <c r="P63" s="210"/>
      <c r="Q63" s="210"/>
      <c r="R63" s="210"/>
      <c r="S63" s="210"/>
      <c r="T63" s="210"/>
      <c r="U63" s="210"/>
      <c r="V63" s="210"/>
      <c r="W63" s="210"/>
      <c r="X63" s="210"/>
      <c r="Y63" s="210"/>
      <c r="Z63" s="210"/>
      <c r="AA63" s="210"/>
      <c r="AB63" s="210"/>
      <c r="AC63" s="210"/>
      <c r="AD63" s="210"/>
      <c r="AE63" s="210"/>
      <c r="AF63" s="210"/>
      <c r="AG63" s="210"/>
      <c r="AH63" s="210"/>
      <c r="AI63" s="210"/>
      <c r="AJ63" s="210"/>
      <c r="AK63" s="210"/>
      <c r="AL63" s="210"/>
      <c r="AM63" s="210"/>
      <c r="AN63" s="210"/>
      <c r="AO63" s="210"/>
      <c r="AP63" s="210"/>
      <c r="AQ63" s="210"/>
      <c r="AR63" s="210"/>
      <c r="AS63" s="210"/>
      <c r="AT63" s="210"/>
      <c r="AU63" s="210"/>
      <c r="AV63" s="210"/>
      <c r="AW63" s="210"/>
      <c r="AX63" s="210"/>
      <c r="AY63" s="210"/>
      <c r="AZ63" s="210"/>
      <c r="BA63" s="210"/>
      <c r="BB63" s="210"/>
      <c r="BC63" s="210"/>
      <c r="BD63" s="210"/>
      <c r="BE63" s="210"/>
      <c r="BF63" s="210"/>
      <c r="BG63" s="210"/>
      <c r="BH63" s="210"/>
      <c r="BI63" s="210"/>
      <c r="BJ63" s="210"/>
      <c r="BK63" s="210"/>
      <c r="BL63" s="210"/>
      <c r="BM63" s="210"/>
      <c r="BN63" s="210"/>
      <c r="BO63" s="210"/>
      <c r="BP63" s="210"/>
      <c r="BQ63" s="210"/>
      <c r="BR63" s="210"/>
      <c r="BS63" s="210"/>
      <c r="BT63" s="210"/>
      <c r="BU63" s="210"/>
      <c r="BV63" s="210"/>
      <c r="BW63" s="210"/>
      <c r="BX63" s="210"/>
      <c r="BY63" s="210"/>
      <c r="BZ63" s="210"/>
      <c r="CA63" s="210"/>
      <c r="CB63" s="210"/>
      <c r="CC63" s="210"/>
      <c r="CD63" s="210"/>
      <c r="CE63" s="210"/>
      <c r="CF63" s="210"/>
      <c r="CG63" s="210"/>
      <c r="CH63" s="210"/>
      <c r="CI63" s="210"/>
      <c r="CJ63" s="210"/>
      <c r="CK63" s="210"/>
      <c r="CL63" s="210"/>
      <c r="CM63" s="210"/>
      <c r="CN63" s="210"/>
      <c r="CO63" s="210"/>
      <c r="CP63" s="210"/>
      <c r="CQ63" s="210"/>
      <c r="CR63" s="210"/>
      <c r="CS63" s="210"/>
      <c r="CT63" s="210"/>
      <c r="CU63" s="210"/>
      <c r="CV63" s="210"/>
      <c r="CW63" s="210"/>
      <c r="CX63" s="210"/>
    </row>
    <row r="64" spans="1:102" ht="20.100000000000001" customHeight="1">
      <c r="B64" s="210"/>
      <c r="C64" s="216"/>
      <c r="D64" s="216"/>
      <c r="E64" s="216"/>
      <c r="F64" s="216"/>
      <c r="G64" s="216"/>
      <c r="H64" s="216"/>
      <c r="I64" s="216"/>
      <c r="J64" s="216"/>
      <c r="K64" s="216"/>
      <c r="L64" s="216"/>
      <c r="M64" s="216"/>
      <c r="N64" s="216"/>
    </row>
    <row r="65" spans="2:14" ht="20.100000000000001" customHeight="1">
      <c r="B65" s="212"/>
      <c r="C65" s="216"/>
      <c r="D65" s="216"/>
      <c r="E65" s="216"/>
      <c r="F65" s="216"/>
      <c r="G65" s="216"/>
      <c r="H65" s="216"/>
      <c r="I65" s="216"/>
      <c r="J65" s="216"/>
      <c r="K65" s="216"/>
      <c r="L65" s="216"/>
      <c r="M65" s="216"/>
      <c r="N65" s="216"/>
    </row>
    <row r="66" spans="2:14" ht="20.100000000000001" customHeight="1">
      <c r="B66" s="212"/>
      <c r="C66" s="213"/>
      <c r="D66" s="213"/>
      <c r="E66" s="213"/>
      <c r="F66" s="213"/>
      <c r="G66" s="213"/>
      <c r="H66" s="213"/>
      <c r="I66" s="213"/>
      <c r="J66" s="213"/>
      <c r="K66" s="213"/>
      <c r="L66" s="213"/>
      <c r="M66" s="213"/>
      <c r="N66" s="213"/>
    </row>
    <row r="67" spans="2:14" ht="20.100000000000001" customHeight="1">
      <c r="B67" s="213"/>
      <c r="C67" s="213"/>
      <c r="D67" s="213"/>
      <c r="E67" s="213"/>
      <c r="F67" s="213"/>
      <c r="G67" s="213"/>
      <c r="H67" s="213"/>
      <c r="I67" s="213"/>
      <c r="J67" s="213"/>
      <c r="K67" s="213"/>
      <c r="L67" s="213"/>
      <c r="M67" s="213"/>
      <c r="N67" s="213"/>
    </row>
    <row r="68" spans="2:14" ht="20.100000000000001" customHeight="1">
      <c r="B68" s="213"/>
      <c r="C68" s="216"/>
      <c r="D68" s="216"/>
      <c r="E68" s="216"/>
      <c r="F68" s="216"/>
      <c r="G68" s="216"/>
      <c r="H68" s="216"/>
      <c r="I68" s="216"/>
      <c r="J68" s="216"/>
      <c r="K68" s="216"/>
      <c r="L68" s="216"/>
      <c r="M68" s="216"/>
      <c r="N68" s="216"/>
    </row>
    <row r="69" spans="2:14" ht="20.100000000000001" customHeight="1">
      <c r="B69" s="213"/>
    </row>
    <row r="70" spans="2:14" ht="20.100000000000001" customHeight="1">
      <c r="B70" s="214"/>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A1:CX95"/>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43" customWidth="1"/>
    <col min="2" max="2" width="35.6640625" style="43" customWidth="1"/>
    <col min="3" max="14" width="16.6640625" style="43" customWidth="1"/>
    <col min="15" max="15" width="15.6640625" style="43" customWidth="1"/>
    <col min="16" max="16" width="15.6640625" style="43" hidden="1" customWidth="1"/>
    <col min="17" max="102" width="0" style="43" hidden="1" customWidth="1"/>
    <col min="103" max="16384" width="15.6640625" style="51" hidden="1"/>
  </cols>
  <sheetData>
    <row r="1" spans="1:102" ht="89.1" customHeight="1"/>
    <row r="2" spans="1:102" s="217" customFormat="1" ht="20.100000000000001" customHeight="1">
      <c r="A2" s="71"/>
      <c r="B2" s="85" t="s">
        <v>17</v>
      </c>
      <c r="C2" s="276"/>
      <c r="D2" s="276"/>
      <c r="E2" s="276"/>
      <c r="F2" s="276"/>
      <c r="G2" s="276"/>
      <c r="H2" s="276"/>
      <c r="I2" s="276"/>
      <c r="J2" s="276"/>
      <c r="K2" s="276"/>
      <c r="L2" s="276"/>
      <c r="M2" s="276"/>
      <c r="N2" s="276"/>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c r="AU2" s="71"/>
      <c r="AV2" s="71"/>
      <c r="AW2" s="71"/>
      <c r="AX2" s="71"/>
      <c r="AY2" s="71"/>
      <c r="AZ2" s="71"/>
      <c r="BA2" s="71"/>
      <c r="BB2" s="71"/>
      <c r="BC2" s="71"/>
      <c r="BD2" s="71"/>
      <c r="BE2" s="71"/>
      <c r="BF2" s="71"/>
      <c r="BG2" s="71"/>
      <c r="BH2" s="71"/>
      <c r="BI2" s="71"/>
      <c r="BJ2" s="71"/>
      <c r="BK2" s="71"/>
      <c r="BL2" s="71"/>
      <c r="BM2" s="71"/>
      <c r="BN2" s="71"/>
      <c r="BO2" s="71"/>
      <c r="BP2" s="71"/>
      <c r="BQ2" s="71"/>
      <c r="BR2" s="71"/>
      <c r="BS2" s="71"/>
      <c r="BT2" s="71"/>
      <c r="BU2" s="71"/>
      <c r="BV2" s="71"/>
      <c r="BW2" s="71"/>
      <c r="BX2" s="71"/>
      <c r="BY2" s="71"/>
      <c r="BZ2" s="71"/>
      <c r="CA2" s="71"/>
      <c r="CB2" s="71"/>
      <c r="CC2" s="71"/>
      <c r="CD2" s="71"/>
      <c r="CE2" s="71"/>
      <c r="CF2" s="71"/>
      <c r="CG2" s="71"/>
      <c r="CH2" s="71"/>
      <c r="CI2" s="71"/>
      <c r="CJ2" s="71"/>
      <c r="CK2" s="71"/>
      <c r="CL2" s="71"/>
      <c r="CM2" s="71"/>
      <c r="CN2" s="71"/>
      <c r="CO2" s="71"/>
      <c r="CP2" s="71"/>
      <c r="CQ2" s="71"/>
      <c r="CR2" s="71"/>
      <c r="CS2" s="71"/>
      <c r="CT2" s="71"/>
      <c r="CU2" s="71"/>
      <c r="CV2" s="71"/>
      <c r="CW2" s="71"/>
      <c r="CX2" s="71"/>
    </row>
    <row r="3" spans="1:102" s="159" customFormat="1" ht="20.100000000000001" customHeight="1">
      <c r="A3" s="73"/>
      <c r="B3" s="89" t="s">
        <v>2</v>
      </c>
      <c r="C3" s="73"/>
      <c r="D3" s="73"/>
      <c r="E3" s="73"/>
      <c r="F3" s="73"/>
      <c r="G3" s="161"/>
      <c r="H3" s="73"/>
      <c r="I3" s="46"/>
      <c r="J3" s="46"/>
      <c r="K3" s="46"/>
      <c r="L3" s="46"/>
      <c r="M3" s="46"/>
      <c r="N3" s="46"/>
      <c r="O3" s="73"/>
      <c r="P3" s="73"/>
      <c r="Q3" s="73"/>
      <c r="R3" s="73"/>
      <c r="S3" s="73"/>
      <c r="T3" s="73"/>
      <c r="U3" s="73"/>
      <c r="V3" s="73"/>
      <c r="W3" s="73"/>
      <c r="X3" s="73"/>
      <c r="Y3" s="73"/>
      <c r="Z3" s="73"/>
      <c r="AA3" s="73"/>
      <c r="AB3" s="73"/>
      <c r="AC3" s="73"/>
      <c r="AD3" s="73"/>
      <c r="AE3" s="73"/>
      <c r="AF3" s="73"/>
      <c r="AG3" s="73"/>
      <c r="AH3" s="73"/>
      <c r="AI3" s="73"/>
      <c r="AJ3" s="73"/>
      <c r="AK3" s="73"/>
      <c r="AL3" s="73"/>
      <c r="AM3" s="73"/>
      <c r="AN3" s="73"/>
      <c r="AO3" s="73"/>
      <c r="AP3" s="73"/>
      <c r="AQ3" s="73"/>
      <c r="AR3" s="73"/>
      <c r="AS3" s="73"/>
      <c r="AT3" s="73"/>
      <c r="AU3" s="73"/>
      <c r="AV3" s="73"/>
      <c r="AW3" s="73"/>
      <c r="AX3" s="73"/>
      <c r="AY3" s="73"/>
      <c r="AZ3" s="73"/>
      <c r="BA3" s="73"/>
      <c r="BB3" s="73"/>
      <c r="BC3" s="73"/>
      <c r="BD3" s="73"/>
      <c r="BE3" s="73"/>
      <c r="BF3" s="73"/>
      <c r="BG3" s="73"/>
      <c r="BH3" s="73"/>
      <c r="BI3" s="73"/>
      <c r="BJ3" s="73"/>
      <c r="BK3" s="73"/>
      <c r="BL3" s="73"/>
      <c r="BM3" s="73"/>
      <c r="BN3" s="73"/>
      <c r="BO3" s="73"/>
      <c r="BP3" s="73"/>
      <c r="BQ3" s="73"/>
      <c r="BR3" s="73"/>
      <c r="BS3" s="73"/>
      <c r="BT3" s="73"/>
      <c r="BU3" s="73"/>
      <c r="BV3" s="73"/>
      <c r="BW3" s="73"/>
      <c r="BX3" s="73"/>
      <c r="BY3" s="73"/>
      <c r="BZ3" s="73"/>
      <c r="CA3" s="73"/>
      <c r="CB3" s="73"/>
      <c r="CC3" s="73"/>
      <c r="CD3" s="73"/>
      <c r="CE3" s="73"/>
      <c r="CF3" s="73"/>
      <c r="CG3" s="73"/>
      <c r="CH3" s="73"/>
      <c r="CI3" s="73"/>
      <c r="CJ3" s="73"/>
      <c r="CK3" s="73"/>
      <c r="CL3" s="73"/>
      <c r="CM3" s="73"/>
      <c r="CN3" s="73"/>
      <c r="CO3" s="73"/>
      <c r="CP3" s="73"/>
      <c r="CQ3" s="73"/>
      <c r="CR3" s="73"/>
      <c r="CS3" s="73"/>
      <c r="CT3" s="73"/>
      <c r="CU3" s="73"/>
      <c r="CV3" s="73"/>
      <c r="CW3" s="73"/>
      <c r="CX3" s="73"/>
    </row>
    <row r="4" spans="1:102" s="159" customFormat="1" ht="20.100000000000001" customHeight="1">
      <c r="A4" s="73"/>
      <c r="B4" s="218"/>
      <c r="C4" s="50"/>
      <c r="D4" s="50"/>
      <c r="E4" s="50"/>
      <c r="F4" s="73"/>
      <c r="G4" s="73"/>
      <c r="H4" s="73"/>
      <c r="I4" s="73"/>
      <c r="J4" s="46"/>
      <c r="K4" s="73"/>
      <c r="L4" s="73"/>
      <c r="M4" s="73"/>
      <c r="N4" s="73"/>
      <c r="O4" s="73"/>
      <c r="P4" s="73"/>
      <c r="Q4" s="73"/>
      <c r="R4" s="73"/>
      <c r="S4" s="73"/>
      <c r="T4" s="73"/>
      <c r="U4" s="73"/>
      <c r="V4" s="73"/>
      <c r="W4" s="73"/>
      <c r="X4" s="73"/>
      <c r="Y4" s="73"/>
      <c r="Z4" s="73"/>
      <c r="AA4" s="73"/>
      <c r="AB4" s="73"/>
      <c r="AC4" s="73"/>
      <c r="AD4" s="73"/>
      <c r="AE4" s="73"/>
      <c r="AF4" s="73"/>
      <c r="AG4" s="73"/>
      <c r="AH4" s="73"/>
      <c r="AI4" s="73"/>
      <c r="AJ4" s="73"/>
      <c r="AK4" s="73"/>
      <c r="AL4" s="73"/>
      <c r="AM4" s="73"/>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3"/>
      <c r="CL4" s="73"/>
      <c r="CM4" s="73"/>
      <c r="CN4" s="73"/>
      <c r="CO4" s="73"/>
      <c r="CP4" s="73"/>
      <c r="CQ4" s="73"/>
      <c r="CR4" s="73"/>
      <c r="CS4" s="73"/>
      <c r="CT4" s="73"/>
      <c r="CU4" s="73"/>
      <c r="CV4" s="73"/>
      <c r="CW4" s="73"/>
      <c r="CX4" s="73"/>
    </row>
    <row r="5" spans="1:102" s="174" customFormat="1" ht="20.100000000000001" customHeight="1">
      <c r="A5" s="180"/>
      <c r="B5" s="289"/>
      <c r="C5" s="491" t="s">
        <v>145</v>
      </c>
      <c r="D5" s="492"/>
      <c r="E5" s="493"/>
      <c r="F5" s="491" t="s">
        <v>135</v>
      </c>
      <c r="G5" s="492"/>
      <c r="H5" s="493"/>
      <c r="I5" s="491" t="s">
        <v>136</v>
      </c>
      <c r="J5" s="492"/>
      <c r="K5" s="493"/>
      <c r="L5" s="491" t="s">
        <v>137</v>
      </c>
      <c r="M5" s="492"/>
      <c r="N5" s="493"/>
      <c r="O5" s="180"/>
      <c r="P5" s="180"/>
      <c r="Q5" s="180"/>
      <c r="R5" s="180"/>
      <c r="S5" s="180"/>
      <c r="T5" s="180"/>
      <c r="U5" s="180"/>
      <c r="V5" s="180"/>
      <c r="W5" s="180"/>
      <c r="X5" s="180"/>
      <c r="Y5" s="180"/>
      <c r="Z5" s="180"/>
      <c r="AA5" s="180"/>
      <c r="AB5" s="180"/>
      <c r="AC5" s="180"/>
      <c r="AD5" s="180"/>
      <c r="AE5" s="180"/>
      <c r="AF5" s="180"/>
      <c r="AG5" s="180"/>
      <c r="AH5" s="180"/>
      <c r="AI5" s="180"/>
      <c r="AJ5" s="180"/>
      <c r="AK5" s="180"/>
      <c r="AL5" s="180"/>
      <c r="AM5" s="180"/>
      <c r="AN5" s="180"/>
      <c r="AO5" s="180"/>
      <c r="AP5" s="180"/>
      <c r="AQ5" s="180"/>
      <c r="AR5" s="180"/>
      <c r="AS5" s="180"/>
      <c r="AT5" s="180"/>
      <c r="AU5" s="180"/>
      <c r="AV5" s="180"/>
      <c r="AW5" s="180"/>
      <c r="AX5" s="180"/>
      <c r="AY5" s="180"/>
      <c r="AZ5" s="180"/>
      <c r="BA5" s="180"/>
      <c r="BB5" s="180"/>
      <c r="BC5" s="180"/>
      <c r="BD5" s="180"/>
      <c r="BE5" s="180"/>
      <c r="BF5" s="180"/>
      <c r="BG5" s="180"/>
      <c r="BH5" s="180"/>
      <c r="BI5" s="180"/>
      <c r="BJ5" s="180"/>
      <c r="BK5" s="180"/>
      <c r="BL5" s="180"/>
      <c r="BM5" s="180"/>
      <c r="BN5" s="180"/>
      <c r="BO5" s="180"/>
      <c r="BP5" s="180"/>
      <c r="BQ5" s="180"/>
      <c r="BR5" s="180"/>
      <c r="BS5" s="180"/>
      <c r="BT5" s="180"/>
      <c r="BU5" s="180"/>
      <c r="BV5" s="180"/>
      <c r="BW5" s="180"/>
      <c r="BX5" s="180"/>
      <c r="BY5" s="180"/>
      <c r="BZ5" s="180"/>
      <c r="CA5" s="180"/>
      <c r="CB5" s="180"/>
      <c r="CC5" s="180"/>
      <c r="CD5" s="180"/>
      <c r="CE5" s="180"/>
      <c r="CF5" s="180"/>
      <c r="CG5" s="180"/>
      <c r="CH5" s="180"/>
      <c r="CI5" s="180"/>
      <c r="CJ5" s="180"/>
      <c r="CK5" s="180"/>
      <c r="CL5" s="180"/>
      <c r="CM5" s="180"/>
      <c r="CN5" s="180"/>
      <c r="CO5" s="180"/>
      <c r="CP5" s="180"/>
      <c r="CQ5" s="180"/>
      <c r="CR5" s="180"/>
      <c r="CS5" s="180"/>
      <c r="CT5" s="180"/>
      <c r="CU5" s="180"/>
      <c r="CV5" s="180"/>
      <c r="CW5" s="180"/>
      <c r="CX5" s="180"/>
    </row>
    <row r="6" spans="1:102" s="174" customFormat="1" ht="20.100000000000001" customHeight="1">
      <c r="A6" s="91"/>
      <c r="B6" s="290"/>
      <c r="C6" s="132">
        <v>45748</v>
      </c>
      <c r="D6" s="133">
        <v>46082</v>
      </c>
      <c r="E6" s="134">
        <v>46113</v>
      </c>
      <c r="F6" s="132">
        <f>C6</f>
        <v>45748</v>
      </c>
      <c r="G6" s="133">
        <f t="shared" ref="G6:H6" si="0">D6</f>
        <v>46082</v>
      </c>
      <c r="H6" s="134">
        <f t="shared" si="0"/>
        <v>46113</v>
      </c>
      <c r="I6" s="132">
        <f>C6</f>
        <v>45748</v>
      </c>
      <c r="J6" s="133">
        <f t="shared" ref="J6:K6" si="1">D6</f>
        <v>46082</v>
      </c>
      <c r="K6" s="134">
        <f t="shared" si="1"/>
        <v>46113</v>
      </c>
      <c r="L6" s="132">
        <f>C6</f>
        <v>45748</v>
      </c>
      <c r="M6" s="133">
        <f t="shared" ref="M6:N6" si="2">D6</f>
        <v>46082</v>
      </c>
      <c r="N6" s="134">
        <f t="shared" si="2"/>
        <v>46113</v>
      </c>
      <c r="O6" s="180"/>
      <c r="P6" s="180"/>
      <c r="Q6" s="180"/>
      <c r="R6" s="180"/>
      <c r="S6" s="180"/>
      <c r="T6" s="180"/>
      <c r="U6" s="180"/>
      <c r="V6" s="180"/>
      <c r="W6" s="180"/>
      <c r="X6" s="180"/>
      <c r="Y6" s="180"/>
      <c r="Z6" s="180"/>
      <c r="AA6" s="180"/>
      <c r="AB6" s="180"/>
      <c r="AC6" s="180"/>
      <c r="AD6" s="180"/>
      <c r="AE6" s="180"/>
      <c r="AF6" s="180"/>
      <c r="AG6" s="180"/>
      <c r="AH6" s="180"/>
      <c r="AI6" s="180"/>
      <c r="AJ6" s="180"/>
      <c r="AK6" s="180"/>
      <c r="AL6" s="180"/>
      <c r="AM6" s="180"/>
      <c r="AN6" s="180"/>
      <c r="AO6" s="180"/>
      <c r="AP6" s="180"/>
      <c r="AQ6" s="180"/>
      <c r="AR6" s="180"/>
      <c r="AS6" s="180"/>
      <c r="AT6" s="180"/>
      <c r="AU6" s="180"/>
      <c r="AV6" s="180"/>
      <c r="AW6" s="180"/>
      <c r="AX6" s="180"/>
      <c r="AY6" s="180"/>
      <c r="AZ6" s="180"/>
      <c r="BA6" s="180"/>
      <c r="BB6" s="180"/>
      <c r="BC6" s="180"/>
      <c r="BD6" s="180"/>
      <c r="BE6" s="180"/>
      <c r="BF6" s="180"/>
      <c r="BG6" s="180"/>
      <c r="BH6" s="180"/>
      <c r="BI6" s="180"/>
      <c r="BJ6" s="180"/>
      <c r="BK6" s="180"/>
      <c r="BL6" s="180"/>
      <c r="BM6" s="180"/>
      <c r="BN6" s="180"/>
      <c r="BO6" s="180"/>
      <c r="BP6" s="180"/>
      <c r="BQ6" s="180"/>
      <c r="BR6" s="180"/>
      <c r="BS6" s="180"/>
      <c r="BT6" s="180"/>
      <c r="BU6" s="180"/>
      <c r="BV6" s="180"/>
      <c r="BW6" s="180"/>
      <c r="BX6" s="180"/>
      <c r="BY6" s="180"/>
      <c r="BZ6" s="180"/>
      <c r="CA6" s="180"/>
      <c r="CB6" s="180"/>
      <c r="CC6" s="180"/>
      <c r="CD6" s="180"/>
      <c r="CE6" s="180"/>
      <c r="CF6" s="180"/>
      <c r="CG6" s="180"/>
      <c r="CH6" s="180"/>
      <c r="CI6" s="180"/>
      <c r="CJ6" s="180"/>
      <c r="CK6" s="180"/>
      <c r="CL6" s="180"/>
      <c r="CM6" s="180"/>
      <c r="CN6" s="180"/>
      <c r="CO6" s="180"/>
      <c r="CP6" s="180"/>
      <c r="CQ6" s="180"/>
      <c r="CR6" s="180"/>
      <c r="CS6" s="180"/>
      <c r="CT6" s="180"/>
      <c r="CU6" s="180"/>
      <c r="CV6" s="180"/>
      <c r="CW6" s="180"/>
      <c r="CX6" s="180"/>
    </row>
    <row r="7" spans="1:102" s="93" customFormat="1" ht="20.100000000000001" customHeight="1">
      <c r="A7" s="91"/>
      <c r="B7" s="167" t="s">
        <v>194</v>
      </c>
      <c r="C7" s="222">
        <v>411384.83387920004</v>
      </c>
      <c r="D7" s="223">
        <v>445678.59930027003</v>
      </c>
      <c r="E7" s="224">
        <v>449953.49653419002</v>
      </c>
      <c r="F7" s="225">
        <v>2.7361170232481706</v>
      </c>
      <c r="G7" s="226">
        <v>2.7703243494560414</v>
      </c>
      <c r="H7" s="227">
        <v>2.765620620433257</v>
      </c>
      <c r="I7" s="225">
        <v>265.66893213282333</v>
      </c>
      <c r="J7" s="226">
        <v>254.73756197703366</v>
      </c>
      <c r="K7" s="227">
        <v>253.74199201129866</v>
      </c>
      <c r="L7" s="225">
        <v>7.2690128775678096</v>
      </c>
      <c r="M7" s="226">
        <v>7.0570567066604379</v>
      </c>
      <c r="N7" s="227">
        <v>7.0175408537625845</v>
      </c>
      <c r="O7" s="2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1"/>
      <c r="BK7" s="91"/>
      <c r="BL7" s="91"/>
      <c r="BM7" s="91"/>
      <c r="BN7" s="91"/>
      <c r="BO7" s="91"/>
      <c r="BP7" s="91"/>
      <c r="BQ7" s="91"/>
      <c r="BR7" s="91"/>
      <c r="BS7" s="91"/>
      <c r="BT7" s="91"/>
      <c r="BU7" s="91"/>
      <c r="BV7" s="91"/>
      <c r="BW7" s="91"/>
      <c r="BX7" s="91"/>
      <c r="BY7" s="91"/>
      <c r="BZ7" s="91"/>
      <c r="CA7" s="91"/>
      <c r="CB7" s="91"/>
      <c r="CC7" s="91"/>
      <c r="CD7" s="91"/>
      <c r="CE7" s="91"/>
      <c r="CF7" s="91"/>
      <c r="CG7" s="91"/>
      <c r="CH7" s="91"/>
      <c r="CI7" s="91"/>
      <c r="CJ7" s="91"/>
      <c r="CK7" s="91"/>
      <c r="CL7" s="91"/>
      <c r="CM7" s="91"/>
      <c r="CN7" s="91"/>
      <c r="CO7" s="91"/>
      <c r="CP7" s="91"/>
      <c r="CQ7" s="91"/>
      <c r="CR7" s="91"/>
      <c r="CS7" s="91"/>
      <c r="CT7" s="91"/>
      <c r="CU7" s="91"/>
      <c r="CV7" s="91"/>
      <c r="CW7" s="91"/>
      <c r="CX7" s="91"/>
    </row>
    <row r="8" spans="1:102" s="84" customFormat="1" ht="20.100000000000001" customHeight="1">
      <c r="A8" s="91"/>
      <c r="B8" s="102" t="s">
        <v>47</v>
      </c>
      <c r="C8" s="292">
        <v>163371.64906200999</v>
      </c>
      <c r="D8" s="293">
        <v>180139.81508775</v>
      </c>
      <c r="E8" s="294">
        <v>181277.31757419003</v>
      </c>
      <c r="F8" s="177">
        <v>2.4890238920258168</v>
      </c>
      <c r="G8" s="178">
        <v>2.7486005274003991</v>
      </c>
      <c r="H8" s="179">
        <v>2.6593199221005959</v>
      </c>
      <c r="I8" s="177">
        <v>287.87491947112255</v>
      </c>
      <c r="J8" s="178">
        <v>262.72679392026549</v>
      </c>
      <c r="K8" s="179">
        <v>270.1620833803027</v>
      </c>
      <c r="L8" s="177">
        <v>7.1652755247863187</v>
      </c>
      <c r="M8" s="178">
        <v>7.2213100433145785</v>
      </c>
      <c r="N8" s="179">
        <v>7.1844741052944121</v>
      </c>
      <c r="O8" s="291"/>
      <c r="P8" s="83"/>
      <c r="Q8" s="83"/>
      <c r="R8" s="83"/>
      <c r="S8" s="83"/>
      <c r="T8" s="83"/>
      <c r="U8" s="83"/>
      <c r="V8" s="83"/>
      <c r="W8" s="83"/>
      <c r="X8" s="83"/>
      <c r="Y8" s="83"/>
      <c r="Z8" s="83"/>
      <c r="AA8" s="83"/>
      <c r="AB8" s="83"/>
      <c r="AC8" s="83"/>
      <c r="AD8" s="83"/>
      <c r="AE8" s="83"/>
      <c r="AF8" s="83"/>
      <c r="AG8" s="83"/>
      <c r="AH8" s="83"/>
      <c r="AI8" s="83"/>
      <c r="AJ8" s="83"/>
      <c r="AK8" s="83"/>
      <c r="AL8" s="83"/>
      <c r="AM8" s="83"/>
      <c r="AN8" s="83"/>
      <c r="AO8" s="83"/>
      <c r="AP8" s="83"/>
      <c r="AQ8" s="83"/>
      <c r="AR8" s="83"/>
      <c r="AS8" s="83"/>
      <c r="AT8" s="83"/>
      <c r="AU8" s="83"/>
      <c r="AV8" s="83"/>
      <c r="AW8" s="83"/>
      <c r="AX8" s="83"/>
      <c r="AY8" s="83"/>
      <c r="AZ8" s="83"/>
      <c r="BA8" s="83"/>
      <c r="BB8" s="83"/>
      <c r="BC8" s="83"/>
      <c r="BD8" s="83"/>
      <c r="BE8" s="83"/>
      <c r="BF8" s="83"/>
      <c r="BG8" s="83"/>
      <c r="BH8" s="83"/>
      <c r="BI8" s="83"/>
      <c r="BJ8" s="83"/>
      <c r="BK8" s="83"/>
      <c r="BL8" s="83"/>
      <c r="BM8" s="83"/>
      <c r="BN8" s="83"/>
      <c r="BO8" s="83"/>
      <c r="BP8" s="83"/>
      <c r="BQ8" s="83"/>
      <c r="BR8" s="83"/>
      <c r="BS8" s="83"/>
      <c r="BT8" s="83"/>
      <c r="BU8" s="83"/>
      <c r="BV8" s="83"/>
      <c r="BW8" s="83"/>
      <c r="BX8" s="83"/>
      <c r="BY8" s="83"/>
      <c r="BZ8" s="83"/>
      <c r="CA8" s="83"/>
      <c r="CB8" s="83"/>
      <c r="CC8" s="83"/>
      <c r="CD8" s="83"/>
      <c r="CE8" s="83"/>
      <c r="CF8" s="83"/>
      <c r="CG8" s="83"/>
      <c r="CH8" s="83"/>
      <c r="CI8" s="83"/>
      <c r="CJ8" s="83"/>
      <c r="CK8" s="83"/>
      <c r="CL8" s="83"/>
      <c r="CM8" s="83"/>
      <c r="CN8" s="83"/>
      <c r="CO8" s="83"/>
      <c r="CP8" s="83"/>
      <c r="CQ8" s="83"/>
      <c r="CR8" s="83"/>
      <c r="CS8" s="83"/>
      <c r="CT8" s="83"/>
      <c r="CU8" s="83"/>
      <c r="CV8" s="83"/>
      <c r="CW8" s="83"/>
      <c r="CX8" s="83"/>
    </row>
    <row r="9" spans="1:102" s="84" customFormat="1" ht="20.100000000000001" customHeight="1">
      <c r="A9" s="91"/>
      <c r="B9" s="102" t="s">
        <v>69</v>
      </c>
      <c r="C9" s="292">
        <v>54691.677350999998</v>
      </c>
      <c r="D9" s="293">
        <v>59163.881549999998</v>
      </c>
      <c r="E9" s="294">
        <v>59593.971756999999</v>
      </c>
      <c r="F9" s="177">
        <v>3.262804129314882</v>
      </c>
      <c r="G9" s="178">
        <v>2.8297691296422385</v>
      </c>
      <c r="H9" s="179">
        <v>2.9948260258225905</v>
      </c>
      <c r="I9" s="177">
        <v>226.07184712198998</v>
      </c>
      <c r="J9" s="178">
        <v>255.21287907814116</v>
      </c>
      <c r="K9" s="179">
        <v>243.82112021942231</v>
      </c>
      <c r="L9" s="177">
        <v>7.3762815631147154</v>
      </c>
      <c r="M9" s="178">
        <v>7.2219352670244135</v>
      </c>
      <c r="N9" s="179">
        <v>7.3020183647834456</v>
      </c>
      <c r="O9" s="291"/>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83"/>
      <c r="CD9" s="83"/>
      <c r="CE9" s="83"/>
      <c r="CF9" s="83"/>
      <c r="CG9" s="83"/>
      <c r="CH9" s="83"/>
      <c r="CI9" s="83"/>
      <c r="CJ9" s="83"/>
      <c r="CK9" s="83"/>
      <c r="CL9" s="83"/>
      <c r="CM9" s="83"/>
      <c r="CN9" s="83"/>
      <c r="CO9" s="83"/>
      <c r="CP9" s="83"/>
      <c r="CQ9" s="83"/>
      <c r="CR9" s="83"/>
      <c r="CS9" s="83"/>
      <c r="CT9" s="83"/>
      <c r="CU9" s="83"/>
      <c r="CV9" s="83"/>
      <c r="CW9" s="83"/>
      <c r="CX9" s="83"/>
    </row>
    <row r="10" spans="1:102" s="84" customFormat="1" ht="20.100000000000001" customHeight="1">
      <c r="A10" s="91"/>
      <c r="B10" s="102" t="s">
        <v>43</v>
      </c>
      <c r="C10" s="292">
        <v>86709.280411789994</v>
      </c>
      <c r="D10" s="293">
        <v>96279.008687820009</v>
      </c>
      <c r="E10" s="294">
        <v>98468.873329209993</v>
      </c>
      <c r="F10" s="177">
        <v>2.5576108833426066</v>
      </c>
      <c r="G10" s="178">
        <v>2.3879645906458675</v>
      </c>
      <c r="H10" s="179">
        <v>2.3428812988719803</v>
      </c>
      <c r="I10" s="177">
        <v>271.18276303140203</v>
      </c>
      <c r="J10" s="178">
        <v>269.09622028639961</v>
      </c>
      <c r="K10" s="179">
        <v>267.0296659041669</v>
      </c>
      <c r="L10" s="177">
        <v>6.93579986104033</v>
      </c>
      <c r="M10" s="178">
        <v>6.4259224552056242</v>
      </c>
      <c r="N10" s="179">
        <v>6.2561881049090537</v>
      </c>
      <c r="O10" s="291"/>
      <c r="P10" s="83"/>
      <c r="Q10" s="83"/>
      <c r="R10" s="83"/>
      <c r="S10" s="83"/>
      <c r="T10" s="83"/>
      <c r="U10" s="83"/>
      <c r="V10" s="83"/>
      <c r="W10" s="83"/>
      <c r="X10" s="83"/>
      <c r="Y10" s="83"/>
      <c r="Z10" s="83"/>
      <c r="AA10" s="83"/>
      <c r="AB10" s="83"/>
      <c r="AC10" s="83"/>
      <c r="AD10" s="83"/>
      <c r="AE10" s="83"/>
      <c r="AF10" s="83"/>
      <c r="AG10" s="83"/>
      <c r="AH10" s="83"/>
      <c r="AI10" s="83"/>
      <c r="AJ10" s="83"/>
      <c r="AK10" s="83"/>
      <c r="AL10" s="83"/>
      <c r="AM10" s="83"/>
      <c r="AN10" s="83"/>
      <c r="AO10" s="83"/>
      <c r="AP10" s="83"/>
      <c r="AQ10" s="83"/>
      <c r="AR10" s="83"/>
      <c r="AS10" s="83"/>
      <c r="AT10" s="83"/>
      <c r="AU10" s="83"/>
      <c r="AV10" s="83"/>
      <c r="AW10" s="83"/>
      <c r="AX10" s="83"/>
      <c r="AY10" s="83"/>
      <c r="AZ10" s="83"/>
      <c r="BA10" s="83"/>
      <c r="BB10" s="83"/>
      <c r="BC10" s="83"/>
      <c r="BD10" s="83"/>
      <c r="BE10" s="83"/>
      <c r="BF10" s="83"/>
      <c r="BG10" s="83"/>
      <c r="BH10" s="83"/>
      <c r="BI10" s="83"/>
      <c r="BJ10" s="83"/>
      <c r="BK10" s="83"/>
      <c r="BL10" s="83"/>
      <c r="BM10" s="83"/>
      <c r="BN10" s="83"/>
      <c r="BO10" s="83"/>
      <c r="BP10" s="83"/>
      <c r="BQ10" s="83"/>
      <c r="BR10" s="83"/>
      <c r="BS10" s="83"/>
      <c r="BT10" s="83"/>
      <c r="BU10" s="83"/>
      <c r="BV10" s="83"/>
      <c r="BW10" s="83"/>
      <c r="BX10" s="83"/>
      <c r="BY10" s="83"/>
      <c r="BZ10" s="83"/>
      <c r="CA10" s="83"/>
      <c r="CB10" s="83"/>
      <c r="CC10" s="83"/>
      <c r="CD10" s="83"/>
      <c r="CE10" s="83"/>
      <c r="CF10" s="83"/>
      <c r="CG10" s="83"/>
      <c r="CH10" s="83"/>
      <c r="CI10" s="83"/>
      <c r="CJ10" s="83"/>
      <c r="CK10" s="83"/>
      <c r="CL10" s="83"/>
      <c r="CM10" s="83"/>
      <c r="CN10" s="83"/>
      <c r="CO10" s="83"/>
      <c r="CP10" s="83"/>
      <c r="CQ10" s="83"/>
      <c r="CR10" s="83"/>
      <c r="CS10" s="83"/>
      <c r="CT10" s="83"/>
      <c r="CU10" s="83"/>
      <c r="CV10" s="83"/>
      <c r="CW10" s="83"/>
      <c r="CX10" s="83"/>
    </row>
    <row r="11" spans="1:102" s="84" customFormat="1" ht="20.100000000000001" customHeight="1">
      <c r="A11" s="91"/>
      <c r="B11" s="102" t="s">
        <v>33</v>
      </c>
      <c r="C11" s="292">
        <v>63980.287091450009</v>
      </c>
      <c r="D11" s="293">
        <v>71482.03218332</v>
      </c>
      <c r="E11" s="294">
        <v>72334.200186620001</v>
      </c>
      <c r="F11" s="177">
        <v>3.209586859456933</v>
      </c>
      <c r="G11" s="178">
        <v>3.3626384281935513</v>
      </c>
      <c r="H11" s="179">
        <v>3.4596857394476399</v>
      </c>
      <c r="I11" s="177">
        <v>221.12885847588939</v>
      </c>
      <c r="J11" s="178">
        <v>202.24817126589784</v>
      </c>
      <c r="K11" s="179">
        <v>198.23158852508348</v>
      </c>
      <c r="L11" s="177">
        <v>7.0973227841092639</v>
      </c>
      <c r="M11" s="178">
        <v>6.8008747273057892</v>
      </c>
      <c r="N11" s="179">
        <v>6.8581899992828372</v>
      </c>
      <c r="O11" s="291"/>
      <c r="P11" s="83"/>
      <c r="Q11" s="83"/>
      <c r="R11" s="83"/>
      <c r="S11" s="83"/>
      <c r="T11" s="83"/>
      <c r="U11" s="83"/>
      <c r="V11" s="83"/>
      <c r="W11" s="83"/>
      <c r="X11" s="83"/>
      <c r="Y11" s="83"/>
      <c r="Z11" s="83"/>
      <c r="AA11" s="83"/>
      <c r="AB11" s="83"/>
      <c r="AC11" s="83"/>
      <c r="AD11" s="83"/>
      <c r="AE11" s="83"/>
      <c r="AF11" s="83"/>
      <c r="AG11" s="83"/>
      <c r="AH11" s="83"/>
      <c r="AI11" s="83"/>
      <c r="AJ11" s="83"/>
      <c r="AK11" s="83"/>
      <c r="AL11" s="83"/>
      <c r="AM11" s="83"/>
      <c r="AN11" s="83"/>
      <c r="AO11" s="83"/>
      <c r="AP11" s="83"/>
      <c r="AQ11" s="83"/>
      <c r="AR11" s="83"/>
      <c r="AS11" s="83"/>
      <c r="AT11" s="83"/>
      <c r="AU11" s="83"/>
      <c r="AV11" s="83"/>
      <c r="AW11" s="83"/>
      <c r="AX11" s="83"/>
      <c r="AY11" s="83"/>
      <c r="AZ11" s="83"/>
      <c r="BA11" s="83"/>
      <c r="BB11" s="83"/>
      <c r="BC11" s="83"/>
      <c r="BD11" s="83"/>
      <c r="BE11" s="83"/>
      <c r="BF11" s="83"/>
      <c r="BG11" s="83"/>
      <c r="BH11" s="83"/>
      <c r="BI11" s="83"/>
      <c r="BJ11" s="83"/>
      <c r="BK11" s="83"/>
      <c r="BL11" s="83"/>
      <c r="BM11" s="83"/>
      <c r="BN11" s="83"/>
      <c r="BO11" s="83"/>
      <c r="BP11" s="83"/>
      <c r="BQ11" s="83"/>
      <c r="BR11" s="83"/>
      <c r="BS11" s="83"/>
      <c r="BT11" s="83"/>
      <c r="BU11" s="83"/>
      <c r="BV11" s="83"/>
      <c r="BW11" s="83"/>
      <c r="BX11" s="83"/>
      <c r="BY11" s="83"/>
      <c r="BZ11" s="83"/>
      <c r="CA11" s="83"/>
      <c r="CB11" s="83"/>
      <c r="CC11" s="83"/>
      <c r="CD11" s="83"/>
      <c r="CE11" s="83"/>
      <c r="CF11" s="83"/>
      <c r="CG11" s="83"/>
      <c r="CH11" s="83"/>
      <c r="CI11" s="83"/>
      <c r="CJ11" s="83"/>
      <c r="CK11" s="83"/>
      <c r="CL11" s="83"/>
      <c r="CM11" s="83"/>
      <c r="CN11" s="83"/>
      <c r="CO11" s="83"/>
      <c r="CP11" s="83"/>
      <c r="CQ11" s="83"/>
      <c r="CR11" s="83"/>
      <c r="CS11" s="83"/>
      <c r="CT11" s="83"/>
      <c r="CU11" s="83"/>
      <c r="CV11" s="83"/>
      <c r="CW11" s="83"/>
      <c r="CX11" s="83"/>
    </row>
    <row r="12" spans="1:102" s="84" customFormat="1" ht="20.100000000000001" customHeight="1">
      <c r="A12" s="91"/>
      <c r="B12" s="102" t="s">
        <v>70</v>
      </c>
      <c r="C12" s="292">
        <v>1685.328262</v>
      </c>
      <c r="D12" s="293">
        <v>1469.0214979999998</v>
      </c>
      <c r="E12" s="294">
        <v>1495.8028039999999</v>
      </c>
      <c r="F12" s="177">
        <v>3.6734960420428764</v>
      </c>
      <c r="G12" s="178">
        <v>2.6914536004972751</v>
      </c>
      <c r="H12" s="179">
        <v>2.6510489146001093</v>
      </c>
      <c r="I12" s="177">
        <v>191.32043536353876</v>
      </c>
      <c r="J12" s="178">
        <v>185.18112889382053</v>
      </c>
      <c r="K12" s="179">
        <v>193.90003859338509</v>
      </c>
      <c r="L12" s="177">
        <v>7.0281486206987962</v>
      </c>
      <c r="M12" s="178">
        <v>4.9840641610542322</v>
      </c>
      <c r="N12" s="179">
        <v>5.1403848685391278</v>
      </c>
      <c r="O12" s="291"/>
      <c r="P12" s="83"/>
      <c r="Q12" s="83"/>
      <c r="R12" s="83"/>
      <c r="S12" s="83"/>
      <c r="T12" s="83"/>
      <c r="U12" s="83"/>
      <c r="V12" s="83"/>
      <c r="W12" s="83"/>
      <c r="X12" s="83"/>
      <c r="Y12" s="83"/>
      <c r="Z12" s="83"/>
      <c r="AA12" s="83"/>
      <c r="AB12" s="83"/>
      <c r="AC12" s="83"/>
      <c r="AD12" s="83"/>
      <c r="AE12" s="83"/>
      <c r="AF12" s="83"/>
      <c r="AG12" s="83"/>
      <c r="AH12" s="83"/>
      <c r="AI12" s="83"/>
      <c r="AJ12" s="83"/>
      <c r="AK12" s="83"/>
      <c r="AL12" s="83"/>
      <c r="AM12" s="83"/>
      <c r="AN12" s="83"/>
      <c r="AO12" s="83"/>
      <c r="AP12" s="83"/>
      <c r="AQ12" s="83"/>
      <c r="AR12" s="83"/>
      <c r="AS12" s="83"/>
      <c r="AT12" s="83"/>
      <c r="AU12" s="83"/>
      <c r="AV12" s="83"/>
      <c r="AW12" s="83"/>
      <c r="AX12" s="83"/>
      <c r="AY12" s="83"/>
      <c r="AZ12" s="83"/>
      <c r="BA12" s="83"/>
      <c r="BB12" s="83"/>
      <c r="BC12" s="83"/>
      <c r="BD12" s="83"/>
      <c r="BE12" s="83"/>
      <c r="BF12" s="83"/>
      <c r="BG12" s="83"/>
      <c r="BH12" s="83"/>
      <c r="BI12" s="83"/>
      <c r="BJ12" s="83"/>
      <c r="BK12" s="83"/>
      <c r="BL12" s="83"/>
      <c r="BM12" s="83"/>
      <c r="BN12" s="83"/>
      <c r="BO12" s="83"/>
      <c r="BP12" s="83"/>
      <c r="BQ12" s="83"/>
      <c r="BR12" s="83"/>
      <c r="BS12" s="83"/>
      <c r="BT12" s="83"/>
      <c r="BU12" s="83"/>
      <c r="BV12" s="83"/>
      <c r="BW12" s="83"/>
      <c r="BX12" s="83"/>
      <c r="BY12" s="83"/>
      <c r="BZ12" s="83"/>
      <c r="CA12" s="83"/>
      <c r="CB12" s="83"/>
      <c r="CC12" s="83"/>
      <c r="CD12" s="83"/>
      <c r="CE12" s="83"/>
      <c r="CF12" s="83"/>
      <c r="CG12" s="83"/>
      <c r="CH12" s="83"/>
      <c r="CI12" s="83"/>
      <c r="CJ12" s="83"/>
      <c r="CK12" s="83"/>
      <c r="CL12" s="83"/>
      <c r="CM12" s="83"/>
      <c r="CN12" s="83"/>
      <c r="CO12" s="83"/>
      <c r="CP12" s="83"/>
      <c r="CQ12" s="83"/>
      <c r="CR12" s="83"/>
      <c r="CS12" s="83"/>
      <c r="CT12" s="83"/>
      <c r="CU12" s="83"/>
      <c r="CV12" s="83"/>
      <c r="CW12" s="83"/>
      <c r="CX12" s="83"/>
    </row>
    <row r="13" spans="1:102" s="84" customFormat="1" ht="20.100000000000001" customHeight="1">
      <c r="A13" s="91"/>
      <c r="B13" s="102" t="s">
        <v>55</v>
      </c>
      <c r="C13" s="292">
        <v>31410.639260999997</v>
      </c>
      <c r="D13" s="293">
        <v>26816.692717000002</v>
      </c>
      <c r="E13" s="294">
        <v>26383.409586999998</v>
      </c>
      <c r="F13" s="177">
        <v>2.6733480589890632</v>
      </c>
      <c r="G13" s="178">
        <v>2.5642541727902066</v>
      </c>
      <c r="H13" s="179">
        <v>2.6267712810761212</v>
      </c>
      <c r="I13" s="177">
        <v>327.2925282814316</v>
      </c>
      <c r="J13" s="178">
        <v>320.1559122323373</v>
      </c>
      <c r="K13" s="179">
        <v>313.68859602704589</v>
      </c>
      <c r="L13" s="177">
        <v>8.7496684520278833</v>
      </c>
      <c r="M13" s="178">
        <v>8.2096113388522607</v>
      </c>
      <c r="N13" s="179">
        <v>8.2398819524493323</v>
      </c>
      <c r="O13" s="291"/>
      <c r="P13" s="83"/>
      <c r="Q13" s="83"/>
      <c r="R13" s="83"/>
      <c r="S13" s="83"/>
      <c r="T13" s="83"/>
      <c r="U13" s="83"/>
      <c r="V13" s="83"/>
      <c r="W13" s="83"/>
      <c r="X13" s="83"/>
      <c r="Y13" s="83"/>
      <c r="Z13" s="83"/>
      <c r="AA13" s="83"/>
      <c r="AB13" s="83"/>
      <c r="AC13" s="83"/>
      <c r="AD13" s="83"/>
      <c r="AE13" s="83"/>
      <c r="AF13" s="83"/>
      <c r="AG13" s="83"/>
      <c r="AH13" s="83"/>
      <c r="AI13" s="83"/>
      <c r="AJ13" s="83"/>
      <c r="AK13" s="83"/>
      <c r="AL13" s="83"/>
      <c r="AM13" s="83"/>
      <c r="AN13" s="83"/>
      <c r="AO13" s="83"/>
      <c r="AP13" s="83"/>
      <c r="AQ13" s="83"/>
      <c r="AR13" s="83"/>
      <c r="AS13" s="83"/>
      <c r="AT13" s="83"/>
      <c r="AU13" s="83"/>
      <c r="AV13" s="83"/>
      <c r="AW13" s="83"/>
      <c r="AX13" s="83"/>
      <c r="AY13" s="83"/>
      <c r="AZ13" s="83"/>
      <c r="BA13" s="83"/>
      <c r="BB13" s="83"/>
      <c r="BC13" s="83"/>
      <c r="BD13" s="83"/>
      <c r="BE13" s="83"/>
      <c r="BF13" s="83"/>
      <c r="BG13" s="83"/>
      <c r="BH13" s="83"/>
      <c r="BI13" s="83"/>
      <c r="BJ13" s="83"/>
      <c r="BK13" s="83"/>
      <c r="BL13" s="83"/>
      <c r="BM13" s="83"/>
      <c r="BN13" s="83"/>
      <c r="BO13" s="83"/>
      <c r="BP13" s="83"/>
      <c r="BQ13" s="83"/>
      <c r="BR13" s="83"/>
      <c r="BS13" s="83"/>
      <c r="BT13" s="83"/>
      <c r="BU13" s="83"/>
      <c r="BV13" s="83"/>
      <c r="BW13" s="83"/>
      <c r="BX13" s="83"/>
      <c r="BY13" s="83"/>
      <c r="BZ13" s="83"/>
      <c r="CA13" s="83"/>
      <c r="CB13" s="83"/>
      <c r="CC13" s="83"/>
      <c r="CD13" s="83"/>
      <c r="CE13" s="83"/>
      <c r="CF13" s="83"/>
      <c r="CG13" s="83"/>
      <c r="CH13" s="83"/>
      <c r="CI13" s="83"/>
      <c r="CJ13" s="83"/>
      <c r="CK13" s="83"/>
      <c r="CL13" s="83"/>
      <c r="CM13" s="83"/>
      <c r="CN13" s="83"/>
      <c r="CO13" s="83"/>
      <c r="CP13" s="83"/>
      <c r="CQ13" s="83"/>
      <c r="CR13" s="83"/>
      <c r="CS13" s="83"/>
      <c r="CT13" s="83"/>
      <c r="CU13" s="83"/>
      <c r="CV13" s="83"/>
      <c r="CW13" s="83"/>
      <c r="CX13" s="83"/>
    </row>
    <row r="14" spans="1:102" s="84" customFormat="1" ht="20.100000000000001" customHeight="1">
      <c r="A14" s="91"/>
      <c r="B14" s="102" t="s">
        <v>57</v>
      </c>
      <c r="C14" s="292">
        <v>2298.1336160000001</v>
      </c>
      <c r="D14" s="293">
        <v>2766.2331679999998</v>
      </c>
      <c r="E14" s="294">
        <v>2785.1614360000003</v>
      </c>
      <c r="F14" s="177">
        <v>2.3605690122762644</v>
      </c>
      <c r="G14" s="178">
        <v>3.5791589134759447</v>
      </c>
      <c r="H14" s="179">
        <v>3.6521853521743211</v>
      </c>
      <c r="I14" s="177">
        <v>356.13571892437528</v>
      </c>
      <c r="J14" s="178">
        <v>285.82011971350045</v>
      </c>
      <c r="K14" s="179">
        <v>270.46633981541629</v>
      </c>
      <c r="L14" s="177">
        <v>8.4068294225760987</v>
      </c>
      <c r="M14" s="178">
        <v>10.229956291233368</v>
      </c>
      <c r="N14" s="179">
        <v>9.8779320453006587</v>
      </c>
      <c r="O14" s="291"/>
      <c r="P14" s="83"/>
      <c r="Q14" s="83"/>
      <c r="R14" s="83"/>
      <c r="S14" s="83"/>
      <c r="T14" s="83"/>
      <c r="U14" s="83"/>
      <c r="V14" s="83"/>
      <c r="W14" s="83"/>
      <c r="X14" s="83"/>
      <c r="Y14" s="83"/>
      <c r="Z14" s="83"/>
      <c r="AA14" s="83"/>
      <c r="AB14" s="83"/>
      <c r="AC14" s="83"/>
      <c r="AD14" s="83"/>
      <c r="AE14" s="83"/>
      <c r="AF14" s="83"/>
      <c r="AG14" s="83"/>
      <c r="AH14" s="83"/>
      <c r="AI14" s="83"/>
      <c r="AJ14" s="83"/>
      <c r="AK14" s="83"/>
      <c r="AL14" s="83"/>
      <c r="AM14" s="83"/>
      <c r="AN14" s="83"/>
      <c r="AO14" s="83"/>
      <c r="AP14" s="83"/>
      <c r="AQ14" s="83"/>
      <c r="AR14" s="83"/>
      <c r="AS14" s="83"/>
      <c r="AT14" s="83"/>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row>
    <row r="15" spans="1:102" s="84" customFormat="1" ht="20.100000000000001" customHeight="1">
      <c r="A15" s="91"/>
      <c r="B15" s="102" t="s">
        <v>168</v>
      </c>
      <c r="C15" s="292">
        <v>0</v>
      </c>
      <c r="D15" s="293">
        <v>0</v>
      </c>
      <c r="E15" s="294">
        <v>0</v>
      </c>
      <c r="F15" s="177" t="s">
        <v>198</v>
      </c>
      <c r="G15" s="178" t="s">
        <v>198</v>
      </c>
      <c r="H15" s="179" t="s">
        <v>198</v>
      </c>
      <c r="I15" s="177" t="s">
        <v>198</v>
      </c>
      <c r="J15" s="178" t="s">
        <v>198</v>
      </c>
      <c r="K15" s="179" t="s">
        <v>198</v>
      </c>
      <c r="L15" s="177" t="s">
        <v>198</v>
      </c>
      <c r="M15" s="178" t="s">
        <v>198</v>
      </c>
      <c r="N15" s="179" t="s">
        <v>198</v>
      </c>
      <c r="O15" s="291"/>
      <c r="P15" s="83"/>
      <c r="Q15" s="83"/>
      <c r="R15" s="83"/>
      <c r="S15" s="83"/>
      <c r="T15" s="83"/>
      <c r="U15" s="83"/>
      <c r="V15" s="83"/>
      <c r="W15" s="83"/>
      <c r="X15" s="83"/>
      <c r="Y15" s="83"/>
      <c r="Z15" s="83"/>
      <c r="AA15" s="83"/>
      <c r="AB15" s="83"/>
      <c r="AC15" s="83"/>
      <c r="AD15" s="83"/>
      <c r="AE15" s="83"/>
      <c r="AF15" s="83"/>
      <c r="AG15" s="83"/>
      <c r="AH15" s="83"/>
      <c r="AI15" s="83"/>
      <c r="AJ15" s="83"/>
      <c r="AK15" s="83"/>
      <c r="AL15" s="83"/>
      <c r="AM15" s="83"/>
      <c r="AN15" s="83"/>
      <c r="AO15" s="83"/>
      <c r="AP15" s="83"/>
      <c r="AQ15" s="83"/>
      <c r="AR15" s="83"/>
      <c r="AS15" s="83"/>
      <c r="AT15" s="83"/>
      <c r="AU15" s="83"/>
      <c r="AV15" s="83"/>
      <c r="AW15" s="83"/>
      <c r="AX15" s="83"/>
      <c r="AY15" s="83"/>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row>
    <row r="16" spans="1:102" s="84" customFormat="1" ht="20.100000000000001" customHeight="1">
      <c r="A16" s="91"/>
      <c r="B16" s="102" t="s">
        <v>37</v>
      </c>
      <c r="C16" s="292">
        <v>2567.6119889900001</v>
      </c>
      <c r="D16" s="293">
        <v>2808.6801769299996</v>
      </c>
      <c r="E16" s="294">
        <v>2855.3042238099997</v>
      </c>
      <c r="F16" s="177">
        <v>2.4592595552117871</v>
      </c>
      <c r="G16" s="178">
        <v>1.9544099851909942</v>
      </c>
      <c r="H16" s="179">
        <v>2.0903401645362343</v>
      </c>
      <c r="I16" s="177">
        <v>309.91793283854514</v>
      </c>
      <c r="J16" s="178">
        <v>335.78348923111423</v>
      </c>
      <c r="K16" s="179">
        <v>305.98122601424365</v>
      </c>
      <c r="L16" s="177">
        <v>7.6216863766467702</v>
      </c>
      <c r="M16" s="178">
        <v>6.5625860421556226</v>
      </c>
      <c r="N16" s="179">
        <v>6.3960484633161272</v>
      </c>
      <c r="O16" s="291"/>
      <c r="P16" s="83"/>
      <c r="Q16" s="83"/>
      <c r="R16" s="83"/>
      <c r="S16" s="83"/>
      <c r="T16" s="83"/>
      <c r="U16" s="83"/>
      <c r="V16" s="83"/>
      <c r="W16" s="83"/>
      <c r="X16" s="83"/>
      <c r="Y16" s="83"/>
      <c r="Z16" s="83"/>
      <c r="AA16" s="83"/>
      <c r="AB16" s="83"/>
      <c r="AC16" s="83"/>
      <c r="AD16" s="83"/>
      <c r="AE16" s="83"/>
      <c r="AF16" s="83"/>
      <c r="AG16" s="83"/>
      <c r="AH16" s="83"/>
      <c r="AI16" s="83"/>
      <c r="AJ16" s="83"/>
      <c r="AK16" s="83"/>
      <c r="AL16" s="83"/>
      <c r="AM16" s="83"/>
      <c r="AN16" s="83"/>
      <c r="AO16" s="83"/>
      <c r="AP16" s="83"/>
      <c r="AQ16" s="83"/>
      <c r="AR16" s="83"/>
      <c r="AS16" s="83"/>
      <c r="AT16" s="83"/>
      <c r="AU16" s="83"/>
      <c r="AV16" s="83"/>
      <c r="AW16" s="83"/>
      <c r="AX16" s="83"/>
      <c r="AY16" s="83"/>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row>
    <row r="17" spans="1:102" s="84" customFormat="1" ht="20.100000000000001" customHeight="1">
      <c r="A17" s="91"/>
      <c r="B17" s="102" t="s">
        <v>35</v>
      </c>
      <c r="C17" s="292">
        <v>1992.8102503799998</v>
      </c>
      <c r="D17" s="293">
        <v>1819.5172673599998</v>
      </c>
      <c r="E17" s="294">
        <v>1832.4879475399998</v>
      </c>
      <c r="F17" s="177">
        <v>2.0046224537625918</v>
      </c>
      <c r="G17" s="178">
        <v>2.0322800417086557</v>
      </c>
      <c r="H17" s="179">
        <v>1.867629766730182</v>
      </c>
      <c r="I17" s="177">
        <v>344.11493930758553</v>
      </c>
      <c r="J17" s="178">
        <v>358.28545495464681</v>
      </c>
      <c r="K17" s="179">
        <v>363.08803705303916</v>
      </c>
      <c r="L17" s="177">
        <v>6.8982053401113745</v>
      </c>
      <c r="M17" s="178">
        <v>7.2813637933883442</v>
      </c>
      <c r="N17" s="179">
        <v>6.7811402594388728</v>
      </c>
      <c r="O17" s="291"/>
      <c r="P17" s="83"/>
      <c r="Q17" s="83"/>
      <c r="R17" s="83"/>
      <c r="S17" s="83"/>
      <c r="T17" s="83"/>
      <c r="U17" s="83"/>
      <c r="V17" s="83"/>
      <c r="W17" s="83"/>
      <c r="X17" s="83"/>
      <c r="Y17" s="83"/>
      <c r="Z17" s="83"/>
      <c r="AA17" s="83"/>
      <c r="AB17" s="83"/>
      <c r="AC17" s="83"/>
      <c r="AD17" s="83"/>
      <c r="AE17" s="83"/>
      <c r="AF17" s="83"/>
      <c r="AG17" s="83"/>
      <c r="AH17" s="83"/>
      <c r="AI17" s="83"/>
      <c r="AJ17" s="83"/>
      <c r="AK17" s="83"/>
      <c r="AL17" s="83"/>
      <c r="AM17" s="83"/>
      <c r="AN17" s="83"/>
      <c r="AO17" s="83"/>
      <c r="AP17" s="83"/>
      <c r="AQ17" s="83"/>
      <c r="AR17" s="83"/>
      <c r="AS17" s="83"/>
      <c r="AT17" s="83"/>
      <c r="AU17" s="83"/>
      <c r="AV17" s="83"/>
      <c r="AW17" s="83"/>
      <c r="AX17" s="83"/>
      <c r="AY17" s="83"/>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row>
    <row r="18" spans="1:102" s="84" customFormat="1" ht="20.100000000000001" customHeight="1">
      <c r="A18" s="91"/>
      <c r="B18" s="102" t="s">
        <v>32</v>
      </c>
      <c r="C18" s="292">
        <v>2315.7418200000002</v>
      </c>
      <c r="D18" s="293">
        <v>2198.2299050000001</v>
      </c>
      <c r="E18" s="294">
        <v>2204.7790239999995</v>
      </c>
      <c r="F18" s="177">
        <v>2.5698911461554896</v>
      </c>
      <c r="G18" s="178">
        <v>1.7812265182517384</v>
      </c>
      <c r="H18" s="179">
        <v>1.6615680574435658</v>
      </c>
      <c r="I18" s="177">
        <v>309.77090956580156</v>
      </c>
      <c r="J18" s="178">
        <v>375.87213265360174</v>
      </c>
      <c r="K18" s="179">
        <v>399.44438354154119</v>
      </c>
      <c r="L18" s="177">
        <v>7.9607751782968625</v>
      </c>
      <c r="M18" s="178">
        <v>6.6951341015443058</v>
      </c>
      <c r="N18" s="179">
        <v>6.637040284178612</v>
      </c>
      <c r="O18" s="291"/>
      <c r="P18" s="83"/>
      <c r="Q18" s="83"/>
      <c r="R18" s="83"/>
      <c r="S18" s="83"/>
      <c r="T18" s="83"/>
      <c r="U18" s="83"/>
      <c r="V18" s="83"/>
      <c r="W18" s="83"/>
      <c r="X18" s="83"/>
      <c r="Y18" s="83"/>
      <c r="Z18" s="83"/>
      <c r="AA18" s="83"/>
      <c r="AB18" s="83"/>
      <c r="AC18" s="83"/>
      <c r="AD18" s="83"/>
      <c r="AE18" s="83"/>
      <c r="AF18" s="83"/>
      <c r="AG18" s="83"/>
      <c r="AH18" s="83"/>
      <c r="AI18" s="83"/>
      <c r="AJ18" s="83"/>
      <c r="AK18" s="83"/>
      <c r="AL18" s="83"/>
      <c r="AM18" s="83"/>
      <c r="AN18" s="83"/>
      <c r="AO18" s="83"/>
      <c r="AP18" s="83"/>
      <c r="AQ18" s="83"/>
      <c r="AR18" s="83"/>
      <c r="AS18" s="83"/>
      <c r="AT18" s="83"/>
      <c r="AU18" s="83"/>
      <c r="AV18" s="83"/>
      <c r="AW18" s="83"/>
      <c r="AX18" s="83"/>
      <c r="AY18" s="83"/>
      <c r="AZ18" s="83"/>
      <c r="BA18" s="83"/>
      <c r="BB18" s="83"/>
      <c r="BC18" s="83"/>
      <c r="BD18" s="83"/>
      <c r="BE18" s="83"/>
      <c r="BF18" s="83"/>
      <c r="BG18" s="83"/>
      <c r="BH18" s="83"/>
      <c r="BI18" s="83"/>
      <c r="BJ18" s="83"/>
      <c r="BK18" s="83"/>
      <c r="BL18" s="83"/>
      <c r="BM18" s="83"/>
      <c r="BN18" s="83"/>
      <c r="BO18" s="83"/>
      <c r="BP18" s="83"/>
      <c r="BQ18" s="83"/>
      <c r="BR18" s="83"/>
      <c r="BS18" s="83"/>
      <c r="BT18" s="83"/>
      <c r="BU18" s="83"/>
      <c r="BV18" s="83"/>
      <c r="BW18" s="83"/>
      <c r="BX18" s="83"/>
      <c r="BY18" s="83"/>
      <c r="BZ18" s="83"/>
      <c r="CA18" s="83"/>
      <c r="CB18" s="83"/>
      <c r="CC18" s="83"/>
      <c r="CD18" s="83"/>
      <c r="CE18" s="83"/>
      <c r="CF18" s="83"/>
      <c r="CG18" s="83"/>
      <c r="CH18" s="83"/>
      <c r="CI18" s="83"/>
      <c r="CJ18" s="83"/>
      <c r="CK18" s="83"/>
      <c r="CL18" s="83"/>
      <c r="CM18" s="83"/>
      <c r="CN18" s="83"/>
      <c r="CO18" s="83"/>
      <c r="CP18" s="83"/>
      <c r="CQ18" s="83"/>
      <c r="CR18" s="83"/>
      <c r="CS18" s="83"/>
      <c r="CT18" s="83"/>
      <c r="CU18" s="83"/>
      <c r="CV18" s="83"/>
      <c r="CW18" s="83"/>
      <c r="CX18" s="83"/>
    </row>
    <row r="19" spans="1:102" s="84" customFormat="1" ht="20.100000000000001" customHeight="1">
      <c r="A19" s="91"/>
      <c r="B19" s="102" t="s">
        <v>64</v>
      </c>
      <c r="C19" s="292">
        <v>0</v>
      </c>
      <c r="D19" s="293">
        <v>0</v>
      </c>
      <c r="E19" s="294">
        <v>0</v>
      </c>
      <c r="F19" s="177" t="s">
        <v>198</v>
      </c>
      <c r="G19" s="178" t="s">
        <v>198</v>
      </c>
      <c r="H19" s="179" t="s">
        <v>198</v>
      </c>
      <c r="I19" s="177" t="s">
        <v>198</v>
      </c>
      <c r="J19" s="178" t="s">
        <v>198</v>
      </c>
      <c r="K19" s="179" t="s">
        <v>198</v>
      </c>
      <c r="L19" s="177" t="s">
        <v>198</v>
      </c>
      <c r="M19" s="178" t="s">
        <v>198</v>
      </c>
      <c r="N19" s="179" t="s">
        <v>198</v>
      </c>
      <c r="O19" s="291"/>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3"/>
      <c r="BN19" s="83"/>
      <c r="BO19" s="83"/>
      <c r="BP19" s="83"/>
      <c r="BQ19" s="83"/>
      <c r="BR19" s="83"/>
      <c r="BS19" s="83"/>
      <c r="BT19" s="83"/>
      <c r="BU19" s="83"/>
      <c r="BV19" s="83"/>
      <c r="BW19" s="83"/>
      <c r="BX19" s="83"/>
      <c r="BY19" s="83"/>
      <c r="BZ19" s="83"/>
      <c r="CA19" s="83"/>
      <c r="CB19" s="83"/>
      <c r="CC19" s="83"/>
      <c r="CD19" s="83"/>
      <c r="CE19" s="83"/>
      <c r="CF19" s="83"/>
      <c r="CG19" s="83"/>
      <c r="CH19" s="83"/>
      <c r="CI19" s="83"/>
      <c r="CJ19" s="83"/>
      <c r="CK19" s="83"/>
      <c r="CL19" s="83"/>
      <c r="CM19" s="83"/>
      <c r="CN19" s="83"/>
      <c r="CO19" s="83"/>
      <c r="CP19" s="83"/>
      <c r="CQ19" s="83"/>
      <c r="CR19" s="83"/>
      <c r="CS19" s="83"/>
      <c r="CT19" s="83"/>
      <c r="CU19" s="83"/>
      <c r="CV19" s="83"/>
      <c r="CW19" s="83"/>
      <c r="CX19" s="83"/>
    </row>
    <row r="20" spans="1:102" s="84" customFormat="1" ht="20.100000000000001" customHeight="1">
      <c r="A20" s="91"/>
      <c r="B20" s="102" t="s">
        <v>44</v>
      </c>
      <c r="C20" s="292">
        <v>22.454849360000001</v>
      </c>
      <c r="D20" s="293">
        <v>50.772099040000001</v>
      </c>
      <c r="E20" s="294">
        <v>52.089805580000004</v>
      </c>
      <c r="F20" s="177">
        <v>1.4008490324603984</v>
      </c>
      <c r="G20" s="178">
        <v>3.3701141224276627</v>
      </c>
      <c r="H20" s="179">
        <v>2.8163770888852682</v>
      </c>
      <c r="I20" s="177">
        <v>438.15853163611456</v>
      </c>
      <c r="J20" s="178">
        <v>256.57213294956898</v>
      </c>
      <c r="K20" s="179">
        <v>289.90577898631426</v>
      </c>
      <c r="L20" s="177">
        <v>6.1379395510672001</v>
      </c>
      <c r="M20" s="178">
        <v>8.646773686747304</v>
      </c>
      <c r="N20" s="179">
        <v>8.1648399387249153</v>
      </c>
      <c r="O20" s="291"/>
      <c r="P20" s="83"/>
      <c r="Q20" s="83"/>
      <c r="R20" s="83"/>
      <c r="S20" s="83"/>
      <c r="T20" s="83"/>
      <c r="U20" s="83"/>
      <c r="V20" s="83"/>
      <c r="W20" s="83"/>
      <c r="X20" s="83"/>
      <c r="Y20" s="83"/>
      <c r="Z20" s="83"/>
      <c r="AA20" s="83"/>
      <c r="AB20" s="83"/>
      <c r="AC20" s="83"/>
      <c r="AD20" s="83"/>
      <c r="AE20" s="83"/>
      <c r="AF20" s="83"/>
      <c r="AG20" s="83"/>
      <c r="AH20" s="83"/>
      <c r="AI20" s="83"/>
      <c r="AJ20" s="83"/>
      <c r="AK20" s="83"/>
      <c r="AL20" s="83"/>
      <c r="AM20" s="83"/>
      <c r="AN20" s="83"/>
      <c r="AO20" s="83"/>
      <c r="AP20" s="83"/>
      <c r="AQ20" s="83"/>
      <c r="AR20" s="83"/>
      <c r="AS20" s="83"/>
      <c r="AT20" s="83"/>
      <c r="AU20" s="83"/>
      <c r="AV20" s="83"/>
      <c r="AW20" s="83"/>
      <c r="AX20" s="83"/>
      <c r="AY20" s="83"/>
      <c r="AZ20" s="83"/>
      <c r="BA20" s="83"/>
      <c r="BB20" s="83"/>
      <c r="BC20" s="83"/>
      <c r="BD20" s="83"/>
      <c r="BE20" s="83"/>
      <c r="BF20" s="83"/>
      <c r="BG20" s="83"/>
      <c r="BH20" s="83"/>
      <c r="BI20" s="83"/>
      <c r="BJ20" s="83"/>
      <c r="BK20" s="83"/>
      <c r="BL20" s="83"/>
      <c r="BM20" s="83"/>
      <c r="BN20" s="83"/>
      <c r="BO20" s="83"/>
      <c r="BP20" s="83"/>
      <c r="BQ20" s="83"/>
      <c r="BR20" s="83"/>
      <c r="BS20" s="83"/>
      <c r="BT20" s="83"/>
      <c r="BU20" s="83"/>
      <c r="BV20" s="83"/>
      <c r="BW20" s="83"/>
      <c r="BX20" s="83"/>
      <c r="BY20" s="83"/>
      <c r="BZ20" s="83"/>
      <c r="CA20" s="83"/>
      <c r="CB20" s="83"/>
      <c r="CC20" s="83"/>
      <c r="CD20" s="83"/>
      <c r="CE20" s="83"/>
      <c r="CF20" s="83"/>
      <c r="CG20" s="83"/>
      <c r="CH20" s="83"/>
      <c r="CI20" s="83"/>
      <c r="CJ20" s="83"/>
      <c r="CK20" s="83"/>
      <c r="CL20" s="83"/>
      <c r="CM20" s="83"/>
      <c r="CN20" s="83"/>
      <c r="CO20" s="83"/>
      <c r="CP20" s="83"/>
      <c r="CQ20" s="83"/>
      <c r="CR20" s="83"/>
      <c r="CS20" s="83"/>
      <c r="CT20" s="83"/>
      <c r="CU20" s="83"/>
      <c r="CV20" s="83"/>
      <c r="CW20" s="83"/>
      <c r="CX20" s="83"/>
    </row>
    <row r="21" spans="1:102" s="84" customFormat="1" ht="20.100000000000001" customHeight="1">
      <c r="A21" s="91"/>
      <c r="B21" s="102" t="s">
        <v>61</v>
      </c>
      <c r="C21" s="292">
        <v>0</v>
      </c>
      <c r="D21" s="293">
        <v>0</v>
      </c>
      <c r="E21" s="294">
        <v>0</v>
      </c>
      <c r="F21" s="177" t="s">
        <v>198</v>
      </c>
      <c r="G21" s="178" t="s">
        <v>198</v>
      </c>
      <c r="H21" s="179" t="s">
        <v>198</v>
      </c>
      <c r="I21" s="177" t="s">
        <v>198</v>
      </c>
      <c r="J21" s="178" t="s">
        <v>198</v>
      </c>
      <c r="K21" s="179" t="s">
        <v>198</v>
      </c>
      <c r="L21" s="177" t="s">
        <v>198</v>
      </c>
      <c r="M21" s="178" t="s">
        <v>198</v>
      </c>
      <c r="N21" s="179" t="s">
        <v>198</v>
      </c>
      <c r="O21" s="291"/>
      <c r="P21" s="83"/>
      <c r="Q21" s="83"/>
      <c r="R21" s="83"/>
      <c r="S21" s="83"/>
      <c r="T21" s="83"/>
      <c r="U21" s="83"/>
      <c r="V21" s="83"/>
      <c r="W21" s="83"/>
      <c r="X21" s="83"/>
      <c r="Y21" s="83"/>
      <c r="Z21" s="83"/>
      <c r="AA21" s="83"/>
      <c r="AB21" s="83"/>
      <c r="AC21" s="83"/>
      <c r="AD21" s="83"/>
      <c r="AE21" s="83"/>
      <c r="AF21" s="83"/>
      <c r="AG21" s="83"/>
      <c r="AH21" s="83"/>
      <c r="AI21" s="83"/>
      <c r="AJ21" s="83"/>
      <c r="AK21" s="83"/>
      <c r="AL21" s="83"/>
      <c r="AM21" s="83"/>
      <c r="AN21" s="83"/>
      <c r="AO21" s="83"/>
      <c r="AP21" s="83"/>
      <c r="AQ21" s="83"/>
      <c r="AR21" s="83"/>
      <c r="AS21" s="83"/>
      <c r="AT21" s="83"/>
      <c r="AU21" s="83"/>
      <c r="AV21" s="83"/>
      <c r="AW21" s="83"/>
      <c r="AX21" s="83"/>
      <c r="AY21" s="83"/>
      <c r="AZ21" s="83"/>
      <c r="BA21" s="83"/>
      <c r="BB21" s="83"/>
      <c r="BC21" s="83"/>
      <c r="BD21" s="83"/>
      <c r="BE21" s="83"/>
      <c r="BF21" s="83"/>
      <c r="BG21" s="83"/>
      <c r="BH21" s="83"/>
      <c r="BI21" s="83"/>
      <c r="BJ21" s="83"/>
      <c r="BK21" s="83"/>
      <c r="BL21" s="83"/>
      <c r="BM21" s="83"/>
      <c r="BN21" s="83"/>
      <c r="BO21" s="83"/>
      <c r="BP21" s="83"/>
      <c r="BQ21" s="83"/>
      <c r="BR21" s="83"/>
      <c r="BS21" s="83"/>
      <c r="BT21" s="83"/>
      <c r="BU21" s="83"/>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row>
    <row r="22" spans="1:102" s="84" customFormat="1" ht="20.100000000000001" customHeight="1">
      <c r="A22" s="91"/>
      <c r="B22" s="102" t="s">
        <v>60</v>
      </c>
      <c r="C22" s="292">
        <v>0</v>
      </c>
      <c r="D22" s="293">
        <v>0</v>
      </c>
      <c r="E22" s="294">
        <v>0</v>
      </c>
      <c r="F22" s="177" t="s">
        <v>198</v>
      </c>
      <c r="G22" s="178" t="s">
        <v>198</v>
      </c>
      <c r="H22" s="179" t="s">
        <v>198</v>
      </c>
      <c r="I22" s="177" t="s">
        <v>198</v>
      </c>
      <c r="J22" s="178" t="s">
        <v>198</v>
      </c>
      <c r="K22" s="179" t="s">
        <v>198</v>
      </c>
      <c r="L22" s="177" t="s">
        <v>198</v>
      </c>
      <c r="M22" s="178" t="s">
        <v>198</v>
      </c>
      <c r="N22" s="179" t="s">
        <v>198</v>
      </c>
      <c r="O22" s="291"/>
      <c r="P22" s="83"/>
      <c r="Q22" s="83"/>
      <c r="R22" s="83"/>
      <c r="S22" s="83"/>
      <c r="T22" s="83"/>
      <c r="U22" s="83"/>
      <c r="V22" s="83"/>
      <c r="W22" s="83"/>
      <c r="X22" s="83"/>
      <c r="Y22" s="83"/>
      <c r="Z22" s="83"/>
      <c r="AA22" s="83"/>
      <c r="AB22" s="83"/>
      <c r="AC22" s="83"/>
      <c r="AD22" s="83"/>
      <c r="AE22" s="83"/>
      <c r="AF22" s="83"/>
      <c r="AG22" s="83"/>
      <c r="AH22" s="83"/>
      <c r="AI22" s="83"/>
      <c r="AJ22" s="83"/>
      <c r="AK22" s="83"/>
      <c r="AL22" s="83"/>
      <c r="AM22" s="83"/>
      <c r="AN22" s="83"/>
      <c r="AO22" s="83"/>
      <c r="AP22" s="83"/>
      <c r="AQ22" s="83"/>
      <c r="AR22" s="83"/>
      <c r="AS22" s="83"/>
      <c r="AT22" s="83"/>
      <c r="AU22" s="83"/>
      <c r="AV22" s="83"/>
      <c r="AW22" s="83"/>
      <c r="AX22" s="83"/>
      <c r="AY22" s="83"/>
      <c r="AZ22" s="83"/>
      <c r="BA22" s="83"/>
      <c r="BB22" s="83"/>
      <c r="BC22" s="83"/>
      <c r="BD22" s="83"/>
      <c r="BE22" s="83"/>
      <c r="BF22" s="83"/>
      <c r="BG22" s="83"/>
      <c r="BH22" s="83"/>
      <c r="BI22" s="83"/>
      <c r="BJ22" s="83"/>
      <c r="BK22" s="83"/>
      <c r="BL22" s="83"/>
      <c r="BM22" s="83"/>
      <c r="BN22" s="83"/>
      <c r="BO22" s="83"/>
      <c r="BP22" s="83"/>
      <c r="BQ22" s="83"/>
      <c r="BR22" s="83"/>
      <c r="BS22" s="83"/>
      <c r="BT22" s="83"/>
      <c r="BU22" s="83"/>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row>
    <row r="23" spans="1:102" s="84" customFormat="1" ht="20.100000000000001" customHeight="1">
      <c r="A23" s="91"/>
      <c r="B23" s="102" t="s">
        <v>34</v>
      </c>
      <c r="C23" s="292">
        <v>0.112516</v>
      </c>
      <c r="D23" s="293">
        <v>0.115049</v>
      </c>
      <c r="E23" s="294">
        <v>0.10885499999999999</v>
      </c>
      <c r="F23" s="177" t="s">
        <v>198</v>
      </c>
      <c r="G23" s="178" t="s">
        <v>198</v>
      </c>
      <c r="H23" s="179" t="s">
        <v>198</v>
      </c>
      <c r="I23" s="177" t="s">
        <v>198</v>
      </c>
      <c r="J23" s="178" t="s">
        <v>198</v>
      </c>
      <c r="K23" s="179" t="s">
        <v>198</v>
      </c>
      <c r="L23" s="177">
        <v>9.4795406875466597</v>
      </c>
      <c r="M23" s="178">
        <v>14.710253891820008</v>
      </c>
      <c r="N23" s="179">
        <v>12.66455376418171</v>
      </c>
      <c r="O23" s="291"/>
      <c r="P23" s="83"/>
      <c r="Q23" s="83"/>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83"/>
      <c r="AU23" s="83"/>
      <c r="AV23" s="83"/>
      <c r="AW23" s="83"/>
      <c r="AX23" s="83"/>
      <c r="AY23" s="83"/>
      <c r="AZ23" s="83"/>
      <c r="BA23" s="83"/>
      <c r="BB23" s="83"/>
      <c r="BC23" s="83"/>
      <c r="BD23" s="83"/>
      <c r="BE23" s="83"/>
      <c r="BF23" s="83"/>
      <c r="BG23" s="83"/>
      <c r="BH23" s="83"/>
      <c r="BI23" s="83"/>
      <c r="BJ23" s="83"/>
      <c r="BK23" s="83"/>
      <c r="BL23" s="83"/>
      <c r="BM23" s="83"/>
      <c r="BN23" s="83"/>
      <c r="BO23" s="83"/>
      <c r="BP23" s="83"/>
      <c r="BQ23" s="83"/>
      <c r="BR23" s="83"/>
      <c r="BS23" s="83"/>
      <c r="BT23" s="83"/>
      <c r="BU23" s="83"/>
      <c r="BV23" s="83"/>
      <c r="BW23" s="83"/>
      <c r="BX23" s="83"/>
      <c r="BY23" s="83"/>
      <c r="BZ23" s="83"/>
      <c r="CA23" s="83"/>
      <c r="CB23" s="83"/>
      <c r="CC23" s="83"/>
      <c r="CD23" s="83"/>
      <c r="CE23" s="83"/>
      <c r="CF23" s="83"/>
      <c r="CG23" s="83"/>
      <c r="CH23" s="83"/>
      <c r="CI23" s="83"/>
      <c r="CJ23" s="83"/>
      <c r="CK23" s="83"/>
      <c r="CL23" s="83"/>
      <c r="CM23" s="83"/>
      <c r="CN23" s="83"/>
      <c r="CO23" s="83"/>
      <c r="CP23" s="83"/>
      <c r="CQ23" s="83"/>
      <c r="CR23" s="83"/>
      <c r="CS23" s="83"/>
      <c r="CT23" s="83"/>
      <c r="CU23" s="83"/>
      <c r="CV23" s="83"/>
      <c r="CW23" s="83"/>
      <c r="CX23" s="83"/>
    </row>
    <row r="24" spans="1:102" s="84" customFormat="1" ht="20.100000000000001" customHeight="1">
      <c r="A24" s="91"/>
      <c r="B24" s="102" t="s">
        <v>36</v>
      </c>
      <c r="C24" s="292">
        <v>0</v>
      </c>
      <c r="D24" s="293">
        <v>0</v>
      </c>
      <c r="E24" s="294">
        <v>0</v>
      </c>
      <c r="F24" s="177" t="s">
        <v>198</v>
      </c>
      <c r="G24" s="178" t="s">
        <v>198</v>
      </c>
      <c r="H24" s="179" t="s">
        <v>198</v>
      </c>
      <c r="I24" s="177" t="s">
        <v>198</v>
      </c>
      <c r="J24" s="178" t="s">
        <v>198</v>
      </c>
      <c r="K24" s="179" t="s">
        <v>198</v>
      </c>
      <c r="L24" s="177" t="s">
        <v>198</v>
      </c>
      <c r="M24" s="178" t="s">
        <v>198</v>
      </c>
      <c r="N24" s="179" t="s">
        <v>198</v>
      </c>
      <c r="O24" s="291"/>
      <c r="P24" s="83"/>
      <c r="Q24" s="83"/>
      <c r="R24" s="83"/>
      <c r="S24" s="83"/>
      <c r="T24" s="83"/>
      <c r="U24" s="83"/>
      <c r="V24" s="83"/>
      <c r="W24" s="83"/>
      <c r="X24" s="83"/>
      <c r="Y24" s="83"/>
      <c r="Z24" s="83"/>
      <c r="AA24" s="83"/>
      <c r="AB24" s="83"/>
      <c r="AC24" s="83"/>
      <c r="AD24" s="83"/>
      <c r="AE24" s="83"/>
      <c r="AF24" s="83"/>
      <c r="AG24" s="83"/>
      <c r="AH24" s="83"/>
      <c r="AI24" s="83"/>
      <c r="AJ24" s="83"/>
      <c r="AK24" s="83"/>
      <c r="AL24" s="83"/>
      <c r="AM24" s="83"/>
      <c r="AN24" s="83"/>
      <c r="AO24" s="83"/>
      <c r="AP24" s="83"/>
      <c r="AQ24" s="83"/>
      <c r="AR24" s="83"/>
      <c r="AS24" s="83"/>
      <c r="AT24" s="83"/>
      <c r="AU24" s="83"/>
      <c r="AV24" s="83"/>
      <c r="AW24" s="83"/>
      <c r="AX24" s="83"/>
      <c r="AY24" s="83"/>
      <c r="AZ24" s="83"/>
      <c r="BA24" s="83"/>
      <c r="BB24" s="83"/>
      <c r="BC24" s="83"/>
      <c r="BD24" s="83"/>
      <c r="BE24" s="83"/>
      <c r="BF24" s="83"/>
      <c r="BG24" s="83"/>
      <c r="BH24" s="83"/>
      <c r="BI24" s="83"/>
      <c r="BJ24" s="83"/>
      <c r="BK24" s="83"/>
      <c r="BL24" s="83"/>
      <c r="BM24" s="83"/>
      <c r="BN24" s="83"/>
      <c r="BO24" s="83"/>
      <c r="BP24" s="83"/>
      <c r="BQ24" s="83"/>
      <c r="BR24" s="83"/>
      <c r="BS24" s="83"/>
      <c r="BT24" s="83"/>
      <c r="BU24" s="83"/>
      <c r="BV24" s="83"/>
      <c r="BW24" s="83"/>
      <c r="BX24" s="83"/>
      <c r="BY24" s="83"/>
      <c r="BZ24" s="83"/>
      <c r="CA24" s="83"/>
      <c r="CB24" s="83"/>
      <c r="CC24" s="83"/>
      <c r="CD24" s="83"/>
      <c r="CE24" s="83"/>
      <c r="CF24" s="83"/>
      <c r="CG24" s="83"/>
      <c r="CH24" s="83"/>
      <c r="CI24" s="83"/>
      <c r="CJ24" s="83"/>
      <c r="CK24" s="83"/>
      <c r="CL24" s="83"/>
      <c r="CM24" s="83"/>
      <c r="CN24" s="83"/>
      <c r="CO24" s="83"/>
      <c r="CP24" s="83"/>
      <c r="CQ24" s="83"/>
      <c r="CR24" s="83"/>
      <c r="CS24" s="83"/>
      <c r="CT24" s="83"/>
      <c r="CU24" s="83"/>
      <c r="CV24" s="83"/>
      <c r="CW24" s="83"/>
      <c r="CX24" s="83"/>
    </row>
    <row r="25" spans="1:102" s="84" customFormat="1" ht="20.100000000000001" customHeight="1">
      <c r="A25" s="91"/>
      <c r="B25" s="102" t="s">
        <v>66</v>
      </c>
      <c r="C25" s="292">
        <v>48.547652999999997</v>
      </c>
      <c r="D25" s="293">
        <v>58.025730000000003</v>
      </c>
      <c r="E25" s="294">
        <v>57.362271999999997</v>
      </c>
      <c r="F25" s="177">
        <v>0.83433899471927109</v>
      </c>
      <c r="G25" s="178">
        <v>4.3300825340758315</v>
      </c>
      <c r="H25" s="179">
        <v>5.0067734416098446</v>
      </c>
      <c r="I25" s="177">
        <v>753.56398684613328</v>
      </c>
      <c r="J25" s="178">
        <v>214.62141033733695</v>
      </c>
      <c r="K25" s="179">
        <v>194.77994247212479</v>
      </c>
      <c r="L25" s="177">
        <v>6.2872781924184888</v>
      </c>
      <c r="M25" s="178">
        <v>9.2932842034042462</v>
      </c>
      <c r="N25" s="179">
        <v>9.7521904292772792</v>
      </c>
      <c r="O25" s="291"/>
      <c r="P25" s="83"/>
      <c r="Q25" s="83"/>
      <c r="R25" s="83"/>
      <c r="S25" s="83"/>
      <c r="T25" s="83"/>
      <c r="U25" s="83"/>
      <c r="V25" s="83"/>
      <c r="W25" s="83"/>
      <c r="X25" s="83"/>
      <c r="Y25" s="83"/>
      <c r="Z25" s="83"/>
      <c r="AA25" s="83"/>
      <c r="AB25" s="83"/>
      <c r="AC25" s="83"/>
      <c r="AD25" s="83"/>
      <c r="AE25" s="83"/>
      <c r="AF25" s="83"/>
      <c r="AG25" s="83"/>
      <c r="AH25" s="83"/>
      <c r="AI25" s="83"/>
      <c r="AJ25" s="83"/>
      <c r="AK25" s="83"/>
      <c r="AL25" s="83"/>
      <c r="AM25" s="83"/>
      <c r="AN25" s="83"/>
      <c r="AO25" s="83"/>
      <c r="AP25" s="83"/>
      <c r="AQ25" s="83"/>
      <c r="AR25" s="83"/>
      <c r="AS25" s="83"/>
      <c r="AT25" s="83"/>
      <c r="AU25" s="83"/>
      <c r="AV25" s="83"/>
      <c r="AW25" s="83"/>
      <c r="AX25" s="83"/>
      <c r="AY25" s="83"/>
      <c r="AZ25" s="83"/>
      <c r="BA25" s="83"/>
      <c r="BB25" s="83"/>
      <c r="BC25" s="83"/>
      <c r="BD25" s="83"/>
      <c r="BE25" s="83"/>
      <c r="BF25" s="83"/>
      <c r="BG25" s="83"/>
      <c r="BH25" s="83"/>
      <c r="BI25" s="83"/>
      <c r="BJ25" s="83"/>
      <c r="BK25" s="83"/>
      <c r="BL25" s="83"/>
      <c r="BM25" s="83"/>
      <c r="BN25" s="83"/>
      <c r="BO25" s="83"/>
      <c r="BP25" s="83"/>
      <c r="BQ25" s="83"/>
      <c r="BR25" s="83"/>
      <c r="BS25" s="83"/>
      <c r="BT25" s="83"/>
      <c r="BU25" s="83"/>
      <c r="BV25" s="83"/>
      <c r="BW25" s="83"/>
      <c r="BX25" s="83"/>
      <c r="BY25" s="83"/>
      <c r="BZ25" s="83"/>
      <c r="CA25" s="83"/>
      <c r="CB25" s="83"/>
      <c r="CC25" s="83"/>
      <c r="CD25" s="83"/>
      <c r="CE25" s="83"/>
      <c r="CF25" s="83"/>
      <c r="CG25" s="83"/>
      <c r="CH25" s="83"/>
      <c r="CI25" s="83"/>
      <c r="CJ25" s="83"/>
      <c r="CK25" s="83"/>
      <c r="CL25" s="83"/>
      <c r="CM25" s="83"/>
      <c r="CN25" s="83"/>
      <c r="CO25" s="83"/>
      <c r="CP25" s="83"/>
      <c r="CQ25" s="83"/>
      <c r="CR25" s="83"/>
      <c r="CS25" s="83"/>
      <c r="CT25" s="83"/>
      <c r="CU25" s="83"/>
      <c r="CV25" s="83"/>
      <c r="CW25" s="83"/>
      <c r="CX25" s="83"/>
    </row>
    <row r="26" spans="1:102" s="84" customFormat="1" ht="20.100000000000001" customHeight="1">
      <c r="A26" s="91"/>
      <c r="B26" s="102" t="s">
        <v>167</v>
      </c>
      <c r="C26" s="292">
        <v>288.22866676999996</v>
      </c>
      <c r="D26" s="293">
        <v>625.02564905000008</v>
      </c>
      <c r="E26" s="294">
        <v>610.82163523999998</v>
      </c>
      <c r="F26" s="177">
        <v>5.0318494522174833</v>
      </c>
      <c r="G26" s="178">
        <v>9.041239879658022</v>
      </c>
      <c r="H26" s="179">
        <v>9.6956328678060775</v>
      </c>
      <c r="I26" s="177">
        <v>180.74601587838151</v>
      </c>
      <c r="J26" s="178">
        <v>159.99645271353862</v>
      </c>
      <c r="K26" s="179">
        <v>151.07867648451355</v>
      </c>
      <c r="L26" s="177">
        <v>9.0948674098812656</v>
      </c>
      <c r="M26" s="178">
        <v>14.465663088774644</v>
      </c>
      <c r="N26" s="179">
        <v>14.648033813478911</v>
      </c>
      <c r="O26" s="291"/>
      <c r="P26" s="83"/>
      <c r="Q26" s="83"/>
      <c r="R26" s="83"/>
      <c r="S26" s="83"/>
      <c r="T26" s="83"/>
      <c r="U26" s="83"/>
      <c r="V26" s="83"/>
      <c r="W26" s="83"/>
      <c r="X26" s="83"/>
      <c r="Y26" s="83"/>
      <c r="Z26" s="83"/>
      <c r="AA26" s="83"/>
      <c r="AB26" s="83"/>
      <c r="AC26" s="83"/>
      <c r="AD26" s="83"/>
      <c r="AE26" s="83"/>
      <c r="AF26" s="83"/>
      <c r="AG26" s="83"/>
      <c r="AH26" s="83"/>
      <c r="AI26" s="83"/>
      <c r="AJ26" s="83"/>
      <c r="AK26" s="83"/>
      <c r="AL26" s="83"/>
      <c r="AM26" s="83"/>
      <c r="AN26" s="83"/>
      <c r="AO26" s="83"/>
      <c r="AP26" s="83"/>
      <c r="AQ26" s="83"/>
      <c r="AR26" s="83"/>
      <c r="AS26" s="83"/>
      <c r="AT26" s="83"/>
      <c r="AU26" s="83"/>
      <c r="AV26" s="83"/>
      <c r="AW26" s="83"/>
      <c r="AX26" s="83"/>
      <c r="AY26" s="83"/>
      <c r="AZ26" s="83"/>
      <c r="BA26" s="83"/>
      <c r="BB26" s="83"/>
      <c r="BC26" s="83"/>
      <c r="BD26" s="83"/>
      <c r="BE26" s="83"/>
      <c r="BF26" s="83"/>
      <c r="BG26" s="83"/>
      <c r="BH26" s="83"/>
      <c r="BI26" s="83"/>
      <c r="BJ26" s="83"/>
      <c r="BK26" s="83"/>
      <c r="BL26" s="83"/>
      <c r="BM26" s="83"/>
      <c r="BN26" s="83"/>
      <c r="BO26" s="83"/>
      <c r="BP26" s="83"/>
      <c r="BQ26" s="83"/>
      <c r="BR26" s="83"/>
      <c r="BS26" s="83"/>
      <c r="BT26" s="83"/>
      <c r="BU26" s="83"/>
      <c r="BV26" s="83"/>
      <c r="BW26" s="83"/>
      <c r="BX26" s="83"/>
      <c r="BY26" s="83"/>
      <c r="BZ26" s="83"/>
      <c r="CA26" s="83"/>
      <c r="CB26" s="83"/>
      <c r="CC26" s="83"/>
      <c r="CD26" s="83"/>
      <c r="CE26" s="83"/>
      <c r="CF26" s="83"/>
      <c r="CG26" s="83"/>
      <c r="CH26" s="83"/>
      <c r="CI26" s="83"/>
      <c r="CJ26" s="83"/>
      <c r="CK26" s="83"/>
      <c r="CL26" s="83"/>
      <c r="CM26" s="83"/>
      <c r="CN26" s="83"/>
      <c r="CO26" s="83"/>
      <c r="CP26" s="83"/>
      <c r="CQ26" s="83"/>
      <c r="CR26" s="83"/>
      <c r="CS26" s="83"/>
      <c r="CT26" s="83"/>
      <c r="CU26" s="83"/>
      <c r="CV26" s="83"/>
      <c r="CW26" s="83"/>
      <c r="CX26" s="83"/>
    </row>
    <row r="27" spans="1:102" s="84" customFormat="1" ht="20.100000000000001" customHeight="1">
      <c r="A27" s="91"/>
      <c r="B27" s="102" t="s">
        <v>40</v>
      </c>
      <c r="C27" s="292">
        <v>0</v>
      </c>
      <c r="D27" s="293">
        <v>0</v>
      </c>
      <c r="E27" s="294">
        <v>0</v>
      </c>
      <c r="F27" s="177" t="s">
        <v>198</v>
      </c>
      <c r="G27" s="178" t="s">
        <v>198</v>
      </c>
      <c r="H27" s="179" t="s">
        <v>198</v>
      </c>
      <c r="I27" s="177" t="s">
        <v>198</v>
      </c>
      <c r="J27" s="178" t="s">
        <v>198</v>
      </c>
      <c r="K27" s="179" t="s">
        <v>198</v>
      </c>
      <c r="L27" s="177" t="s">
        <v>198</v>
      </c>
      <c r="M27" s="178" t="s">
        <v>198</v>
      </c>
      <c r="N27" s="179" t="s">
        <v>198</v>
      </c>
      <c r="O27" s="291"/>
      <c r="P27" s="83"/>
      <c r="Q27" s="83"/>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c r="AY27" s="83"/>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row>
    <row r="28" spans="1:102" s="84" customFormat="1" ht="20.100000000000001" customHeight="1">
      <c r="A28" s="91"/>
      <c r="B28" s="102" t="s">
        <v>68</v>
      </c>
      <c r="C28" s="292">
        <v>0</v>
      </c>
      <c r="D28" s="293">
        <v>0</v>
      </c>
      <c r="E28" s="294">
        <v>0</v>
      </c>
      <c r="F28" s="177" t="s">
        <v>198</v>
      </c>
      <c r="G28" s="178" t="s">
        <v>198</v>
      </c>
      <c r="H28" s="179" t="s">
        <v>198</v>
      </c>
      <c r="I28" s="177" t="s">
        <v>198</v>
      </c>
      <c r="J28" s="178" t="s">
        <v>198</v>
      </c>
      <c r="K28" s="179" t="s">
        <v>198</v>
      </c>
      <c r="L28" s="177" t="s">
        <v>198</v>
      </c>
      <c r="M28" s="178" t="s">
        <v>198</v>
      </c>
      <c r="N28" s="179" t="s">
        <v>198</v>
      </c>
      <c r="O28" s="291"/>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83"/>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row>
    <row r="29" spans="1:102" s="84" customFormat="1" ht="20.100000000000001" customHeight="1">
      <c r="A29" s="91"/>
      <c r="B29" s="102" t="s">
        <v>46</v>
      </c>
      <c r="C29" s="292">
        <v>0</v>
      </c>
      <c r="D29" s="293">
        <v>0</v>
      </c>
      <c r="E29" s="294">
        <v>0</v>
      </c>
      <c r="F29" s="177" t="s">
        <v>198</v>
      </c>
      <c r="G29" s="178" t="s">
        <v>198</v>
      </c>
      <c r="H29" s="179" t="s">
        <v>198</v>
      </c>
      <c r="I29" s="177" t="s">
        <v>198</v>
      </c>
      <c r="J29" s="178" t="s">
        <v>198</v>
      </c>
      <c r="K29" s="179" t="s">
        <v>198</v>
      </c>
      <c r="L29" s="177" t="s">
        <v>198</v>
      </c>
      <c r="M29" s="178" t="s">
        <v>198</v>
      </c>
      <c r="N29" s="179" t="s">
        <v>198</v>
      </c>
      <c r="O29" s="291"/>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83"/>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row>
    <row r="30" spans="1:102" s="84" customFormat="1" ht="20.100000000000001" customHeight="1">
      <c r="A30" s="91"/>
      <c r="B30" s="102" t="s">
        <v>72</v>
      </c>
      <c r="C30" s="292">
        <v>0</v>
      </c>
      <c r="D30" s="293">
        <v>0</v>
      </c>
      <c r="E30" s="294">
        <v>0</v>
      </c>
      <c r="F30" s="177" t="s">
        <v>198</v>
      </c>
      <c r="G30" s="178" t="s">
        <v>198</v>
      </c>
      <c r="H30" s="179" t="s">
        <v>198</v>
      </c>
      <c r="I30" s="177" t="s">
        <v>198</v>
      </c>
      <c r="J30" s="178" t="s">
        <v>198</v>
      </c>
      <c r="K30" s="179" t="s">
        <v>198</v>
      </c>
      <c r="L30" s="177" t="s">
        <v>198</v>
      </c>
      <c r="M30" s="178" t="s">
        <v>198</v>
      </c>
      <c r="N30" s="179" t="s">
        <v>198</v>
      </c>
      <c r="O30" s="291"/>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83"/>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row>
    <row r="31" spans="1:102" s="84" customFormat="1" ht="20.100000000000001" customHeight="1">
      <c r="A31" s="91"/>
      <c r="B31" s="102" t="s">
        <v>51</v>
      </c>
      <c r="C31" s="292">
        <v>0</v>
      </c>
      <c r="D31" s="293">
        <v>0</v>
      </c>
      <c r="E31" s="294">
        <v>0</v>
      </c>
      <c r="F31" s="177" t="s">
        <v>198</v>
      </c>
      <c r="G31" s="178" t="s">
        <v>198</v>
      </c>
      <c r="H31" s="179" t="s">
        <v>198</v>
      </c>
      <c r="I31" s="177" t="s">
        <v>198</v>
      </c>
      <c r="J31" s="178" t="s">
        <v>198</v>
      </c>
      <c r="K31" s="179" t="s">
        <v>198</v>
      </c>
      <c r="L31" s="177" t="s">
        <v>198</v>
      </c>
      <c r="M31" s="178" t="s">
        <v>198</v>
      </c>
      <c r="N31" s="179" t="s">
        <v>198</v>
      </c>
      <c r="O31" s="291"/>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83"/>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row>
    <row r="32" spans="1:102" s="84" customFormat="1" ht="20.100000000000001" customHeight="1">
      <c r="A32" s="91"/>
      <c r="B32" s="102" t="s">
        <v>45</v>
      </c>
      <c r="C32" s="292">
        <v>0</v>
      </c>
      <c r="D32" s="293">
        <v>0</v>
      </c>
      <c r="E32" s="294">
        <v>0</v>
      </c>
      <c r="F32" s="177" t="s">
        <v>198</v>
      </c>
      <c r="G32" s="178" t="s">
        <v>198</v>
      </c>
      <c r="H32" s="179" t="s">
        <v>198</v>
      </c>
      <c r="I32" s="177" t="s">
        <v>198</v>
      </c>
      <c r="J32" s="178" t="s">
        <v>198</v>
      </c>
      <c r="K32" s="179" t="s">
        <v>198</v>
      </c>
      <c r="L32" s="177" t="s">
        <v>198</v>
      </c>
      <c r="M32" s="178" t="s">
        <v>198</v>
      </c>
      <c r="N32" s="179" t="s">
        <v>198</v>
      </c>
      <c r="O32" s="291"/>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83"/>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row>
    <row r="33" spans="1:102" s="84" customFormat="1" ht="20.100000000000001" customHeight="1">
      <c r="A33" s="91"/>
      <c r="B33" s="102" t="s">
        <v>48</v>
      </c>
      <c r="C33" s="292">
        <v>0</v>
      </c>
      <c r="D33" s="293">
        <v>0</v>
      </c>
      <c r="E33" s="294">
        <v>0</v>
      </c>
      <c r="F33" s="177" t="s">
        <v>198</v>
      </c>
      <c r="G33" s="178" t="s">
        <v>198</v>
      </c>
      <c r="H33" s="179" t="s">
        <v>198</v>
      </c>
      <c r="I33" s="177" t="s">
        <v>198</v>
      </c>
      <c r="J33" s="178" t="s">
        <v>198</v>
      </c>
      <c r="K33" s="179" t="s">
        <v>198</v>
      </c>
      <c r="L33" s="177" t="s">
        <v>198</v>
      </c>
      <c r="M33" s="178" t="s">
        <v>198</v>
      </c>
      <c r="N33" s="179" t="s">
        <v>198</v>
      </c>
      <c r="O33" s="291"/>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c r="AX33" s="83"/>
      <c r="AY33" s="83"/>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row>
    <row r="34" spans="1:102" s="84" customFormat="1" ht="20.100000000000001" customHeight="1">
      <c r="A34" s="91"/>
      <c r="B34" s="102" t="s">
        <v>31</v>
      </c>
      <c r="C34" s="292">
        <v>0</v>
      </c>
      <c r="D34" s="293">
        <v>0</v>
      </c>
      <c r="E34" s="294">
        <v>0</v>
      </c>
      <c r="F34" s="177" t="s">
        <v>198</v>
      </c>
      <c r="G34" s="178" t="s">
        <v>198</v>
      </c>
      <c r="H34" s="179" t="s">
        <v>198</v>
      </c>
      <c r="I34" s="177" t="s">
        <v>198</v>
      </c>
      <c r="J34" s="178" t="s">
        <v>198</v>
      </c>
      <c r="K34" s="179" t="s">
        <v>198</v>
      </c>
      <c r="L34" s="177" t="s">
        <v>198</v>
      </c>
      <c r="M34" s="178" t="s">
        <v>198</v>
      </c>
      <c r="N34" s="179" t="s">
        <v>198</v>
      </c>
      <c r="O34" s="291"/>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row>
    <row r="35" spans="1:102" s="84" customFormat="1" ht="20.100000000000001" customHeight="1">
      <c r="A35" s="91"/>
      <c r="B35" s="102" t="s">
        <v>195</v>
      </c>
      <c r="C35" s="292">
        <v>1.6533494500000001</v>
      </c>
      <c r="D35" s="293">
        <v>0.99434400000000001</v>
      </c>
      <c r="E35" s="294">
        <v>0.959615</v>
      </c>
      <c r="F35" s="177">
        <v>9.8077886680278006</v>
      </c>
      <c r="G35" s="178">
        <v>44.609209690006679</v>
      </c>
      <c r="H35" s="179">
        <v>46.223641773002718</v>
      </c>
      <c r="I35" s="177">
        <v>160.44481453840234</v>
      </c>
      <c r="J35" s="178">
        <v>69.080346011556259</v>
      </c>
      <c r="K35" s="179">
        <v>97.834384278432438</v>
      </c>
      <c r="L35" s="177">
        <v>15.736088338735646</v>
      </c>
      <c r="M35" s="178">
        <v>30.8161964068773</v>
      </c>
      <c r="N35" s="179">
        <v>45.222615319685502</v>
      </c>
      <c r="O35" s="291"/>
      <c r="P35" s="83"/>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c r="AX35" s="83"/>
      <c r="AY35" s="83"/>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row>
    <row r="36" spans="1:102" s="84" customFormat="1" ht="20.100000000000001" customHeight="1">
      <c r="A36" s="91"/>
      <c r="B36" s="102" t="s">
        <v>39</v>
      </c>
      <c r="C36" s="292">
        <v>0</v>
      </c>
      <c r="D36" s="293">
        <v>0</v>
      </c>
      <c r="E36" s="294">
        <v>0</v>
      </c>
      <c r="F36" s="177" t="s">
        <v>198</v>
      </c>
      <c r="G36" s="178" t="s">
        <v>198</v>
      </c>
      <c r="H36" s="179" t="s">
        <v>198</v>
      </c>
      <c r="I36" s="177" t="s">
        <v>198</v>
      </c>
      <c r="J36" s="178" t="s">
        <v>198</v>
      </c>
      <c r="K36" s="179" t="s">
        <v>198</v>
      </c>
      <c r="L36" s="177" t="s">
        <v>198</v>
      </c>
      <c r="M36" s="178" t="s">
        <v>198</v>
      </c>
      <c r="N36" s="179" t="s">
        <v>198</v>
      </c>
      <c r="O36" s="291"/>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83"/>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row>
    <row r="37" spans="1:102" s="84" customFormat="1" ht="20.100000000000001" customHeight="1">
      <c r="A37" s="91"/>
      <c r="B37" s="102" t="s">
        <v>65</v>
      </c>
      <c r="C37" s="292">
        <v>0</v>
      </c>
      <c r="D37" s="293">
        <v>0</v>
      </c>
      <c r="E37" s="294">
        <v>0</v>
      </c>
      <c r="F37" s="177" t="s">
        <v>198</v>
      </c>
      <c r="G37" s="178" t="s">
        <v>198</v>
      </c>
      <c r="H37" s="179" t="s">
        <v>198</v>
      </c>
      <c r="I37" s="177" t="s">
        <v>198</v>
      </c>
      <c r="J37" s="178" t="s">
        <v>198</v>
      </c>
      <c r="K37" s="179" t="s">
        <v>198</v>
      </c>
      <c r="L37" s="177" t="s">
        <v>198</v>
      </c>
      <c r="M37" s="178" t="s">
        <v>198</v>
      </c>
      <c r="N37" s="179" t="s">
        <v>198</v>
      </c>
      <c r="O37" s="291"/>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row>
    <row r="38" spans="1:102" s="84" customFormat="1" ht="20.100000000000001" customHeight="1">
      <c r="A38" s="91"/>
      <c r="B38" s="102" t="s">
        <v>52</v>
      </c>
      <c r="C38" s="292">
        <v>0</v>
      </c>
      <c r="D38" s="293">
        <v>0</v>
      </c>
      <c r="E38" s="294">
        <v>0</v>
      </c>
      <c r="F38" s="177" t="s">
        <v>198</v>
      </c>
      <c r="G38" s="178" t="s">
        <v>198</v>
      </c>
      <c r="H38" s="179" t="s">
        <v>198</v>
      </c>
      <c r="I38" s="177" t="s">
        <v>198</v>
      </c>
      <c r="J38" s="178" t="s">
        <v>198</v>
      </c>
      <c r="K38" s="179" t="s">
        <v>198</v>
      </c>
      <c r="L38" s="177" t="s">
        <v>198</v>
      </c>
      <c r="M38" s="178" t="s">
        <v>198</v>
      </c>
      <c r="N38" s="179" t="s">
        <v>198</v>
      </c>
      <c r="O38" s="291"/>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83"/>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row>
    <row r="39" spans="1:102" s="84" customFormat="1" ht="20.100000000000001" customHeight="1">
      <c r="A39" s="91"/>
      <c r="B39" s="102" t="s">
        <v>42</v>
      </c>
      <c r="C39" s="292">
        <v>0.67772999999999994</v>
      </c>
      <c r="D39" s="293">
        <v>0.55418800000000001</v>
      </c>
      <c r="E39" s="294">
        <v>0.84648199999999996</v>
      </c>
      <c r="F39" s="177">
        <v>11.078895725436384</v>
      </c>
      <c r="G39" s="178">
        <v>5.2429861346691009</v>
      </c>
      <c r="H39" s="179">
        <v>3.249803303555185</v>
      </c>
      <c r="I39" s="177">
        <v>135.50908969834188</v>
      </c>
      <c r="J39" s="178">
        <v>316.1997522026432</v>
      </c>
      <c r="K39" s="179">
        <v>407.89923297829802</v>
      </c>
      <c r="L39" s="177">
        <v>15.012910746167355</v>
      </c>
      <c r="M39" s="178">
        <v>16.578309165842636</v>
      </c>
      <c r="N39" s="179">
        <v>13.25592274850499</v>
      </c>
      <c r="O39" s="291"/>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83"/>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row>
    <row r="40" spans="1:102" s="84" customFormat="1" ht="20.100000000000001" customHeight="1">
      <c r="A40" s="91"/>
      <c r="B40" s="102" t="s">
        <v>49</v>
      </c>
      <c r="C40" s="292">
        <v>0</v>
      </c>
      <c r="D40" s="293">
        <v>0</v>
      </c>
      <c r="E40" s="294">
        <v>0</v>
      </c>
      <c r="F40" s="177" t="s">
        <v>198</v>
      </c>
      <c r="G40" s="178" t="s">
        <v>198</v>
      </c>
      <c r="H40" s="179" t="s">
        <v>198</v>
      </c>
      <c r="I40" s="177" t="s">
        <v>198</v>
      </c>
      <c r="J40" s="178" t="s">
        <v>198</v>
      </c>
      <c r="K40" s="179" t="s">
        <v>198</v>
      </c>
      <c r="L40" s="177" t="s">
        <v>198</v>
      </c>
      <c r="M40" s="178" t="s">
        <v>198</v>
      </c>
      <c r="N40" s="179" t="s">
        <v>198</v>
      </c>
      <c r="O40" s="291"/>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83"/>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row>
    <row r="41" spans="1:102" s="84" customFormat="1" ht="20.100000000000001" customHeight="1">
      <c r="A41" s="91"/>
      <c r="B41" s="102" t="s">
        <v>173</v>
      </c>
      <c r="C41" s="292">
        <v>0</v>
      </c>
      <c r="D41" s="293">
        <v>0</v>
      </c>
      <c r="E41" s="294">
        <v>0</v>
      </c>
      <c r="F41" s="177" t="s">
        <v>198</v>
      </c>
      <c r="G41" s="178" t="s">
        <v>198</v>
      </c>
      <c r="H41" s="179" t="s">
        <v>198</v>
      </c>
      <c r="I41" s="177" t="s">
        <v>198</v>
      </c>
      <c r="J41" s="178" t="s">
        <v>198</v>
      </c>
      <c r="K41" s="179" t="s">
        <v>198</v>
      </c>
      <c r="L41" s="177" t="s">
        <v>198</v>
      </c>
      <c r="M41" s="178" t="s">
        <v>198</v>
      </c>
      <c r="N41" s="179" t="s">
        <v>198</v>
      </c>
      <c r="O41" s="291"/>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83"/>
      <c r="AU41" s="83"/>
      <c r="AV41" s="83"/>
      <c r="AW41" s="83"/>
      <c r="AX41" s="83"/>
      <c r="AY41" s="83"/>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c r="CA41" s="83"/>
      <c r="CB41" s="83"/>
      <c r="CC41" s="83"/>
      <c r="CD41" s="83"/>
      <c r="CE41" s="83"/>
      <c r="CF41" s="83"/>
      <c r="CG41" s="83"/>
      <c r="CH41" s="83"/>
      <c r="CI41" s="83"/>
      <c r="CJ41" s="83"/>
      <c r="CK41" s="83"/>
      <c r="CL41" s="83"/>
      <c r="CM41" s="83"/>
      <c r="CN41" s="83"/>
      <c r="CO41" s="83"/>
      <c r="CP41" s="83"/>
      <c r="CQ41" s="83"/>
      <c r="CR41" s="83"/>
      <c r="CS41" s="83"/>
      <c r="CT41" s="83"/>
      <c r="CU41" s="83"/>
      <c r="CV41" s="83"/>
      <c r="CW41" s="83"/>
      <c r="CX41" s="83"/>
    </row>
    <row r="42" spans="1:102" s="84" customFormat="1" ht="20.100000000000001" customHeight="1">
      <c r="A42" s="91"/>
      <c r="B42" s="102" t="s">
        <v>187</v>
      </c>
      <c r="C42" s="292">
        <v>0</v>
      </c>
      <c r="D42" s="293">
        <v>0</v>
      </c>
      <c r="E42" s="294">
        <v>0</v>
      </c>
      <c r="F42" s="177" t="s">
        <v>198</v>
      </c>
      <c r="G42" s="178" t="s">
        <v>198</v>
      </c>
      <c r="H42" s="179" t="s">
        <v>198</v>
      </c>
      <c r="I42" s="177" t="s">
        <v>198</v>
      </c>
      <c r="J42" s="178" t="s">
        <v>198</v>
      </c>
      <c r="K42" s="179" t="s">
        <v>198</v>
      </c>
      <c r="L42" s="177" t="s">
        <v>198</v>
      </c>
      <c r="M42" s="178" t="s">
        <v>198</v>
      </c>
      <c r="N42" s="179" t="s">
        <v>198</v>
      </c>
      <c r="O42" s="291"/>
      <c r="P42" s="83"/>
      <c r="Q42" s="83"/>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83"/>
      <c r="AZ42" s="83"/>
      <c r="BA42" s="83"/>
      <c r="BB42" s="83"/>
      <c r="BC42" s="83"/>
      <c r="BD42" s="83"/>
      <c r="BE42" s="83"/>
      <c r="BF42" s="83"/>
      <c r="BG42" s="83"/>
      <c r="BH42" s="83"/>
      <c r="BI42" s="83"/>
      <c r="BJ42" s="83"/>
      <c r="BK42" s="83"/>
      <c r="BL42" s="83"/>
      <c r="BM42" s="83"/>
      <c r="BN42" s="83"/>
      <c r="BO42" s="83"/>
      <c r="BP42" s="83"/>
      <c r="BQ42" s="83"/>
      <c r="BR42" s="83"/>
      <c r="BS42" s="83"/>
      <c r="BT42" s="83"/>
      <c r="BU42" s="83"/>
      <c r="BV42" s="83"/>
      <c r="BW42" s="83"/>
      <c r="BX42" s="83"/>
      <c r="BY42" s="83"/>
      <c r="BZ42" s="83"/>
      <c r="CA42" s="83"/>
      <c r="CB42" s="83"/>
      <c r="CC42" s="83"/>
      <c r="CD42" s="83"/>
      <c r="CE42" s="83"/>
      <c r="CF42" s="83"/>
      <c r="CG42" s="83"/>
      <c r="CH42" s="83"/>
      <c r="CI42" s="83"/>
      <c r="CJ42" s="83"/>
      <c r="CK42" s="83"/>
      <c r="CL42" s="83"/>
      <c r="CM42" s="83"/>
      <c r="CN42" s="83"/>
      <c r="CO42" s="83"/>
      <c r="CP42" s="83"/>
      <c r="CQ42" s="83"/>
      <c r="CR42" s="83"/>
      <c r="CS42" s="83"/>
      <c r="CT42" s="83"/>
      <c r="CU42" s="83"/>
      <c r="CV42" s="83"/>
      <c r="CW42" s="83"/>
      <c r="CX42" s="83"/>
    </row>
    <row r="43" spans="1:102" s="84" customFormat="1" ht="20.100000000000001" customHeight="1">
      <c r="A43" s="91"/>
      <c r="B43" s="102" t="s">
        <v>58</v>
      </c>
      <c r="C43" s="292">
        <v>0</v>
      </c>
      <c r="D43" s="293">
        <v>0</v>
      </c>
      <c r="E43" s="294">
        <v>0</v>
      </c>
      <c r="F43" s="177" t="s">
        <v>198</v>
      </c>
      <c r="G43" s="178" t="s">
        <v>198</v>
      </c>
      <c r="H43" s="179" t="s">
        <v>198</v>
      </c>
      <c r="I43" s="177" t="s">
        <v>198</v>
      </c>
      <c r="J43" s="178" t="s">
        <v>198</v>
      </c>
      <c r="K43" s="179" t="s">
        <v>198</v>
      </c>
      <c r="L43" s="177" t="s">
        <v>198</v>
      </c>
      <c r="M43" s="178" t="s">
        <v>198</v>
      </c>
      <c r="N43" s="179" t="s">
        <v>198</v>
      </c>
      <c r="O43" s="291"/>
      <c r="P43" s="83"/>
      <c r="Q43" s="83"/>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c r="AX43" s="83"/>
      <c r="AY43" s="83"/>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row>
    <row r="44" spans="1:102" s="84" customFormat="1" ht="20.100000000000001" customHeight="1">
      <c r="A44" s="91"/>
      <c r="B44" s="102" t="s">
        <v>174</v>
      </c>
      <c r="C44" s="292">
        <v>0</v>
      </c>
      <c r="D44" s="293">
        <v>0</v>
      </c>
      <c r="E44" s="294">
        <v>0</v>
      </c>
      <c r="F44" s="177" t="s">
        <v>198</v>
      </c>
      <c r="G44" s="178" t="s">
        <v>198</v>
      </c>
      <c r="H44" s="179" t="s">
        <v>198</v>
      </c>
      <c r="I44" s="177" t="s">
        <v>198</v>
      </c>
      <c r="J44" s="178" t="s">
        <v>198</v>
      </c>
      <c r="K44" s="179" t="s">
        <v>198</v>
      </c>
      <c r="L44" s="177" t="s">
        <v>198</v>
      </c>
      <c r="M44" s="178" t="s">
        <v>198</v>
      </c>
      <c r="N44" s="179" t="s">
        <v>198</v>
      </c>
      <c r="O44" s="291"/>
      <c r="P44" s="83"/>
      <c r="Q44" s="83"/>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83"/>
      <c r="AU44" s="83"/>
      <c r="AV44" s="83"/>
      <c r="AW44" s="83"/>
      <c r="AX44" s="83"/>
      <c r="AY44" s="83"/>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row>
    <row r="45" spans="1:102" s="84" customFormat="1" ht="20.100000000000001" customHeight="1">
      <c r="A45" s="91"/>
      <c r="B45" s="102" t="s">
        <v>63</v>
      </c>
      <c r="C45" s="292">
        <v>0</v>
      </c>
      <c r="D45" s="293">
        <v>0</v>
      </c>
      <c r="E45" s="294">
        <v>0</v>
      </c>
      <c r="F45" s="177" t="s">
        <v>198</v>
      </c>
      <c r="G45" s="178" t="s">
        <v>198</v>
      </c>
      <c r="H45" s="179" t="s">
        <v>198</v>
      </c>
      <c r="I45" s="177" t="s">
        <v>198</v>
      </c>
      <c r="J45" s="178" t="s">
        <v>198</v>
      </c>
      <c r="K45" s="179" t="s">
        <v>198</v>
      </c>
      <c r="L45" s="177" t="s">
        <v>198</v>
      </c>
      <c r="M45" s="178" t="s">
        <v>198</v>
      </c>
      <c r="N45" s="179" t="s">
        <v>198</v>
      </c>
      <c r="O45" s="291"/>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row>
    <row r="46" spans="1:102" s="84" customFormat="1" ht="20.100000000000001" customHeight="1">
      <c r="A46" s="91"/>
      <c r="B46" s="102" t="s">
        <v>56</v>
      </c>
      <c r="C46" s="292">
        <v>0</v>
      </c>
      <c r="D46" s="293">
        <v>0</v>
      </c>
      <c r="E46" s="294">
        <v>0</v>
      </c>
      <c r="F46" s="177" t="s">
        <v>198</v>
      </c>
      <c r="G46" s="178" t="s">
        <v>198</v>
      </c>
      <c r="H46" s="179" t="s">
        <v>198</v>
      </c>
      <c r="I46" s="177" t="s">
        <v>198</v>
      </c>
      <c r="J46" s="178" t="s">
        <v>198</v>
      </c>
      <c r="K46" s="179" t="s">
        <v>198</v>
      </c>
      <c r="L46" s="177" t="s">
        <v>198</v>
      </c>
      <c r="M46" s="178" t="s">
        <v>198</v>
      </c>
      <c r="N46" s="179" t="s">
        <v>198</v>
      </c>
      <c r="O46" s="291"/>
      <c r="P46" s="83"/>
      <c r="Q46" s="83"/>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3"/>
      <c r="AY46" s="83"/>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row>
    <row r="47" spans="1:102" s="84" customFormat="1" ht="20.100000000000001" customHeight="1">
      <c r="A47" s="91"/>
      <c r="B47" s="102" t="s">
        <v>90</v>
      </c>
      <c r="C47" s="292">
        <v>0</v>
      </c>
      <c r="D47" s="293">
        <v>0</v>
      </c>
      <c r="E47" s="294">
        <v>0</v>
      </c>
      <c r="F47" s="177" t="s">
        <v>198</v>
      </c>
      <c r="G47" s="178" t="s">
        <v>198</v>
      </c>
      <c r="H47" s="179" t="s">
        <v>198</v>
      </c>
      <c r="I47" s="177" t="s">
        <v>198</v>
      </c>
      <c r="J47" s="178" t="s">
        <v>198</v>
      </c>
      <c r="K47" s="179" t="s">
        <v>198</v>
      </c>
      <c r="L47" s="177" t="s">
        <v>198</v>
      </c>
      <c r="M47" s="178" t="s">
        <v>198</v>
      </c>
      <c r="N47" s="179" t="s">
        <v>198</v>
      </c>
      <c r="O47" s="291"/>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row>
    <row r="48" spans="1:102" s="84" customFormat="1" ht="20.100000000000001" customHeight="1">
      <c r="A48" s="91"/>
      <c r="B48" s="102" t="s">
        <v>73</v>
      </c>
      <c r="C48" s="292">
        <v>0</v>
      </c>
      <c r="D48" s="293">
        <v>0</v>
      </c>
      <c r="E48" s="294">
        <v>0</v>
      </c>
      <c r="F48" s="177" t="s">
        <v>198</v>
      </c>
      <c r="G48" s="178" t="s">
        <v>198</v>
      </c>
      <c r="H48" s="179" t="s">
        <v>198</v>
      </c>
      <c r="I48" s="177" t="s">
        <v>198</v>
      </c>
      <c r="J48" s="178" t="s">
        <v>198</v>
      </c>
      <c r="K48" s="179" t="s">
        <v>198</v>
      </c>
      <c r="L48" s="177" t="s">
        <v>198</v>
      </c>
      <c r="M48" s="178" t="s">
        <v>198</v>
      </c>
      <c r="N48" s="179" t="s">
        <v>198</v>
      </c>
      <c r="O48" s="291"/>
      <c r="P48" s="83"/>
      <c r="Q48" s="83"/>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row>
    <row r="49" spans="1:102" s="84" customFormat="1" ht="20.100000000000001" customHeight="1">
      <c r="A49" s="91"/>
      <c r="B49" s="102" t="s">
        <v>196</v>
      </c>
      <c r="C49" s="292">
        <v>0</v>
      </c>
      <c r="D49" s="293">
        <v>0</v>
      </c>
      <c r="E49" s="294">
        <v>0</v>
      </c>
      <c r="F49" s="177" t="s">
        <v>198</v>
      </c>
      <c r="G49" s="178" t="s">
        <v>198</v>
      </c>
      <c r="H49" s="179" t="s">
        <v>198</v>
      </c>
      <c r="I49" s="177" t="s">
        <v>198</v>
      </c>
      <c r="J49" s="178" t="s">
        <v>198</v>
      </c>
      <c r="K49" s="179" t="s">
        <v>198</v>
      </c>
      <c r="L49" s="177" t="s">
        <v>198</v>
      </c>
      <c r="M49" s="178" t="s">
        <v>198</v>
      </c>
      <c r="N49" s="179" t="s">
        <v>198</v>
      </c>
      <c r="O49" s="291"/>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row>
    <row r="50" spans="1:102" s="84" customFormat="1" ht="20.100000000000001" customHeight="1">
      <c r="A50" s="91"/>
      <c r="B50" s="102" t="s">
        <v>41</v>
      </c>
      <c r="C50" s="292">
        <v>0</v>
      </c>
      <c r="D50" s="293">
        <v>0</v>
      </c>
      <c r="E50" s="294">
        <v>0</v>
      </c>
      <c r="F50" s="177" t="s">
        <v>198</v>
      </c>
      <c r="G50" s="178" t="s">
        <v>198</v>
      </c>
      <c r="H50" s="179" t="s">
        <v>198</v>
      </c>
      <c r="I50" s="177" t="s">
        <v>198</v>
      </c>
      <c r="J50" s="178" t="s">
        <v>198</v>
      </c>
      <c r="K50" s="179" t="s">
        <v>198</v>
      </c>
      <c r="L50" s="177" t="s">
        <v>198</v>
      </c>
      <c r="M50" s="178" t="s">
        <v>198</v>
      </c>
      <c r="N50" s="179" t="s">
        <v>198</v>
      </c>
      <c r="O50" s="291"/>
      <c r="P50" s="83"/>
      <c r="Q50" s="83"/>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83"/>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row>
    <row r="51" spans="1:102" s="84" customFormat="1" ht="20.100000000000001" customHeight="1">
      <c r="A51" s="91"/>
      <c r="B51" s="102" t="s">
        <v>71</v>
      </c>
      <c r="C51" s="292">
        <v>0</v>
      </c>
      <c r="D51" s="293">
        <v>0</v>
      </c>
      <c r="E51" s="294">
        <v>0</v>
      </c>
      <c r="F51" s="177" t="s">
        <v>198</v>
      </c>
      <c r="G51" s="178" t="s">
        <v>198</v>
      </c>
      <c r="H51" s="179" t="s">
        <v>198</v>
      </c>
      <c r="I51" s="177" t="s">
        <v>198</v>
      </c>
      <c r="J51" s="178" t="s">
        <v>198</v>
      </c>
      <c r="K51" s="179" t="s">
        <v>198</v>
      </c>
      <c r="L51" s="177" t="s">
        <v>198</v>
      </c>
      <c r="M51" s="178" t="s">
        <v>198</v>
      </c>
      <c r="N51" s="179" t="s">
        <v>198</v>
      </c>
      <c r="O51" s="291"/>
      <c r="P51" s="83"/>
      <c r="Q51" s="83"/>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row>
    <row r="52" spans="1:102" s="84" customFormat="1" ht="20.100000000000001" customHeight="1">
      <c r="A52" s="91"/>
      <c r="B52" s="102" t="s">
        <v>38</v>
      </c>
      <c r="C52" s="292">
        <v>0</v>
      </c>
      <c r="D52" s="293">
        <v>0</v>
      </c>
      <c r="E52" s="294">
        <v>0</v>
      </c>
      <c r="F52" s="177" t="s">
        <v>198</v>
      </c>
      <c r="G52" s="178" t="s">
        <v>198</v>
      </c>
      <c r="H52" s="179" t="s">
        <v>198</v>
      </c>
      <c r="I52" s="177" t="s">
        <v>198</v>
      </c>
      <c r="J52" s="178" t="s">
        <v>198</v>
      </c>
      <c r="K52" s="179" t="s">
        <v>198</v>
      </c>
      <c r="L52" s="177" t="s">
        <v>198</v>
      </c>
      <c r="M52" s="178" t="s">
        <v>198</v>
      </c>
      <c r="N52" s="179" t="s">
        <v>198</v>
      </c>
      <c r="O52" s="291"/>
      <c r="P52" s="83"/>
      <c r="Q52" s="83"/>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c r="AX52" s="83"/>
      <c r="AY52" s="83"/>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row>
    <row r="53" spans="1:102" s="84" customFormat="1" ht="20.100000000000001" customHeight="1">
      <c r="A53" s="91"/>
      <c r="B53" s="102" t="s">
        <v>62</v>
      </c>
      <c r="C53" s="292">
        <v>0</v>
      </c>
      <c r="D53" s="293">
        <v>0</v>
      </c>
      <c r="E53" s="294">
        <v>0</v>
      </c>
      <c r="F53" s="177" t="s">
        <v>198</v>
      </c>
      <c r="G53" s="178" t="s">
        <v>198</v>
      </c>
      <c r="H53" s="179" t="s">
        <v>198</v>
      </c>
      <c r="I53" s="177" t="s">
        <v>198</v>
      </c>
      <c r="J53" s="178" t="s">
        <v>198</v>
      </c>
      <c r="K53" s="179" t="s">
        <v>198</v>
      </c>
      <c r="L53" s="177" t="s">
        <v>198</v>
      </c>
      <c r="M53" s="178" t="s">
        <v>198</v>
      </c>
      <c r="N53" s="179" t="s">
        <v>198</v>
      </c>
      <c r="O53" s="291"/>
      <c r="P53" s="83"/>
      <c r="Q53" s="83"/>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83"/>
      <c r="AU53" s="83"/>
      <c r="AV53" s="83"/>
      <c r="AW53" s="83"/>
      <c r="AX53" s="83"/>
      <c r="AY53" s="83"/>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row>
    <row r="54" spans="1:102" s="84" customFormat="1" ht="19.5" customHeight="1">
      <c r="A54" s="91"/>
      <c r="B54" s="102" t="s">
        <v>179</v>
      </c>
      <c r="C54" s="292">
        <v>0</v>
      </c>
      <c r="D54" s="293">
        <v>0</v>
      </c>
      <c r="E54" s="294">
        <v>0</v>
      </c>
      <c r="F54" s="177" t="s">
        <v>198</v>
      </c>
      <c r="G54" s="178" t="s">
        <v>198</v>
      </c>
      <c r="H54" s="179" t="s">
        <v>198</v>
      </c>
      <c r="I54" s="177" t="s">
        <v>198</v>
      </c>
      <c r="J54" s="178" t="s">
        <v>198</v>
      </c>
      <c r="K54" s="179" t="s">
        <v>198</v>
      </c>
      <c r="L54" s="177" t="s">
        <v>198</v>
      </c>
      <c r="M54" s="178" t="s">
        <v>198</v>
      </c>
      <c r="N54" s="179" t="s">
        <v>198</v>
      </c>
      <c r="O54" s="291"/>
      <c r="P54" s="83"/>
      <c r="Q54" s="83"/>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83"/>
      <c r="AU54" s="83"/>
      <c r="AV54" s="83"/>
      <c r="AW54" s="83"/>
      <c r="AX54" s="83"/>
      <c r="AY54" s="83"/>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row>
    <row r="55" spans="1:102" s="84" customFormat="1" ht="19.5" customHeight="1">
      <c r="A55" s="91"/>
      <c r="B55" s="102" t="s">
        <v>59</v>
      </c>
      <c r="C55" s="292">
        <v>0</v>
      </c>
      <c r="D55" s="293">
        <v>0</v>
      </c>
      <c r="E55" s="294">
        <v>0</v>
      </c>
      <c r="F55" s="177" t="s">
        <v>198</v>
      </c>
      <c r="G55" s="178" t="s">
        <v>198</v>
      </c>
      <c r="H55" s="179" t="s">
        <v>198</v>
      </c>
      <c r="I55" s="177" t="s">
        <v>198</v>
      </c>
      <c r="J55" s="178" t="s">
        <v>198</v>
      </c>
      <c r="K55" s="179" t="s">
        <v>198</v>
      </c>
      <c r="L55" s="177" t="s">
        <v>198</v>
      </c>
      <c r="M55" s="178" t="s">
        <v>198</v>
      </c>
      <c r="N55" s="179" t="s">
        <v>198</v>
      </c>
      <c r="O55" s="291"/>
      <c r="P55" s="83"/>
      <c r="Q55" s="83"/>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83"/>
      <c r="AU55" s="83"/>
      <c r="AV55" s="83"/>
      <c r="AW55" s="83"/>
      <c r="AX55" s="83"/>
      <c r="AY55" s="83"/>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row>
    <row r="56" spans="1:102" s="84" customFormat="1" ht="19.5" customHeight="1">
      <c r="A56" s="91"/>
      <c r="B56" s="102" t="s">
        <v>54</v>
      </c>
      <c r="C56" s="292">
        <v>0</v>
      </c>
      <c r="D56" s="293">
        <v>0</v>
      </c>
      <c r="E56" s="294">
        <v>0</v>
      </c>
      <c r="F56" s="177" t="s">
        <v>198</v>
      </c>
      <c r="G56" s="178" t="s">
        <v>198</v>
      </c>
      <c r="H56" s="179" t="s">
        <v>198</v>
      </c>
      <c r="I56" s="177" t="s">
        <v>198</v>
      </c>
      <c r="J56" s="178" t="s">
        <v>198</v>
      </c>
      <c r="K56" s="179" t="s">
        <v>198</v>
      </c>
      <c r="L56" s="177" t="s">
        <v>198</v>
      </c>
      <c r="M56" s="178" t="s">
        <v>198</v>
      </c>
      <c r="N56" s="179" t="s">
        <v>198</v>
      </c>
      <c r="O56" s="291"/>
      <c r="P56" s="83"/>
      <c r="Q56" s="83"/>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83"/>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row>
    <row r="57" spans="1:102" s="84" customFormat="1" ht="19.5" customHeight="1">
      <c r="A57" s="91"/>
      <c r="B57" s="102" t="s">
        <v>126</v>
      </c>
      <c r="C57" s="292">
        <v>0</v>
      </c>
      <c r="D57" s="293">
        <v>0</v>
      </c>
      <c r="E57" s="294">
        <v>0</v>
      </c>
      <c r="F57" s="177" t="s">
        <v>198</v>
      </c>
      <c r="G57" s="178" t="s">
        <v>198</v>
      </c>
      <c r="H57" s="179" t="s">
        <v>198</v>
      </c>
      <c r="I57" s="177" t="s">
        <v>198</v>
      </c>
      <c r="J57" s="178" t="s">
        <v>198</v>
      </c>
      <c r="K57" s="179" t="s">
        <v>198</v>
      </c>
      <c r="L57" s="177" t="s">
        <v>198</v>
      </c>
      <c r="M57" s="178" t="s">
        <v>198</v>
      </c>
      <c r="N57" s="179" t="s">
        <v>198</v>
      </c>
      <c r="O57" s="291"/>
      <c r="P57" s="83"/>
      <c r="Q57" s="83"/>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83"/>
      <c r="AU57" s="83"/>
      <c r="AV57" s="83"/>
      <c r="AW57" s="83"/>
      <c r="AX57" s="83"/>
      <c r="AY57" s="83"/>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row>
    <row r="58" spans="1:102" s="84" customFormat="1" ht="19.5" customHeight="1">
      <c r="A58" s="91"/>
      <c r="B58" s="102" t="s">
        <v>53</v>
      </c>
      <c r="C58" s="292">
        <v>0</v>
      </c>
      <c r="D58" s="293">
        <v>0</v>
      </c>
      <c r="E58" s="294">
        <v>0</v>
      </c>
      <c r="F58" s="177" t="s">
        <v>198</v>
      </c>
      <c r="G58" s="178" t="s">
        <v>198</v>
      </c>
      <c r="H58" s="179" t="s">
        <v>198</v>
      </c>
      <c r="I58" s="177" t="s">
        <v>198</v>
      </c>
      <c r="J58" s="178" t="s">
        <v>198</v>
      </c>
      <c r="K58" s="179" t="s">
        <v>198</v>
      </c>
      <c r="L58" s="177" t="s">
        <v>198</v>
      </c>
      <c r="M58" s="178" t="s">
        <v>198</v>
      </c>
      <c r="N58" s="179" t="s">
        <v>198</v>
      </c>
      <c r="O58" s="291"/>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83"/>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row>
    <row r="59" spans="1:102" s="84" customFormat="1" ht="19.5" customHeight="1">
      <c r="A59" s="91"/>
      <c r="B59" s="102" t="s">
        <v>197</v>
      </c>
      <c r="C59" s="292">
        <v>0</v>
      </c>
      <c r="D59" s="293">
        <v>0</v>
      </c>
      <c r="E59" s="294">
        <v>0</v>
      </c>
      <c r="F59" s="177" t="s">
        <v>198</v>
      </c>
      <c r="G59" s="178" t="s">
        <v>198</v>
      </c>
      <c r="H59" s="179" t="s">
        <v>198</v>
      </c>
      <c r="I59" s="177" t="s">
        <v>198</v>
      </c>
      <c r="J59" s="178" t="s">
        <v>198</v>
      </c>
      <c r="K59" s="179" t="s">
        <v>198</v>
      </c>
      <c r="L59" s="177" t="s">
        <v>198</v>
      </c>
      <c r="M59" s="178" t="s">
        <v>198</v>
      </c>
      <c r="N59" s="179" t="s">
        <v>198</v>
      </c>
      <c r="O59" s="291"/>
      <c r="P59" s="83"/>
      <c r="Q59" s="83"/>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83"/>
      <c r="AW59" s="83"/>
      <c r="AX59" s="83"/>
      <c r="AY59" s="83"/>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row>
    <row r="60" spans="1:102" s="84" customFormat="1" ht="19.5" customHeight="1">
      <c r="A60" s="91"/>
      <c r="B60" s="102" t="s">
        <v>67</v>
      </c>
      <c r="C60" s="292">
        <v>0</v>
      </c>
      <c r="D60" s="293">
        <v>0</v>
      </c>
      <c r="E60" s="294">
        <v>0</v>
      </c>
      <c r="F60" s="177" t="s">
        <v>198</v>
      </c>
      <c r="G60" s="178" t="s">
        <v>198</v>
      </c>
      <c r="H60" s="179" t="s">
        <v>198</v>
      </c>
      <c r="I60" s="177" t="s">
        <v>198</v>
      </c>
      <c r="J60" s="178" t="s">
        <v>198</v>
      </c>
      <c r="K60" s="179" t="s">
        <v>198</v>
      </c>
      <c r="L60" s="177" t="s">
        <v>198</v>
      </c>
      <c r="M60" s="178" t="s">
        <v>198</v>
      </c>
      <c r="N60" s="179" t="s">
        <v>198</v>
      </c>
      <c r="O60" s="291"/>
      <c r="P60" s="83"/>
      <c r="Q60" s="83"/>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83"/>
      <c r="AU60" s="83"/>
      <c r="AV60" s="83"/>
      <c r="AW60" s="83"/>
      <c r="AX60" s="83"/>
      <c r="AY60" s="83"/>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row>
    <row r="61" spans="1:102" s="84" customFormat="1" ht="19.5" customHeight="1">
      <c r="A61" s="91"/>
      <c r="B61" s="102" t="s">
        <v>50</v>
      </c>
      <c r="C61" s="292">
        <v>0</v>
      </c>
      <c r="D61" s="293">
        <v>0</v>
      </c>
      <c r="E61" s="294">
        <v>0</v>
      </c>
      <c r="F61" s="177" t="s">
        <v>198</v>
      </c>
      <c r="G61" s="178" t="s">
        <v>198</v>
      </c>
      <c r="H61" s="179" t="s">
        <v>198</v>
      </c>
      <c r="I61" s="177" t="s">
        <v>198</v>
      </c>
      <c r="J61" s="178" t="s">
        <v>198</v>
      </c>
      <c r="K61" s="179" t="s">
        <v>198</v>
      </c>
      <c r="L61" s="177" t="s">
        <v>198</v>
      </c>
      <c r="M61" s="178" t="s">
        <v>198</v>
      </c>
      <c r="N61" s="179" t="s">
        <v>198</v>
      </c>
      <c r="O61" s="291"/>
      <c r="P61" s="83"/>
      <c r="Q61" s="83"/>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83"/>
      <c r="AU61" s="83"/>
      <c r="AV61" s="83"/>
      <c r="AW61" s="83"/>
      <c r="AX61" s="83"/>
      <c r="AY61" s="83"/>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row>
    <row r="62" spans="1:102" s="84" customFormat="1" ht="19.8">
      <c r="A62" s="83"/>
      <c r="B62" s="145"/>
      <c r="C62" s="295"/>
      <c r="D62" s="296"/>
      <c r="E62" s="297"/>
      <c r="F62" s="186"/>
      <c r="G62" s="187"/>
      <c r="H62" s="188"/>
      <c r="I62" s="186"/>
      <c r="J62" s="187"/>
      <c r="K62" s="188"/>
      <c r="L62" s="186"/>
      <c r="M62" s="187"/>
      <c r="N62" s="188"/>
      <c r="O62" s="291"/>
      <c r="P62" s="83"/>
      <c r="Q62" s="83"/>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83"/>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row>
    <row r="63" spans="1:102" s="84" customFormat="1" ht="20.100000000000001" customHeight="1">
      <c r="A63" s="83"/>
      <c r="B63" s="83"/>
      <c r="C63" s="298"/>
      <c r="D63" s="298"/>
      <c r="E63" s="298"/>
      <c r="F63" s="83"/>
      <c r="G63" s="83"/>
      <c r="H63" s="83"/>
      <c r="I63" s="83"/>
      <c r="J63" s="83"/>
      <c r="K63" s="83"/>
      <c r="L63" s="83"/>
      <c r="M63" s="83"/>
      <c r="N63" s="83"/>
      <c r="O63" s="83"/>
      <c r="P63" s="83"/>
      <c r="Q63" s="83"/>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83"/>
      <c r="AU63" s="83"/>
      <c r="AV63" s="83"/>
      <c r="AW63" s="83"/>
      <c r="AX63" s="83"/>
      <c r="AY63" s="83"/>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row>
    <row r="64" spans="1:102" ht="20.100000000000001" customHeight="1">
      <c r="B64" s="299"/>
      <c r="C64" s="115"/>
      <c r="D64" s="115"/>
      <c r="E64" s="115"/>
      <c r="F64" s="115"/>
      <c r="G64" s="115"/>
      <c r="H64" s="115"/>
      <c r="I64" s="191"/>
      <c r="J64" s="191"/>
      <c r="K64" s="191"/>
      <c r="L64" s="191"/>
      <c r="M64" s="191"/>
      <c r="N64" s="191"/>
    </row>
    <row r="65" spans="2:14" ht="20.100000000000001" customHeight="1">
      <c r="B65" s="115"/>
      <c r="C65" s="115"/>
      <c r="D65" s="115"/>
      <c r="E65" s="115"/>
      <c r="F65" s="115"/>
      <c r="G65" s="115"/>
      <c r="H65" s="115"/>
      <c r="I65" s="300"/>
      <c r="J65" s="300"/>
      <c r="K65" s="300"/>
      <c r="L65" s="300"/>
      <c r="M65" s="300"/>
      <c r="N65" s="300"/>
    </row>
    <row r="66" spans="2:14" ht="20.100000000000001" customHeight="1">
      <c r="B66" s="62"/>
      <c r="C66" s="62"/>
      <c r="D66" s="62"/>
      <c r="E66" s="62"/>
      <c r="F66" s="62"/>
      <c r="G66" s="62"/>
      <c r="H66" s="62"/>
      <c r="I66" s="62"/>
      <c r="J66" s="62"/>
      <c r="K66" s="62"/>
      <c r="L66" s="62"/>
      <c r="M66" s="62"/>
      <c r="N66" s="62"/>
    </row>
    <row r="67" spans="2:14" ht="20.100000000000001" customHeight="1">
      <c r="B67" s="62"/>
      <c r="C67" s="62"/>
      <c r="D67" s="62"/>
      <c r="E67" s="62"/>
      <c r="F67" s="62"/>
      <c r="G67" s="62"/>
      <c r="H67" s="62"/>
      <c r="I67" s="62"/>
      <c r="J67" s="62"/>
      <c r="K67" s="62"/>
      <c r="L67" s="62"/>
      <c r="M67" s="62"/>
      <c r="N67" s="62"/>
    </row>
    <row r="68" spans="2:14" ht="20.100000000000001" customHeight="1">
      <c r="B68" s="189"/>
      <c r="C68" s="192"/>
      <c r="D68" s="192"/>
      <c r="E68" s="192"/>
      <c r="F68" s="192"/>
      <c r="G68" s="192"/>
      <c r="H68" s="192"/>
      <c r="I68" s="192"/>
      <c r="J68" s="192"/>
      <c r="K68" s="192"/>
      <c r="L68" s="192"/>
      <c r="M68" s="192"/>
      <c r="N68" s="192"/>
    </row>
    <row r="69" spans="2:14" ht="20.100000000000001" customHeight="1">
      <c r="B69" s="62"/>
    </row>
    <row r="70" spans="2:14" ht="20.100000000000001" customHeight="1">
      <c r="B70" s="82"/>
    </row>
    <row r="71" spans="2:14" ht="20.100000000000001" customHeight="1"/>
    <row r="72" spans="2:14" ht="20.100000000000001" customHeight="1"/>
    <row r="73" spans="2:14"/>
    <row r="74" spans="2:14"/>
    <row r="75" spans="2:14"/>
    <row r="76" spans="2:14"/>
    <row r="77" spans="2:14"/>
    <row r="78" spans="2:14"/>
    <row r="79" spans="2:14"/>
    <row r="80" spans="2:14"/>
    <row r="81"/>
    <row r="82"/>
    <row r="83"/>
    <row r="84"/>
    <row r="85"/>
    <row r="86"/>
    <row r="87"/>
    <row r="88"/>
    <row r="89"/>
    <row r="90"/>
    <row r="91"/>
    <row r="92"/>
    <row r="93"/>
    <row r="94"/>
    <row r="9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3.2" zeroHeight="1"/>
  <cols>
    <col min="1" max="1" width="5.6640625" style="197" customWidth="1"/>
    <col min="2" max="2" width="35.6640625" style="197" customWidth="1"/>
    <col min="3" max="14" width="16.6640625" style="197" customWidth="1"/>
    <col min="15" max="15" width="11.5546875" style="197" customWidth="1"/>
    <col min="16" max="102" width="0" style="197" hidden="1" customWidth="1"/>
    <col min="103" max="16384" width="11.44140625" style="198" hidden="1"/>
  </cols>
  <sheetData>
    <row r="1" spans="1:102" ht="89.1" customHeight="1"/>
    <row r="2" spans="1:102" s="303" customFormat="1" ht="20.100000000000001" customHeight="1">
      <c r="A2" s="301"/>
      <c r="B2" s="85" t="s">
        <v>17</v>
      </c>
      <c r="C2" s="302"/>
      <c r="D2" s="302"/>
      <c r="E2" s="302"/>
      <c r="F2" s="302"/>
      <c r="G2" s="302"/>
      <c r="H2" s="302"/>
      <c r="I2" s="302"/>
      <c r="J2" s="302"/>
      <c r="K2" s="302"/>
      <c r="L2" s="302"/>
      <c r="M2" s="302"/>
      <c r="N2" s="302"/>
      <c r="O2" s="301"/>
      <c r="P2" s="301"/>
      <c r="Q2" s="301"/>
      <c r="R2" s="301"/>
      <c r="S2" s="301"/>
      <c r="T2" s="301"/>
      <c r="U2" s="301"/>
      <c r="V2" s="301"/>
      <c r="W2" s="301"/>
      <c r="X2" s="301"/>
      <c r="Y2" s="301"/>
      <c r="Z2" s="301"/>
      <c r="AA2" s="301"/>
      <c r="AB2" s="301"/>
      <c r="AC2" s="301"/>
      <c r="AD2" s="301"/>
      <c r="AE2" s="301"/>
      <c r="AF2" s="301"/>
      <c r="AG2" s="301"/>
      <c r="AH2" s="301"/>
      <c r="AI2" s="301"/>
      <c r="AJ2" s="301"/>
      <c r="AK2" s="301"/>
      <c r="AL2" s="301"/>
      <c r="AM2" s="301"/>
      <c r="AN2" s="301"/>
      <c r="AO2" s="301"/>
      <c r="AP2" s="301"/>
      <c r="AQ2" s="301"/>
      <c r="AR2" s="301"/>
      <c r="AS2" s="301"/>
      <c r="AT2" s="301"/>
      <c r="AU2" s="301"/>
      <c r="AV2" s="301"/>
      <c r="AW2" s="301"/>
      <c r="AX2" s="301"/>
      <c r="AY2" s="301"/>
      <c r="AZ2" s="301"/>
      <c r="BA2" s="301"/>
      <c r="BB2" s="301"/>
      <c r="BC2" s="301"/>
      <c r="BD2" s="301"/>
      <c r="BE2" s="301"/>
      <c r="BF2" s="301"/>
      <c r="BG2" s="301"/>
      <c r="BH2" s="301"/>
      <c r="BI2" s="301"/>
      <c r="BJ2" s="301"/>
      <c r="BK2" s="301"/>
      <c r="BL2" s="301"/>
      <c r="BM2" s="301"/>
      <c r="BN2" s="301"/>
      <c r="BO2" s="301"/>
      <c r="BP2" s="301"/>
      <c r="BQ2" s="301"/>
      <c r="BR2" s="301"/>
      <c r="BS2" s="301"/>
      <c r="BT2" s="301"/>
      <c r="BU2" s="301"/>
      <c r="BV2" s="301"/>
      <c r="BW2" s="301"/>
      <c r="BX2" s="301"/>
      <c r="BY2" s="301"/>
      <c r="BZ2" s="301"/>
      <c r="CA2" s="301"/>
      <c r="CB2" s="301"/>
      <c r="CC2" s="301"/>
      <c r="CD2" s="301"/>
      <c r="CE2" s="301"/>
      <c r="CF2" s="301"/>
      <c r="CG2" s="301"/>
      <c r="CH2" s="301"/>
      <c r="CI2" s="301"/>
      <c r="CJ2" s="301"/>
      <c r="CK2" s="301"/>
      <c r="CL2" s="301"/>
      <c r="CM2" s="301"/>
      <c r="CN2" s="301"/>
      <c r="CO2" s="301"/>
      <c r="CP2" s="301"/>
      <c r="CQ2" s="301"/>
      <c r="CR2" s="301"/>
      <c r="CS2" s="301"/>
      <c r="CT2" s="301"/>
      <c r="CU2" s="301"/>
      <c r="CV2" s="301"/>
      <c r="CW2" s="301"/>
      <c r="CX2" s="301"/>
    </row>
    <row r="3" spans="1:102" s="200" customFormat="1" ht="20.100000000000001" customHeight="1">
      <c r="A3" s="199"/>
      <c r="B3" s="89" t="s">
        <v>2</v>
      </c>
      <c r="C3" s="199"/>
      <c r="D3" s="199"/>
      <c r="E3" s="199"/>
      <c r="F3" s="199"/>
      <c r="G3" s="199"/>
      <c r="H3" s="201"/>
      <c r="I3" s="199"/>
      <c r="J3" s="304"/>
      <c r="K3" s="304"/>
      <c r="L3" s="304"/>
      <c r="M3" s="304"/>
      <c r="N3" s="304"/>
      <c r="O3" s="199"/>
      <c r="P3" s="199"/>
      <c r="Q3" s="199"/>
      <c r="R3" s="199"/>
      <c r="S3" s="199"/>
      <c r="T3" s="199"/>
      <c r="U3" s="199"/>
      <c r="V3" s="199"/>
      <c r="W3" s="199"/>
      <c r="X3" s="199"/>
      <c r="Y3" s="199"/>
      <c r="Z3" s="199"/>
      <c r="AA3" s="199"/>
      <c r="AB3" s="199"/>
      <c r="AC3" s="199"/>
      <c r="AD3" s="199"/>
      <c r="AE3" s="199"/>
      <c r="AF3" s="199"/>
      <c r="AG3" s="199"/>
      <c r="AH3" s="199"/>
      <c r="AI3" s="199"/>
      <c r="AJ3" s="199"/>
      <c r="AK3" s="199"/>
      <c r="AL3" s="199"/>
      <c r="AM3" s="199"/>
      <c r="AN3" s="199"/>
      <c r="AO3" s="199"/>
      <c r="AP3" s="199"/>
      <c r="AQ3" s="199"/>
      <c r="AR3" s="199"/>
      <c r="AS3" s="199"/>
      <c r="AT3" s="199"/>
      <c r="AU3" s="199"/>
      <c r="AV3" s="199"/>
      <c r="AW3" s="199"/>
      <c r="AX3" s="199"/>
      <c r="AY3" s="199"/>
      <c r="AZ3" s="199"/>
      <c r="BA3" s="199"/>
      <c r="BB3" s="199"/>
      <c r="BC3" s="199"/>
      <c r="BD3" s="199"/>
      <c r="BE3" s="199"/>
      <c r="BF3" s="199"/>
      <c r="BG3" s="199"/>
      <c r="BH3" s="199"/>
      <c r="BI3" s="199"/>
      <c r="BJ3" s="199"/>
      <c r="BK3" s="199"/>
      <c r="BL3" s="199"/>
      <c r="BM3" s="199"/>
      <c r="BN3" s="199"/>
      <c r="BO3" s="199"/>
      <c r="BP3" s="199"/>
      <c r="BQ3" s="199"/>
      <c r="BR3" s="199"/>
      <c r="BS3" s="199"/>
      <c r="BT3" s="199"/>
      <c r="BU3" s="199"/>
      <c r="BV3" s="199"/>
      <c r="BW3" s="199"/>
      <c r="BX3" s="199"/>
      <c r="BY3" s="199"/>
      <c r="BZ3" s="199"/>
      <c r="CA3" s="199"/>
      <c r="CB3" s="199"/>
      <c r="CC3" s="199"/>
      <c r="CD3" s="199"/>
      <c r="CE3" s="199"/>
      <c r="CF3" s="199"/>
      <c r="CG3" s="199"/>
      <c r="CH3" s="199"/>
      <c r="CI3" s="199"/>
      <c r="CJ3" s="199"/>
      <c r="CK3" s="199"/>
      <c r="CL3" s="199"/>
      <c r="CM3" s="199"/>
      <c r="CN3" s="199"/>
      <c r="CO3" s="199"/>
      <c r="CP3" s="199"/>
      <c r="CQ3" s="199"/>
      <c r="CR3" s="199"/>
      <c r="CS3" s="199"/>
      <c r="CT3" s="199"/>
      <c r="CU3" s="199"/>
      <c r="CV3" s="199"/>
      <c r="CW3" s="199"/>
      <c r="CX3" s="199"/>
    </row>
    <row r="4" spans="1:102" s="200" customFormat="1" ht="20.100000000000001" customHeight="1">
      <c r="A4" s="199"/>
      <c r="B4" s="305"/>
      <c r="C4" s="316"/>
      <c r="D4" s="316"/>
      <c r="E4" s="316"/>
      <c r="F4" s="199"/>
      <c r="G4" s="199"/>
      <c r="H4" s="199"/>
      <c r="I4" s="199"/>
      <c r="J4" s="304"/>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c r="AR4" s="199"/>
      <c r="AS4" s="199"/>
      <c r="AT4" s="199"/>
      <c r="AU4" s="199"/>
      <c r="AV4" s="199"/>
      <c r="AW4" s="199"/>
      <c r="AX4" s="199"/>
      <c r="AY4" s="199"/>
      <c r="AZ4" s="199"/>
      <c r="BA4" s="199"/>
      <c r="BB4" s="199"/>
      <c r="BC4" s="199"/>
      <c r="BD4" s="199"/>
      <c r="BE4" s="199"/>
      <c r="BF4" s="199"/>
      <c r="BG4" s="199"/>
      <c r="BH4" s="199"/>
      <c r="BI4" s="199"/>
      <c r="BJ4" s="199"/>
      <c r="BK4" s="199"/>
      <c r="BL4" s="199"/>
      <c r="BM4" s="199"/>
      <c r="BN4" s="199"/>
      <c r="BO4" s="199"/>
      <c r="BP4" s="199"/>
      <c r="BQ4" s="199"/>
      <c r="BR4" s="199"/>
      <c r="BS4" s="199"/>
      <c r="BT4" s="199"/>
      <c r="BU4" s="199"/>
      <c r="BV4" s="199"/>
      <c r="BW4" s="199"/>
      <c r="BX4" s="199"/>
      <c r="BY4" s="199"/>
      <c r="BZ4" s="199"/>
      <c r="CA4" s="199"/>
      <c r="CB4" s="199"/>
      <c r="CC4" s="199"/>
      <c r="CD4" s="199"/>
      <c r="CE4" s="199"/>
      <c r="CF4" s="199"/>
      <c r="CG4" s="199"/>
      <c r="CH4" s="199"/>
      <c r="CI4" s="199"/>
      <c r="CJ4" s="199"/>
      <c r="CK4" s="199"/>
      <c r="CL4" s="199"/>
      <c r="CM4" s="199"/>
      <c r="CN4" s="199"/>
      <c r="CO4" s="199"/>
      <c r="CP4" s="199"/>
      <c r="CQ4" s="199"/>
      <c r="CR4" s="199"/>
      <c r="CS4" s="199"/>
      <c r="CT4" s="199"/>
      <c r="CU4" s="199"/>
      <c r="CV4" s="199"/>
      <c r="CW4" s="199"/>
      <c r="CX4" s="199"/>
    </row>
    <row r="5" spans="1:102" s="204" customFormat="1" ht="20.100000000000001" customHeight="1">
      <c r="A5" s="202"/>
      <c r="B5" s="203"/>
      <c r="C5" s="497" t="s">
        <v>146</v>
      </c>
      <c r="D5" s="498"/>
      <c r="E5" s="499"/>
      <c r="F5" s="497" t="s">
        <v>140</v>
      </c>
      <c r="G5" s="498"/>
      <c r="H5" s="499"/>
      <c r="I5" s="497" t="s">
        <v>138</v>
      </c>
      <c r="J5" s="498"/>
      <c r="K5" s="499"/>
      <c r="L5" s="497" t="s">
        <v>139</v>
      </c>
      <c r="M5" s="498"/>
      <c r="N5" s="499"/>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row>
    <row r="6" spans="1:102" s="204" customFormat="1" ht="20.100000000000001" customHeight="1">
      <c r="A6" s="202"/>
      <c r="B6" s="205"/>
      <c r="C6" s="132">
        <v>45748</v>
      </c>
      <c r="D6" s="133">
        <v>46082</v>
      </c>
      <c r="E6" s="134">
        <v>46113</v>
      </c>
      <c r="F6" s="206">
        <f>C6</f>
        <v>45748</v>
      </c>
      <c r="G6" s="207">
        <f t="shared" ref="G6:H6" si="0">D6</f>
        <v>46082</v>
      </c>
      <c r="H6" s="208">
        <f t="shared" si="0"/>
        <v>46113</v>
      </c>
      <c r="I6" s="206">
        <f>C6</f>
        <v>45748</v>
      </c>
      <c r="J6" s="207">
        <f t="shared" ref="J6:K6" si="1">D6</f>
        <v>46082</v>
      </c>
      <c r="K6" s="208">
        <f t="shared" si="1"/>
        <v>46113</v>
      </c>
      <c r="L6" s="206">
        <f>C6</f>
        <v>45748</v>
      </c>
      <c r="M6" s="207">
        <f t="shared" ref="M6:N6" si="2">D6</f>
        <v>46082</v>
      </c>
      <c r="N6" s="208">
        <f t="shared" si="2"/>
        <v>46113</v>
      </c>
      <c r="O6" s="202"/>
      <c r="P6" s="202"/>
      <c r="Q6" s="202"/>
      <c r="R6" s="202"/>
      <c r="S6" s="202"/>
      <c r="T6" s="202"/>
      <c r="U6" s="202"/>
      <c r="V6" s="202"/>
      <c r="W6" s="202"/>
      <c r="X6" s="202"/>
      <c r="Y6" s="202"/>
      <c r="Z6" s="202"/>
      <c r="AA6" s="202"/>
      <c r="AB6" s="202"/>
      <c r="AC6" s="202"/>
      <c r="AD6" s="202"/>
      <c r="AE6" s="202"/>
      <c r="AF6" s="202"/>
      <c r="AG6" s="202"/>
      <c r="AH6" s="202"/>
      <c r="AI6" s="202"/>
      <c r="AJ6" s="202"/>
      <c r="AK6" s="202"/>
      <c r="AL6" s="202"/>
      <c r="AM6" s="202"/>
      <c r="AN6" s="202"/>
      <c r="AO6" s="202"/>
      <c r="AP6" s="202"/>
      <c r="AQ6" s="202"/>
      <c r="AR6" s="202"/>
      <c r="AS6" s="202"/>
      <c r="AT6" s="202"/>
      <c r="AU6" s="202"/>
      <c r="AV6" s="202"/>
      <c r="AW6" s="202"/>
      <c r="AX6" s="202"/>
      <c r="AY6" s="202"/>
      <c r="AZ6" s="202"/>
      <c r="BA6" s="202"/>
      <c r="BB6" s="202"/>
      <c r="BC6" s="202"/>
      <c r="BD6" s="202"/>
      <c r="BE6" s="202"/>
      <c r="BF6" s="202"/>
      <c r="BG6" s="202"/>
      <c r="BH6" s="202"/>
      <c r="BI6" s="202"/>
      <c r="BJ6" s="202"/>
      <c r="BK6" s="202"/>
      <c r="BL6" s="202"/>
      <c r="BM6" s="202"/>
      <c r="BN6" s="202"/>
      <c r="BO6" s="202"/>
      <c r="BP6" s="202"/>
      <c r="BQ6" s="202"/>
      <c r="BR6" s="202"/>
      <c r="BS6" s="202"/>
      <c r="BT6" s="202"/>
      <c r="BU6" s="202"/>
      <c r="BV6" s="202"/>
      <c r="BW6" s="202"/>
      <c r="BX6" s="202"/>
      <c r="BY6" s="202"/>
      <c r="BZ6" s="202"/>
      <c r="CA6" s="202"/>
      <c r="CB6" s="202"/>
      <c r="CC6" s="202"/>
      <c r="CD6" s="202"/>
      <c r="CE6" s="202"/>
      <c r="CF6" s="202"/>
      <c r="CG6" s="202"/>
      <c r="CH6" s="202"/>
      <c r="CI6" s="202"/>
      <c r="CJ6" s="202"/>
      <c r="CK6" s="202"/>
      <c r="CL6" s="202"/>
      <c r="CM6" s="202"/>
      <c r="CN6" s="202"/>
      <c r="CO6" s="202"/>
      <c r="CP6" s="202"/>
      <c r="CQ6" s="202"/>
      <c r="CR6" s="202"/>
      <c r="CS6" s="202"/>
      <c r="CT6" s="202"/>
      <c r="CU6" s="202"/>
      <c r="CV6" s="202"/>
      <c r="CW6" s="202"/>
      <c r="CX6" s="202"/>
    </row>
    <row r="7" spans="1:102" s="204" customFormat="1" ht="20.100000000000001" customHeight="1">
      <c r="A7" s="202"/>
      <c r="B7" s="209" t="s">
        <v>194</v>
      </c>
      <c r="C7" s="222">
        <v>319632.97085495997</v>
      </c>
      <c r="D7" s="223">
        <v>369160.90956033004</v>
      </c>
      <c r="E7" s="224">
        <v>370864.29143012996</v>
      </c>
      <c r="F7" s="225">
        <v>1.0630329244825694</v>
      </c>
      <c r="G7" s="226">
        <v>1.3443462978192049</v>
      </c>
      <c r="H7" s="227">
        <v>1.3399575567081066</v>
      </c>
      <c r="I7" s="225">
        <v>209.1627094663861</v>
      </c>
      <c r="J7" s="226">
        <v>190.92722097290104</v>
      </c>
      <c r="K7" s="227">
        <v>192.10506987024797</v>
      </c>
      <c r="L7" s="225">
        <v>2.2234684673675043</v>
      </c>
      <c r="M7" s="226">
        <v>2.5667230266782881</v>
      </c>
      <c r="N7" s="227">
        <v>2.5741264005457754</v>
      </c>
      <c r="O7" s="202"/>
      <c r="P7" s="202"/>
      <c r="Q7" s="202"/>
      <c r="R7" s="202"/>
      <c r="S7" s="202"/>
      <c r="T7" s="202"/>
      <c r="U7" s="202"/>
      <c r="V7" s="202"/>
      <c r="W7" s="202"/>
      <c r="X7" s="202"/>
      <c r="Y7" s="202"/>
      <c r="Z7" s="202"/>
      <c r="AA7" s="202"/>
      <c r="AB7" s="202"/>
      <c r="AC7" s="202"/>
      <c r="AD7" s="202"/>
      <c r="AE7" s="202"/>
      <c r="AF7" s="202"/>
      <c r="AG7" s="202"/>
      <c r="AH7" s="202"/>
      <c r="AI7" s="202"/>
      <c r="AJ7" s="202"/>
      <c r="AK7" s="202"/>
      <c r="AL7" s="202"/>
      <c r="AM7" s="202"/>
      <c r="AN7" s="202"/>
      <c r="AO7" s="202"/>
      <c r="AP7" s="202"/>
      <c r="AQ7" s="202"/>
      <c r="AR7" s="202"/>
      <c r="AS7" s="202"/>
      <c r="AT7" s="202"/>
      <c r="AU7" s="202"/>
      <c r="AV7" s="202"/>
      <c r="AW7" s="202"/>
      <c r="AX7" s="202"/>
      <c r="AY7" s="202"/>
      <c r="AZ7" s="202"/>
      <c r="BA7" s="202"/>
      <c r="BB7" s="202"/>
      <c r="BC7" s="202"/>
      <c r="BD7" s="202"/>
      <c r="BE7" s="202"/>
      <c r="BF7" s="202"/>
      <c r="BG7" s="202"/>
      <c r="BH7" s="202"/>
      <c r="BI7" s="202"/>
      <c r="BJ7" s="202"/>
      <c r="BK7" s="202"/>
      <c r="BL7" s="202"/>
      <c r="BM7" s="202"/>
      <c r="BN7" s="202"/>
      <c r="BO7" s="202"/>
      <c r="BP7" s="202"/>
      <c r="BQ7" s="202"/>
      <c r="BR7" s="202"/>
      <c r="BS7" s="202"/>
      <c r="BT7" s="202"/>
      <c r="BU7" s="202"/>
      <c r="BV7" s="202"/>
      <c r="BW7" s="202"/>
      <c r="BX7" s="202"/>
      <c r="BY7" s="202"/>
      <c r="BZ7" s="202"/>
      <c r="CA7" s="202"/>
      <c r="CB7" s="202"/>
      <c r="CC7" s="202"/>
      <c r="CD7" s="202"/>
      <c r="CE7" s="202"/>
      <c r="CF7" s="202"/>
      <c r="CG7" s="202"/>
      <c r="CH7" s="202"/>
      <c r="CI7" s="202"/>
      <c r="CJ7" s="202"/>
      <c r="CK7" s="202"/>
      <c r="CL7" s="202"/>
      <c r="CM7" s="202"/>
      <c r="CN7" s="202"/>
      <c r="CO7" s="202"/>
      <c r="CP7" s="202"/>
      <c r="CQ7" s="202"/>
      <c r="CR7" s="202"/>
      <c r="CS7" s="202"/>
      <c r="CT7" s="202"/>
      <c r="CU7" s="202"/>
      <c r="CV7" s="202"/>
      <c r="CW7" s="202"/>
      <c r="CX7" s="202"/>
    </row>
    <row r="8" spans="1:102" s="211" customFormat="1" ht="20.100000000000001" customHeight="1">
      <c r="A8" s="202"/>
      <c r="B8" s="102" t="s">
        <v>47</v>
      </c>
      <c r="C8" s="103">
        <v>71983.962553819991</v>
      </c>
      <c r="D8" s="175">
        <v>82134.34414678</v>
      </c>
      <c r="E8" s="176">
        <v>82781.89221142001</v>
      </c>
      <c r="F8" s="177">
        <v>0.9785270969674067</v>
      </c>
      <c r="G8" s="178">
        <v>1.0516267729811324</v>
      </c>
      <c r="H8" s="179">
        <v>1.1011548761073717</v>
      </c>
      <c r="I8" s="177">
        <v>249.54214527362336</v>
      </c>
      <c r="J8" s="178">
        <v>244.59008601823666</v>
      </c>
      <c r="K8" s="179">
        <v>234.09176784486593</v>
      </c>
      <c r="L8" s="177">
        <v>2.4418375098561755</v>
      </c>
      <c r="M8" s="178">
        <v>2.5721748286253576</v>
      </c>
      <c r="N8" s="179">
        <v>2.5777129161896895</v>
      </c>
      <c r="O8" s="202"/>
      <c r="P8" s="210"/>
      <c r="Q8" s="210"/>
      <c r="R8" s="210"/>
      <c r="S8" s="210"/>
      <c r="T8" s="210"/>
      <c r="U8" s="210"/>
      <c r="V8" s="210"/>
      <c r="W8" s="210"/>
      <c r="X8" s="210"/>
      <c r="Y8" s="210"/>
      <c r="Z8" s="210"/>
      <c r="AA8" s="210"/>
      <c r="AB8" s="210"/>
      <c r="AC8" s="210"/>
      <c r="AD8" s="210"/>
      <c r="AE8" s="210"/>
      <c r="AF8" s="210"/>
      <c r="AG8" s="210"/>
      <c r="AH8" s="210"/>
      <c r="AI8" s="210"/>
      <c r="AJ8" s="210"/>
      <c r="AK8" s="210"/>
      <c r="AL8" s="210"/>
      <c r="AM8" s="210"/>
      <c r="AN8" s="210"/>
      <c r="AO8" s="210"/>
      <c r="AP8" s="210"/>
      <c r="AQ8" s="210"/>
      <c r="AR8" s="210"/>
      <c r="AS8" s="210"/>
      <c r="AT8" s="210"/>
      <c r="AU8" s="210"/>
      <c r="AV8" s="210"/>
      <c r="AW8" s="210"/>
      <c r="AX8" s="210"/>
      <c r="AY8" s="210"/>
      <c r="AZ8" s="210"/>
      <c r="BA8" s="210"/>
      <c r="BB8" s="210"/>
      <c r="BC8" s="210"/>
      <c r="BD8" s="210"/>
      <c r="BE8" s="210"/>
      <c r="BF8" s="210"/>
      <c r="BG8" s="210"/>
      <c r="BH8" s="210"/>
      <c r="BI8" s="210"/>
      <c r="BJ8" s="210"/>
      <c r="BK8" s="210"/>
      <c r="BL8" s="210"/>
      <c r="BM8" s="210"/>
      <c r="BN8" s="210"/>
      <c r="BO8" s="210"/>
      <c r="BP8" s="210"/>
      <c r="BQ8" s="210"/>
      <c r="BR8" s="210"/>
      <c r="BS8" s="210"/>
      <c r="BT8" s="210"/>
      <c r="BU8" s="210"/>
      <c r="BV8" s="210"/>
      <c r="BW8" s="210"/>
      <c r="BX8" s="210"/>
      <c r="BY8" s="210"/>
      <c r="BZ8" s="210"/>
      <c r="CA8" s="210"/>
      <c r="CB8" s="210"/>
      <c r="CC8" s="210"/>
      <c r="CD8" s="210"/>
      <c r="CE8" s="210"/>
      <c r="CF8" s="210"/>
      <c r="CG8" s="210"/>
      <c r="CH8" s="210"/>
      <c r="CI8" s="210"/>
      <c r="CJ8" s="210"/>
      <c r="CK8" s="210"/>
      <c r="CL8" s="210"/>
      <c r="CM8" s="210"/>
      <c r="CN8" s="210"/>
      <c r="CO8" s="210"/>
      <c r="CP8" s="210"/>
      <c r="CQ8" s="210"/>
      <c r="CR8" s="210"/>
      <c r="CS8" s="210"/>
      <c r="CT8" s="210"/>
      <c r="CU8" s="210"/>
      <c r="CV8" s="210"/>
      <c r="CW8" s="210"/>
      <c r="CX8" s="210"/>
    </row>
    <row r="9" spans="1:102" s="211" customFormat="1" ht="20.100000000000001" customHeight="1">
      <c r="A9" s="202"/>
      <c r="B9" s="102" t="s">
        <v>69</v>
      </c>
      <c r="C9" s="103">
        <v>54107.678500999995</v>
      </c>
      <c r="D9" s="175">
        <v>65001.131343000001</v>
      </c>
      <c r="E9" s="176">
        <v>65084.549100000004</v>
      </c>
      <c r="F9" s="177">
        <v>0.71763620017965413</v>
      </c>
      <c r="G9" s="178">
        <v>0.92834028044187844</v>
      </c>
      <c r="H9" s="179">
        <v>0.94168313904782042</v>
      </c>
      <c r="I9" s="177">
        <v>279.31366420891459</v>
      </c>
      <c r="J9" s="178">
        <v>256.74951009574511</v>
      </c>
      <c r="K9" s="179">
        <v>252.36186871800737</v>
      </c>
      <c r="L9" s="177">
        <v>2.0044559664114132</v>
      </c>
      <c r="M9" s="178">
        <v>2.3835091220559894</v>
      </c>
      <c r="N9" s="179">
        <v>2.3764491671034715</v>
      </c>
      <c r="O9" s="202"/>
      <c r="P9" s="210"/>
      <c r="Q9" s="210"/>
      <c r="R9" s="210"/>
      <c r="S9" s="210"/>
      <c r="T9" s="210"/>
      <c r="U9" s="210"/>
      <c r="V9" s="210"/>
      <c r="W9" s="210"/>
      <c r="X9" s="210"/>
      <c r="Y9" s="210"/>
      <c r="Z9" s="210"/>
      <c r="AA9" s="210"/>
      <c r="AB9" s="210"/>
      <c r="AC9" s="210"/>
      <c r="AD9" s="210"/>
      <c r="AE9" s="210"/>
      <c r="AF9" s="210"/>
      <c r="AG9" s="210"/>
      <c r="AH9" s="210"/>
      <c r="AI9" s="210"/>
      <c r="AJ9" s="210"/>
      <c r="AK9" s="210"/>
      <c r="AL9" s="210"/>
      <c r="AM9" s="210"/>
      <c r="AN9" s="210"/>
      <c r="AO9" s="210"/>
      <c r="AP9" s="210"/>
      <c r="AQ9" s="210"/>
      <c r="AR9" s="210"/>
      <c r="AS9" s="210"/>
      <c r="AT9" s="210"/>
      <c r="AU9" s="210"/>
      <c r="AV9" s="210"/>
      <c r="AW9" s="210"/>
      <c r="AX9" s="210"/>
      <c r="AY9" s="210"/>
      <c r="AZ9" s="210"/>
      <c r="BA9" s="210"/>
      <c r="BB9" s="210"/>
      <c r="BC9" s="210"/>
      <c r="BD9" s="210"/>
      <c r="BE9" s="210"/>
      <c r="BF9" s="210"/>
      <c r="BG9" s="210"/>
      <c r="BH9" s="210"/>
      <c r="BI9" s="210"/>
      <c r="BJ9" s="210"/>
      <c r="BK9" s="210"/>
      <c r="BL9" s="210"/>
      <c r="BM9" s="210"/>
      <c r="BN9" s="210"/>
      <c r="BO9" s="210"/>
      <c r="BP9" s="210"/>
      <c r="BQ9" s="210"/>
      <c r="BR9" s="210"/>
      <c r="BS9" s="210"/>
      <c r="BT9" s="210"/>
      <c r="BU9" s="210"/>
      <c r="BV9" s="210"/>
      <c r="BW9" s="210"/>
      <c r="BX9" s="210"/>
      <c r="BY9" s="210"/>
      <c r="BZ9" s="210"/>
      <c r="CA9" s="210"/>
      <c r="CB9" s="210"/>
      <c r="CC9" s="210"/>
      <c r="CD9" s="210"/>
      <c r="CE9" s="210"/>
      <c r="CF9" s="210"/>
      <c r="CG9" s="210"/>
      <c r="CH9" s="210"/>
      <c r="CI9" s="210"/>
      <c r="CJ9" s="210"/>
      <c r="CK9" s="210"/>
      <c r="CL9" s="210"/>
      <c r="CM9" s="210"/>
      <c r="CN9" s="210"/>
      <c r="CO9" s="210"/>
      <c r="CP9" s="210"/>
      <c r="CQ9" s="210"/>
      <c r="CR9" s="210"/>
      <c r="CS9" s="210"/>
      <c r="CT9" s="210"/>
      <c r="CU9" s="210"/>
      <c r="CV9" s="210"/>
      <c r="CW9" s="210"/>
      <c r="CX9" s="210"/>
    </row>
    <row r="10" spans="1:102" s="211" customFormat="1" ht="20.100000000000001" customHeight="1">
      <c r="A10" s="202"/>
      <c r="B10" s="102" t="s">
        <v>43</v>
      </c>
      <c r="C10" s="103">
        <v>58646.933307379993</v>
      </c>
      <c r="D10" s="175">
        <v>74173.006780229989</v>
      </c>
      <c r="E10" s="176">
        <v>75175.379976600001</v>
      </c>
      <c r="F10" s="177">
        <v>0.53556152074276597</v>
      </c>
      <c r="G10" s="178">
        <v>0.54959470712552383</v>
      </c>
      <c r="H10" s="179">
        <v>0.55634995894957351</v>
      </c>
      <c r="I10" s="177">
        <v>231.63621108251093</v>
      </c>
      <c r="J10" s="178">
        <v>247.01234727778277</v>
      </c>
      <c r="K10" s="179">
        <v>243.98651080599808</v>
      </c>
      <c r="L10" s="177">
        <v>1.240554414664419</v>
      </c>
      <c r="M10" s="178">
        <v>1.3575667865852121</v>
      </c>
      <c r="N10" s="179">
        <v>1.3574188527116668</v>
      </c>
      <c r="O10" s="202"/>
      <c r="P10" s="210"/>
      <c r="Q10" s="210"/>
      <c r="R10" s="210"/>
      <c r="S10" s="210"/>
      <c r="T10" s="210"/>
      <c r="U10" s="210"/>
      <c r="V10" s="210"/>
      <c r="W10" s="210"/>
      <c r="X10" s="210"/>
      <c r="Y10" s="210"/>
      <c r="Z10" s="210"/>
      <c r="AA10" s="210"/>
      <c r="AB10" s="210"/>
      <c r="AC10" s="210"/>
      <c r="AD10" s="210"/>
      <c r="AE10" s="210"/>
      <c r="AF10" s="210"/>
      <c r="AG10" s="210"/>
      <c r="AH10" s="210"/>
      <c r="AI10" s="210"/>
      <c r="AJ10" s="210"/>
      <c r="AK10" s="210"/>
      <c r="AL10" s="210"/>
      <c r="AM10" s="210"/>
      <c r="AN10" s="210"/>
      <c r="AO10" s="210"/>
      <c r="AP10" s="210"/>
      <c r="AQ10" s="210"/>
      <c r="AR10" s="210"/>
      <c r="AS10" s="210"/>
      <c r="AT10" s="210"/>
      <c r="AU10" s="210"/>
      <c r="AV10" s="210"/>
      <c r="AW10" s="210"/>
      <c r="AX10" s="210"/>
      <c r="AY10" s="210"/>
      <c r="AZ10" s="210"/>
      <c r="BA10" s="210"/>
      <c r="BB10" s="210"/>
      <c r="BC10" s="210"/>
      <c r="BD10" s="210"/>
      <c r="BE10" s="210"/>
      <c r="BF10" s="210"/>
      <c r="BG10" s="210"/>
      <c r="BH10" s="210"/>
      <c r="BI10" s="210"/>
      <c r="BJ10" s="210"/>
      <c r="BK10" s="210"/>
      <c r="BL10" s="210"/>
      <c r="BM10" s="210"/>
      <c r="BN10" s="210"/>
      <c r="BO10" s="210"/>
      <c r="BP10" s="210"/>
      <c r="BQ10" s="210"/>
      <c r="BR10" s="210"/>
      <c r="BS10" s="210"/>
      <c r="BT10" s="210"/>
      <c r="BU10" s="210"/>
      <c r="BV10" s="210"/>
      <c r="BW10" s="210"/>
      <c r="BX10" s="210"/>
      <c r="BY10" s="210"/>
      <c r="BZ10" s="210"/>
      <c r="CA10" s="210"/>
      <c r="CB10" s="210"/>
      <c r="CC10" s="210"/>
      <c r="CD10" s="210"/>
      <c r="CE10" s="210"/>
      <c r="CF10" s="210"/>
      <c r="CG10" s="210"/>
      <c r="CH10" s="210"/>
      <c r="CI10" s="210"/>
      <c r="CJ10" s="210"/>
      <c r="CK10" s="210"/>
      <c r="CL10" s="210"/>
      <c r="CM10" s="210"/>
      <c r="CN10" s="210"/>
      <c r="CO10" s="210"/>
      <c r="CP10" s="210"/>
      <c r="CQ10" s="210"/>
      <c r="CR10" s="210"/>
      <c r="CS10" s="210"/>
      <c r="CT10" s="210"/>
      <c r="CU10" s="210"/>
      <c r="CV10" s="210"/>
      <c r="CW10" s="210"/>
      <c r="CX10" s="210"/>
    </row>
    <row r="11" spans="1:102" s="211" customFormat="1" ht="20.100000000000001" customHeight="1">
      <c r="A11" s="202"/>
      <c r="B11" s="102" t="s">
        <v>33</v>
      </c>
      <c r="C11" s="103">
        <v>0.72308762000000004</v>
      </c>
      <c r="D11" s="175">
        <v>0</v>
      </c>
      <c r="E11" s="176">
        <v>0</v>
      </c>
      <c r="F11" s="177">
        <v>35.755774659784656</v>
      </c>
      <c r="G11" s="178" t="s">
        <v>198</v>
      </c>
      <c r="H11" s="179" t="s">
        <v>198</v>
      </c>
      <c r="I11" s="177">
        <v>81.630074666138171</v>
      </c>
      <c r="J11" s="178" t="s">
        <v>198</v>
      </c>
      <c r="K11" s="179" t="s">
        <v>198</v>
      </c>
      <c r="L11" s="177">
        <v>29.187465552238329</v>
      </c>
      <c r="M11" s="178" t="s">
        <v>198</v>
      </c>
      <c r="N11" s="179" t="s">
        <v>198</v>
      </c>
      <c r="O11" s="202"/>
      <c r="P11" s="210"/>
      <c r="Q11" s="210"/>
      <c r="R11" s="210"/>
      <c r="S11" s="210"/>
      <c r="T11" s="210"/>
      <c r="U11" s="210"/>
      <c r="V11" s="210"/>
      <c r="W11" s="210"/>
      <c r="X11" s="210"/>
      <c r="Y11" s="210"/>
      <c r="Z11" s="210"/>
      <c r="AA11" s="210"/>
      <c r="AB11" s="210"/>
      <c r="AC11" s="210"/>
      <c r="AD11" s="210"/>
      <c r="AE11" s="210"/>
      <c r="AF11" s="210"/>
      <c r="AG11" s="210"/>
      <c r="AH11" s="210"/>
      <c r="AI11" s="210"/>
      <c r="AJ11" s="210"/>
      <c r="AK11" s="210"/>
      <c r="AL11" s="210"/>
      <c r="AM11" s="210"/>
      <c r="AN11" s="210"/>
      <c r="AO11" s="210"/>
      <c r="AP11" s="210"/>
      <c r="AQ11" s="210"/>
      <c r="AR11" s="210"/>
      <c r="AS11" s="210"/>
      <c r="AT11" s="210"/>
      <c r="AU11" s="210"/>
      <c r="AV11" s="210"/>
      <c r="AW11" s="210"/>
      <c r="AX11" s="210"/>
      <c r="AY11" s="210"/>
      <c r="AZ11" s="210"/>
      <c r="BA11" s="210"/>
      <c r="BB11" s="210"/>
      <c r="BC11" s="210"/>
      <c r="BD11" s="210"/>
      <c r="BE11" s="210"/>
      <c r="BF11" s="210"/>
      <c r="BG11" s="210"/>
      <c r="BH11" s="210"/>
      <c r="BI11" s="210"/>
      <c r="BJ11" s="210"/>
      <c r="BK11" s="210"/>
      <c r="BL11" s="210"/>
      <c r="BM11" s="210"/>
      <c r="BN11" s="210"/>
      <c r="BO11" s="210"/>
      <c r="BP11" s="210"/>
      <c r="BQ11" s="210"/>
      <c r="BR11" s="210"/>
      <c r="BS11" s="210"/>
      <c r="BT11" s="210"/>
      <c r="BU11" s="210"/>
      <c r="BV11" s="210"/>
      <c r="BW11" s="210"/>
      <c r="BX11" s="210"/>
      <c r="BY11" s="210"/>
      <c r="BZ11" s="210"/>
      <c r="CA11" s="210"/>
      <c r="CB11" s="210"/>
      <c r="CC11" s="210"/>
      <c r="CD11" s="210"/>
      <c r="CE11" s="210"/>
      <c r="CF11" s="210"/>
      <c r="CG11" s="210"/>
      <c r="CH11" s="210"/>
      <c r="CI11" s="210"/>
      <c r="CJ11" s="210"/>
      <c r="CK11" s="210"/>
      <c r="CL11" s="210"/>
      <c r="CM11" s="210"/>
      <c r="CN11" s="210"/>
      <c r="CO11" s="210"/>
      <c r="CP11" s="210"/>
      <c r="CQ11" s="210"/>
      <c r="CR11" s="210"/>
      <c r="CS11" s="210"/>
      <c r="CT11" s="210"/>
      <c r="CU11" s="210"/>
      <c r="CV11" s="210"/>
      <c r="CW11" s="210"/>
      <c r="CX11" s="210"/>
    </row>
    <row r="12" spans="1:102" s="211" customFormat="1" ht="20.100000000000001" customHeight="1">
      <c r="A12" s="202"/>
      <c r="B12" s="102" t="s">
        <v>70</v>
      </c>
      <c r="C12" s="103">
        <v>28850.965504999996</v>
      </c>
      <c r="D12" s="175">
        <v>33595.363410999998</v>
      </c>
      <c r="E12" s="176">
        <v>33710.043198000007</v>
      </c>
      <c r="F12" s="177">
        <v>2.2897197838509569</v>
      </c>
      <c r="G12" s="178">
        <v>2.4990428492436116</v>
      </c>
      <c r="H12" s="179">
        <v>2.3219347433124575</v>
      </c>
      <c r="I12" s="177">
        <v>152.22468152039096</v>
      </c>
      <c r="J12" s="178">
        <v>139.64861106765426</v>
      </c>
      <c r="K12" s="179">
        <v>148.75920777330788</v>
      </c>
      <c r="L12" s="177">
        <v>3.4855186486765035</v>
      </c>
      <c r="M12" s="178">
        <v>3.4898786289542363</v>
      </c>
      <c r="N12" s="179">
        <v>3.4540917291648014</v>
      </c>
      <c r="O12" s="202"/>
      <c r="P12" s="210"/>
      <c r="Q12" s="210"/>
      <c r="R12" s="210"/>
      <c r="S12" s="210"/>
      <c r="T12" s="210"/>
      <c r="U12" s="210"/>
      <c r="V12" s="210"/>
      <c r="W12" s="210"/>
      <c r="X12" s="210"/>
      <c r="Y12" s="210"/>
      <c r="Z12" s="210"/>
      <c r="AA12" s="210"/>
      <c r="AB12" s="210"/>
      <c r="AC12" s="210"/>
      <c r="AD12" s="210"/>
      <c r="AE12" s="210"/>
      <c r="AF12" s="210"/>
      <c r="AG12" s="210"/>
      <c r="AH12" s="210"/>
      <c r="AI12" s="210"/>
      <c r="AJ12" s="210"/>
      <c r="AK12" s="210"/>
      <c r="AL12" s="210"/>
      <c r="AM12" s="210"/>
      <c r="AN12" s="210"/>
      <c r="AO12" s="210"/>
      <c r="AP12" s="210"/>
      <c r="AQ12" s="210"/>
      <c r="AR12" s="210"/>
      <c r="AS12" s="210"/>
      <c r="AT12" s="210"/>
      <c r="AU12" s="210"/>
      <c r="AV12" s="210"/>
      <c r="AW12" s="210"/>
      <c r="AX12" s="210"/>
      <c r="AY12" s="210"/>
      <c r="AZ12" s="210"/>
      <c r="BA12" s="210"/>
      <c r="BB12" s="210"/>
      <c r="BC12" s="210"/>
      <c r="BD12" s="210"/>
      <c r="BE12" s="210"/>
      <c r="BF12" s="210"/>
      <c r="BG12" s="210"/>
      <c r="BH12" s="210"/>
      <c r="BI12" s="210"/>
      <c r="BJ12" s="210"/>
      <c r="BK12" s="210"/>
      <c r="BL12" s="210"/>
      <c r="BM12" s="210"/>
      <c r="BN12" s="210"/>
      <c r="BO12" s="210"/>
      <c r="BP12" s="210"/>
      <c r="BQ12" s="210"/>
      <c r="BR12" s="210"/>
      <c r="BS12" s="210"/>
      <c r="BT12" s="210"/>
      <c r="BU12" s="210"/>
      <c r="BV12" s="210"/>
      <c r="BW12" s="210"/>
      <c r="BX12" s="210"/>
      <c r="BY12" s="210"/>
      <c r="BZ12" s="210"/>
      <c r="CA12" s="210"/>
      <c r="CB12" s="210"/>
      <c r="CC12" s="210"/>
      <c r="CD12" s="210"/>
      <c r="CE12" s="210"/>
      <c r="CF12" s="210"/>
      <c r="CG12" s="210"/>
      <c r="CH12" s="210"/>
      <c r="CI12" s="210"/>
      <c r="CJ12" s="210"/>
      <c r="CK12" s="210"/>
      <c r="CL12" s="210"/>
      <c r="CM12" s="210"/>
      <c r="CN12" s="210"/>
      <c r="CO12" s="210"/>
      <c r="CP12" s="210"/>
      <c r="CQ12" s="210"/>
      <c r="CR12" s="210"/>
      <c r="CS12" s="210"/>
      <c r="CT12" s="210"/>
      <c r="CU12" s="210"/>
      <c r="CV12" s="210"/>
      <c r="CW12" s="210"/>
      <c r="CX12" s="210"/>
    </row>
    <row r="13" spans="1:102" s="211" customFormat="1" ht="20.100000000000001" customHeight="1">
      <c r="A13" s="202"/>
      <c r="B13" s="102" t="s">
        <v>55</v>
      </c>
      <c r="C13" s="103">
        <v>14002.782619</v>
      </c>
      <c r="D13" s="175">
        <v>10890.284844000002</v>
      </c>
      <c r="E13" s="176">
        <v>10683.178524999999</v>
      </c>
      <c r="F13" s="177">
        <v>1.5080139765468996</v>
      </c>
      <c r="G13" s="178">
        <v>1.6644066394632859</v>
      </c>
      <c r="H13" s="179">
        <v>1.5977258228959532</v>
      </c>
      <c r="I13" s="177">
        <v>227.65793525550171</v>
      </c>
      <c r="J13" s="178">
        <v>223.63497419024873</v>
      </c>
      <c r="K13" s="179">
        <v>214.55755487579898</v>
      </c>
      <c r="L13" s="177">
        <v>3.433113482371057</v>
      </c>
      <c r="M13" s="178">
        <v>3.7221953585845062</v>
      </c>
      <c r="N13" s="179">
        <v>3.4280414592247963</v>
      </c>
      <c r="O13" s="202"/>
      <c r="P13" s="210"/>
      <c r="Q13" s="210"/>
      <c r="R13" s="210"/>
      <c r="S13" s="210"/>
      <c r="T13" s="210"/>
      <c r="U13" s="210"/>
      <c r="V13" s="210"/>
      <c r="W13" s="210"/>
      <c r="X13" s="210"/>
      <c r="Y13" s="210"/>
      <c r="Z13" s="210"/>
      <c r="AA13" s="210"/>
      <c r="AB13" s="210"/>
      <c r="AC13" s="210"/>
      <c r="AD13" s="210"/>
      <c r="AE13" s="210"/>
      <c r="AF13" s="210"/>
      <c r="AG13" s="210"/>
      <c r="AH13" s="210"/>
      <c r="AI13" s="210"/>
      <c r="AJ13" s="210"/>
      <c r="AK13" s="210"/>
      <c r="AL13" s="210"/>
      <c r="AM13" s="210"/>
      <c r="AN13" s="210"/>
      <c r="AO13" s="210"/>
      <c r="AP13" s="210"/>
      <c r="AQ13" s="210"/>
      <c r="AR13" s="210"/>
      <c r="AS13" s="210"/>
      <c r="AT13" s="210"/>
      <c r="AU13" s="210"/>
      <c r="AV13" s="210"/>
      <c r="AW13" s="210"/>
      <c r="AX13" s="210"/>
      <c r="AY13" s="210"/>
      <c r="AZ13" s="210"/>
      <c r="BA13" s="210"/>
      <c r="BB13" s="210"/>
      <c r="BC13" s="210"/>
      <c r="BD13" s="210"/>
      <c r="BE13" s="210"/>
      <c r="BF13" s="210"/>
      <c r="BG13" s="210"/>
      <c r="BH13" s="210"/>
      <c r="BI13" s="210"/>
      <c r="BJ13" s="210"/>
      <c r="BK13" s="210"/>
      <c r="BL13" s="210"/>
      <c r="BM13" s="210"/>
      <c r="BN13" s="210"/>
      <c r="BO13" s="210"/>
      <c r="BP13" s="210"/>
      <c r="BQ13" s="210"/>
      <c r="BR13" s="210"/>
      <c r="BS13" s="210"/>
      <c r="BT13" s="210"/>
      <c r="BU13" s="210"/>
      <c r="BV13" s="210"/>
      <c r="BW13" s="210"/>
      <c r="BX13" s="210"/>
      <c r="BY13" s="210"/>
      <c r="BZ13" s="210"/>
      <c r="CA13" s="210"/>
      <c r="CB13" s="210"/>
      <c r="CC13" s="210"/>
      <c r="CD13" s="210"/>
      <c r="CE13" s="210"/>
      <c r="CF13" s="210"/>
      <c r="CG13" s="210"/>
      <c r="CH13" s="210"/>
      <c r="CI13" s="210"/>
      <c r="CJ13" s="210"/>
      <c r="CK13" s="210"/>
      <c r="CL13" s="210"/>
      <c r="CM13" s="210"/>
      <c r="CN13" s="210"/>
      <c r="CO13" s="210"/>
      <c r="CP13" s="210"/>
      <c r="CQ13" s="210"/>
      <c r="CR13" s="210"/>
      <c r="CS13" s="210"/>
      <c r="CT13" s="210"/>
      <c r="CU13" s="210"/>
      <c r="CV13" s="210"/>
      <c r="CW13" s="210"/>
      <c r="CX13" s="210"/>
    </row>
    <row r="14" spans="1:102" s="211" customFormat="1" ht="20.100000000000001" customHeight="1">
      <c r="A14" s="202"/>
      <c r="B14" s="102" t="s">
        <v>57</v>
      </c>
      <c r="C14" s="103">
        <v>64370.453464999999</v>
      </c>
      <c r="D14" s="175">
        <v>74500.794383000015</v>
      </c>
      <c r="E14" s="176">
        <v>74578.105943999995</v>
      </c>
      <c r="F14" s="177">
        <v>1.0743130641079135</v>
      </c>
      <c r="G14" s="178">
        <v>1.4448673707640722</v>
      </c>
      <c r="H14" s="179">
        <v>1.354455508374663</v>
      </c>
      <c r="I14" s="177">
        <v>176.1856452967894</v>
      </c>
      <c r="J14" s="178">
        <v>172.09210317964079</v>
      </c>
      <c r="K14" s="179">
        <v>186.43894547925004</v>
      </c>
      <c r="L14" s="177">
        <v>1.8927854045062382</v>
      </c>
      <c r="M14" s="178">
        <v>2.4865026465042699</v>
      </c>
      <c r="N14" s="179">
        <v>2.5252325667993372</v>
      </c>
      <c r="O14" s="202"/>
      <c r="P14" s="210"/>
      <c r="Q14" s="210"/>
      <c r="R14" s="210"/>
      <c r="S14" s="210"/>
      <c r="T14" s="210"/>
      <c r="U14" s="210"/>
      <c r="V14" s="210"/>
      <c r="W14" s="210"/>
      <c r="X14" s="210"/>
      <c r="Y14" s="210"/>
      <c r="Z14" s="210"/>
      <c r="AA14" s="210"/>
      <c r="AB14" s="210"/>
      <c r="AC14" s="210"/>
      <c r="AD14" s="210"/>
      <c r="AE14" s="210"/>
      <c r="AF14" s="210"/>
      <c r="AG14" s="210"/>
      <c r="AH14" s="210"/>
      <c r="AI14" s="210"/>
      <c r="AJ14" s="210"/>
      <c r="AK14" s="210"/>
      <c r="AL14" s="210"/>
      <c r="AM14" s="210"/>
      <c r="AN14" s="210"/>
      <c r="AO14" s="210"/>
      <c r="AP14" s="210"/>
      <c r="AQ14" s="210"/>
      <c r="AR14" s="210"/>
      <c r="AS14" s="210"/>
      <c r="AT14" s="210"/>
      <c r="AU14" s="210"/>
      <c r="AV14" s="210"/>
      <c r="AW14" s="210"/>
      <c r="AX14" s="210"/>
      <c r="AY14" s="210"/>
      <c r="AZ14" s="210"/>
      <c r="BA14" s="210"/>
      <c r="BB14" s="210"/>
      <c r="BC14" s="210"/>
      <c r="BD14" s="210"/>
      <c r="BE14" s="210"/>
      <c r="BF14" s="210"/>
      <c r="BG14" s="210"/>
      <c r="BH14" s="210"/>
      <c r="BI14" s="210"/>
      <c r="BJ14" s="210"/>
      <c r="BK14" s="210"/>
      <c r="BL14" s="210"/>
      <c r="BM14" s="210"/>
      <c r="BN14" s="210"/>
      <c r="BO14" s="210"/>
      <c r="BP14" s="210"/>
      <c r="BQ14" s="210"/>
      <c r="BR14" s="210"/>
      <c r="BS14" s="210"/>
      <c r="BT14" s="210"/>
      <c r="BU14" s="210"/>
      <c r="BV14" s="210"/>
      <c r="BW14" s="210"/>
      <c r="BX14" s="210"/>
      <c r="BY14" s="210"/>
      <c r="BZ14" s="210"/>
      <c r="CA14" s="210"/>
      <c r="CB14" s="210"/>
      <c r="CC14" s="210"/>
      <c r="CD14" s="210"/>
      <c r="CE14" s="210"/>
      <c r="CF14" s="210"/>
      <c r="CG14" s="210"/>
      <c r="CH14" s="210"/>
      <c r="CI14" s="210"/>
      <c r="CJ14" s="210"/>
      <c r="CK14" s="210"/>
      <c r="CL14" s="210"/>
      <c r="CM14" s="210"/>
      <c r="CN14" s="210"/>
      <c r="CO14" s="210"/>
      <c r="CP14" s="210"/>
      <c r="CQ14" s="210"/>
      <c r="CR14" s="210"/>
      <c r="CS14" s="210"/>
      <c r="CT14" s="210"/>
      <c r="CU14" s="210"/>
      <c r="CV14" s="210"/>
      <c r="CW14" s="210"/>
      <c r="CX14" s="210"/>
    </row>
    <row r="15" spans="1:102" s="211" customFormat="1" ht="20.100000000000001" customHeight="1">
      <c r="A15" s="202"/>
      <c r="B15" s="102" t="s">
        <v>168</v>
      </c>
      <c r="C15" s="103">
        <v>0</v>
      </c>
      <c r="D15" s="175">
        <v>0</v>
      </c>
      <c r="E15" s="176">
        <v>0</v>
      </c>
      <c r="F15" s="177" t="s">
        <v>198</v>
      </c>
      <c r="G15" s="178" t="s">
        <v>198</v>
      </c>
      <c r="H15" s="179" t="s">
        <v>198</v>
      </c>
      <c r="I15" s="177" t="s">
        <v>198</v>
      </c>
      <c r="J15" s="178" t="s">
        <v>198</v>
      </c>
      <c r="K15" s="179" t="s">
        <v>198</v>
      </c>
      <c r="L15" s="177" t="s">
        <v>198</v>
      </c>
      <c r="M15" s="178" t="s">
        <v>198</v>
      </c>
      <c r="N15" s="179" t="s">
        <v>198</v>
      </c>
      <c r="O15" s="202"/>
      <c r="P15" s="210"/>
      <c r="Q15" s="210"/>
      <c r="R15" s="210"/>
      <c r="S15" s="210"/>
      <c r="T15" s="210"/>
      <c r="U15" s="210"/>
      <c r="V15" s="210"/>
      <c r="W15" s="210"/>
      <c r="X15" s="210"/>
      <c r="Y15" s="210"/>
      <c r="Z15" s="210"/>
      <c r="AA15" s="210"/>
      <c r="AB15" s="210"/>
      <c r="AC15" s="210"/>
      <c r="AD15" s="210"/>
      <c r="AE15" s="210"/>
      <c r="AF15" s="210"/>
      <c r="AG15" s="210"/>
      <c r="AH15" s="210"/>
      <c r="AI15" s="210"/>
      <c r="AJ15" s="210"/>
      <c r="AK15" s="210"/>
      <c r="AL15" s="210"/>
      <c r="AM15" s="210"/>
      <c r="AN15" s="210"/>
      <c r="AO15" s="210"/>
      <c r="AP15" s="210"/>
      <c r="AQ15" s="210"/>
      <c r="AR15" s="210"/>
      <c r="AS15" s="210"/>
      <c r="AT15" s="210"/>
      <c r="AU15" s="210"/>
      <c r="AV15" s="210"/>
      <c r="AW15" s="210"/>
      <c r="AX15" s="210"/>
      <c r="AY15" s="210"/>
      <c r="AZ15" s="210"/>
      <c r="BA15" s="210"/>
      <c r="BB15" s="210"/>
      <c r="BC15" s="210"/>
      <c r="BD15" s="210"/>
      <c r="BE15" s="210"/>
      <c r="BF15" s="210"/>
      <c r="BG15" s="210"/>
      <c r="BH15" s="210"/>
      <c r="BI15" s="210"/>
      <c r="BJ15" s="210"/>
      <c r="BK15" s="210"/>
      <c r="BL15" s="210"/>
      <c r="BM15" s="210"/>
      <c r="BN15" s="210"/>
      <c r="BO15" s="210"/>
      <c r="BP15" s="210"/>
      <c r="BQ15" s="210"/>
      <c r="BR15" s="210"/>
      <c r="BS15" s="210"/>
      <c r="BT15" s="210"/>
      <c r="BU15" s="210"/>
      <c r="BV15" s="210"/>
      <c r="BW15" s="210"/>
      <c r="BX15" s="210"/>
      <c r="BY15" s="210"/>
      <c r="BZ15" s="210"/>
      <c r="CA15" s="210"/>
      <c r="CB15" s="210"/>
      <c r="CC15" s="210"/>
      <c r="CD15" s="210"/>
      <c r="CE15" s="210"/>
      <c r="CF15" s="210"/>
      <c r="CG15" s="210"/>
      <c r="CH15" s="210"/>
      <c r="CI15" s="210"/>
      <c r="CJ15" s="210"/>
      <c r="CK15" s="210"/>
      <c r="CL15" s="210"/>
      <c r="CM15" s="210"/>
      <c r="CN15" s="210"/>
      <c r="CO15" s="210"/>
      <c r="CP15" s="210"/>
      <c r="CQ15" s="210"/>
      <c r="CR15" s="210"/>
      <c r="CS15" s="210"/>
      <c r="CT15" s="210"/>
      <c r="CU15" s="210"/>
      <c r="CV15" s="210"/>
      <c r="CW15" s="210"/>
      <c r="CX15" s="210"/>
    </row>
    <row r="16" spans="1:102" s="211" customFormat="1" ht="20.100000000000001" customHeight="1">
      <c r="A16" s="202"/>
      <c r="B16" s="102" t="s">
        <v>37</v>
      </c>
      <c r="C16" s="103">
        <v>346.00140376999997</v>
      </c>
      <c r="D16" s="175">
        <v>384.39722135</v>
      </c>
      <c r="E16" s="176">
        <v>385.78161931</v>
      </c>
      <c r="F16" s="177">
        <v>1.4964076514099169</v>
      </c>
      <c r="G16" s="178">
        <v>1.6235836091846922</v>
      </c>
      <c r="H16" s="179">
        <v>2.3917580745560478</v>
      </c>
      <c r="I16" s="177">
        <v>203.06715507805956</v>
      </c>
      <c r="J16" s="178">
        <v>191.57197622818208</v>
      </c>
      <c r="K16" s="179">
        <v>133.36828672651569</v>
      </c>
      <c r="L16" s="177">
        <v>3.0387124460885246</v>
      </c>
      <c r="M16" s="178">
        <v>3.110331205831959</v>
      </c>
      <c r="N16" s="179">
        <v>3.1898467666785018</v>
      </c>
      <c r="O16" s="202"/>
      <c r="P16" s="210"/>
      <c r="Q16" s="210"/>
      <c r="R16" s="210"/>
      <c r="S16" s="210"/>
      <c r="T16" s="210"/>
      <c r="U16" s="210"/>
      <c r="V16" s="210"/>
      <c r="W16" s="210"/>
      <c r="X16" s="210"/>
      <c r="Y16" s="210"/>
      <c r="Z16" s="210"/>
      <c r="AA16" s="210"/>
      <c r="AB16" s="210"/>
      <c r="AC16" s="210"/>
      <c r="AD16" s="210"/>
      <c r="AE16" s="210"/>
      <c r="AF16" s="210"/>
      <c r="AG16" s="210"/>
      <c r="AH16" s="210"/>
      <c r="AI16" s="210"/>
      <c r="AJ16" s="210"/>
      <c r="AK16" s="210"/>
      <c r="AL16" s="210"/>
      <c r="AM16" s="210"/>
      <c r="AN16" s="210"/>
      <c r="AO16" s="210"/>
      <c r="AP16" s="210"/>
      <c r="AQ16" s="210"/>
      <c r="AR16" s="210"/>
      <c r="AS16" s="210"/>
      <c r="AT16" s="210"/>
      <c r="AU16" s="210"/>
      <c r="AV16" s="210"/>
      <c r="AW16" s="210"/>
      <c r="AX16" s="210"/>
      <c r="AY16" s="210"/>
      <c r="AZ16" s="210"/>
      <c r="BA16" s="210"/>
      <c r="BB16" s="210"/>
      <c r="BC16" s="210"/>
      <c r="BD16" s="210"/>
      <c r="BE16" s="210"/>
      <c r="BF16" s="210"/>
      <c r="BG16" s="210"/>
      <c r="BH16" s="210"/>
      <c r="BI16" s="210"/>
      <c r="BJ16" s="210"/>
      <c r="BK16" s="210"/>
      <c r="BL16" s="210"/>
      <c r="BM16" s="210"/>
      <c r="BN16" s="210"/>
      <c r="BO16" s="210"/>
      <c r="BP16" s="210"/>
      <c r="BQ16" s="210"/>
      <c r="BR16" s="210"/>
      <c r="BS16" s="210"/>
      <c r="BT16" s="210"/>
      <c r="BU16" s="210"/>
      <c r="BV16" s="210"/>
      <c r="BW16" s="210"/>
      <c r="BX16" s="210"/>
      <c r="BY16" s="210"/>
      <c r="BZ16" s="210"/>
      <c r="CA16" s="210"/>
      <c r="CB16" s="210"/>
      <c r="CC16" s="210"/>
      <c r="CD16" s="210"/>
      <c r="CE16" s="210"/>
      <c r="CF16" s="210"/>
      <c r="CG16" s="210"/>
      <c r="CH16" s="210"/>
      <c r="CI16" s="210"/>
      <c r="CJ16" s="210"/>
      <c r="CK16" s="210"/>
      <c r="CL16" s="210"/>
      <c r="CM16" s="210"/>
      <c r="CN16" s="210"/>
      <c r="CO16" s="210"/>
      <c r="CP16" s="210"/>
      <c r="CQ16" s="210"/>
      <c r="CR16" s="210"/>
      <c r="CS16" s="210"/>
      <c r="CT16" s="210"/>
      <c r="CU16" s="210"/>
      <c r="CV16" s="210"/>
      <c r="CW16" s="210"/>
      <c r="CX16" s="210"/>
    </row>
    <row r="17" spans="1:102" s="211" customFormat="1" ht="20.100000000000001" customHeight="1">
      <c r="A17" s="202"/>
      <c r="B17" s="102" t="s">
        <v>35</v>
      </c>
      <c r="C17" s="103">
        <v>15.009514230000001</v>
      </c>
      <c r="D17" s="175">
        <v>26.790943519999999</v>
      </c>
      <c r="E17" s="176">
        <v>27.388196090000001</v>
      </c>
      <c r="F17" s="177">
        <v>0</v>
      </c>
      <c r="G17" s="178">
        <v>0.27709214475623667</v>
      </c>
      <c r="H17" s="179">
        <v>0.55457022251807597</v>
      </c>
      <c r="I17" s="177" t="s">
        <v>199</v>
      </c>
      <c r="J17" s="178">
        <v>602.65232583827697</v>
      </c>
      <c r="K17" s="179">
        <v>334.01781247847902</v>
      </c>
      <c r="L17" s="177">
        <v>1.4405927912565095</v>
      </c>
      <c r="M17" s="178">
        <v>1.6699022550886253</v>
      </c>
      <c r="N17" s="179">
        <v>1.852363325911911</v>
      </c>
      <c r="O17" s="202"/>
      <c r="P17" s="210"/>
      <c r="Q17" s="210"/>
      <c r="R17" s="210"/>
      <c r="S17" s="210"/>
      <c r="T17" s="210"/>
      <c r="U17" s="210"/>
      <c r="V17" s="210"/>
      <c r="W17" s="210"/>
      <c r="X17" s="210"/>
      <c r="Y17" s="210"/>
      <c r="Z17" s="210"/>
      <c r="AA17" s="210"/>
      <c r="AB17" s="210"/>
      <c r="AC17" s="210"/>
      <c r="AD17" s="210"/>
      <c r="AE17" s="210"/>
      <c r="AF17" s="210"/>
      <c r="AG17" s="210"/>
      <c r="AH17" s="210"/>
      <c r="AI17" s="210"/>
      <c r="AJ17" s="210"/>
      <c r="AK17" s="210"/>
      <c r="AL17" s="210"/>
      <c r="AM17" s="210"/>
      <c r="AN17" s="210"/>
      <c r="AO17" s="210"/>
      <c r="AP17" s="210"/>
      <c r="AQ17" s="210"/>
      <c r="AR17" s="210"/>
      <c r="AS17" s="210"/>
      <c r="AT17" s="210"/>
      <c r="AU17" s="210"/>
      <c r="AV17" s="210"/>
      <c r="AW17" s="210"/>
      <c r="AX17" s="210"/>
      <c r="AY17" s="210"/>
      <c r="AZ17" s="210"/>
      <c r="BA17" s="210"/>
      <c r="BB17" s="210"/>
      <c r="BC17" s="210"/>
      <c r="BD17" s="210"/>
      <c r="BE17" s="210"/>
      <c r="BF17" s="210"/>
      <c r="BG17" s="210"/>
      <c r="BH17" s="210"/>
      <c r="BI17" s="210"/>
      <c r="BJ17" s="210"/>
      <c r="BK17" s="210"/>
      <c r="BL17" s="210"/>
      <c r="BM17" s="210"/>
      <c r="BN17" s="210"/>
      <c r="BO17" s="210"/>
      <c r="BP17" s="210"/>
      <c r="BQ17" s="210"/>
      <c r="BR17" s="210"/>
      <c r="BS17" s="210"/>
      <c r="BT17" s="210"/>
      <c r="BU17" s="210"/>
      <c r="BV17" s="210"/>
      <c r="BW17" s="210"/>
      <c r="BX17" s="210"/>
      <c r="BY17" s="210"/>
      <c r="BZ17" s="210"/>
      <c r="CA17" s="210"/>
      <c r="CB17" s="210"/>
      <c r="CC17" s="210"/>
      <c r="CD17" s="210"/>
      <c r="CE17" s="210"/>
      <c r="CF17" s="210"/>
      <c r="CG17" s="210"/>
      <c r="CH17" s="210"/>
      <c r="CI17" s="210"/>
      <c r="CJ17" s="210"/>
      <c r="CK17" s="210"/>
      <c r="CL17" s="210"/>
      <c r="CM17" s="210"/>
      <c r="CN17" s="210"/>
      <c r="CO17" s="210"/>
      <c r="CP17" s="210"/>
      <c r="CQ17" s="210"/>
      <c r="CR17" s="210"/>
      <c r="CS17" s="210"/>
      <c r="CT17" s="210"/>
      <c r="CU17" s="210"/>
      <c r="CV17" s="210"/>
      <c r="CW17" s="210"/>
      <c r="CX17" s="210"/>
    </row>
    <row r="18" spans="1:102" s="211" customFormat="1" ht="20.100000000000001" customHeight="1">
      <c r="A18" s="202"/>
      <c r="B18" s="102" t="s">
        <v>32</v>
      </c>
      <c r="C18" s="103">
        <v>6134.4692289999994</v>
      </c>
      <c r="D18" s="175">
        <v>6932.2933250000006</v>
      </c>
      <c r="E18" s="176">
        <v>6991.6956959999998</v>
      </c>
      <c r="F18" s="177">
        <v>1.9936278989198923</v>
      </c>
      <c r="G18" s="178">
        <v>2.2120245178748261</v>
      </c>
      <c r="H18" s="179">
        <v>2.1709689694710077</v>
      </c>
      <c r="I18" s="177">
        <v>216.12997511252999</v>
      </c>
      <c r="J18" s="178">
        <v>208.60732313618365</v>
      </c>
      <c r="K18" s="179">
        <v>210.90464247843684</v>
      </c>
      <c r="L18" s="177">
        <v>4.3088274817720178</v>
      </c>
      <c r="M18" s="178">
        <v>4.6144451338547468</v>
      </c>
      <c r="N18" s="179">
        <v>4.5786743433806336</v>
      </c>
      <c r="O18" s="202"/>
      <c r="P18" s="210"/>
      <c r="Q18" s="210"/>
      <c r="R18" s="210"/>
      <c r="S18" s="210"/>
      <c r="T18" s="210"/>
      <c r="U18" s="210"/>
      <c r="V18" s="210"/>
      <c r="W18" s="210"/>
      <c r="X18" s="210"/>
      <c r="Y18" s="210"/>
      <c r="Z18" s="210"/>
      <c r="AA18" s="210"/>
      <c r="AB18" s="210"/>
      <c r="AC18" s="210"/>
      <c r="AD18" s="210"/>
      <c r="AE18" s="210"/>
      <c r="AF18" s="210"/>
      <c r="AG18" s="210"/>
      <c r="AH18" s="210"/>
      <c r="AI18" s="210"/>
      <c r="AJ18" s="210"/>
      <c r="AK18" s="210"/>
      <c r="AL18" s="210"/>
      <c r="AM18" s="210"/>
      <c r="AN18" s="210"/>
      <c r="AO18" s="210"/>
      <c r="AP18" s="210"/>
      <c r="AQ18" s="210"/>
      <c r="AR18" s="210"/>
      <c r="AS18" s="210"/>
      <c r="AT18" s="210"/>
      <c r="AU18" s="210"/>
      <c r="AV18" s="210"/>
      <c r="AW18" s="210"/>
      <c r="AX18" s="210"/>
      <c r="AY18" s="210"/>
      <c r="AZ18" s="210"/>
      <c r="BA18" s="210"/>
      <c r="BB18" s="210"/>
      <c r="BC18" s="210"/>
      <c r="BD18" s="210"/>
      <c r="BE18" s="210"/>
      <c r="BF18" s="210"/>
      <c r="BG18" s="210"/>
      <c r="BH18" s="210"/>
      <c r="BI18" s="210"/>
      <c r="BJ18" s="210"/>
      <c r="BK18" s="210"/>
      <c r="BL18" s="210"/>
      <c r="BM18" s="210"/>
      <c r="BN18" s="210"/>
      <c r="BO18" s="210"/>
      <c r="BP18" s="210"/>
      <c r="BQ18" s="210"/>
      <c r="BR18" s="210"/>
      <c r="BS18" s="210"/>
      <c r="BT18" s="210"/>
      <c r="BU18" s="210"/>
      <c r="BV18" s="210"/>
      <c r="BW18" s="210"/>
      <c r="BX18" s="210"/>
      <c r="BY18" s="210"/>
      <c r="BZ18" s="210"/>
      <c r="CA18" s="210"/>
      <c r="CB18" s="210"/>
      <c r="CC18" s="210"/>
      <c r="CD18" s="210"/>
      <c r="CE18" s="210"/>
      <c r="CF18" s="210"/>
      <c r="CG18" s="210"/>
      <c r="CH18" s="210"/>
      <c r="CI18" s="210"/>
      <c r="CJ18" s="210"/>
      <c r="CK18" s="210"/>
      <c r="CL18" s="210"/>
      <c r="CM18" s="210"/>
      <c r="CN18" s="210"/>
      <c r="CO18" s="210"/>
      <c r="CP18" s="210"/>
      <c r="CQ18" s="210"/>
      <c r="CR18" s="210"/>
      <c r="CS18" s="210"/>
      <c r="CT18" s="210"/>
      <c r="CU18" s="210"/>
      <c r="CV18" s="210"/>
      <c r="CW18" s="210"/>
      <c r="CX18" s="210"/>
    </row>
    <row r="19" spans="1:102" s="211" customFormat="1" ht="20.100000000000001" customHeight="1">
      <c r="A19" s="202"/>
      <c r="B19" s="102" t="s">
        <v>64</v>
      </c>
      <c r="C19" s="103">
        <v>0</v>
      </c>
      <c r="D19" s="175">
        <v>0</v>
      </c>
      <c r="E19" s="176">
        <v>0</v>
      </c>
      <c r="F19" s="177" t="s">
        <v>198</v>
      </c>
      <c r="G19" s="178" t="s">
        <v>198</v>
      </c>
      <c r="H19" s="179" t="s">
        <v>198</v>
      </c>
      <c r="I19" s="177" t="s">
        <v>198</v>
      </c>
      <c r="J19" s="178" t="s">
        <v>198</v>
      </c>
      <c r="K19" s="179" t="s">
        <v>198</v>
      </c>
      <c r="L19" s="177" t="s">
        <v>198</v>
      </c>
      <c r="M19" s="178" t="s">
        <v>198</v>
      </c>
      <c r="N19" s="179" t="s">
        <v>198</v>
      </c>
      <c r="O19" s="202"/>
      <c r="P19" s="210"/>
      <c r="Q19" s="210"/>
      <c r="R19" s="210"/>
      <c r="S19" s="210"/>
      <c r="T19" s="210"/>
      <c r="U19" s="210"/>
      <c r="V19" s="210"/>
      <c r="W19" s="210"/>
      <c r="X19" s="210"/>
      <c r="Y19" s="210"/>
      <c r="Z19" s="210"/>
      <c r="AA19" s="210"/>
      <c r="AB19" s="210"/>
      <c r="AC19" s="210"/>
      <c r="AD19" s="210"/>
      <c r="AE19" s="210"/>
      <c r="AF19" s="210"/>
      <c r="AG19" s="210"/>
      <c r="AH19" s="210"/>
      <c r="AI19" s="210"/>
      <c r="AJ19" s="210"/>
      <c r="AK19" s="210"/>
      <c r="AL19" s="210"/>
      <c r="AM19" s="210"/>
      <c r="AN19" s="210"/>
      <c r="AO19" s="210"/>
      <c r="AP19" s="210"/>
      <c r="AQ19" s="210"/>
      <c r="AR19" s="210"/>
      <c r="AS19" s="210"/>
      <c r="AT19" s="210"/>
      <c r="AU19" s="210"/>
      <c r="AV19" s="210"/>
      <c r="AW19" s="210"/>
      <c r="AX19" s="210"/>
      <c r="AY19" s="210"/>
      <c r="AZ19" s="210"/>
      <c r="BA19" s="210"/>
      <c r="BB19" s="210"/>
      <c r="BC19" s="210"/>
      <c r="BD19" s="210"/>
      <c r="BE19" s="210"/>
      <c r="BF19" s="210"/>
      <c r="BG19" s="210"/>
      <c r="BH19" s="210"/>
      <c r="BI19" s="210"/>
      <c r="BJ19" s="210"/>
      <c r="BK19" s="210"/>
      <c r="BL19" s="210"/>
      <c r="BM19" s="210"/>
      <c r="BN19" s="210"/>
      <c r="BO19" s="210"/>
      <c r="BP19" s="210"/>
      <c r="BQ19" s="210"/>
      <c r="BR19" s="210"/>
      <c r="BS19" s="210"/>
      <c r="BT19" s="210"/>
      <c r="BU19" s="210"/>
      <c r="BV19" s="210"/>
      <c r="BW19" s="210"/>
      <c r="BX19" s="210"/>
      <c r="BY19" s="210"/>
      <c r="BZ19" s="210"/>
      <c r="CA19" s="210"/>
      <c r="CB19" s="210"/>
      <c r="CC19" s="210"/>
      <c r="CD19" s="210"/>
      <c r="CE19" s="210"/>
      <c r="CF19" s="210"/>
      <c r="CG19" s="210"/>
      <c r="CH19" s="210"/>
      <c r="CI19" s="210"/>
      <c r="CJ19" s="210"/>
      <c r="CK19" s="210"/>
      <c r="CL19" s="210"/>
      <c r="CM19" s="210"/>
      <c r="CN19" s="210"/>
      <c r="CO19" s="210"/>
      <c r="CP19" s="210"/>
      <c r="CQ19" s="210"/>
      <c r="CR19" s="210"/>
      <c r="CS19" s="210"/>
      <c r="CT19" s="210"/>
      <c r="CU19" s="210"/>
      <c r="CV19" s="210"/>
      <c r="CW19" s="210"/>
      <c r="CX19" s="210"/>
    </row>
    <row r="20" spans="1:102" s="211" customFormat="1" ht="20.100000000000001" customHeight="1">
      <c r="A20" s="202"/>
      <c r="B20" s="102" t="s">
        <v>44</v>
      </c>
      <c r="C20" s="103">
        <v>5563.82973545</v>
      </c>
      <c r="D20" s="175">
        <v>2552.7607096400002</v>
      </c>
      <c r="E20" s="176">
        <v>2552.4016068699998</v>
      </c>
      <c r="F20" s="177">
        <v>0.70936945155831288</v>
      </c>
      <c r="G20" s="178">
        <v>0.50673203254621679</v>
      </c>
      <c r="H20" s="179">
        <v>0.59655732699025554</v>
      </c>
      <c r="I20" s="177">
        <v>310.29841210165847</v>
      </c>
      <c r="J20" s="178">
        <v>434.30353521384507</v>
      </c>
      <c r="K20" s="179">
        <v>392.6596375270787</v>
      </c>
      <c r="L20" s="177">
        <v>2.2011621441196882</v>
      </c>
      <c r="M20" s="178">
        <v>2.2007551314091915</v>
      </c>
      <c r="N20" s="179">
        <v>2.3424398378011668</v>
      </c>
      <c r="O20" s="202"/>
      <c r="P20" s="210"/>
      <c r="Q20" s="210"/>
      <c r="R20" s="210"/>
      <c r="S20" s="210"/>
      <c r="T20" s="210"/>
      <c r="U20" s="210"/>
      <c r="V20" s="210"/>
      <c r="W20" s="210"/>
      <c r="X20" s="210"/>
      <c r="Y20" s="210"/>
      <c r="Z20" s="210"/>
      <c r="AA20" s="210"/>
      <c r="AB20" s="210"/>
      <c r="AC20" s="210"/>
      <c r="AD20" s="210"/>
      <c r="AE20" s="210"/>
      <c r="AF20" s="210"/>
      <c r="AG20" s="210"/>
      <c r="AH20" s="210"/>
      <c r="AI20" s="210"/>
      <c r="AJ20" s="210"/>
      <c r="AK20" s="210"/>
      <c r="AL20" s="210"/>
      <c r="AM20" s="210"/>
      <c r="AN20" s="210"/>
      <c r="AO20" s="210"/>
      <c r="AP20" s="210"/>
      <c r="AQ20" s="210"/>
      <c r="AR20" s="210"/>
      <c r="AS20" s="210"/>
      <c r="AT20" s="210"/>
      <c r="AU20" s="210"/>
      <c r="AV20" s="210"/>
      <c r="AW20" s="210"/>
      <c r="AX20" s="210"/>
      <c r="AY20" s="210"/>
      <c r="AZ20" s="210"/>
      <c r="BA20" s="210"/>
      <c r="BB20" s="210"/>
      <c r="BC20" s="210"/>
      <c r="BD20" s="210"/>
      <c r="BE20" s="210"/>
      <c r="BF20" s="210"/>
      <c r="BG20" s="210"/>
      <c r="BH20" s="210"/>
      <c r="BI20" s="210"/>
      <c r="BJ20" s="210"/>
      <c r="BK20" s="210"/>
      <c r="BL20" s="210"/>
      <c r="BM20" s="210"/>
      <c r="BN20" s="210"/>
      <c r="BO20" s="210"/>
      <c r="BP20" s="210"/>
      <c r="BQ20" s="210"/>
      <c r="BR20" s="210"/>
      <c r="BS20" s="210"/>
      <c r="BT20" s="210"/>
      <c r="BU20" s="210"/>
      <c r="BV20" s="210"/>
      <c r="BW20" s="210"/>
      <c r="BX20" s="210"/>
      <c r="BY20" s="210"/>
      <c r="BZ20" s="210"/>
      <c r="CA20" s="210"/>
      <c r="CB20" s="210"/>
      <c r="CC20" s="210"/>
      <c r="CD20" s="210"/>
      <c r="CE20" s="210"/>
      <c r="CF20" s="210"/>
      <c r="CG20" s="210"/>
      <c r="CH20" s="210"/>
      <c r="CI20" s="210"/>
      <c r="CJ20" s="210"/>
      <c r="CK20" s="210"/>
      <c r="CL20" s="210"/>
      <c r="CM20" s="210"/>
      <c r="CN20" s="210"/>
      <c r="CO20" s="210"/>
      <c r="CP20" s="210"/>
      <c r="CQ20" s="210"/>
      <c r="CR20" s="210"/>
      <c r="CS20" s="210"/>
      <c r="CT20" s="210"/>
      <c r="CU20" s="210"/>
      <c r="CV20" s="210"/>
      <c r="CW20" s="210"/>
      <c r="CX20" s="210"/>
    </row>
    <row r="21" spans="1:102" s="211" customFormat="1" ht="20.100000000000001" customHeight="1">
      <c r="A21" s="202"/>
      <c r="B21" s="102" t="s">
        <v>61</v>
      </c>
      <c r="C21" s="103">
        <v>0</v>
      </c>
      <c r="D21" s="175">
        <v>0</v>
      </c>
      <c r="E21" s="176">
        <v>0</v>
      </c>
      <c r="F21" s="177" t="s">
        <v>198</v>
      </c>
      <c r="G21" s="178" t="s">
        <v>198</v>
      </c>
      <c r="H21" s="179" t="s">
        <v>198</v>
      </c>
      <c r="I21" s="177" t="s">
        <v>198</v>
      </c>
      <c r="J21" s="178" t="s">
        <v>198</v>
      </c>
      <c r="K21" s="179" t="s">
        <v>198</v>
      </c>
      <c r="L21" s="177" t="s">
        <v>198</v>
      </c>
      <c r="M21" s="178" t="s">
        <v>198</v>
      </c>
      <c r="N21" s="179" t="s">
        <v>198</v>
      </c>
      <c r="O21" s="202"/>
      <c r="P21" s="210"/>
      <c r="Q21" s="210"/>
      <c r="R21" s="210"/>
      <c r="S21" s="210"/>
      <c r="T21" s="210"/>
      <c r="U21" s="210"/>
      <c r="V21" s="210"/>
      <c r="W21" s="210"/>
      <c r="X21" s="210"/>
      <c r="Y21" s="210"/>
      <c r="Z21" s="210"/>
      <c r="AA21" s="210"/>
      <c r="AB21" s="210"/>
      <c r="AC21" s="210"/>
      <c r="AD21" s="210"/>
      <c r="AE21" s="210"/>
      <c r="AF21" s="210"/>
      <c r="AG21" s="210"/>
      <c r="AH21" s="210"/>
      <c r="AI21" s="210"/>
      <c r="AJ21" s="210"/>
      <c r="AK21" s="210"/>
      <c r="AL21" s="210"/>
      <c r="AM21" s="210"/>
      <c r="AN21" s="210"/>
      <c r="AO21" s="210"/>
      <c r="AP21" s="210"/>
      <c r="AQ21" s="210"/>
      <c r="AR21" s="210"/>
      <c r="AS21" s="210"/>
      <c r="AT21" s="210"/>
      <c r="AU21" s="210"/>
      <c r="AV21" s="210"/>
      <c r="AW21" s="210"/>
      <c r="AX21" s="210"/>
      <c r="AY21" s="210"/>
      <c r="AZ21" s="210"/>
      <c r="BA21" s="210"/>
      <c r="BB21" s="210"/>
      <c r="BC21" s="210"/>
      <c r="BD21" s="210"/>
      <c r="BE21" s="210"/>
      <c r="BF21" s="210"/>
      <c r="BG21" s="210"/>
      <c r="BH21" s="210"/>
      <c r="BI21" s="210"/>
      <c r="BJ21" s="210"/>
      <c r="BK21" s="210"/>
      <c r="BL21" s="210"/>
      <c r="BM21" s="210"/>
      <c r="BN21" s="210"/>
      <c r="BO21" s="210"/>
      <c r="BP21" s="210"/>
      <c r="BQ21" s="210"/>
      <c r="BR21" s="210"/>
      <c r="BS21" s="210"/>
      <c r="BT21" s="210"/>
      <c r="BU21" s="210"/>
      <c r="BV21" s="210"/>
      <c r="BW21" s="210"/>
      <c r="BX21" s="210"/>
      <c r="BY21" s="210"/>
      <c r="BZ21" s="210"/>
      <c r="CA21" s="210"/>
      <c r="CB21" s="210"/>
      <c r="CC21" s="210"/>
      <c r="CD21" s="210"/>
      <c r="CE21" s="210"/>
      <c r="CF21" s="210"/>
      <c r="CG21" s="210"/>
      <c r="CH21" s="210"/>
      <c r="CI21" s="210"/>
      <c r="CJ21" s="210"/>
      <c r="CK21" s="210"/>
      <c r="CL21" s="210"/>
      <c r="CM21" s="210"/>
      <c r="CN21" s="210"/>
      <c r="CO21" s="210"/>
      <c r="CP21" s="210"/>
      <c r="CQ21" s="210"/>
      <c r="CR21" s="210"/>
      <c r="CS21" s="210"/>
      <c r="CT21" s="210"/>
      <c r="CU21" s="210"/>
      <c r="CV21" s="210"/>
      <c r="CW21" s="210"/>
      <c r="CX21" s="210"/>
    </row>
    <row r="22" spans="1:102" s="211" customFormat="1" ht="20.100000000000001" customHeight="1">
      <c r="A22" s="202"/>
      <c r="B22" s="102" t="s">
        <v>60</v>
      </c>
      <c r="C22" s="103">
        <v>0</v>
      </c>
      <c r="D22" s="175">
        <v>0</v>
      </c>
      <c r="E22" s="176">
        <v>0</v>
      </c>
      <c r="F22" s="177" t="s">
        <v>198</v>
      </c>
      <c r="G22" s="178" t="s">
        <v>198</v>
      </c>
      <c r="H22" s="179" t="s">
        <v>198</v>
      </c>
      <c r="I22" s="177" t="s">
        <v>198</v>
      </c>
      <c r="J22" s="178" t="s">
        <v>198</v>
      </c>
      <c r="K22" s="179" t="s">
        <v>198</v>
      </c>
      <c r="L22" s="177" t="s">
        <v>198</v>
      </c>
      <c r="M22" s="178" t="s">
        <v>198</v>
      </c>
      <c r="N22" s="179" t="s">
        <v>198</v>
      </c>
      <c r="O22" s="202"/>
      <c r="P22" s="210"/>
      <c r="Q22" s="210"/>
      <c r="R22" s="210"/>
      <c r="S22" s="210"/>
      <c r="T22" s="210"/>
      <c r="U22" s="210"/>
      <c r="V22" s="210"/>
      <c r="W22" s="210"/>
      <c r="X22" s="210"/>
      <c r="Y22" s="210"/>
      <c r="Z22" s="210"/>
      <c r="AA22" s="210"/>
      <c r="AB22" s="210"/>
      <c r="AC22" s="210"/>
      <c r="AD22" s="210"/>
      <c r="AE22" s="210"/>
      <c r="AF22" s="210"/>
      <c r="AG22" s="210"/>
      <c r="AH22" s="210"/>
      <c r="AI22" s="210"/>
      <c r="AJ22" s="210"/>
      <c r="AK22" s="210"/>
      <c r="AL22" s="210"/>
      <c r="AM22" s="210"/>
      <c r="AN22" s="210"/>
      <c r="AO22" s="210"/>
      <c r="AP22" s="210"/>
      <c r="AQ22" s="210"/>
      <c r="AR22" s="210"/>
      <c r="AS22" s="210"/>
      <c r="AT22" s="210"/>
      <c r="AU22" s="210"/>
      <c r="AV22" s="210"/>
      <c r="AW22" s="210"/>
      <c r="AX22" s="210"/>
      <c r="AY22" s="210"/>
      <c r="AZ22" s="210"/>
      <c r="BA22" s="210"/>
      <c r="BB22" s="210"/>
      <c r="BC22" s="210"/>
      <c r="BD22" s="210"/>
      <c r="BE22" s="210"/>
      <c r="BF22" s="210"/>
      <c r="BG22" s="210"/>
      <c r="BH22" s="210"/>
      <c r="BI22" s="210"/>
      <c r="BJ22" s="210"/>
      <c r="BK22" s="210"/>
      <c r="BL22" s="210"/>
      <c r="BM22" s="210"/>
      <c r="BN22" s="210"/>
      <c r="BO22" s="210"/>
      <c r="BP22" s="210"/>
      <c r="BQ22" s="210"/>
      <c r="BR22" s="210"/>
      <c r="BS22" s="210"/>
      <c r="BT22" s="210"/>
      <c r="BU22" s="210"/>
      <c r="BV22" s="210"/>
      <c r="BW22" s="210"/>
      <c r="BX22" s="210"/>
      <c r="BY22" s="210"/>
      <c r="BZ22" s="210"/>
      <c r="CA22" s="210"/>
      <c r="CB22" s="210"/>
      <c r="CC22" s="210"/>
      <c r="CD22" s="210"/>
      <c r="CE22" s="210"/>
      <c r="CF22" s="210"/>
      <c r="CG22" s="210"/>
      <c r="CH22" s="210"/>
      <c r="CI22" s="210"/>
      <c r="CJ22" s="210"/>
      <c r="CK22" s="210"/>
      <c r="CL22" s="210"/>
      <c r="CM22" s="210"/>
      <c r="CN22" s="210"/>
      <c r="CO22" s="210"/>
      <c r="CP22" s="210"/>
      <c r="CQ22" s="210"/>
      <c r="CR22" s="210"/>
      <c r="CS22" s="210"/>
      <c r="CT22" s="210"/>
      <c r="CU22" s="210"/>
      <c r="CV22" s="210"/>
      <c r="CW22" s="210"/>
      <c r="CX22" s="210"/>
    </row>
    <row r="23" spans="1:102" s="211" customFormat="1" ht="20.100000000000001" customHeight="1">
      <c r="A23" s="202"/>
      <c r="B23" s="102" t="s">
        <v>34</v>
      </c>
      <c r="C23" s="103">
        <v>0</v>
      </c>
      <c r="D23" s="175">
        <v>0</v>
      </c>
      <c r="E23" s="176">
        <v>0</v>
      </c>
      <c r="F23" s="177" t="s">
        <v>198</v>
      </c>
      <c r="G23" s="178" t="s">
        <v>198</v>
      </c>
      <c r="H23" s="179" t="s">
        <v>198</v>
      </c>
      <c r="I23" s="177" t="s">
        <v>198</v>
      </c>
      <c r="J23" s="178" t="s">
        <v>198</v>
      </c>
      <c r="K23" s="179" t="s">
        <v>198</v>
      </c>
      <c r="L23" s="177" t="s">
        <v>198</v>
      </c>
      <c r="M23" s="178" t="s">
        <v>198</v>
      </c>
      <c r="N23" s="179" t="s">
        <v>198</v>
      </c>
      <c r="O23" s="202"/>
      <c r="P23" s="210"/>
      <c r="Q23" s="210"/>
      <c r="R23" s="210"/>
      <c r="S23" s="210"/>
      <c r="T23" s="210"/>
      <c r="U23" s="210"/>
      <c r="V23" s="210"/>
      <c r="W23" s="210"/>
      <c r="X23" s="210"/>
      <c r="Y23" s="210"/>
      <c r="Z23" s="210"/>
      <c r="AA23" s="210"/>
      <c r="AB23" s="210"/>
      <c r="AC23" s="210"/>
      <c r="AD23" s="210"/>
      <c r="AE23" s="210"/>
      <c r="AF23" s="210"/>
      <c r="AG23" s="210"/>
      <c r="AH23" s="210"/>
      <c r="AI23" s="210"/>
      <c r="AJ23" s="210"/>
      <c r="AK23" s="210"/>
      <c r="AL23" s="210"/>
      <c r="AM23" s="210"/>
      <c r="AN23" s="210"/>
      <c r="AO23" s="210"/>
      <c r="AP23" s="210"/>
      <c r="AQ23" s="210"/>
      <c r="AR23" s="210"/>
      <c r="AS23" s="210"/>
      <c r="AT23" s="210"/>
      <c r="AU23" s="210"/>
      <c r="AV23" s="210"/>
      <c r="AW23" s="210"/>
      <c r="AX23" s="210"/>
      <c r="AY23" s="210"/>
      <c r="AZ23" s="210"/>
      <c r="BA23" s="210"/>
      <c r="BB23" s="210"/>
      <c r="BC23" s="210"/>
      <c r="BD23" s="210"/>
      <c r="BE23" s="210"/>
      <c r="BF23" s="210"/>
      <c r="BG23" s="210"/>
      <c r="BH23" s="210"/>
      <c r="BI23" s="210"/>
      <c r="BJ23" s="210"/>
      <c r="BK23" s="210"/>
      <c r="BL23" s="210"/>
      <c r="BM23" s="210"/>
      <c r="BN23" s="210"/>
      <c r="BO23" s="210"/>
      <c r="BP23" s="210"/>
      <c r="BQ23" s="210"/>
      <c r="BR23" s="210"/>
      <c r="BS23" s="210"/>
      <c r="BT23" s="210"/>
      <c r="BU23" s="210"/>
      <c r="BV23" s="210"/>
      <c r="BW23" s="210"/>
      <c r="BX23" s="210"/>
      <c r="BY23" s="210"/>
      <c r="BZ23" s="210"/>
      <c r="CA23" s="210"/>
      <c r="CB23" s="210"/>
      <c r="CC23" s="210"/>
      <c r="CD23" s="210"/>
      <c r="CE23" s="210"/>
      <c r="CF23" s="210"/>
      <c r="CG23" s="210"/>
      <c r="CH23" s="210"/>
      <c r="CI23" s="210"/>
      <c r="CJ23" s="210"/>
      <c r="CK23" s="210"/>
      <c r="CL23" s="210"/>
      <c r="CM23" s="210"/>
      <c r="CN23" s="210"/>
      <c r="CO23" s="210"/>
      <c r="CP23" s="210"/>
      <c r="CQ23" s="210"/>
      <c r="CR23" s="210"/>
      <c r="CS23" s="210"/>
      <c r="CT23" s="210"/>
      <c r="CU23" s="210"/>
      <c r="CV23" s="210"/>
      <c r="CW23" s="210"/>
      <c r="CX23" s="210"/>
    </row>
    <row r="24" spans="1:102" s="211" customFormat="1" ht="20.100000000000001" customHeight="1">
      <c r="A24" s="202"/>
      <c r="B24" s="102" t="s">
        <v>36</v>
      </c>
      <c r="C24" s="103">
        <v>0</v>
      </c>
      <c r="D24" s="175">
        <v>0</v>
      </c>
      <c r="E24" s="176">
        <v>0</v>
      </c>
      <c r="F24" s="177" t="s">
        <v>198</v>
      </c>
      <c r="G24" s="178" t="s">
        <v>198</v>
      </c>
      <c r="H24" s="179" t="s">
        <v>198</v>
      </c>
      <c r="I24" s="177" t="s">
        <v>198</v>
      </c>
      <c r="J24" s="178" t="s">
        <v>198</v>
      </c>
      <c r="K24" s="179" t="s">
        <v>198</v>
      </c>
      <c r="L24" s="177" t="s">
        <v>198</v>
      </c>
      <c r="M24" s="178" t="s">
        <v>198</v>
      </c>
      <c r="N24" s="179" t="s">
        <v>198</v>
      </c>
      <c r="O24" s="202"/>
      <c r="P24" s="210"/>
      <c r="Q24" s="210"/>
      <c r="R24" s="210"/>
      <c r="S24" s="210"/>
      <c r="T24" s="210"/>
      <c r="U24" s="210"/>
      <c r="V24" s="210"/>
      <c r="W24" s="210"/>
      <c r="X24" s="210"/>
      <c r="Y24" s="210"/>
      <c r="Z24" s="210"/>
      <c r="AA24" s="210"/>
      <c r="AB24" s="210"/>
      <c r="AC24" s="210"/>
      <c r="AD24" s="210"/>
      <c r="AE24" s="210"/>
      <c r="AF24" s="210"/>
      <c r="AG24" s="210"/>
      <c r="AH24" s="210"/>
      <c r="AI24" s="210"/>
      <c r="AJ24" s="210"/>
      <c r="AK24" s="210"/>
      <c r="AL24" s="210"/>
      <c r="AM24" s="210"/>
      <c r="AN24" s="210"/>
      <c r="AO24" s="210"/>
      <c r="AP24" s="210"/>
      <c r="AQ24" s="210"/>
      <c r="AR24" s="210"/>
      <c r="AS24" s="210"/>
      <c r="AT24" s="210"/>
      <c r="AU24" s="210"/>
      <c r="AV24" s="210"/>
      <c r="AW24" s="210"/>
      <c r="AX24" s="210"/>
      <c r="AY24" s="210"/>
      <c r="AZ24" s="210"/>
      <c r="BA24" s="210"/>
      <c r="BB24" s="210"/>
      <c r="BC24" s="210"/>
      <c r="BD24" s="210"/>
      <c r="BE24" s="210"/>
      <c r="BF24" s="210"/>
      <c r="BG24" s="210"/>
      <c r="BH24" s="210"/>
      <c r="BI24" s="210"/>
      <c r="BJ24" s="210"/>
      <c r="BK24" s="210"/>
      <c r="BL24" s="210"/>
      <c r="BM24" s="210"/>
      <c r="BN24" s="210"/>
      <c r="BO24" s="210"/>
      <c r="BP24" s="210"/>
      <c r="BQ24" s="210"/>
      <c r="BR24" s="210"/>
      <c r="BS24" s="210"/>
      <c r="BT24" s="210"/>
      <c r="BU24" s="210"/>
      <c r="BV24" s="210"/>
      <c r="BW24" s="210"/>
      <c r="BX24" s="210"/>
      <c r="BY24" s="210"/>
      <c r="BZ24" s="210"/>
      <c r="CA24" s="210"/>
      <c r="CB24" s="210"/>
      <c r="CC24" s="210"/>
      <c r="CD24" s="210"/>
      <c r="CE24" s="210"/>
      <c r="CF24" s="210"/>
      <c r="CG24" s="210"/>
      <c r="CH24" s="210"/>
      <c r="CI24" s="210"/>
      <c r="CJ24" s="210"/>
      <c r="CK24" s="210"/>
      <c r="CL24" s="210"/>
      <c r="CM24" s="210"/>
      <c r="CN24" s="210"/>
      <c r="CO24" s="210"/>
      <c r="CP24" s="210"/>
      <c r="CQ24" s="210"/>
      <c r="CR24" s="210"/>
      <c r="CS24" s="210"/>
      <c r="CT24" s="210"/>
      <c r="CU24" s="210"/>
      <c r="CV24" s="210"/>
      <c r="CW24" s="210"/>
      <c r="CX24" s="210"/>
    </row>
    <row r="25" spans="1:102" s="211" customFormat="1" ht="20.100000000000001" customHeight="1">
      <c r="A25" s="202"/>
      <c r="B25" s="102" t="s">
        <v>66</v>
      </c>
      <c r="C25" s="103">
        <v>7.7772379999999997</v>
      </c>
      <c r="D25" s="175">
        <v>6.9094480000000003</v>
      </c>
      <c r="E25" s="176">
        <v>8.9489260000000002</v>
      </c>
      <c r="F25" s="177" t="s">
        <v>198</v>
      </c>
      <c r="G25" s="178" t="s">
        <v>198</v>
      </c>
      <c r="H25" s="179" t="s">
        <v>198</v>
      </c>
      <c r="I25" s="177" t="s">
        <v>198</v>
      </c>
      <c r="J25" s="178" t="s">
        <v>198</v>
      </c>
      <c r="K25" s="179" t="s">
        <v>198</v>
      </c>
      <c r="L25" s="177">
        <v>1.3262163251272496</v>
      </c>
      <c r="M25" s="178">
        <v>1.4886717433867367</v>
      </c>
      <c r="N25" s="179">
        <v>1.2949263408815761</v>
      </c>
      <c r="O25" s="202"/>
      <c r="P25" s="210"/>
      <c r="Q25" s="210"/>
      <c r="R25" s="210"/>
      <c r="S25" s="210"/>
      <c r="T25" s="210"/>
      <c r="U25" s="210"/>
      <c r="V25" s="210"/>
      <c r="W25" s="210"/>
      <c r="X25" s="210"/>
      <c r="Y25" s="210"/>
      <c r="Z25" s="210"/>
      <c r="AA25" s="210"/>
      <c r="AB25" s="210"/>
      <c r="AC25" s="210"/>
      <c r="AD25" s="210"/>
      <c r="AE25" s="210"/>
      <c r="AF25" s="210"/>
      <c r="AG25" s="210"/>
      <c r="AH25" s="210"/>
      <c r="AI25" s="210"/>
      <c r="AJ25" s="210"/>
      <c r="AK25" s="210"/>
      <c r="AL25" s="210"/>
      <c r="AM25" s="210"/>
      <c r="AN25" s="210"/>
      <c r="AO25" s="210"/>
      <c r="AP25" s="210"/>
      <c r="AQ25" s="210"/>
      <c r="AR25" s="210"/>
      <c r="AS25" s="210"/>
      <c r="AT25" s="210"/>
      <c r="AU25" s="210"/>
      <c r="AV25" s="210"/>
      <c r="AW25" s="210"/>
      <c r="AX25" s="210"/>
      <c r="AY25" s="210"/>
      <c r="AZ25" s="210"/>
      <c r="BA25" s="210"/>
      <c r="BB25" s="210"/>
      <c r="BC25" s="210"/>
      <c r="BD25" s="210"/>
      <c r="BE25" s="210"/>
      <c r="BF25" s="210"/>
      <c r="BG25" s="210"/>
      <c r="BH25" s="210"/>
      <c r="BI25" s="210"/>
      <c r="BJ25" s="210"/>
      <c r="BK25" s="210"/>
      <c r="BL25" s="210"/>
      <c r="BM25" s="210"/>
      <c r="BN25" s="210"/>
      <c r="BO25" s="210"/>
      <c r="BP25" s="210"/>
      <c r="BQ25" s="210"/>
      <c r="BR25" s="210"/>
      <c r="BS25" s="210"/>
      <c r="BT25" s="210"/>
      <c r="BU25" s="210"/>
      <c r="BV25" s="210"/>
      <c r="BW25" s="210"/>
      <c r="BX25" s="210"/>
      <c r="BY25" s="210"/>
      <c r="BZ25" s="210"/>
      <c r="CA25" s="210"/>
      <c r="CB25" s="210"/>
      <c r="CC25" s="210"/>
      <c r="CD25" s="210"/>
      <c r="CE25" s="210"/>
      <c r="CF25" s="210"/>
      <c r="CG25" s="210"/>
      <c r="CH25" s="210"/>
      <c r="CI25" s="210"/>
      <c r="CJ25" s="210"/>
      <c r="CK25" s="210"/>
      <c r="CL25" s="210"/>
      <c r="CM25" s="210"/>
      <c r="CN25" s="210"/>
      <c r="CO25" s="210"/>
      <c r="CP25" s="210"/>
      <c r="CQ25" s="210"/>
      <c r="CR25" s="210"/>
      <c r="CS25" s="210"/>
      <c r="CT25" s="210"/>
      <c r="CU25" s="210"/>
      <c r="CV25" s="210"/>
      <c r="CW25" s="210"/>
      <c r="CX25" s="210"/>
    </row>
    <row r="26" spans="1:102" s="211" customFormat="1" ht="20.100000000000001" customHeight="1">
      <c r="A26" s="202"/>
      <c r="B26" s="102" t="s">
        <v>167</v>
      </c>
      <c r="C26" s="103">
        <v>0</v>
      </c>
      <c r="D26" s="175">
        <v>6335.9822300599999</v>
      </c>
      <c r="E26" s="176">
        <v>6179.0527831800009</v>
      </c>
      <c r="F26" s="177" t="s">
        <v>198</v>
      </c>
      <c r="G26" s="178">
        <v>10.088934915209613</v>
      </c>
      <c r="H26" s="179">
        <v>11.184483189417477</v>
      </c>
      <c r="I26" s="177" t="s">
        <v>199</v>
      </c>
      <c r="J26" s="178">
        <v>98.817047061105853</v>
      </c>
      <c r="K26" s="179">
        <v>96.141489228325483</v>
      </c>
      <c r="L26" s="177" t="s">
        <v>199</v>
      </c>
      <c r="M26" s="178">
        <v>9.969587563127023</v>
      </c>
      <c r="N26" s="179">
        <v>10.752928700797677</v>
      </c>
      <c r="O26" s="202"/>
      <c r="P26" s="210"/>
      <c r="Q26" s="210"/>
      <c r="R26" s="210"/>
      <c r="S26" s="210"/>
      <c r="T26" s="210"/>
      <c r="U26" s="210"/>
      <c r="V26" s="210"/>
      <c r="W26" s="210"/>
      <c r="X26" s="210"/>
      <c r="Y26" s="210"/>
      <c r="Z26" s="210"/>
      <c r="AA26" s="210"/>
      <c r="AB26" s="210"/>
      <c r="AC26" s="210"/>
      <c r="AD26" s="210"/>
      <c r="AE26" s="210"/>
      <c r="AF26" s="210"/>
      <c r="AG26" s="210"/>
      <c r="AH26" s="210"/>
      <c r="AI26" s="210"/>
      <c r="AJ26" s="210"/>
      <c r="AK26" s="210"/>
      <c r="AL26" s="210"/>
      <c r="AM26" s="210"/>
      <c r="AN26" s="210"/>
      <c r="AO26" s="210"/>
      <c r="AP26" s="210"/>
      <c r="AQ26" s="210"/>
      <c r="AR26" s="210"/>
      <c r="AS26" s="210"/>
      <c r="AT26" s="210"/>
      <c r="AU26" s="210"/>
      <c r="AV26" s="210"/>
      <c r="AW26" s="210"/>
      <c r="AX26" s="210"/>
      <c r="AY26" s="210"/>
      <c r="AZ26" s="210"/>
      <c r="BA26" s="210"/>
      <c r="BB26" s="210"/>
      <c r="BC26" s="210"/>
      <c r="BD26" s="210"/>
      <c r="BE26" s="210"/>
      <c r="BF26" s="210"/>
      <c r="BG26" s="210"/>
      <c r="BH26" s="210"/>
      <c r="BI26" s="210"/>
      <c r="BJ26" s="210"/>
      <c r="BK26" s="210"/>
      <c r="BL26" s="210"/>
      <c r="BM26" s="210"/>
      <c r="BN26" s="210"/>
      <c r="BO26" s="210"/>
      <c r="BP26" s="210"/>
      <c r="BQ26" s="210"/>
      <c r="BR26" s="210"/>
      <c r="BS26" s="210"/>
      <c r="BT26" s="210"/>
      <c r="BU26" s="210"/>
      <c r="BV26" s="210"/>
      <c r="BW26" s="210"/>
      <c r="BX26" s="210"/>
      <c r="BY26" s="210"/>
      <c r="BZ26" s="210"/>
      <c r="CA26" s="210"/>
      <c r="CB26" s="210"/>
      <c r="CC26" s="210"/>
      <c r="CD26" s="210"/>
      <c r="CE26" s="210"/>
      <c r="CF26" s="210"/>
      <c r="CG26" s="210"/>
      <c r="CH26" s="210"/>
      <c r="CI26" s="210"/>
      <c r="CJ26" s="210"/>
      <c r="CK26" s="210"/>
      <c r="CL26" s="210"/>
      <c r="CM26" s="210"/>
      <c r="CN26" s="210"/>
      <c r="CO26" s="210"/>
      <c r="CP26" s="210"/>
      <c r="CQ26" s="210"/>
      <c r="CR26" s="210"/>
      <c r="CS26" s="210"/>
      <c r="CT26" s="210"/>
      <c r="CU26" s="210"/>
      <c r="CV26" s="210"/>
      <c r="CW26" s="210"/>
      <c r="CX26" s="210"/>
    </row>
    <row r="27" spans="1:102" s="211" customFormat="1" ht="20.100000000000001" customHeight="1">
      <c r="A27" s="202"/>
      <c r="B27" s="102" t="s">
        <v>40</v>
      </c>
      <c r="C27" s="103">
        <v>0</v>
      </c>
      <c r="D27" s="175">
        <v>0</v>
      </c>
      <c r="E27" s="176">
        <v>0</v>
      </c>
      <c r="F27" s="177" t="s">
        <v>198</v>
      </c>
      <c r="G27" s="178" t="s">
        <v>198</v>
      </c>
      <c r="H27" s="179" t="s">
        <v>198</v>
      </c>
      <c r="I27" s="177" t="s">
        <v>198</v>
      </c>
      <c r="J27" s="178" t="s">
        <v>198</v>
      </c>
      <c r="K27" s="179" t="s">
        <v>198</v>
      </c>
      <c r="L27" s="177" t="s">
        <v>198</v>
      </c>
      <c r="M27" s="178" t="s">
        <v>198</v>
      </c>
      <c r="N27" s="179" t="s">
        <v>198</v>
      </c>
      <c r="O27" s="202"/>
      <c r="P27" s="210"/>
      <c r="Q27" s="210"/>
      <c r="R27" s="210"/>
      <c r="S27" s="210"/>
      <c r="T27" s="210"/>
      <c r="U27" s="210"/>
      <c r="V27" s="210"/>
      <c r="W27" s="210"/>
      <c r="X27" s="210"/>
      <c r="Y27" s="210"/>
      <c r="Z27" s="210"/>
      <c r="AA27" s="210"/>
      <c r="AB27" s="210"/>
      <c r="AC27" s="210"/>
      <c r="AD27" s="210"/>
      <c r="AE27" s="210"/>
      <c r="AF27" s="210"/>
      <c r="AG27" s="210"/>
      <c r="AH27" s="210"/>
      <c r="AI27" s="210"/>
      <c r="AJ27" s="210"/>
      <c r="AK27" s="210"/>
      <c r="AL27" s="210"/>
      <c r="AM27" s="210"/>
      <c r="AN27" s="210"/>
      <c r="AO27" s="210"/>
      <c r="AP27" s="210"/>
      <c r="AQ27" s="210"/>
      <c r="AR27" s="210"/>
      <c r="AS27" s="210"/>
      <c r="AT27" s="210"/>
      <c r="AU27" s="210"/>
      <c r="AV27" s="210"/>
      <c r="AW27" s="210"/>
      <c r="AX27" s="210"/>
      <c r="AY27" s="210"/>
      <c r="AZ27" s="210"/>
      <c r="BA27" s="210"/>
      <c r="BB27" s="210"/>
      <c r="BC27" s="210"/>
      <c r="BD27" s="210"/>
      <c r="BE27" s="210"/>
      <c r="BF27" s="210"/>
      <c r="BG27" s="210"/>
      <c r="BH27" s="210"/>
      <c r="BI27" s="210"/>
      <c r="BJ27" s="210"/>
      <c r="BK27" s="210"/>
      <c r="BL27" s="210"/>
      <c r="BM27" s="210"/>
      <c r="BN27" s="210"/>
      <c r="BO27" s="210"/>
      <c r="BP27" s="210"/>
      <c r="BQ27" s="210"/>
      <c r="BR27" s="210"/>
      <c r="BS27" s="210"/>
      <c r="BT27" s="210"/>
      <c r="BU27" s="210"/>
      <c r="BV27" s="210"/>
      <c r="BW27" s="210"/>
      <c r="BX27" s="210"/>
      <c r="BY27" s="210"/>
      <c r="BZ27" s="210"/>
      <c r="CA27" s="210"/>
      <c r="CB27" s="210"/>
      <c r="CC27" s="210"/>
      <c r="CD27" s="210"/>
      <c r="CE27" s="210"/>
      <c r="CF27" s="210"/>
      <c r="CG27" s="210"/>
      <c r="CH27" s="210"/>
      <c r="CI27" s="210"/>
      <c r="CJ27" s="210"/>
      <c r="CK27" s="210"/>
      <c r="CL27" s="210"/>
      <c r="CM27" s="210"/>
      <c r="CN27" s="210"/>
      <c r="CO27" s="210"/>
      <c r="CP27" s="210"/>
      <c r="CQ27" s="210"/>
      <c r="CR27" s="210"/>
      <c r="CS27" s="210"/>
      <c r="CT27" s="210"/>
      <c r="CU27" s="210"/>
      <c r="CV27" s="210"/>
      <c r="CW27" s="210"/>
      <c r="CX27" s="210"/>
    </row>
    <row r="28" spans="1:102" s="211" customFormat="1" ht="20.100000000000001" customHeight="1">
      <c r="A28" s="202"/>
      <c r="B28" s="102" t="s">
        <v>68</v>
      </c>
      <c r="C28" s="103">
        <v>0</v>
      </c>
      <c r="D28" s="175">
        <v>0</v>
      </c>
      <c r="E28" s="176">
        <v>0</v>
      </c>
      <c r="F28" s="177" t="s">
        <v>198</v>
      </c>
      <c r="G28" s="178" t="s">
        <v>198</v>
      </c>
      <c r="H28" s="179" t="s">
        <v>198</v>
      </c>
      <c r="I28" s="177" t="s">
        <v>198</v>
      </c>
      <c r="J28" s="178" t="s">
        <v>198</v>
      </c>
      <c r="K28" s="179" t="s">
        <v>198</v>
      </c>
      <c r="L28" s="177" t="s">
        <v>198</v>
      </c>
      <c r="M28" s="178" t="s">
        <v>198</v>
      </c>
      <c r="N28" s="179" t="s">
        <v>198</v>
      </c>
      <c r="O28" s="202"/>
      <c r="P28" s="210"/>
      <c r="Q28" s="210"/>
      <c r="R28" s="210"/>
      <c r="S28" s="210"/>
      <c r="T28" s="210"/>
      <c r="U28" s="210"/>
      <c r="V28" s="210"/>
      <c r="W28" s="210"/>
      <c r="X28" s="210"/>
      <c r="Y28" s="210"/>
      <c r="Z28" s="210"/>
      <c r="AA28" s="210"/>
      <c r="AB28" s="210"/>
      <c r="AC28" s="210"/>
      <c r="AD28" s="210"/>
      <c r="AE28" s="210"/>
      <c r="AF28" s="210"/>
      <c r="AG28" s="210"/>
      <c r="AH28" s="210"/>
      <c r="AI28" s="210"/>
      <c r="AJ28" s="210"/>
      <c r="AK28" s="210"/>
      <c r="AL28" s="210"/>
      <c r="AM28" s="210"/>
      <c r="AN28" s="210"/>
      <c r="AO28" s="210"/>
      <c r="AP28" s="210"/>
      <c r="AQ28" s="210"/>
      <c r="AR28" s="210"/>
      <c r="AS28" s="210"/>
      <c r="AT28" s="210"/>
      <c r="AU28" s="210"/>
      <c r="AV28" s="210"/>
      <c r="AW28" s="210"/>
      <c r="AX28" s="210"/>
      <c r="AY28" s="210"/>
      <c r="AZ28" s="210"/>
      <c r="BA28" s="210"/>
      <c r="BB28" s="210"/>
      <c r="BC28" s="210"/>
      <c r="BD28" s="210"/>
      <c r="BE28" s="210"/>
      <c r="BF28" s="210"/>
      <c r="BG28" s="210"/>
      <c r="BH28" s="210"/>
      <c r="BI28" s="210"/>
      <c r="BJ28" s="210"/>
      <c r="BK28" s="210"/>
      <c r="BL28" s="210"/>
      <c r="BM28" s="210"/>
      <c r="BN28" s="210"/>
      <c r="BO28" s="210"/>
      <c r="BP28" s="210"/>
      <c r="BQ28" s="210"/>
      <c r="BR28" s="210"/>
      <c r="BS28" s="210"/>
      <c r="BT28" s="210"/>
      <c r="BU28" s="210"/>
      <c r="BV28" s="210"/>
      <c r="BW28" s="210"/>
      <c r="BX28" s="210"/>
      <c r="BY28" s="210"/>
      <c r="BZ28" s="210"/>
      <c r="CA28" s="210"/>
      <c r="CB28" s="210"/>
      <c r="CC28" s="210"/>
      <c r="CD28" s="210"/>
      <c r="CE28" s="210"/>
      <c r="CF28" s="210"/>
      <c r="CG28" s="210"/>
      <c r="CH28" s="210"/>
      <c r="CI28" s="210"/>
      <c r="CJ28" s="210"/>
      <c r="CK28" s="210"/>
      <c r="CL28" s="210"/>
      <c r="CM28" s="210"/>
      <c r="CN28" s="210"/>
      <c r="CO28" s="210"/>
      <c r="CP28" s="210"/>
      <c r="CQ28" s="210"/>
      <c r="CR28" s="210"/>
      <c r="CS28" s="210"/>
      <c r="CT28" s="210"/>
      <c r="CU28" s="210"/>
      <c r="CV28" s="210"/>
      <c r="CW28" s="210"/>
      <c r="CX28" s="210"/>
    </row>
    <row r="29" spans="1:102" s="211" customFormat="1" ht="20.100000000000001" customHeight="1">
      <c r="A29" s="202"/>
      <c r="B29" s="102" t="s">
        <v>46</v>
      </c>
      <c r="C29" s="103">
        <v>0</v>
      </c>
      <c r="D29" s="175">
        <v>0</v>
      </c>
      <c r="E29" s="176">
        <v>0</v>
      </c>
      <c r="F29" s="177" t="s">
        <v>198</v>
      </c>
      <c r="G29" s="178" t="s">
        <v>198</v>
      </c>
      <c r="H29" s="179" t="s">
        <v>198</v>
      </c>
      <c r="I29" s="177" t="s">
        <v>198</v>
      </c>
      <c r="J29" s="178" t="s">
        <v>198</v>
      </c>
      <c r="K29" s="179" t="s">
        <v>198</v>
      </c>
      <c r="L29" s="177" t="s">
        <v>198</v>
      </c>
      <c r="M29" s="178" t="s">
        <v>198</v>
      </c>
      <c r="N29" s="179" t="s">
        <v>198</v>
      </c>
      <c r="O29" s="202"/>
      <c r="P29" s="210"/>
      <c r="Q29" s="210"/>
      <c r="R29" s="210"/>
      <c r="S29" s="210"/>
      <c r="T29" s="210"/>
      <c r="U29" s="210"/>
      <c r="V29" s="210"/>
      <c r="W29" s="210"/>
      <c r="X29" s="210"/>
      <c r="Y29" s="210"/>
      <c r="Z29" s="210"/>
      <c r="AA29" s="210"/>
      <c r="AB29" s="210"/>
      <c r="AC29" s="210"/>
      <c r="AD29" s="210"/>
      <c r="AE29" s="210"/>
      <c r="AF29" s="210"/>
      <c r="AG29" s="210"/>
      <c r="AH29" s="210"/>
      <c r="AI29" s="210"/>
      <c r="AJ29" s="210"/>
      <c r="AK29" s="210"/>
      <c r="AL29" s="210"/>
      <c r="AM29" s="210"/>
      <c r="AN29" s="210"/>
      <c r="AO29" s="210"/>
      <c r="AP29" s="210"/>
      <c r="AQ29" s="210"/>
      <c r="AR29" s="210"/>
      <c r="AS29" s="210"/>
      <c r="AT29" s="210"/>
      <c r="AU29" s="210"/>
      <c r="AV29" s="210"/>
      <c r="AW29" s="210"/>
      <c r="AX29" s="210"/>
      <c r="AY29" s="210"/>
      <c r="AZ29" s="210"/>
      <c r="BA29" s="210"/>
      <c r="BB29" s="210"/>
      <c r="BC29" s="210"/>
      <c r="BD29" s="210"/>
      <c r="BE29" s="210"/>
      <c r="BF29" s="210"/>
      <c r="BG29" s="210"/>
      <c r="BH29" s="210"/>
      <c r="BI29" s="210"/>
      <c r="BJ29" s="210"/>
      <c r="BK29" s="210"/>
      <c r="BL29" s="210"/>
      <c r="BM29" s="210"/>
      <c r="BN29" s="210"/>
      <c r="BO29" s="210"/>
      <c r="BP29" s="210"/>
      <c r="BQ29" s="210"/>
      <c r="BR29" s="210"/>
      <c r="BS29" s="210"/>
      <c r="BT29" s="210"/>
      <c r="BU29" s="210"/>
      <c r="BV29" s="210"/>
      <c r="BW29" s="210"/>
      <c r="BX29" s="210"/>
      <c r="BY29" s="210"/>
      <c r="BZ29" s="210"/>
      <c r="CA29" s="210"/>
      <c r="CB29" s="210"/>
      <c r="CC29" s="210"/>
      <c r="CD29" s="210"/>
      <c r="CE29" s="210"/>
      <c r="CF29" s="210"/>
      <c r="CG29" s="210"/>
      <c r="CH29" s="210"/>
      <c r="CI29" s="210"/>
      <c r="CJ29" s="210"/>
      <c r="CK29" s="210"/>
      <c r="CL29" s="210"/>
      <c r="CM29" s="210"/>
      <c r="CN29" s="210"/>
      <c r="CO29" s="210"/>
      <c r="CP29" s="210"/>
      <c r="CQ29" s="210"/>
      <c r="CR29" s="210"/>
      <c r="CS29" s="210"/>
      <c r="CT29" s="210"/>
      <c r="CU29" s="210"/>
      <c r="CV29" s="210"/>
      <c r="CW29" s="210"/>
      <c r="CX29" s="210"/>
    </row>
    <row r="30" spans="1:102" s="211" customFormat="1" ht="20.100000000000001" customHeight="1">
      <c r="A30" s="202"/>
      <c r="B30" s="102" t="s">
        <v>72</v>
      </c>
      <c r="C30" s="103">
        <v>0</v>
      </c>
      <c r="D30" s="175">
        <v>0</v>
      </c>
      <c r="E30" s="176">
        <v>0</v>
      </c>
      <c r="F30" s="177" t="s">
        <v>198</v>
      </c>
      <c r="G30" s="178" t="s">
        <v>198</v>
      </c>
      <c r="H30" s="179" t="s">
        <v>198</v>
      </c>
      <c r="I30" s="177" t="s">
        <v>198</v>
      </c>
      <c r="J30" s="178" t="s">
        <v>198</v>
      </c>
      <c r="K30" s="179" t="s">
        <v>198</v>
      </c>
      <c r="L30" s="177" t="s">
        <v>198</v>
      </c>
      <c r="M30" s="178" t="s">
        <v>198</v>
      </c>
      <c r="N30" s="179" t="s">
        <v>198</v>
      </c>
      <c r="O30" s="202"/>
      <c r="P30" s="210"/>
      <c r="Q30" s="210"/>
      <c r="R30" s="210"/>
      <c r="S30" s="210"/>
      <c r="T30" s="210"/>
      <c r="U30" s="210"/>
      <c r="V30" s="210"/>
      <c r="W30" s="210"/>
      <c r="X30" s="210"/>
      <c r="Y30" s="210"/>
      <c r="Z30" s="210"/>
      <c r="AA30" s="210"/>
      <c r="AB30" s="210"/>
      <c r="AC30" s="210"/>
      <c r="AD30" s="210"/>
      <c r="AE30" s="210"/>
      <c r="AF30" s="210"/>
      <c r="AG30" s="210"/>
      <c r="AH30" s="210"/>
      <c r="AI30" s="210"/>
      <c r="AJ30" s="210"/>
      <c r="AK30" s="210"/>
      <c r="AL30" s="210"/>
      <c r="AM30" s="210"/>
      <c r="AN30" s="210"/>
      <c r="AO30" s="210"/>
      <c r="AP30" s="210"/>
      <c r="AQ30" s="210"/>
      <c r="AR30" s="210"/>
      <c r="AS30" s="210"/>
      <c r="AT30" s="210"/>
      <c r="AU30" s="210"/>
      <c r="AV30" s="210"/>
      <c r="AW30" s="210"/>
      <c r="AX30" s="210"/>
      <c r="AY30" s="210"/>
      <c r="AZ30" s="210"/>
      <c r="BA30" s="210"/>
      <c r="BB30" s="210"/>
      <c r="BC30" s="210"/>
      <c r="BD30" s="210"/>
      <c r="BE30" s="210"/>
      <c r="BF30" s="210"/>
      <c r="BG30" s="210"/>
      <c r="BH30" s="210"/>
      <c r="BI30" s="210"/>
      <c r="BJ30" s="210"/>
      <c r="BK30" s="210"/>
      <c r="BL30" s="210"/>
      <c r="BM30" s="210"/>
      <c r="BN30" s="210"/>
      <c r="BO30" s="210"/>
      <c r="BP30" s="210"/>
      <c r="BQ30" s="210"/>
      <c r="BR30" s="210"/>
      <c r="BS30" s="210"/>
      <c r="BT30" s="210"/>
      <c r="BU30" s="210"/>
      <c r="BV30" s="210"/>
      <c r="BW30" s="210"/>
      <c r="BX30" s="210"/>
      <c r="BY30" s="210"/>
      <c r="BZ30" s="210"/>
      <c r="CA30" s="210"/>
      <c r="CB30" s="210"/>
      <c r="CC30" s="210"/>
      <c r="CD30" s="210"/>
      <c r="CE30" s="210"/>
      <c r="CF30" s="210"/>
      <c r="CG30" s="210"/>
      <c r="CH30" s="210"/>
      <c r="CI30" s="210"/>
      <c r="CJ30" s="210"/>
      <c r="CK30" s="210"/>
      <c r="CL30" s="210"/>
      <c r="CM30" s="210"/>
      <c r="CN30" s="210"/>
      <c r="CO30" s="210"/>
      <c r="CP30" s="210"/>
      <c r="CQ30" s="210"/>
      <c r="CR30" s="210"/>
      <c r="CS30" s="210"/>
      <c r="CT30" s="210"/>
      <c r="CU30" s="210"/>
      <c r="CV30" s="210"/>
      <c r="CW30" s="210"/>
      <c r="CX30" s="210"/>
    </row>
    <row r="31" spans="1:102" s="211" customFormat="1" ht="20.100000000000001" customHeight="1">
      <c r="A31" s="202"/>
      <c r="B31" s="102" t="s">
        <v>51</v>
      </c>
      <c r="C31" s="103">
        <v>0</v>
      </c>
      <c r="D31" s="175">
        <v>0</v>
      </c>
      <c r="E31" s="176">
        <v>0</v>
      </c>
      <c r="F31" s="177" t="s">
        <v>198</v>
      </c>
      <c r="G31" s="178" t="s">
        <v>198</v>
      </c>
      <c r="H31" s="179" t="s">
        <v>198</v>
      </c>
      <c r="I31" s="177" t="s">
        <v>198</v>
      </c>
      <c r="J31" s="178" t="s">
        <v>198</v>
      </c>
      <c r="K31" s="179" t="s">
        <v>198</v>
      </c>
      <c r="L31" s="177" t="s">
        <v>198</v>
      </c>
      <c r="M31" s="178" t="s">
        <v>198</v>
      </c>
      <c r="N31" s="179" t="s">
        <v>198</v>
      </c>
      <c r="O31" s="202"/>
      <c r="P31" s="210"/>
      <c r="Q31" s="210"/>
      <c r="R31" s="210"/>
      <c r="S31" s="210"/>
      <c r="T31" s="210"/>
      <c r="U31" s="210"/>
      <c r="V31" s="210"/>
      <c r="W31" s="210"/>
      <c r="X31" s="210"/>
      <c r="Y31" s="210"/>
      <c r="Z31" s="210"/>
      <c r="AA31" s="210"/>
      <c r="AB31" s="210"/>
      <c r="AC31" s="210"/>
      <c r="AD31" s="210"/>
      <c r="AE31" s="210"/>
      <c r="AF31" s="210"/>
      <c r="AG31" s="210"/>
      <c r="AH31" s="210"/>
      <c r="AI31" s="210"/>
      <c r="AJ31" s="210"/>
      <c r="AK31" s="210"/>
      <c r="AL31" s="210"/>
      <c r="AM31" s="210"/>
      <c r="AN31" s="210"/>
      <c r="AO31" s="210"/>
      <c r="AP31" s="210"/>
      <c r="AQ31" s="210"/>
      <c r="AR31" s="210"/>
      <c r="AS31" s="210"/>
      <c r="AT31" s="210"/>
      <c r="AU31" s="210"/>
      <c r="AV31" s="210"/>
      <c r="AW31" s="210"/>
      <c r="AX31" s="210"/>
      <c r="AY31" s="210"/>
      <c r="AZ31" s="210"/>
      <c r="BA31" s="210"/>
      <c r="BB31" s="210"/>
      <c r="BC31" s="210"/>
      <c r="BD31" s="210"/>
      <c r="BE31" s="210"/>
      <c r="BF31" s="210"/>
      <c r="BG31" s="210"/>
      <c r="BH31" s="210"/>
      <c r="BI31" s="210"/>
      <c r="BJ31" s="210"/>
      <c r="BK31" s="210"/>
      <c r="BL31" s="210"/>
      <c r="BM31" s="210"/>
      <c r="BN31" s="210"/>
      <c r="BO31" s="210"/>
      <c r="BP31" s="210"/>
      <c r="BQ31" s="210"/>
      <c r="BR31" s="210"/>
      <c r="BS31" s="210"/>
      <c r="BT31" s="210"/>
      <c r="BU31" s="210"/>
      <c r="BV31" s="210"/>
      <c r="BW31" s="210"/>
      <c r="BX31" s="210"/>
      <c r="BY31" s="210"/>
      <c r="BZ31" s="210"/>
      <c r="CA31" s="210"/>
      <c r="CB31" s="210"/>
      <c r="CC31" s="210"/>
      <c r="CD31" s="210"/>
      <c r="CE31" s="210"/>
      <c r="CF31" s="210"/>
      <c r="CG31" s="210"/>
      <c r="CH31" s="210"/>
      <c r="CI31" s="210"/>
      <c r="CJ31" s="210"/>
      <c r="CK31" s="210"/>
      <c r="CL31" s="210"/>
      <c r="CM31" s="210"/>
      <c r="CN31" s="210"/>
      <c r="CO31" s="210"/>
      <c r="CP31" s="210"/>
      <c r="CQ31" s="210"/>
      <c r="CR31" s="210"/>
      <c r="CS31" s="210"/>
      <c r="CT31" s="210"/>
      <c r="CU31" s="210"/>
      <c r="CV31" s="210"/>
      <c r="CW31" s="210"/>
      <c r="CX31" s="210"/>
    </row>
    <row r="32" spans="1:102" s="211" customFormat="1" ht="20.100000000000001" customHeight="1">
      <c r="A32" s="202"/>
      <c r="B32" s="102" t="s">
        <v>45</v>
      </c>
      <c r="C32" s="103">
        <v>1.4124699999999999</v>
      </c>
      <c r="D32" s="175">
        <v>0.90016200000000002</v>
      </c>
      <c r="E32" s="176">
        <v>0.838507</v>
      </c>
      <c r="F32" s="177">
        <v>0.46939050032921054</v>
      </c>
      <c r="G32" s="178">
        <v>0.73653409053037111</v>
      </c>
      <c r="H32" s="179">
        <v>0.79069107353904011</v>
      </c>
      <c r="I32" s="177">
        <v>180.42232277526398</v>
      </c>
      <c r="J32" s="178">
        <v>141.26696832579185</v>
      </c>
      <c r="K32" s="179">
        <v>138.35595776772249</v>
      </c>
      <c r="L32" s="177">
        <v>0.84688524358039474</v>
      </c>
      <c r="M32" s="178">
        <v>1.0404793803781984</v>
      </c>
      <c r="N32" s="179">
        <v>1.093968207778826</v>
      </c>
      <c r="O32" s="202"/>
      <c r="P32" s="210"/>
      <c r="Q32" s="210"/>
      <c r="R32" s="210"/>
      <c r="S32" s="210"/>
      <c r="T32" s="210"/>
      <c r="U32" s="210"/>
      <c r="V32" s="210"/>
      <c r="W32" s="210"/>
      <c r="X32" s="210"/>
      <c r="Y32" s="210"/>
      <c r="Z32" s="210"/>
      <c r="AA32" s="210"/>
      <c r="AB32" s="210"/>
      <c r="AC32" s="210"/>
      <c r="AD32" s="210"/>
      <c r="AE32" s="210"/>
      <c r="AF32" s="210"/>
      <c r="AG32" s="210"/>
      <c r="AH32" s="210"/>
      <c r="AI32" s="210"/>
      <c r="AJ32" s="210"/>
      <c r="AK32" s="210"/>
      <c r="AL32" s="210"/>
      <c r="AM32" s="210"/>
      <c r="AN32" s="210"/>
      <c r="AO32" s="210"/>
      <c r="AP32" s="210"/>
      <c r="AQ32" s="210"/>
      <c r="AR32" s="210"/>
      <c r="AS32" s="210"/>
      <c r="AT32" s="210"/>
      <c r="AU32" s="210"/>
      <c r="AV32" s="210"/>
      <c r="AW32" s="210"/>
      <c r="AX32" s="210"/>
      <c r="AY32" s="210"/>
      <c r="AZ32" s="210"/>
      <c r="BA32" s="210"/>
      <c r="BB32" s="210"/>
      <c r="BC32" s="210"/>
      <c r="BD32" s="210"/>
      <c r="BE32" s="210"/>
      <c r="BF32" s="210"/>
      <c r="BG32" s="210"/>
      <c r="BH32" s="210"/>
      <c r="BI32" s="210"/>
      <c r="BJ32" s="210"/>
      <c r="BK32" s="210"/>
      <c r="BL32" s="210"/>
      <c r="BM32" s="210"/>
      <c r="BN32" s="210"/>
      <c r="BO32" s="210"/>
      <c r="BP32" s="210"/>
      <c r="BQ32" s="210"/>
      <c r="BR32" s="210"/>
      <c r="BS32" s="210"/>
      <c r="BT32" s="210"/>
      <c r="BU32" s="210"/>
      <c r="BV32" s="210"/>
      <c r="BW32" s="210"/>
      <c r="BX32" s="210"/>
      <c r="BY32" s="210"/>
      <c r="BZ32" s="210"/>
      <c r="CA32" s="210"/>
      <c r="CB32" s="210"/>
      <c r="CC32" s="210"/>
      <c r="CD32" s="210"/>
      <c r="CE32" s="210"/>
      <c r="CF32" s="210"/>
      <c r="CG32" s="210"/>
      <c r="CH32" s="210"/>
      <c r="CI32" s="210"/>
      <c r="CJ32" s="210"/>
      <c r="CK32" s="210"/>
      <c r="CL32" s="210"/>
      <c r="CM32" s="210"/>
      <c r="CN32" s="210"/>
      <c r="CO32" s="210"/>
      <c r="CP32" s="210"/>
      <c r="CQ32" s="210"/>
      <c r="CR32" s="210"/>
      <c r="CS32" s="210"/>
      <c r="CT32" s="210"/>
      <c r="CU32" s="210"/>
      <c r="CV32" s="210"/>
      <c r="CW32" s="210"/>
      <c r="CX32" s="210"/>
    </row>
    <row r="33" spans="1:102" s="211" customFormat="1" ht="20.100000000000001" customHeight="1">
      <c r="A33" s="202"/>
      <c r="B33" s="102" t="s">
        <v>48</v>
      </c>
      <c r="C33" s="103">
        <v>0</v>
      </c>
      <c r="D33" s="175">
        <v>0</v>
      </c>
      <c r="E33" s="176">
        <v>0</v>
      </c>
      <c r="F33" s="177" t="s">
        <v>198</v>
      </c>
      <c r="G33" s="178" t="s">
        <v>198</v>
      </c>
      <c r="H33" s="179" t="s">
        <v>198</v>
      </c>
      <c r="I33" s="177" t="s">
        <v>198</v>
      </c>
      <c r="J33" s="178" t="s">
        <v>198</v>
      </c>
      <c r="K33" s="179" t="s">
        <v>198</v>
      </c>
      <c r="L33" s="177" t="s">
        <v>198</v>
      </c>
      <c r="M33" s="178" t="s">
        <v>198</v>
      </c>
      <c r="N33" s="179" t="s">
        <v>198</v>
      </c>
      <c r="O33" s="202"/>
      <c r="P33" s="210"/>
      <c r="Q33" s="210"/>
      <c r="R33" s="210"/>
      <c r="S33" s="210"/>
      <c r="T33" s="210"/>
      <c r="U33" s="210"/>
      <c r="V33" s="210"/>
      <c r="W33" s="210"/>
      <c r="X33" s="210"/>
      <c r="Y33" s="210"/>
      <c r="Z33" s="210"/>
      <c r="AA33" s="210"/>
      <c r="AB33" s="210"/>
      <c r="AC33" s="210"/>
      <c r="AD33" s="210"/>
      <c r="AE33" s="210"/>
      <c r="AF33" s="210"/>
      <c r="AG33" s="210"/>
      <c r="AH33" s="210"/>
      <c r="AI33" s="210"/>
      <c r="AJ33" s="210"/>
      <c r="AK33" s="210"/>
      <c r="AL33" s="210"/>
      <c r="AM33" s="210"/>
      <c r="AN33" s="210"/>
      <c r="AO33" s="210"/>
      <c r="AP33" s="210"/>
      <c r="AQ33" s="210"/>
      <c r="AR33" s="210"/>
      <c r="AS33" s="210"/>
      <c r="AT33" s="210"/>
      <c r="AU33" s="210"/>
      <c r="AV33" s="210"/>
      <c r="AW33" s="210"/>
      <c r="AX33" s="210"/>
      <c r="AY33" s="210"/>
      <c r="AZ33" s="210"/>
      <c r="BA33" s="210"/>
      <c r="BB33" s="210"/>
      <c r="BC33" s="210"/>
      <c r="BD33" s="210"/>
      <c r="BE33" s="210"/>
      <c r="BF33" s="210"/>
      <c r="BG33" s="210"/>
      <c r="BH33" s="210"/>
      <c r="BI33" s="210"/>
      <c r="BJ33" s="210"/>
      <c r="BK33" s="210"/>
      <c r="BL33" s="210"/>
      <c r="BM33" s="210"/>
      <c r="BN33" s="210"/>
      <c r="BO33" s="210"/>
      <c r="BP33" s="210"/>
      <c r="BQ33" s="210"/>
      <c r="BR33" s="210"/>
      <c r="BS33" s="210"/>
      <c r="BT33" s="210"/>
      <c r="BU33" s="210"/>
      <c r="BV33" s="210"/>
      <c r="BW33" s="210"/>
      <c r="BX33" s="210"/>
      <c r="BY33" s="210"/>
      <c r="BZ33" s="210"/>
      <c r="CA33" s="210"/>
      <c r="CB33" s="210"/>
      <c r="CC33" s="210"/>
      <c r="CD33" s="210"/>
      <c r="CE33" s="210"/>
      <c r="CF33" s="210"/>
      <c r="CG33" s="210"/>
      <c r="CH33" s="210"/>
      <c r="CI33" s="210"/>
      <c r="CJ33" s="210"/>
      <c r="CK33" s="210"/>
      <c r="CL33" s="210"/>
      <c r="CM33" s="210"/>
      <c r="CN33" s="210"/>
      <c r="CO33" s="210"/>
      <c r="CP33" s="210"/>
      <c r="CQ33" s="210"/>
      <c r="CR33" s="210"/>
      <c r="CS33" s="210"/>
      <c r="CT33" s="210"/>
      <c r="CU33" s="210"/>
      <c r="CV33" s="210"/>
      <c r="CW33" s="210"/>
      <c r="CX33" s="210"/>
    </row>
    <row r="34" spans="1:102" s="211" customFormat="1" ht="20.100000000000001" customHeight="1">
      <c r="A34" s="202"/>
      <c r="B34" s="102" t="s">
        <v>31</v>
      </c>
      <c r="C34" s="103">
        <v>11.733357</v>
      </c>
      <c r="D34" s="175">
        <v>6.9497270000000002</v>
      </c>
      <c r="E34" s="176">
        <v>6.1697360000000003</v>
      </c>
      <c r="F34" s="177">
        <v>22.36364239151677</v>
      </c>
      <c r="G34" s="178">
        <v>4.2813911970930656</v>
      </c>
      <c r="H34" s="179">
        <v>4.8226536759433465</v>
      </c>
      <c r="I34" s="177">
        <v>104.81858654286613</v>
      </c>
      <c r="J34" s="178">
        <v>180.94540321632022</v>
      </c>
      <c r="K34" s="179">
        <v>191.50515048143978</v>
      </c>
      <c r="L34" s="177">
        <v>23.441253854289101</v>
      </c>
      <c r="M34" s="178">
        <v>7.7469805648480872</v>
      </c>
      <c r="N34" s="179">
        <v>9.2356301793139934</v>
      </c>
      <c r="O34" s="202"/>
      <c r="P34" s="210"/>
      <c r="Q34" s="210"/>
      <c r="R34" s="210"/>
      <c r="S34" s="210"/>
      <c r="T34" s="210"/>
      <c r="U34" s="210"/>
      <c r="V34" s="210"/>
      <c r="W34" s="210"/>
      <c r="X34" s="210"/>
      <c r="Y34" s="210"/>
      <c r="Z34" s="210"/>
      <c r="AA34" s="210"/>
      <c r="AB34" s="210"/>
      <c r="AC34" s="210"/>
      <c r="AD34" s="210"/>
      <c r="AE34" s="210"/>
      <c r="AF34" s="210"/>
      <c r="AG34" s="210"/>
      <c r="AH34" s="210"/>
      <c r="AI34" s="210"/>
      <c r="AJ34" s="210"/>
      <c r="AK34" s="210"/>
      <c r="AL34" s="210"/>
      <c r="AM34" s="210"/>
      <c r="AN34" s="210"/>
      <c r="AO34" s="210"/>
      <c r="AP34" s="210"/>
      <c r="AQ34" s="210"/>
      <c r="AR34" s="210"/>
      <c r="AS34" s="210"/>
      <c r="AT34" s="210"/>
      <c r="AU34" s="210"/>
      <c r="AV34" s="210"/>
      <c r="AW34" s="210"/>
      <c r="AX34" s="210"/>
      <c r="AY34" s="210"/>
      <c r="AZ34" s="210"/>
      <c r="BA34" s="210"/>
      <c r="BB34" s="210"/>
      <c r="BC34" s="210"/>
      <c r="BD34" s="210"/>
      <c r="BE34" s="210"/>
      <c r="BF34" s="210"/>
      <c r="BG34" s="210"/>
      <c r="BH34" s="210"/>
      <c r="BI34" s="210"/>
      <c r="BJ34" s="210"/>
      <c r="BK34" s="210"/>
      <c r="BL34" s="210"/>
      <c r="BM34" s="210"/>
      <c r="BN34" s="210"/>
      <c r="BO34" s="210"/>
      <c r="BP34" s="210"/>
      <c r="BQ34" s="210"/>
      <c r="BR34" s="210"/>
      <c r="BS34" s="210"/>
      <c r="BT34" s="210"/>
      <c r="BU34" s="210"/>
      <c r="BV34" s="210"/>
      <c r="BW34" s="210"/>
      <c r="BX34" s="210"/>
      <c r="BY34" s="210"/>
      <c r="BZ34" s="210"/>
      <c r="CA34" s="210"/>
      <c r="CB34" s="210"/>
      <c r="CC34" s="210"/>
      <c r="CD34" s="210"/>
      <c r="CE34" s="210"/>
      <c r="CF34" s="210"/>
      <c r="CG34" s="210"/>
      <c r="CH34" s="210"/>
      <c r="CI34" s="210"/>
      <c r="CJ34" s="210"/>
      <c r="CK34" s="210"/>
      <c r="CL34" s="210"/>
      <c r="CM34" s="210"/>
      <c r="CN34" s="210"/>
      <c r="CO34" s="210"/>
      <c r="CP34" s="210"/>
      <c r="CQ34" s="210"/>
      <c r="CR34" s="210"/>
      <c r="CS34" s="210"/>
      <c r="CT34" s="210"/>
      <c r="CU34" s="210"/>
      <c r="CV34" s="210"/>
      <c r="CW34" s="210"/>
      <c r="CX34" s="210"/>
    </row>
    <row r="35" spans="1:102" s="211" customFormat="1" ht="20.100000000000001" customHeight="1">
      <c r="A35" s="202"/>
      <c r="B35" s="102" t="s">
        <v>195</v>
      </c>
      <c r="C35" s="103">
        <v>624.94243668999991</v>
      </c>
      <c r="D35" s="175">
        <v>369.20742799999999</v>
      </c>
      <c r="E35" s="176">
        <v>350.91227799999996</v>
      </c>
      <c r="F35" s="177">
        <v>4.4449730997831756</v>
      </c>
      <c r="G35" s="178">
        <v>4.2312794421893374</v>
      </c>
      <c r="H35" s="179">
        <v>5.1948156684332378</v>
      </c>
      <c r="I35" s="177">
        <v>181.25249649700601</v>
      </c>
      <c r="J35" s="178">
        <v>191.92167453005013</v>
      </c>
      <c r="K35" s="179">
        <v>191.13724177072382</v>
      </c>
      <c r="L35" s="177">
        <v>8.05662471197736</v>
      </c>
      <c r="M35" s="178">
        <v>8.1207423594955408</v>
      </c>
      <c r="N35" s="179">
        <v>9.9292273837166789</v>
      </c>
      <c r="O35" s="202"/>
      <c r="P35" s="210"/>
      <c r="Q35" s="210"/>
      <c r="R35" s="210"/>
      <c r="S35" s="210"/>
      <c r="T35" s="210"/>
      <c r="U35" s="210"/>
      <c r="V35" s="210"/>
      <c r="W35" s="210"/>
      <c r="X35" s="210"/>
      <c r="Y35" s="210"/>
      <c r="Z35" s="210"/>
      <c r="AA35" s="210"/>
      <c r="AB35" s="210"/>
      <c r="AC35" s="210"/>
      <c r="AD35" s="210"/>
      <c r="AE35" s="210"/>
      <c r="AF35" s="210"/>
      <c r="AG35" s="210"/>
      <c r="AH35" s="210"/>
      <c r="AI35" s="210"/>
      <c r="AJ35" s="210"/>
      <c r="AK35" s="210"/>
      <c r="AL35" s="210"/>
      <c r="AM35" s="210"/>
      <c r="AN35" s="210"/>
      <c r="AO35" s="210"/>
      <c r="AP35" s="210"/>
      <c r="AQ35" s="210"/>
      <c r="AR35" s="210"/>
      <c r="AS35" s="210"/>
      <c r="AT35" s="210"/>
      <c r="AU35" s="210"/>
      <c r="AV35" s="210"/>
      <c r="AW35" s="210"/>
      <c r="AX35" s="210"/>
      <c r="AY35" s="210"/>
      <c r="AZ35" s="210"/>
      <c r="BA35" s="210"/>
      <c r="BB35" s="210"/>
      <c r="BC35" s="210"/>
      <c r="BD35" s="210"/>
      <c r="BE35" s="210"/>
      <c r="BF35" s="210"/>
      <c r="BG35" s="210"/>
      <c r="BH35" s="210"/>
      <c r="BI35" s="210"/>
      <c r="BJ35" s="210"/>
      <c r="BK35" s="210"/>
      <c r="BL35" s="210"/>
      <c r="BM35" s="210"/>
      <c r="BN35" s="210"/>
      <c r="BO35" s="210"/>
      <c r="BP35" s="210"/>
      <c r="BQ35" s="210"/>
      <c r="BR35" s="210"/>
      <c r="BS35" s="210"/>
      <c r="BT35" s="210"/>
      <c r="BU35" s="210"/>
      <c r="BV35" s="210"/>
      <c r="BW35" s="210"/>
      <c r="BX35" s="210"/>
      <c r="BY35" s="210"/>
      <c r="BZ35" s="210"/>
      <c r="CA35" s="210"/>
      <c r="CB35" s="210"/>
      <c r="CC35" s="210"/>
      <c r="CD35" s="210"/>
      <c r="CE35" s="210"/>
      <c r="CF35" s="210"/>
      <c r="CG35" s="210"/>
      <c r="CH35" s="210"/>
      <c r="CI35" s="210"/>
      <c r="CJ35" s="210"/>
      <c r="CK35" s="210"/>
      <c r="CL35" s="210"/>
      <c r="CM35" s="210"/>
      <c r="CN35" s="210"/>
      <c r="CO35" s="210"/>
      <c r="CP35" s="210"/>
      <c r="CQ35" s="210"/>
      <c r="CR35" s="210"/>
      <c r="CS35" s="210"/>
      <c r="CT35" s="210"/>
      <c r="CU35" s="210"/>
      <c r="CV35" s="210"/>
      <c r="CW35" s="210"/>
      <c r="CX35" s="210"/>
    </row>
    <row r="36" spans="1:102" s="211" customFormat="1" ht="20.100000000000001" customHeight="1">
      <c r="A36" s="202"/>
      <c r="B36" s="102" t="s">
        <v>39</v>
      </c>
      <c r="C36" s="103">
        <v>0</v>
      </c>
      <c r="D36" s="175">
        <v>0</v>
      </c>
      <c r="E36" s="176">
        <v>0</v>
      </c>
      <c r="F36" s="177" t="s">
        <v>198</v>
      </c>
      <c r="G36" s="178" t="s">
        <v>198</v>
      </c>
      <c r="H36" s="179" t="s">
        <v>198</v>
      </c>
      <c r="I36" s="177" t="s">
        <v>198</v>
      </c>
      <c r="J36" s="178" t="s">
        <v>198</v>
      </c>
      <c r="K36" s="179" t="s">
        <v>198</v>
      </c>
      <c r="L36" s="177" t="s">
        <v>198</v>
      </c>
      <c r="M36" s="178" t="s">
        <v>198</v>
      </c>
      <c r="N36" s="179" t="s">
        <v>198</v>
      </c>
      <c r="O36" s="202"/>
      <c r="P36" s="210"/>
      <c r="Q36" s="210"/>
      <c r="R36" s="210"/>
      <c r="S36" s="210"/>
      <c r="T36" s="210"/>
      <c r="U36" s="210"/>
      <c r="V36" s="210"/>
      <c r="W36" s="210"/>
      <c r="X36" s="210"/>
      <c r="Y36" s="210"/>
      <c r="Z36" s="210"/>
      <c r="AA36" s="210"/>
      <c r="AB36" s="210"/>
      <c r="AC36" s="210"/>
      <c r="AD36" s="210"/>
      <c r="AE36" s="210"/>
      <c r="AF36" s="210"/>
      <c r="AG36" s="210"/>
      <c r="AH36" s="210"/>
      <c r="AI36" s="210"/>
      <c r="AJ36" s="210"/>
      <c r="AK36" s="210"/>
      <c r="AL36" s="210"/>
      <c r="AM36" s="210"/>
      <c r="AN36" s="210"/>
      <c r="AO36" s="210"/>
      <c r="AP36" s="210"/>
      <c r="AQ36" s="210"/>
      <c r="AR36" s="210"/>
      <c r="AS36" s="210"/>
      <c r="AT36" s="210"/>
      <c r="AU36" s="210"/>
      <c r="AV36" s="210"/>
      <c r="AW36" s="210"/>
      <c r="AX36" s="210"/>
      <c r="AY36" s="210"/>
      <c r="AZ36" s="210"/>
      <c r="BA36" s="210"/>
      <c r="BB36" s="210"/>
      <c r="BC36" s="210"/>
      <c r="BD36" s="210"/>
      <c r="BE36" s="210"/>
      <c r="BF36" s="210"/>
      <c r="BG36" s="210"/>
      <c r="BH36" s="210"/>
      <c r="BI36" s="210"/>
      <c r="BJ36" s="210"/>
      <c r="BK36" s="210"/>
      <c r="BL36" s="210"/>
      <c r="BM36" s="210"/>
      <c r="BN36" s="210"/>
      <c r="BO36" s="210"/>
      <c r="BP36" s="210"/>
      <c r="BQ36" s="210"/>
      <c r="BR36" s="210"/>
      <c r="BS36" s="210"/>
      <c r="BT36" s="210"/>
      <c r="BU36" s="210"/>
      <c r="BV36" s="210"/>
      <c r="BW36" s="210"/>
      <c r="BX36" s="210"/>
      <c r="BY36" s="210"/>
      <c r="BZ36" s="210"/>
      <c r="CA36" s="210"/>
      <c r="CB36" s="210"/>
      <c r="CC36" s="210"/>
      <c r="CD36" s="210"/>
      <c r="CE36" s="210"/>
      <c r="CF36" s="210"/>
      <c r="CG36" s="210"/>
      <c r="CH36" s="210"/>
      <c r="CI36" s="210"/>
      <c r="CJ36" s="210"/>
      <c r="CK36" s="210"/>
      <c r="CL36" s="210"/>
      <c r="CM36" s="210"/>
      <c r="CN36" s="210"/>
      <c r="CO36" s="210"/>
      <c r="CP36" s="210"/>
      <c r="CQ36" s="210"/>
      <c r="CR36" s="210"/>
      <c r="CS36" s="210"/>
      <c r="CT36" s="210"/>
      <c r="CU36" s="210"/>
      <c r="CV36" s="210"/>
      <c r="CW36" s="210"/>
      <c r="CX36" s="210"/>
    </row>
    <row r="37" spans="1:102" s="211" customFormat="1" ht="20.100000000000001" customHeight="1">
      <c r="A37" s="202"/>
      <c r="B37" s="102" t="s">
        <v>65</v>
      </c>
      <c r="C37" s="103">
        <v>0</v>
      </c>
      <c r="D37" s="175">
        <v>0</v>
      </c>
      <c r="E37" s="176">
        <v>0</v>
      </c>
      <c r="F37" s="177" t="s">
        <v>198</v>
      </c>
      <c r="G37" s="178" t="s">
        <v>198</v>
      </c>
      <c r="H37" s="179" t="s">
        <v>198</v>
      </c>
      <c r="I37" s="177" t="s">
        <v>198</v>
      </c>
      <c r="J37" s="178" t="s">
        <v>198</v>
      </c>
      <c r="K37" s="179" t="s">
        <v>198</v>
      </c>
      <c r="L37" s="177" t="s">
        <v>198</v>
      </c>
      <c r="M37" s="178" t="s">
        <v>198</v>
      </c>
      <c r="N37" s="179" t="s">
        <v>198</v>
      </c>
      <c r="O37" s="202"/>
      <c r="P37" s="210"/>
      <c r="Q37" s="210"/>
      <c r="R37" s="210"/>
      <c r="S37" s="210"/>
      <c r="T37" s="210"/>
      <c r="U37" s="210"/>
      <c r="V37" s="210"/>
      <c r="W37" s="210"/>
      <c r="X37" s="210"/>
      <c r="Y37" s="210"/>
      <c r="Z37" s="210"/>
      <c r="AA37" s="210"/>
      <c r="AB37" s="210"/>
      <c r="AC37" s="210"/>
      <c r="AD37" s="210"/>
      <c r="AE37" s="210"/>
      <c r="AF37" s="210"/>
      <c r="AG37" s="210"/>
      <c r="AH37" s="210"/>
      <c r="AI37" s="210"/>
      <c r="AJ37" s="210"/>
      <c r="AK37" s="210"/>
      <c r="AL37" s="210"/>
      <c r="AM37" s="210"/>
      <c r="AN37" s="210"/>
      <c r="AO37" s="210"/>
      <c r="AP37" s="210"/>
      <c r="AQ37" s="210"/>
      <c r="AR37" s="210"/>
      <c r="AS37" s="210"/>
      <c r="AT37" s="210"/>
      <c r="AU37" s="210"/>
      <c r="AV37" s="210"/>
      <c r="AW37" s="210"/>
      <c r="AX37" s="210"/>
      <c r="AY37" s="210"/>
      <c r="AZ37" s="210"/>
      <c r="BA37" s="210"/>
      <c r="BB37" s="210"/>
      <c r="BC37" s="210"/>
      <c r="BD37" s="210"/>
      <c r="BE37" s="210"/>
      <c r="BF37" s="210"/>
      <c r="BG37" s="210"/>
      <c r="BH37" s="210"/>
      <c r="BI37" s="210"/>
      <c r="BJ37" s="210"/>
      <c r="BK37" s="210"/>
      <c r="BL37" s="210"/>
      <c r="BM37" s="210"/>
      <c r="BN37" s="210"/>
      <c r="BO37" s="210"/>
      <c r="BP37" s="210"/>
      <c r="BQ37" s="210"/>
      <c r="BR37" s="210"/>
      <c r="BS37" s="210"/>
      <c r="BT37" s="210"/>
      <c r="BU37" s="210"/>
      <c r="BV37" s="210"/>
      <c r="BW37" s="210"/>
      <c r="BX37" s="210"/>
      <c r="BY37" s="210"/>
      <c r="BZ37" s="210"/>
      <c r="CA37" s="210"/>
      <c r="CB37" s="210"/>
      <c r="CC37" s="210"/>
      <c r="CD37" s="210"/>
      <c r="CE37" s="210"/>
      <c r="CF37" s="210"/>
      <c r="CG37" s="210"/>
      <c r="CH37" s="210"/>
      <c r="CI37" s="210"/>
      <c r="CJ37" s="210"/>
      <c r="CK37" s="210"/>
      <c r="CL37" s="210"/>
      <c r="CM37" s="210"/>
      <c r="CN37" s="210"/>
      <c r="CO37" s="210"/>
      <c r="CP37" s="210"/>
      <c r="CQ37" s="210"/>
      <c r="CR37" s="210"/>
      <c r="CS37" s="210"/>
      <c r="CT37" s="210"/>
      <c r="CU37" s="210"/>
      <c r="CV37" s="210"/>
      <c r="CW37" s="210"/>
      <c r="CX37" s="210"/>
    </row>
    <row r="38" spans="1:102" s="211" customFormat="1" ht="20.100000000000001" customHeight="1">
      <c r="A38" s="202"/>
      <c r="B38" s="102" t="s">
        <v>52</v>
      </c>
      <c r="C38" s="103">
        <v>0</v>
      </c>
      <c r="D38" s="175">
        <v>0</v>
      </c>
      <c r="E38" s="176">
        <v>0</v>
      </c>
      <c r="F38" s="177" t="s">
        <v>198</v>
      </c>
      <c r="G38" s="178" t="s">
        <v>198</v>
      </c>
      <c r="H38" s="179" t="s">
        <v>198</v>
      </c>
      <c r="I38" s="177" t="s">
        <v>198</v>
      </c>
      <c r="J38" s="178" t="s">
        <v>198</v>
      </c>
      <c r="K38" s="179" t="s">
        <v>198</v>
      </c>
      <c r="L38" s="177" t="s">
        <v>198</v>
      </c>
      <c r="M38" s="178" t="s">
        <v>198</v>
      </c>
      <c r="N38" s="179" t="s">
        <v>198</v>
      </c>
      <c r="O38" s="202"/>
      <c r="P38" s="210"/>
      <c r="Q38" s="210"/>
      <c r="R38" s="210"/>
      <c r="S38" s="210"/>
      <c r="T38" s="210"/>
      <c r="U38" s="210"/>
      <c r="V38" s="210"/>
      <c r="W38" s="210"/>
      <c r="X38" s="210"/>
      <c r="Y38" s="210"/>
      <c r="Z38" s="210"/>
      <c r="AA38" s="210"/>
      <c r="AB38" s="210"/>
      <c r="AC38" s="210"/>
      <c r="AD38" s="210"/>
      <c r="AE38" s="210"/>
      <c r="AF38" s="210"/>
      <c r="AG38" s="210"/>
      <c r="AH38" s="210"/>
      <c r="AI38" s="210"/>
      <c r="AJ38" s="210"/>
      <c r="AK38" s="210"/>
      <c r="AL38" s="210"/>
      <c r="AM38" s="210"/>
      <c r="AN38" s="210"/>
      <c r="AO38" s="210"/>
      <c r="AP38" s="210"/>
      <c r="AQ38" s="210"/>
      <c r="AR38" s="210"/>
      <c r="AS38" s="210"/>
      <c r="AT38" s="210"/>
      <c r="AU38" s="210"/>
      <c r="AV38" s="210"/>
      <c r="AW38" s="210"/>
      <c r="AX38" s="210"/>
      <c r="AY38" s="210"/>
      <c r="AZ38" s="210"/>
      <c r="BA38" s="210"/>
      <c r="BB38" s="210"/>
      <c r="BC38" s="210"/>
      <c r="BD38" s="210"/>
      <c r="BE38" s="210"/>
      <c r="BF38" s="210"/>
      <c r="BG38" s="210"/>
      <c r="BH38" s="210"/>
      <c r="BI38" s="210"/>
      <c r="BJ38" s="210"/>
      <c r="BK38" s="210"/>
      <c r="BL38" s="210"/>
      <c r="BM38" s="210"/>
      <c r="BN38" s="210"/>
      <c r="BO38" s="210"/>
      <c r="BP38" s="210"/>
      <c r="BQ38" s="210"/>
      <c r="BR38" s="210"/>
      <c r="BS38" s="210"/>
      <c r="BT38" s="210"/>
      <c r="BU38" s="210"/>
      <c r="BV38" s="210"/>
      <c r="BW38" s="210"/>
      <c r="BX38" s="210"/>
      <c r="BY38" s="210"/>
      <c r="BZ38" s="210"/>
      <c r="CA38" s="210"/>
      <c r="CB38" s="210"/>
      <c r="CC38" s="210"/>
      <c r="CD38" s="210"/>
      <c r="CE38" s="210"/>
      <c r="CF38" s="210"/>
      <c r="CG38" s="210"/>
      <c r="CH38" s="210"/>
      <c r="CI38" s="210"/>
      <c r="CJ38" s="210"/>
      <c r="CK38" s="210"/>
      <c r="CL38" s="210"/>
      <c r="CM38" s="210"/>
      <c r="CN38" s="210"/>
      <c r="CO38" s="210"/>
      <c r="CP38" s="210"/>
      <c r="CQ38" s="210"/>
      <c r="CR38" s="210"/>
      <c r="CS38" s="210"/>
      <c r="CT38" s="210"/>
      <c r="CU38" s="210"/>
      <c r="CV38" s="210"/>
      <c r="CW38" s="210"/>
      <c r="CX38" s="210"/>
    </row>
    <row r="39" spans="1:102" s="211" customFormat="1" ht="20.100000000000001" customHeight="1">
      <c r="A39" s="202"/>
      <c r="B39" s="102" t="s">
        <v>42</v>
      </c>
      <c r="C39" s="103">
        <v>3.5218940000000001</v>
      </c>
      <c r="D39" s="175">
        <v>4.1124520000000002</v>
      </c>
      <c r="E39" s="176">
        <v>9.8714060000000003</v>
      </c>
      <c r="F39" s="177" t="s">
        <v>198</v>
      </c>
      <c r="G39" s="178" t="s">
        <v>198</v>
      </c>
      <c r="H39" s="179" t="s">
        <v>198</v>
      </c>
      <c r="I39" s="177" t="s">
        <v>198</v>
      </c>
      <c r="J39" s="178" t="s">
        <v>198</v>
      </c>
      <c r="K39" s="179" t="s">
        <v>198</v>
      </c>
      <c r="L39" s="177">
        <v>2.4248032450721118</v>
      </c>
      <c r="M39" s="178">
        <v>0.84275755680552622</v>
      </c>
      <c r="N39" s="179">
        <v>1.6019399870697244</v>
      </c>
      <c r="O39" s="202"/>
      <c r="P39" s="210"/>
      <c r="Q39" s="210"/>
      <c r="R39" s="210"/>
      <c r="S39" s="210"/>
      <c r="T39" s="210"/>
      <c r="U39" s="210"/>
      <c r="V39" s="210"/>
      <c r="W39" s="210"/>
      <c r="X39" s="210"/>
      <c r="Y39" s="210"/>
      <c r="Z39" s="210"/>
      <c r="AA39" s="210"/>
      <c r="AB39" s="210"/>
      <c r="AC39" s="210"/>
      <c r="AD39" s="210"/>
      <c r="AE39" s="210"/>
      <c r="AF39" s="210"/>
      <c r="AG39" s="210"/>
      <c r="AH39" s="210"/>
      <c r="AI39" s="210"/>
      <c r="AJ39" s="210"/>
      <c r="AK39" s="210"/>
      <c r="AL39" s="210"/>
      <c r="AM39" s="210"/>
      <c r="AN39" s="210"/>
      <c r="AO39" s="210"/>
      <c r="AP39" s="210"/>
      <c r="AQ39" s="210"/>
      <c r="AR39" s="210"/>
      <c r="AS39" s="210"/>
      <c r="AT39" s="210"/>
      <c r="AU39" s="210"/>
      <c r="AV39" s="210"/>
      <c r="AW39" s="210"/>
      <c r="AX39" s="210"/>
      <c r="AY39" s="210"/>
      <c r="AZ39" s="210"/>
      <c r="BA39" s="210"/>
      <c r="BB39" s="210"/>
      <c r="BC39" s="210"/>
      <c r="BD39" s="210"/>
      <c r="BE39" s="210"/>
      <c r="BF39" s="210"/>
      <c r="BG39" s="210"/>
      <c r="BH39" s="210"/>
      <c r="BI39" s="210"/>
      <c r="BJ39" s="210"/>
      <c r="BK39" s="210"/>
      <c r="BL39" s="210"/>
      <c r="BM39" s="210"/>
      <c r="BN39" s="210"/>
      <c r="BO39" s="210"/>
      <c r="BP39" s="210"/>
      <c r="BQ39" s="210"/>
      <c r="BR39" s="210"/>
      <c r="BS39" s="210"/>
      <c r="BT39" s="210"/>
      <c r="BU39" s="210"/>
      <c r="BV39" s="210"/>
      <c r="BW39" s="210"/>
      <c r="BX39" s="210"/>
      <c r="BY39" s="210"/>
      <c r="BZ39" s="210"/>
      <c r="CA39" s="210"/>
      <c r="CB39" s="210"/>
      <c r="CC39" s="210"/>
      <c r="CD39" s="210"/>
      <c r="CE39" s="210"/>
      <c r="CF39" s="210"/>
      <c r="CG39" s="210"/>
      <c r="CH39" s="210"/>
      <c r="CI39" s="210"/>
      <c r="CJ39" s="210"/>
      <c r="CK39" s="210"/>
      <c r="CL39" s="210"/>
      <c r="CM39" s="210"/>
      <c r="CN39" s="210"/>
      <c r="CO39" s="210"/>
      <c r="CP39" s="210"/>
      <c r="CQ39" s="210"/>
      <c r="CR39" s="210"/>
      <c r="CS39" s="210"/>
      <c r="CT39" s="210"/>
      <c r="CU39" s="210"/>
      <c r="CV39" s="210"/>
      <c r="CW39" s="210"/>
      <c r="CX39" s="210"/>
    </row>
    <row r="40" spans="1:102" s="211" customFormat="1" ht="20.100000000000001" customHeight="1">
      <c r="A40" s="202"/>
      <c r="B40" s="102" t="s">
        <v>49</v>
      </c>
      <c r="C40" s="103">
        <v>0</v>
      </c>
      <c r="D40" s="175">
        <v>0</v>
      </c>
      <c r="E40" s="176">
        <v>0</v>
      </c>
      <c r="F40" s="177" t="s">
        <v>198</v>
      </c>
      <c r="G40" s="178" t="s">
        <v>198</v>
      </c>
      <c r="H40" s="179" t="s">
        <v>198</v>
      </c>
      <c r="I40" s="177" t="s">
        <v>198</v>
      </c>
      <c r="J40" s="178" t="s">
        <v>198</v>
      </c>
      <c r="K40" s="179" t="s">
        <v>198</v>
      </c>
      <c r="L40" s="177" t="s">
        <v>198</v>
      </c>
      <c r="M40" s="178" t="s">
        <v>198</v>
      </c>
      <c r="N40" s="179" t="s">
        <v>198</v>
      </c>
      <c r="O40" s="202"/>
      <c r="P40" s="210"/>
      <c r="Q40" s="210"/>
      <c r="R40" s="210"/>
      <c r="S40" s="210"/>
      <c r="T40" s="210"/>
      <c r="U40" s="210"/>
      <c r="V40" s="210"/>
      <c r="W40" s="210"/>
      <c r="X40" s="210"/>
      <c r="Y40" s="210"/>
      <c r="Z40" s="210"/>
      <c r="AA40" s="210"/>
      <c r="AB40" s="210"/>
      <c r="AC40" s="210"/>
      <c r="AD40" s="210"/>
      <c r="AE40" s="210"/>
      <c r="AF40" s="210"/>
      <c r="AG40" s="210"/>
      <c r="AH40" s="210"/>
      <c r="AI40" s="210"/>
      <c r="AJ40" s="210"/>
      <c r="AK40" s="210"/>
      <c r="AL40" s="210"/>
      <c r="AM40" s="210"/>
      <c r="AN40" s="210"/>
      <c r="AO40" s="210"/>
      <c r="AP40" s="210"/>
      <c r="AQ40" s="210"/>
      <c r="AR40" s="210"/>
      <c r="AS40" s="210"/>
      <c r="AT40" s="210"/>
      <c r="AU40" s="210"/>
      <c r="AV40" s="210"/>
      <c r="AW40" s="210"/>
      <c r="AX40" s="210"/>
      <c r="AY40" s="210"/>
      <c r="AZ40" s="210"/>
      <c r="BA40" s="210"/>
      <c r="BB40" s="210"/>
      <c r="BC40" s="210"/>
      <c r="BD40" s="210"/>
      <c r="BE40" s="210"/>
      <c r="BF40" s="210"/>
      <c r="BG40" s="210"/>
      <c r="BH40" s="210"/>
      <c r="BI40" s="210"/>
      <c r="BJ40" s="210"/>
      <c r="BK40" s="210"/>
      <c r="BL40" s="210"/>
      <c r="BM40" s="210"/>
      <c r="BN40" s="210"/>
      <c r="BO40" s="210"/>
      <c r="BP40" s="210"/>
      <c r="BQ40" s="210"/>
      <c r="BR40" s="210"/>
      <c r="BS40" s="210"/>
      <c r="BT40" s="210"/>
      <c r="BU40" s="210"/>
      <c r="BV40" s="210"/>
      <c r="BW40" s="210"/>
      <c r="BX40" s="210"/>
      <c r="BY40" s="210"/>
      <c r="BZ40" s="210"/>
      <c r="CA40" s="210"/>
      <c r="CB40" s="210"/>
      <c r="CC40" s="210"/>
      <c r="CD40" s="210"/>
      <c r="CE40" s="210"/>
      <c r="CF40" s="210"/>
      <c r="CG40" s="210"/>
      <c r="CH40" s="210"/>
      <c r="CI40" s="210"/>
      <c r="CJ40" s="210"/>
      <c r="CK40" s="210"/>
      <c r="CL40" s="210"/>
      <c r="CM40" s="210"/>
      <c r="CN40" s="210"/>
      <c r="CO40" s="210"/>
      <c r="CP40" s="210"/>
      <c r="CQ40" s="210"/>
      <c r="CR40" s="210"/>
      <c r="CS40" s="210"/>
      <c r="CT40" s="210"/>
      <c r="CU40" s="210"/>
      <c r="CV40" s="210"/>
      <c r="CW40" s="210"/>
      <c r="CX40" s="210"/>
    </row>
    <row r="41" spans="1:102" s="211" customFormat="1" ht="20.100000000000001" customHeight="1">
      <c r="A41" s="202"/>
      <c r="B41" s="102" t="s">
        <v>173</v>
      </c>
      <c r="C41" s="103">
        <v>0</v>
      </c>
      <c r="D41" s="175">
        <v>0</v>
      </c>
      <c r="E41" s="176">
        <v>0</v>
      </c>
      <c r="F41" s="177" t="s">
        <v>198</v>
      </c>
      <c r="G41" s="178" t="s">
        <v>198</v>
      </c>
      <c r="H41" s="179" t="s">
        <v>198</v>
      </c>
      <c r="I41" s="177" t="s">
        <v>198</v>
      </c>
      <c r="J41" s="178" t="s">
        <v>198</v>
      </c>
      <c r="K41" s="179" t="s">
        <v>198</v>
      </c>
      <c r="L41" s="177" t="s">
        <v>198</v>
      </c>
      <c r="M41" s="178" t="s">
        <v>198</v>
      </c>
      <c r="N41" s="179" t="s">
        <v>198</v>
      </c>
      <c r="O41" s="202"/>
      <c r="P41" s="210"/>
      <c r="Q41" s="210"/>
      <c r="R41" s="210"/>
      <c r="S41" s="210"/>
      <c r="T41" s="210"/>
      <c r="U41" s="210"/>
      <c r="V41" s="210"/>
      <c r="W41" s="210"/>
      <c r="X41" s="210"/>
      <c r="Y41" s="210"/>
      <c r="Z41" s="210"/>
      <c r="AA41" s="210"/>
      <c r="AB41" s="210"/>
      <c r="AC41" s="210"/>
      <c r="AD41" s="210"/>
      <c r="AE41" s="210"/>
      <c r="AF41" s="210"/>
      <c r="AG41" s="210"/>
      <c r="AH41" s="210"/>
      <c r="AI41" s="210"/>
      <c r="AJ41" s="210"/>
      <c r="AK41" s="210"/>
      <c r="AL41" s="210"/>
      <c r="AM41" s="210"/>
      <c r="AN41" s="210"/>
      <c r="AO41" s="210"/>
      <c r="AP41" s="210"/>
      <c r="AQ41" s="210"/>
      <c r="AR41" s="210"/>
      <c r="AS41" s="210"/>
      <c r="AT41" s="210"/>
      <c r="AU41" s="210"/>
      <c r="AV41" s="210"/>
      <c r="AW41" s="210"/>
      <c r="AX41" s="210"/>
      <c r="AY41" s="210"/>
      <c r="AZ41" s="210"/>
      <c r="BA41" s="210"/>
      <c r="BB41" s="210"/>
      <c r="BC41" s="210"/>
      <c r="BD41" s="210"/>
      <c r="BE41" s="210"/>
      <c r="BF41" s="210"/>
      <c r="BG41" s="210"/>
      <c r="BH41" s="210"/>
      <c r="BI41" s="210"/>
      <c r="BJ41" s="210"/>
      <c r="BK41" s="210"/>
      <c r="BL41" s="210"/>
      <c r="BM41" s="210"/>
      <c r="BN41" s="210"/>
      <c r="BO41" s="210"/>
      <c r="BP41" s="210"/>
      <c r="BQ41" s="210"/>
      <c r="BR41" s="210"/>
      <c r="BS41" s="210"/>
      <c r="BT41" s="210"/>
      <c r="BU41" s="210"/>
      <c r="BV41" s="210"/>
      <c r="BW41" s="210"/>
      <c r="BX41" s="210"/>
      <c r="BY41" s="210"/>
      <c r="BZ41" s="210"/>
      <c r="CA41" s="210"/>
      <c r="CB41" s="210"/>
      <c r="CC41" s="210"/>
      <c r="CD41" s="210"/>
      <c r="CE41" s="210"/>
      <c r="CF41" s="210"/>
      <c r="CG41" s="210"/>
      <c r="CH41" s="210"/>
      <c r="CI41" s="210"/>
      <c r="CJ41" s="210"/>
      <c r="CK41" s="210"/>
      <c r="CL41" s="210"/>
      <c r="CM41" s="210"/>
      <c r="CN41" s="210"/>
      <c r="CO41" s="210"/>
      <c r="CP41" s="210"/>
      <c r="CQ41" s="210"/>
      <c r="CR41" s="210"/>
      <c r="CS41" s="210"/>
      <c r="CT41" s="210"/>
      <c r="CU41" s="210"/>
      <c r="CV41" s="210"/>
      <c r="CW41" s="210"/>
      <c r="CX41" s="210"/>
    </row>
    <row r="42" spans="1:102" s="211" customFormat="1" ht="20.100000000000001" customHeight="1">
      <c r="A42" s="202"/>
      <c r="B42" s="102" t="s">
        <v>187</v>
      </c>
      <c r="C42" s="103">
        <v>0</v>
      </c>
      <c r="D42" s="175">
        <v>0</v>
      </c>
      <c r="E42" s="176">
        <v>0</v>
      </c>
      <c r="F42" s="177" t="s">
        <v>198</v>
      </c>
      <c r="G42" s="178" t="s">
        <v>198</v>
      </c>
      <c r="H42" s="179" t="s">
        <v>198</v>
      </c>
      <c r="I42" s="177" t="s">
        <v>198</v>
      </c>
      <c r="J42" s="178" t="s">
        <v>198</v>
      </c>
      <c r="K42" s="179" t="s">
        <v>198</v>
      </c>
      <c r="L42" s="177" t="s">
        <v>198</v>
      </c>
      <c r="M42" s="178" t="s">
        <v>198</v>
      </c>
      <c r="N42" s="179" t="s">
        <v>198</v>
      </c>
      <c r="O42" s="202"/>
      <c r="P42" s="210"/>
      <c r="Q42" s="210"/>
      <c r="R42" s="210"/>
      <c r="S42" s="210"/>
      <c r="T42" s="210"/>
      <c r="U42" s="210"/>
      <c r="V42" s="210"/>
      <c r="W42" s="210"/>
      <c r="X42" s="210"/>
      <c r="Y42" s="210"/>
      <c r="Z42" s="210"/>
      <c r="AA42" s="210"/>
      <c r="AB42" s="210"/>
      <c r="AC42" s="210"/>
      <c r="AD42" s="210"/>
      <c r="AE42" s="210"/>
      <c r="AF42" s="210"/>
      <c r="AG42" s="210"/>
      <c r="AH42" s="210"/>
      <c r="AI42" s="210"/>
      <c r="AJ42" s="210"/>
      <c r="AK42" s="210"/>
      <c r="AL42" s="210"/>
      <c r="AM42" s="210"/>
      <c r="AN42" s="210"/>
      <c r="AO42" s="210"/>
      <c r="AP42" s="210"/>
      <c r="AQ42" s="210"/>
      <c r="AR42" s="210"/>
      <c r="AS42" s="210"/>
      <c r="AT42" s="210"/>
      <c r="AU42" s="210"/>
      <c r="AV42" s="210"/>
      <c r="AW42" s="210"/>
      <c r="AX42" s="210"/>
      <c r="AY42" s="210"/>
      <c r="AZ42" s="210"/>
      <c r="BA42" s="210"/>
      <c r="BB42" s="210"/>
      <c r="BC42" s="210"/>
      <c r="BD42" s="210"/>
      <c r="BE42" s="210"/>
      <c r="BF42" s="210"/>
      <c r="BG42" s="210"/>
      <c r="BH42" s="210"/>
      <c r="BI42" s="210"/>
      <c r="BJ42" s="210"/>
      <c r="BK42" s="210"/>
      <c r="BL42" s="210"/>
      <c r="BM42" s="210"/>
      <c r="BN42" s="210"/>
      <c r="BO42" s="210"/>
      <c r="BP42" s="210"/>
      <c r="BQ42" s="210"/>
      <c r="BR42" s="210"/>
      <c r="BS42" s="210"/>
      <c r="BT42" s="210"/>
      <c r="BU42" s="210"/>
      <c r="BV42" s="210"/>
      <c r="BW42" s="210"/>
      <c r="BX42" s="210"/>
      <c r="BY42" s="210"/>
      <c r="BZ42" s="210"/>
      <c r="CA42" s="210"/>
      <c r="CB42" s="210"/>
      <c r="CC42" s="210"/>
      <c r="CD42" s="210"/>
      <c r="CE42" s="210"/>
      <c r="CF42" s="210"/>
      <c r="CG42" s="210"/>
      <c r="CH42" s="210"/>
      <c r="CI42" s="210"/>
      <c r="CJ42" s="210"/>
      <c r="CK42" s="210"/>
      <c r="CL42" s="210"/>
      <c r="CM42" s="210"/>
      <c r="CN42" s="210"/>
      <c r="CO42" s="210"/>
      <c r="CP42" s="210"/>
      <c r="CQ42" s="210"/>
      <c r="CR42" s="210"/>
      <c r="CS42" s="210"/>
      <c r="CT42" s="210"/>
      <c r="CU42" s="210"/>
      <c r="CV42" s="210"/>
      <c r="CW42" s="210"/>
      <c r="CX42" s="210"/>
    </row>
    <row r="43" spans="1:102" s="211" customFormat="1" ht="20.100000000000001" customHeight="1">
      <c r="A43" s="202"/>
      <c r="B43" s="102" t="s">
        <v>58</v>
      </c>
      <c r="C43" s="103">
        <v>0</v>
      </c>
      <c r="D43" s="175">
        <v>0</v>
      </c>
      <c r="E43" s="176">
        <v>0</v>
      </c>
      <c r="F43" s="177" t="s">
        <v>198</v>
      </c>
      <c r="G43" s="178" t="s">
        <v>198</v>
      </c>
      <c r="H43" s="179" t="s">
        <v>198</v>
      </c>
      <c r="I43" s="177" t="s">
        <v>198</v>
      </c>
      <c r="J43" s="178" t="s">
        <v>198</v>
      </c>
      <c r="K43" s="179" t="s">
        <v>198</v>
      </c>
      <c r="L43" s="177" t="s">
        <v>198</v>
      </c>
      <c r="M43" s="178" t="s">
        <v>198</v>
      </c>
      <c r="N43" s="179" t="s">
        <v>198</v>
      </c>
      <c r="O43" s="202"/>
      <c r="P43" s="210"/>
      <c r="Q43" s="210"/>
      <c r="R43" s="210"/>
      <c r="S43" s="210"/>
      <c r="T43" s="210"/>
      <c r="U43" s="210"/>
      <c r="V43" s="210"/>
      <c r="W43" s="210"/>
      <c r="X43" s="210"/>
      <c r="Y43" s="210"/>
      <c r="Z43" s="210"/>
      <c r="AA43" s="210"/>
      <c r="AB43" s="210"/>
      <c r="AC43" s="210"/>
      <c r="AD43" s="210"/>
      <c r="AE43" s="210"/>
      <c r="AF43" s="210"/>
      <c r="AG43" s="210"/>
      <c r="AH43" s="210"/>
      <c r="AI43" s="210"/>
      <c r="AJ43" s="210"/>
      <c r="AK43" s="210"/>
      <c r="AL43" s="210"/>
      <c r="AM43" s="210"/>
      <c r="AN43" s="210"/>
      <c r="AO43" s="210"/>
      <c r="AP43" s="210"/>
      <c r="AQ43" s="210"/>
      <c r="AR43" s="210"/>
      <c r="AS43" s="210"/>
      <c r="AT43" s="210"/>
      <c r="AU43" s="210"/>
      <c r="AV43" s="210"/>
      <c r="AW43" s="210"/>
      <c r="AX43" s="210"/>
      <c r="AY43" s="210"/>
      <c r="AZ43" s="210"/>
      <c r="BA43" s="210"/>
      <c r="BB43" s="210"/>
      <c r="BC43" s="210"/>
      <c r="BD43" s="210"/>
      <c r="BE43" s="210"/>
      <c r="BF43" s="210"/>
      <c r="BG43" s="210"/>
      <c r="BH43" s="210"/>
      <c r="BI43" s="210"/>
      <c r="BJ43" s="210"/>
      <c r="BK43" s="210"/>
      <c r="BL43" s="210"/>
      <c r="BM43" s="210"/>
      <c r="BN43" s="210"/>
      <c r="BO43" s="210"/>
      <c r="BP43" s="210"/>
      <c r="BQ43" s="210"/>
      <c r="BR43" s="210"/>
      <c r="BS43" s="210"/>
      <c r="BT43" s="210"/>
      <c r="BU43" s="210"/>
      <c r="BV43" s="210"/>
      <c r="BW43" s="210"/>
      <c r="BX43" s="210"/>
      <c r="BY43" s="210"/>
      <c r="BZ43" s="210"/>
      <c r="CA43" s="210"/>
      <c r="CB43" s="210"/>
      <c r="CC43" s="210"/>
      <c r="CD43" s="210"/>
      <c r="CE43" s="210"/>
      <c r="CF43" s="210"/>
      <c r="CG43" s="210"/>
      <c r="CH43" s="210"/>
      <c r="CI43" s="210"/>
      <c r="CJ43" s="210"/>
      <c r="CK43" s="210"/>
      <c r="CL43" s="210"/>
      <c r="CM43" s="210"/>
      <c r="CN43" s="210"/>
      <c r="CO43" s="210"/>
      <c r="CP43" s="210"/>
      <c r="CQ43" s="210"/>
      <c r="CR43" s="210"/>
      <c r="CS43" s="210"/>
      <c r="CT43" s="210"/>
      <c r="CU43" s="210"/>
      <c r="CV43" s="210"/>
      <c r="CW43" s="210"/>
      <c r="CX43" s="210"/>
    </row>
    <row r="44" spans="1:102" s="211" customFormat="1" ht="20.100000000000001" customHeight="1">
      <c r="A44" s="202"/>
      <c r="B44" s="102" t="s">
        <v>174</v>
      </c>
      <c r="C44" s="103">
        <v>0</v>
      </c>
      <c r="D44" s="175">
        <v>3936.2014557499997</v>
      </c>
      <c r="E44" s="176">
        <v>3994.5622356599997</v>
      </c>
      <c r="F44" s="177" t="s">
        <v>198</v>
      </c>
      <c r="G44" s="178">
        <v>0.77999671091910683</v>
      </c>
      <c r="H44" s="179">
        <v>0.85723900292023414</v>
      </c>
      <c r="I44" s="177" t="s">
        <v>199</v>
      </c>
      <c r="J44" s="178">
        <v>279.85366673821096</v>
      </c>
      <c r="K44" s="179">
        <v>260.35660139712957</v>
      </c>
      <c r="L44" s="177" t="s">
        <v>199</v>
      </c>
      <c r="M44" s="178">
        <v>2.1828493959445638</v>
      </c>
      <c r="N44" s="179">
        <v>2.2318783338537624</v>
      </c>
      <c r="O44" s="202"/>
      <c r="P44" s="210"/>
      <c r="Q44" s="210"/>
      <c r="R44" s="210"/>
      <c r="S44" s="210"/>
      <c r="T44" s="210"/>
      <c r="U44" s="210"/>
      <c r="V44" s="210"/>
      <c r="W44" s="210"/>
      <c r="X44" s="210"/>
      <c r="Y44" s="210"/>
      <c r="Z44" s="210"/>
      <c r="AA44" s="210"/>
      <c r="AB44" s="210"/>
      <c r="AC44" s="210"/>
      <c r="AD44" s="210"/>
      <c r="AE44" s="210"/>
      <c r="AF44" s="210"/>
      <c r="AG44" s="210"/>
      <c r="AH44" s="210"/>
      <c r="AI44" s="210"/>
      <c r="AJ44" s="210"/>
      <c r="AK44" s="210"/>
      <c r="AL44" s="210"/>
      <c r="AM44" s="210"/>
      <c r="AN44" s="210"/>
      <c r="AO44" s="210"/>
      <c r="AP44" s="210"/>
      <c r="AQ44" s="210"/>
      <c r="AR44" s="210"/>
      <c r="AS44" s="210"/>
      <c r="AT44" s="210"/>
      <c r="AU44" s="210"/>
      <c r="AV44" s="210"/>
      <c r="AW44" s="210"/>
      <c r="AX44" s="210"/>
      <c r="AY44" s="210"/>
      <c r="AZ44" s="210"/>
      <c r="BA44" s="210"/>
      <c r="BB44" s="210"/>
      <c r="BC44" s="210"/>
      <c r="BD44" s="210"/>
      <c r="BE44" s="210"/>
      <c r="BF44" s="210"/>
      <c r="BG44" s="210"/>
      <c r="BH44" s="210"/>
      <c r="BI44" s="210"/>
      <c r="BJ44" s="210"/>
      <c r="BK44" s="210"/>
      <c r="BL44" s="210"/>
      <c r="BM44" s="210"/>
      <c r="BN44" s="210"/>
      <c r="BO44" s="210"/>
      <c r="BP44" s="210"/>
      <c r="BQ44" s="210"/>
      <c r="BR44" s="210"/>
      <c r="BS44" s="210"/>
      <c r="BT44" s="210"/>
      <c r="BU44" s="210"/>
      <c r="BV44" s="210"/>
      <c r="BW44" s="210"/>
      <c r="BX44" s="210"/>
      <c r="BY44" s="210"/>
      <c r="BZ44" s="210"/>
      <c r="CA44" s="210"/>
      <c r="CB44" s="210"/>
      <c r="CC44" s="210"/>
      <c r="CD44" s="210"/>
      <c r="CE44" s="210"/>
      <c r="CF44" s="210"/>
      <c r="CG44" s="210"/>
      <c r="CH44" s="210"/>
      <c r="CI44" s="210"/>
      <c r="CJ44" s="210"/>
      <c r="CK44" s="210"/>
      <c r="CL44" s="210"/>
      <c r="CM44" s="210"/>
      <c r="CN44" s="210"/>
      <c r="CO44" s="210"/>
      <c r="CP44" s="210"/>
      <c r="CQ44" s="210"/>
      <c r="CR44" s="210"/>
      <c r="CS44" s="210"/>
      <c r="CT44" s="210"/>
      <c r="CU44" s="210"/>
      <c r="CV44" s="210"/>
      <c r="CW44" s="210"/>
      <c r="CX44" s="210"/>
    </row>
    <row r="45" spans="1:102" s="211" customFormat="1" ht="20.100000000000001" customHeight="1">
      <c r="A45" s="202"/>
      <c r="B45" s="102" t="s">
        <v>63</v>
      </c>
      <c r="C45" s="103">
        <v>0</v>
      </c>
      <c r="D45" s="175">
        <v>0</v>
      </c>
      <c r="E45" s="176">
        <v>0</v>
      </c>
      <c r="F45" s="177" t="s">
        <v>198</v>
      </c>
      <c r="G45" s="178" t="s">
        <v>198</v>
      </c>
      <c r="H45" s="179" t="s">
        <v>198</v>
      </c>
      <c r="I45" s="177" t="s">
        <v>198</v>
      </c>
      <c r="J45" s="178" t="s">
        <v>198</v>
      </c>
      <c r="K45" s="179" t="s">
        <v>198</v>
      </c>
      <c r="L45" s="177" t="s">
        <v>198</v>
      </c>
      <c r="M45" s="178" t="s">
        <v>198</v>
      </c>
      <c r="N45" s="179" t="s">
        <v>198</v>
      </c>
      <c r="O45" s="202"/>
      <c r="P45" s="210"/>
      <c r="Q45" s="210"/>
      <c r="R45" s="210"/>
      <c r="S45" s="210"/>
      <c r="T45" s="210"/>
      <c r="U45" s="210"/>
      <c r="V45" s="210"/>
      <c r="W45" s="210"/>
      <c r="X45" s="210"/>
      <c r="Y45" s="210"/>
      <c r="Z45" s="210"/>
      <c r="AA45" s="210"/>
      <c r="AB45" s="210"/>
      <c r="AC45" s="210"/>
      <c r="AD45" s="210"/>
      <c r="AE45" s="210"/>
      <c r="AF45" s="210"/>
      <c r="AG45" s="210"/>
      <c r="AH45" s="210"/>
      <c r="AI45" s="210"/>
      <c r="AJ45" s="210"/>
      <c r="AK45" s="210"/>
      <c r="AL45" s="210"/>
      <c r="AM45" s="210"/>
      <c r="AN45" s="210"/>
      <c r="AO45" s="210"/>
      <c r="AP45" s="210"/>
      <c r="AQ45" s="210"/>
      <c r="AR45" s="210"/>
      <c r="AS45" s="210"/>
      <c r="AT45" s="210"/>
      <c r="AU45" s="210"/>
      <c r="AV45" s="210"/>
      <c r="AW45" s="210"/>
      <c r="AX45" s="210"/>
      <c r="AY45" s="210"/>
      <c r="AZ45" s="210"/>
      <c r="BA45" s="210"/>
      <c r="BB45" s="210"/>
      <c r="BC45" s="210"/>
      <c r="BD45" s="210"/>
      <c r="BE45" s="210"/>
      <c r="BF45" s="210"/>
      <c r="BG45" s="210"/>
      <c r="BH45" s="210"/>
      <c r="BI45" s="210"/>
      <c r="BJ45" s="210"/>
      <c r="BK45" s="210"/>
      <c r="BL45" s="210"/>
      <c r="BM45" s="210"/>
      <c r="BN45" s="210"/>
      <c r="BO45" s="210"/>
      <c r="BP45" s="210"/>
      <c r="BQ45" s="210"/>
      <c r="BR45" s="210"/>
      <c r="BS45" s="210"/>
      <c r="BT45" s="210"/>
      <c r="BU45" s="210"/>
      <c r="BV45" s="210"/>
      <c r="BW45" s="210"/>
      <c r="BX45" s="210"/>
      <c r="BY45" s="210"/>
      <c r="BZ45" s="210"/>
      <c r="CA45" s="210"/>
      <c r="CB45" s="210"/>
      <c r="CC45" s="210"/>
      <c r="CD45" s="210"/>
      <c r="CE45" s="210"/>
      <c r="CF45" s="210"/>
      <c r="CG45" s="210"/>
      <c r="CH45" s="210"/>
      <c r="CI45" s="210"/>
      <c r="CJ45" s="210"/>
      <c r="CK45" s="210"/>
      <c r="CL45" s="210"/>
      <c r="CM45" s="210"/>
      <c r="CN45" s="210"/>
      <c r="CO45" s="210"/>
      <c r="CP45" s="210"/>
      <c r="CQ45" s="210"/>
      <c r="CR45" s="210"/>
      <c r="CS45" s="210"/>
      <c r="CT45" s="210"/>
      <c r="CU45" s="210"/>
      <c r="CV45" s="210"/>
      <c r="CW45" s="210"/>
      <c r="CX45" s="210"/>
    </row>
    <row r="46" spans="1:102" s="211" customFormat="1" ht="20.100000000000001" customHeight="1">
      <c r="A46" s="202"/>
      <c r="B46" s="102" t="s">
        <v>56</v>
      </c>
      <c r="C46" s="103">
        <v>0</v>
      </c>
      <c r="D46" s="175">
        <v>0</v>
      </c>
      <c r="E46" s="176">
        <v>0</v>
      </c>
      <c r="F46" s="177" t="s">
        <v>198</v>
      </c>
      <c r="G46" s="178" t="s">
        <v>198</v>
      </c>
      <c r="H46" s="179" t="s">
        <v>198</v>
      </c>
      <c r="I46" s="177" t="s">
        <v>198</v>
      </c>
      <c r="J46" s="178" t="s">
        <v>198</v>
      </c>
      <c r="K46" s="179" t="s">
        <v>198</v>
      </c>
      <c r="L46" s="177" t="s">
        <v>198</v>
      </c>
      <c r="M46" s="178" t="s">
        <v>198</v>
      </c>
      <c r="N46" s="179" t="s">
        <v>198</v>
      </c>
      <c r="O46" s="202"/>
      <c r="P46" s="210"/>
      <c r="Q46" s="210"/>
      <c r="R46" s="210"/>
      <c r="S46" s="210"/>
      <c r="T46" s="210"/>
      <c r="U46" s="210"/>
      <c r="V46" s="210"/>
      <c r="W46" s="210"/>
      <c r="X46" s="210"/>
      <c r="Y46" s="210"/>
      <c r="Z46" s="210"/>
      <c r="AA46" s="210"/>
      <c r="AB46" s="210"/>
      <c r="AC46" s="210"/>
      <c r="AD46" s="210"/>
      <c r="AE46" s="210"/>
      <c r="AF46" s="210"/>
      <c r="AG46" s="210"/>
      <c r="AH46" s="210"/>
      <c r="AI46" s="210"/>
      <c r="AJ46" s="210"/>
      <c r="AK46" s="210"/>
      <c r="AL46" s="210"/>
      <c r="AM46" s="210"/>
      <c r="AN46" s="210"/>
      <c r="AO46" s="210"/>
      <c r="AP46" s="210"/>
      <c r="AQ46" s="210"/>
      <c r="AR46" s="210"/>
      <c r="AS46" s="210"/>
      <c r="AT46" s="210"/>
      <c r="AU46" s="210"/>
      <c r="AV46" s="210"/>
      <c r="AW46" s="210"/>
      <c r="AX46" s="210"/>
      <c r="AY46" s="210"/>
      <c r="AZ46" s="210"/>
      <c r="BA46" s="210"/>
      <c r="BB46" s="210"/>
      <c r="BC46" s="210"/>
      <c r="BD46" s="210"/>
      <c r="BE46" s="210"/>
      <c r="BF46" s="210"/>
      <c r="BG46" s="210"/>
      <c r="BH46" s="210"/>
      <c r="BI46" s="210"/>
      <c r="BJ46" s="210"/>
      <c r="BK46" s="210"/>
      <c r="BL46" s="210"/>
      <c r="BM46" s="210"/>
      <c r="BN46" s="210"/>
      <c r="BO46" s="210"/>
      <c r="BP46" s="210"/>
      <c r="BQ46" s="210"/>
      <c r="BR46" s="210"/>
      <c r="BS46" s="210"/>
      <c r="BT46" s="210"/>
      <c r="BU46" s="210"/>
      <c r="BV46" s="210"/>
      <c r="BW46" s="210"/>
      <c r="BX46" s="210"/>
      <c r="BY46" s="210"/>
      <c r="BZ46" s="210"/>
      <c r="CA46" s="210"/>
      <c r="CB46" s="210"/>
      <c r="CC46" s="210"/>
      <c r="CD46" s="210"/>
      <c r="CE46" s="210"/>
      <c r="CF46" s="210"/>
      <c r="CG46" s="210"/>
      <c r="CH46" s="210"/>
      <c r="CI46" s="210"/>
      <c r="CJ46" s="210"/>
      <c r="CK46" s="210"/>
      <c r="CL46" s="210"/>
      <c r="CM46" s="210"/>
      <c r="CN46" s="210"/>
      <c r="CO46" s="210"/>
      <c r="CP46" s="210"/>
      <c r="CQ46" s="210"/>
      <c r="CR46" s="210"/>
      <c r="CS46" s="210"/>
      <c r="CT46" s="210"/>
      <c r="CU46" s="210"/>
      <c r="CV46" s="210"/>
      <c r="CW46" s="210"/>
      <c r="CX46" s="210"/>
    </row>
    <row r="47" spans="1:102" s="211" customFormat="1" ht="20.100000000000001" customHeight="1">
      <c r="A47" s="202"/>
      <c r="B47" s="102" t="s">
        <v>90</v>
      </c>
      <c r="C47" s="103">
        <v>0</v>
      </c>
      <c r="D47" s="175">
        <v>0</v>
      </c>
      <c r="E47" s="176">
        <v>0</v>
      </c>
      <c r="F47" s="177" t="s">
        <v>198</v>
      </c>
      <c r="G47" s="178" t="s">
        <v>198</v>
      </c>
      <c r="H47" s="179" t="s">
        <v>198</v>
      </c>
      <c r="I47" s="177" t="s">
        <v>198</v>
      </c>
      <c r="J47" s="178" t="s">
        <v>198</v>
      </c>
      <c r="K47" s="179" t="s">
        <v>198</v>
      </c>
      <c r="L47" s="177" t="s">
        <v>198</v>
      </c>
      <c r="M47" s="178" t="s">
        <v>198</v>
      </c>
      <c r="N47" s="179" t="s">
        <v>198</v>
      </c>
      <c r="O47" s="202"/>
      <c r="P47" s="210"/>
      <c r="Q47" s="210"/>
      <c r="R47" s="210"/>
      <c r="S47" s="210"/>
      <c r="T47" s="210"/>
      <c r="U47" s="210"/>
      <c r="V47" s="210"/>
      <c r="W47" s="210"/>
      <c r="X47" s="210"/>
      <c r="Y47" s="210"/>
      <c r="Z47" s="210"/>
      <c r="AA47" s="210"/>
      <c r="AB47" s="210"/>
      <c r="AC47" s="210"/>
      <c r="AD47" s="210"/>
      <c r="AE47" s="210"/>
      <c r="AF47" s="210"/>
      <c r="AG47" s="210"/>
      <c r="AH47" s="210"/>
      <c r="AI47" s="210"/>
      <c r="AJ47" s="210"/>
      <c r="AK47" s="210"/>
      <c r="AL47" s="210"/>
      <c r="AM47" s="210"/>
      <c r="AN47" s="210"/>
      <c r="AO47" s="210"/>
      <c r="AP47" s="210"/>
      <c r="AQ47" s="210"/>
      <c r="AR47" s="210"/>
      <c r="AS47" s="210"/>
      <c r="AT47" s="210"/>
      <c r="AU47" s="210"/>
      <c r="AV47" s="210"/>
      <c r="AW47" s="210"/>
      <c r="AX47" s="210"/>
      <c r="AY47" s="210"/>
      <c r="AZ47" s="210"/>
      <c r="BA47" s="210"/>
      <c r="BB47" s="210"/>
      <c r="BC47" s="210"/>
      <c r="BD47" s="210"/>
      <c r="BE47" s="210"/>
      <c r="BF47" s="210"/>
      <c r="BG47" s="210"/>
      <c r="BH47" s="210"/>
      <c r="BI47" s="210"/>
      <c r="BJ47" s="210"/>
      <c r="BK47" s="210"/>
      <c r="BL47" s="210"/>
      <c r="BM47" s="210"/>
      <c r="BN47" s="210"/>
      <c r="BO47" s="210"/>
      <c r="BP47" s="210"/>
      <c r="BQ47" s="210"/>
      <c r="BR47" s="210"/>
      <c r="BS47" s="210"/>
      <c r="BT47" s="210"/>
      <c r="BU47" s="210"/>
      <c r="BV47" s="210"/>
      <c r="BW47" s="210"/>
      <c r="BX47" s="210"/>
      <c r="BY47" s="210"/>
      <c r="BZ47" s="210"/>
      <c r="CA47" s="210"/>
      <c r="CB47" s="210"/>
      <c r="CC47" s="210"/>
      <c r="CD47" s="210"/>
      <c r="CE47" s="210"/>
      <c r="CF47" s="210"/>
      <c r="CG47" s="210"/>
      <c r="CH47" s="210"/>
      <c r="CI47" s="210"/>
      <c r="CJ47" s="210"/>
      <c r="CK47" s="210"/>
      <c r="CL47" s="210"/>
      <c r="CM47" s="210"/>
      <c r="CN47" s="210"/>
      <c r="CO47" s="210"/>
      <c r="CP47" s="210"/>
      <c r="CQ47" s="210"/>
      <c r="CR47" s="210"/>
      <c r="CS47" s="210"/>
      <c r="CT47" s="210"/>
      <c r="CU47" s="210"/>
      <c r="CV47" s="210"/>
      <c r="CW47" s="210"/>
      <c r="CX47" s="210"/>
    </row>
    <row r="48" spans="1:102" s="211" customFormat="1" ht="20.100000000000001" customHeight="1">
      <c r="A48" s="202"/>
      <c r="B48" s="102" t="s">
        <v>73</v>
      </c>
      <c r="C48" s="103">
        <v>7006.3452859999998</v>
      </c>
      <c r="D48" s="175">
        <v>8309.47955</v>
      </c>
      <c r="E48" s="176">
        <v>8343.5194849999989</v>
      </c>
      <c r="F48" s="177">
        <v>1.1051800880371285</v>
      </c>
      <c r="G48" s="178">
        <v>1.5916300678542499</v>
      </c>
      <c r="H48" s="179">
        <v>1.7131145346633059</v>
      </c>
      <c r="I48" s="177">
        <v>202.20950873579523</v>
      </c>
      <c r="J48" s="178">
        <v>181.05259433066166</v>
      </c>
      <c r="K48" s="179">
        <v>174.63472051042842</v>
      </c>
      <c r="L48" s="177">
        <v>2.2347792266657067</v>
      </c>
      <c r="M48" s="178">
        <v>2.8816875299969902</v>
      </c>
      <c r="N48" s="179">
        <v>2.9916927796327908</v>
      </c>
      <c r="O48" s="202"/>
      <c r="P48" s="210"/>
      <c r="Q48" s="210"/>
      <c r="R48" s="210"/>
      <c r="S48" s="210"/>
      <c r="T48" s="210"/>
      <c r="U48" s="210"/>
      <c r="V48" s="210"/>
      <c r="W48" s="210"/>
      <c r="X48" s="210"/>
      <c r="Y48" s="210"/>
      <c r="Z48" s="210"/>
      <c r="AA48" s="210"/>
      <c r="AB48" s="210"/>
      <c r="AC48" s="210"/>
      <c r="AD48" s="210"/>
      <c r="AE48" s="210"/>
      <c r="AF48" s="210"/>
      <c r="AG48" s="210"/>
      <c r="AH48" s="210"/>
      <c r="AI48" s="210"/>
      <c r="AJ48" s="210"/>
      <c r="AK48" s="210"/>
      <c r="AL48" s="210"/>
      <c r="AM48" s="210"/>
      <c r="AN48" s="210"/>
      <c r="AO48" s="210"/>
      <c r="AP48" s="210"/>
      <c r="AQ48" s="210"/>
      <c r="AR48" s="210"/>
      <c r="AS48" s="210"/>
      <c r="AT48" s="210"/>
      <c r="AU48" s="210"/>
      <c r="AV48" s="210"/>
      <c r="AW48" s="210"/>
      <c r="AX48" s="210"/>
      <c r="AY48" s="210"/>
      <c r="AZ48" s="210"/>
      <c r="BA48" s="210"/>
      <c r="BB48" s="210"/>
      <c r="BC48" s="210"/>
      <c r="BD48" s="210"/>
      <c r="BE48" s="210"/>
      <c r="BF48" s="210"/>
      <c r="BG48" s="210"/>
      <c r="BH48" s="210"/>
      <c r="BI48" s="210"/>
      <c r="BJ48" s="210"/>
      <c r="BK48" s="210"/>
      <c r="BL48" s="210"/>
      <c r="BM48" s="210"/>
      <c r="BN48" s="210"/>
      <c r="BO48" s="210"/>
      <c r="BP48" s="210"/>
      <c r="BQ48" s="210"/>
      <c r="BR48" s="210"/>
      <c r="BS48" s="210"/>
      <c r="BT48" s="210"/>
      <c r="BU48" s="210"/>
      <c r="BV48" s="210"/>
      <c r="BW48" s="210"/>
      <c r="BX48" s="210"/>
      <c r="BY48" s="210"/>
      <c r="BZ48" s="210"/>
      <c r="CA48" s="210"/>
      <c r="CB48" s="210"/>
      <c r="CC48" s="210"/>
      <c r="CD48" s="210"/>
      <c r="CE48" s="210"/>
      <c r="CF48" s="210"/>
      <c r="CG48" s="210"/>
      <c r="CH48" s="210"/>
      <c r="CI48" s="210"/>
      <c r="CJ48" s="210"/>
      <c r="CK48" s="210"/>
      <c r="CL48" s="210"/>
      <c r="CM48" s="210"/>
      <c r="CN48" s="210"/>
      <c r="CO48" s="210"/>
      <c r="CP48" s="210"/>
      <c r="CQ48" s="210"/>
      <c r="CR48" s="210"/>
      <c r="CS48" s="210"/>
      <c r="CT48" s="210"/>
      <c r="CU48" s="210"/>
      <c r="CV48" s="210"/>
      <c r="CW48" s="210"/>
      <c r="CX48" s="210"/>
    </row>
    <row r="49" spans="1:102" s="211" customFormat="1" ht="20.100000000000001" customHeight="1">
      <c r="A49" s="202"/>
      <c r="B49" s="102" t="s">
        <v>196</v>
      </c>
      <c r="C49" s="103">
        <v>0</v>
      </c>
      <c r="D49" s="175">
        <v>0</v>
      </c>
      <c r="E49" s="176">
        <v>0</v>
      </c>
      <c r="F49" s="177" t="s">
        <v>198</v>
      </c>
      <c r="G49" s="178" t="s">
        <v>198</v>
      </c>
      <c r="H49" s="179" t="s">
        <v>198</v>
      </c>
      <c r="I49" s="177" t="s">
        <v>198</v>
      </c>
      <c r="J49" s="178" t="s">
        <v>198</v>
      </c>
      <c r="K49" s="179" t="s">
        <v>198</v>
      </c>
      <c r="L49" s="177" t="s">
        <v>198</v>
      </c>
      <c r="M49" s="178" t="s">
        <v>198</v>
      </c>
      <c r="N49" s="179" t="s">
        <v>198</v>
      </c>
      <c r="O49" s="202"/>
      <c r="P49" s="210"/>
      <c r="Q49" s="210"/>
      <c r="R49" s="210"/>
      <c r="S49" s="210"/>
      <c r="T49" s="210"/>
      <c r="U49" s="210"/>
      <c r="V49" s="210"/>
      <c r="W49" s="210"/>
      <c r="X49" s="210"/>
      <c r="Y49" s="210"/>
      <c r="Z49" s="210"/>
      <c r="AA49" s="210"/>
      <c r="AB49" s="210"/>
      <c r="AC49" s="210"/>
      <c r="AD49" s="210"/>
      <c r="AE49" s="210"/>
      <c r="AF49" s="210"/>
      <c r="AG49" s="210"/>
      <c r="AH49" s="210"/>
      <c r="AI49" s="210"/>
      <c r="AJ49" s="210"/>
      <c r="AK49" s="210"/>
      <c r="AL49" s="210"/>
      <c r="AM49" s="210"/>
      <c r="AN49" s="210"/>
      <c r="AO49" s="210"/>
      <c r="AP49" s="210"/>
      <c r="AQ49" s="210"/>
      <c r="AR49" s="210"/>
      <c r="AS49" s="210"/>
      <c r="AT49" s="210"/>
      <c r="AU49" s="210"/>
      <c r="AV49" s="210"/>
      <c r="AW49" s="210"/>
      <c r="AX49" s="210"/>
      <c r="AY49" s="210"/>
      <c r="AZ49" s="210"/>
      <c r="BA49" s="210"/>
      <c r="BB49" s="210"/>
      <c r="BC49" s="210"/>
      <c r="BD49" s="210"/>
      <c r="BE49" s="210"/>
      <c r="BF49" s="210"/>
      <c r="BG49" s="210"/>
      <c r="BH49" s="210"/>
      <c r="BI49" s="210"/>
      <c r="BJ49" s="210"/>
      <c r="BK49" s="210"/>
      <c r="BL49" s="210"/>
      <c r="BM49" s="210"/>
      <c r="BN49" s="210"/>
      <c r="BO49" s="210"/>
      <c r="BP49" s="210"/>
      <c r="BQ49" s="210"/>
      <c r="BR49" s="210"/>
      <c r="BS49" s="210"/>
      <c r="BT49" s="210"/>
      <c r="BU49" s="210"/>
      <c r="BV49" s="210"/>
      <c r="BW49" s="210"/>
      <c r="BX49" s="210"/>
      <c r="BY49" s="210"/>
      <c r="BZ49" s="210"/>
      <c r="CA49" s="210"/>
      <c r="CB49" s="210"/>
      <c r="CC49" s="210"/>
      <c r="CD49" s="210"/>
      <c r="CE49" s="210"/>
      <c r="CF49" s="210"/>
      <c r="CG49" s="210"/>
      <c r="CH49" s="210"/>
      <c r="CI49" s="210"/>
      <c r="CJ49" s="210"/>
      <c r="CK49" s="210"/>
      <c r="CL49" s="210"/>
      <c r="CM49" s="210"/>
      <c r="CN49" s="210"/>
      <c r="CO49" s="210"/>
      <c r="CP49" s="210"/>
      <c r="CQ49" s="210"/>
      <c r="CR49" s="210"/>
      <c r="CS49" s="210"/>
      <c r="CT49" s="210"/>
      <c r="CU49" s="210"/>
      <c r="CV49" s="210"/>
      <c r="CW49" s="210"/>
      <c r="CX49" s="210"/>
    </row>
    <row r="50" spans="1:102" s="211" customFormat="1" ht="20.100000000000001" customHeight="1">
      <c r="A50" s="202"/>
      <c r="B50" s="102" t="s">
        <v>41</v>
      </c>
      <c r="C50" s="103">
        <v>0</v>
      </c>
      <c r="D50" s="178">
        <v>0</v>
      </c>
      <c r="E50" s="179">
        <v>0</v>
      </c>
      <c r="F50" s="177" t="s">
        <v>198</v>
      </c>
      <c r="G50" s="178" t="s">
        <v>198</v>
      </c>
      <c r="H50" s="179" t="s">
        <v>198</v>
      </c>
      <c r="I50" s="177" t="s">
        <v>198</v>
      </c>
      <c r="J50" s="178" t="s">
        <v>198</v>
      </c>
      <c r="K50" s="179" t="s">
        <v>198</v>
      </c>
      <c r="L50" s="177" t="s">
        <v>198</v>
      </c>
      <c r="M50" s="178" t="s">
        <v>198</v>
      </c>
      <c r="N50" s="179" t="s">
        <v>198</v>
      </c>
      <c r="O50" s="202"/>
      <c r="P50" s="210"/>
      <c r="Q50" s="210"/>
      <c r="R50" s="210"/>
      <c r="S50" s="210"/>
      <c r="T50" s="210"/>
      <c r="U50" s="210"/>
      <c r="V50" s="210"/>
      <c r="W50" s="210"/>
      <c r="X50" s="210"/>
      <c r="Y50" s="210"/>
      <c r="Z50" s="210"/>
      <c r="AA50" s="210"/>
      <c r="AB50" s="210"/>
      <c r="AC50" s="210"/>
      <c r="AD50" s="210"/>
      <c r="AE50" s="210"/>
      <c r="AF50" s="210"/>
      <c r="AG50" s="210"/>
      <c r="AH50" s="210"/>
      <c r="AI50" s="210"/>
      <c r="AJ50" s="210"/>
      <c r="AK50" s="210"/>
      <c r="AL50" s="210"/>
      <c r="AM50" s="210"/>
      <c r="AN50" s="210"/>
      <c r="AO50" s="210"/>
      <c r="AP50" s="210"/>
      <c r="AQ50" s="210"/>
      <c r="AR50" s="210"/>
      <c r="AS50" s="210"/>
      <c r="AT50" s="210"/>
      <c r="AU50" s="210"/>
      <c r="AV50" s="210"/>
      <c r="AW50" s="210"/>
      <c r="AX50" s="210"/>
      <c r="AY50" s="210"/>
      <c r="AZ50" s="210"/>
      <c r="BA50" s="210"/>
      <c r="BB50" s="210"/>
      <c r="BC50" s="210"/>
      <c r="BD50" s="210"/>
      <c r="BE50" s="210"/>
      <c r="BF50" s="210"/>
      <c r="BG50" s="210"/>
      <c r="BH50" s="210"/>
      <c r="BI50" s="210"/>
      <c r="BJ50" s="210"/>
      <c r="BK50" s="210"/>
      <c r="BL50" s="210"/>
      <c r="BM50" s="210"/>
      <c r="BN50" s="210"/>
      <c r="BO50" s="210"/>
      <c r="BP50" s="210"/>
      <c r="BQ50" s="210"/>
      <c r="BR50" s="210"/>
      <c r="BS50" s="210"/>
      <c r="BT50" s="210"/>
      <c r="BU50" s="210"/>
      <c r="BV50" s="210"/>
      <c r="BW50" s="210"/>
      <c r="BX50" s="210"/>
      <c r="BY50" s="210"/>
      <c r="BZ50" s="210"/>
      <c r="CA50" s="210"/>
      <c r="CB50" s="210"/>
      <c r="CC50" s="210"/>
      <c r="CD50" s="210"/>
      <c r="CE50" s="210"/>
      <c r="CF50" s="210"/>
      <c r="CG50" s="210"/>
      <c r="CH50" s="210"/>
      <c r="CI50" s="210"/>
      <c r="CJ50" s="210"/>
      <c r="CK50" s="210"/>
      <c r="CL50" s="210"/>
      <c r="CM50" s="210"/>
      <c r="CN50" s="210"/>
      <c r="CO50" s="210"/>
      <c r="CP50" s="210"/>
      <c r="CQ50" s="210"/>
      <c r="CR50" s="210"/>
      <c r="CS50" s="210"/>
      <c r="CT50" s="210"/>
      <c r="CU50" s="210"/>
      <c r="CV50" s="210"/>
      <c r="CW50" s="210"/>
      <c r="CX50" s="210"/>
    </row>
    <row r="51" spans="1:102" s="211" customFormat="1" ht="20.100000000000001" customHeight="1">
      <c r="A51" s="202"/>
      <c r="B51" s="102" t="s">
        <v>71</v>
      </c>
      <c r="C51" s="103">
        <v>0</v>
      </c>
      <c r="D51" s="175">
        <v>0</v>
      </c>
      <c r="E51" s="176">
        <v>0</v>
      </c>
      <c r="F51" s="177" t="s">
        <v>198</v>
      </c>
      <c r="G51" s="178" t="s">
        <v>198</v>
      </c>
      <c r="H51" s="179" t="s">
        <v>198</v>
      </c>
      <c r="I51" s="177" t="s">
        <v>198</v>
      </c>
      <c r="J51" s="178" t="s">
        <v>198</v>
      </c>
      <c r="K51" s="179" t="s">
        <v>198</v>
      </c>
      <c r="L51" s="177" t="s">
        <v>198</v>
      </c>
      <c r="M51" s="178" t="s">
        <v>198</v>
      </c>
      <c r="N51" s="179" t="s">
        <v>198</v>
      </c>
      <c r="O51" s="202"/>
      <c r="P51" s="210"/>
      <c r="Q51" s="210"/>
      <c r="R51" s="210"/>
      <c r="S51" s="210"/>
      <c r="T51" s="210"/>
      <c r="U51" s="210"/>
      <c r="V51" s="210"/>
      <c r="W51" s="210"/>
      <c r="X51" s="210"/>
      <c r="Y51" s="210"/>
      <c r="Z51" s="210"/>
      <c r="AA51" s="210"/>
      <c r="AB51" s="210"/>
      <c r="AC51" s="210"/>
      <c r="AD51" s="210"/>
      <c r="AE51" s="210"/>
      <c r="AF51" s="210"/>
      <c r="AG51" s="210"/>
      <c r="AH51" s="210"/>
      <c r="AI51" s="210"/>
      <c r="AJ51" s="210"/>
      <c r="AK51" s="210"/>
      <c r="AL51" s="210"/>
      <c r="AM51" s="210"/>
      <c r="AN51" s="210"/>
      <c r="AO51" s="210"/>
      <c r="AP51" s="210"/>
      <c r="AQ51" s="210"/>
      <c r="AR51" s="210"/>
      <c r="AS51" s="210"/>
      <c r="AT51" s="210"/>
      <c r="AU51" s="210"/>
      <c r="AV51" s="210"/>
      <c r="AW51" s="210"/>
      <c r="AX51" s="210"/>
      <c r="AY51" s="210"/>
      <c r="AZ51" s="210"/>
      <c r="BA51" s="210"/>
      <c r="BB51" s="210"/>
      <c r="BC51" s="210"/>
      <c r="BD51" s="210"/>
      <c r="BE51" s="210"/>
      <c r="BF51" s="210"/>
      <c r="BG51" s="210"/>
      <c r="BH51" s="210"/>
      <c r="BI51" s="210"/>
      <c r="BJ51" s="210"/>
      <c r="BK51" s="210"/>
      <c r="BL51" s="210"/>
      <c r="BM51" s="210"/>
      <c r="BN51" s="210"/>
      <c r="BO51" s="210"/>
      <c r="BP51" s="210"/>
      <c r="BQ51" s="210"/>
      <c r="BR51" s="210"/>
      <c r="BS51" s="210"/>
      <c r="BT51" s="210"/>
      <c r="BU51" s="210"/>
      <c r="BV51" s="210"/>
      <c r="BW51" s="210"/>
      <c r="BX51" s="210"/>
      <c r="BY51" s="210"/>
      <c r="BZ51" s="210"/>
      <c r="CA51" s="210"/>
      <c r="CB51" s="210"/>
      <c r="CC51" s="210"/>
      <c r="CD51" s="210"/>
      <c r="CE51" s="210"/>
      <c r="CF51" s="210"/>
      <c r="CG51" s="210"/>
      <c r="CH51" s="210"/>
      <c r="CI51" s="210"/>
      <c r="CJ51" s="210"/>
      <c r="CK51" s="210"/>
      <c r="CL51" s="210"/>
      <c r="CM51" s="210"/>
      <c r="CN51" s="210"/>
      <c r="CO51" s="210"/>
      <c r="CP51" s="210"/>
      <c r="CQ51" s="210"/>
      <c r="CR51" s="210"/>
      <c r="CS51" s="210"/>
      <c r="CT51" s="210"/>
      <c r="CU51" s="210"/>
      <c r="CV51" s="210"/>
      <c r="CW51" s="210"/>
      <c r="CX51" s="210"/>
    </row>
    <row r="52" spans="1:102" s="211" customFormat="1" ht="20.100000000000001" customHeight="1">
      <c r="A52" s="202"/>
      <c r="B52" s="102" t="s">
        <v>38</v>
      </c>
      <c r="C52" s="103">
        <v>0</v>
      </c>
      <c r="D52" s="178">
        <v>0</v>
      </c>
      <c r="E52" s="179">
        <v>0</v>
      </c>
      <c r="F52" s="177" t="s">
        <v>198</v>
      </c>
      <c r="G52" s="178" t="s">
        <v>198</v>
      </c>
      <c r="H52" s="179" t="s">
        <v>198</v>
      </c>
      <c r="I52" s="177" t="s">
        <v>198</v>
      </c>
      <c r="J52" s="178" t="s">
        <v>198</v>
      </c>
      <c r="K52" s="179" t="s">
        <v>198</v>
      </c>
      <c r="L52" s="177" t="s">
        <v>198</v>
      </c>
      <c r="M52" s="178" t="s">
        <v>198</v>
      </c>
      <c r="N52" s="179" t="s">
        <v>198</v>
      </c>
      <c r="O52" s="202"/>
      <c r="P52" s="210"/>
      <c r="Q52" s="210"/>
      <c r="R52" s="210"/>
      <c r="S52" s="210"/>
      <c r="T52" s="210"/>
      <c r="U52" s="210"/>
      <c r="V52" s="210"/>
      <c r="W52" s="210"/>
      <c r="X52" s="210"/>
      <c r="Y52" s="210"/>
      <c r="Z52" s="210"/>
      <c r="AA52" s="210"/>
      <c r="AB52" s="210"/>
      <c r="AC52" s="210"/>
      <c r="AD52" s="210"/>
      <c r="AE52" s="210"/>
      <c r="AF52" s="210"/>
      <c r="AG52" s="210"/>
      <c r="AH52" s="210"/>
      <c r="AI52" s="210"/>
      <c r="AJ52" s="210"/>
      <c r="AK52" s="210"/>
      <c r="AL52" s="210"/>
      <c r="AM52" s="210"/>
      <c r="AN52" s="210"/>
      <c r="AO52" s="210"/>
      <c r="AP52" s="210"/>
      <c r="AQ52" s="210"/>
      <c r="AR52" s="210"/>
      <c r="AS52" s="210"/>
      <c r="AT52" s="210"/>
      <c r="AU52" s="210"/>
      <c r="AV52" s="210"/>
      <c r="AW52" s="210"/>
      <c r="AX52" s="210"/>
      <c r="AY52" s="210"/>
      <c r="AZ52" s="210"/>
      <c r="BA52" s="210"/>
      <c r="BB52" s="210"/>
      <c r="BC52" s="210"/>
      <c r="BD52" s="210"/>
      <c r="BE52" s="210"/>
      <c r="BF52" s="210"/>
      <c r="BG52" s="210"/>
      <c r="BH52" s="210"/>
      <c r="BI52" s="210"/>
      <c r="BJ52" s="210"/>
      <c r="BK52" s="210"/>
      <c r="BL52" s="210"/>
      <c r="BM52" s="210"/>
      <c r="BN52" s="210"/>
      <c r="BO52" s="210"/>
      <c r="BP52" s="210"/>
      <c r="BQ52" s="210"/>
      <c r="BR52" s="210"/>
      <c r="BS52" s="210"/>
      <c r="BT52" s="210"/>
      <c r="BU52" s="210"/>
      <c r="BV52" s="210"/>
      <c r="BW52" s="210"/>
      <c r="BX52" s="210"/>
      <c r="BY52" s="210"/>
      <c r="BZ52" s="210"/>
      <c r="CA52" s="210"/>
      <c r="CB52" s="210"/>
      <c r="CC52" s="210"/>
      <c r="CD52" s="210"/>
      <c r="CE52" s="210"/>
      <c r="CF52" s="210"/>
      <c r="CG52" s="210"/>
      <c r="CH52" s="210"/>
      <c r="CI52" s="210"/>
      <c r="CJ52" s="210"/>
      <c r="CK52" s="210"/>
      <c r="CL52" s="210"/>
      <c r="CM52" s="210"/>
      <c r="CN52" s="210"/>
      <c r="CO52" s="210"/>
      <c r="CP52" s="210"/>
      <c r="CQ52" s="210"/>
      <c r="CR52" s="210"/>
      <c r="CS52" s="210"/>
      <c r="CT52" s="210"/>
      <c r="CU52" s="210"/>
      <c r="CV52" s="210"/>
      <c r="CW52" s="210"/>
      <c r="CX52" s="210"/>
    </row>
    <row r="53" spans="1:102" s="211" customFormat="1" ht="20.100000000000001" customHeight="1">
      <c r="A53" s="202"/>
      <c r="B53" s="102" t="s">
        <v>62</v>
      </c>
      <c r="C53" s="103">
        <v>0</v>
      </c>
      <c r="D53" s="175">
        <v>0</v>
      </c>
      <c r="E53" s="176">
        <v>0</v>
      </c>
      <c r="F53" s="177" t="s">
        <v>198</v>
      </c>
      <c r="G53" s="178" t="s">
        <v>198</v>
      </c>
      <c r="H53" s="179" t="s">
        <v>198</v>
      </c>
      <c r="I53" s="177" t="s">
        <v>198</v>
      </c>
      <c r="J53" s="178" t="s">
        <v>198</v>
      </c>
      <c r="K53" s="179" t="s">
        <v>198</v>
      </c>
      <c r="L53" s="177" t="s">
        <v>198</v>
      </c>
      <c r="M53" s="178" t="s">
        <v>198</v>
      </c>
      <c r="N53" s="179" t="s">
        <v>198</v>
      </c>
      <c r="O53" s="202"/>
      <c r="P53" s="210"/>
      <c r="Q53" s="210"/>
      <c r="R53" s="210"/>
      <c r="S53" s="210"/>
      <c r="T53" s="210"/>
      <c r="U53" s="210"/>
      <c r="V53" s="210"/>
      <c r="W53" s="210"/>
      <c r="X53" s="210"/>
      <c r="Y53" s="210"/>
      <c r="Z53" s="210"/>
      <c r="AA53" s="210"/>
      <c r="AB53" s="210"/>
      <c r="AC53" s="210"/>
      <c r="AD53" s="210"/>
      <c r="AE53" s="210"/>
      <c r="AF53" s="210"/>
      <c r="AG53" s="210"/>
      <c r="AH53" s="210"/>
      <c r="AI53" s="210"/>
      <c r="AJ53" s="210"/>
      <c r="AK53" s="210"/>
      <c r="AL53" s="210"/>
      <c r="AM53" s="210"/>
      <c r="AN53" s="210"/>
      <c r="AO53" s="210"/>
      <c r="AP53" s="210"/>
      <c r="AQ53" s="210"/>
      <c r="AR53" s="210"/>
      <c r="AS53" s="210"/>
      <c r="AT53" s="210"/>
      <c r="AU53" s="210"/>
      <c r="AV53" s="210"/>
      <c r="AW53" s="210"/>
      <c r="AX53" s="210"/>
      <c r="AY53" s="210"/>
      <c r="AZ53" s="210"/>
      <c r="BA53" s="210"/>
      <c r="BB53" s="210"/>
      <c r="BC53" s="210"/>
      <c r="BD53" s="210"/>
      <c r="BE53" s="210"/>
      <c r="BF53" s="210"/>
      <c r="BG53" s="210"/>
      <c r="BH53" s="210"/>
      <c r="BI53" s="210"/>
      <c r="BJ53" s="210"/>
      <c r="BK53" s="210"/>
      <c r="BL53" s="210"/>
      <c r="BM53" s="210"/>
      <c r="BN53" s="210"/>
      <c r="BO53" s="210"/>
      <c r="BP53" s="210"/>
      <c r="BQ53" s="210"/>
      <c r="BR53" s="210"/>
      <c r="BS53" s="210"/>
      <c r="BT53" s="210"/>
      <c r="BU53" s="210"/>
      <c r="BV53" s="210"/>
      <c r="BW53" s="210"/>
      <c r="BX53" s="210"/>
      <c r="BY53" s="210"/>
      <c r="BZ53" s="210"/>
      <c r="CA53" s="210"/>
      <c r="CB53" s="210"/>
      <c r="CC53" s="210"/>
      <c r="CD53" s="210"/>
      <c r="CE53" s="210"/>
      <c r="CF53" s="210"/>
      <c r="CG53" s="210"/>
      <c r="CH53" s="210"/>
      <c r="CI53" s="210"/>
      <c r="CJ53" s="210"/>
      <c r="CK53" s="210"/>
      <c r="CL53" s="210"/>
      <c r="CM53" s="210"/>
      <c r="CN53" s="210"/>
      <c r="CO53" s="210"/>
      <c r="CP53" s="210"/>
      <c r="CQ53" s="210"/>
      <c r="CR53" s="210"/>
      <c r="CS53" s="210"/>
      <c r="CT53" s="210"/>
      <c r="CU53" s="210"/>
      <c r="CV53" s="210"/>
      <c r="CW53" s="210"/>
      <c r="CX53" s="210"/>
    </row>
    <row r="54" spans="1:102" s="211" customFormat="1" ht="20.100000000000001" customHeight="1">
      <c r="A54" s="202"/>
      <c r="B54" s="102" t="s">
        <v>179</v>
      </c>
      <c r="C54" s="103">
        <v>0</v>
      </c>
      <c r="D54" s="178">
        <v>0</v>
      </c>
      <c r="E54" s="179">
        <v>0</v>
      </c>
      <c r="F54" s="177" t="s">
        <v>198</v>
      </c>
      <c r="G54" s="178" t="s">
        <v>198</v>
      </c>
      <c r="H54" s="179" t="s">
        <v>198</v>
      </c>
      <c r="I54" s="177" t="s">
        <v>198</v>
      </c>
      <c r="J54" s="178" t="s">
        <v>198</v>
      </c>
      <c r="K54" s="179" t="s">
        <v>198</v>
      </c>
      <c r="L54" s="177" t="s">
        <v>198</v>
      </c>
      <c r="M54" s="178" t="s">
        <v>198</v>
      </c>
      <c r="N54" s="179" t="s">
        <v>198</v>
      </c>
      <c r="O54" s="202"/>
      <c r="P54" s="210"/>
      <c r="Q54" s="210"/>
      <c r="R54" s="210"/>
      <c r="S54" s="210"/>
      <c r="T54" s="210"/>
      <c r="U54" s="210"/>
      <c r="V54" s="210"/>
      <c r="W54" s="210"/>
      <c r="X54" s="210"/>
      <c r="Y54" s="210"/>
      <c r="Z54" s="210"/>
      <c r="AA54" s="210"/>
      <c r="AB54" s="210"/>
      <c r="AC54" s="210"/>
      <c r="AD54" s="210"/>
      <c r="AE54" s="210"/>
      <c r="AF54" s="210"/>
      <c r="AG54" s="210"/>
      <c r="AH54" s="210"/>
      <c r="AI54" s="210"/>
      <c r="AJ54" s="210"/>
      <c r="AK54" s="210"/>
      <c r="AL54" s="210"/>
      <c r="AM54" s="210"/>
      <c r="AN54" s="210"/>
      <c r="AO54" s="210"/>
      <c r="AP54" s="210"/>
      <c r="AQ54" s="210"/>
      <c r="AR54" s="210"/>
      <c r="AS54" s="210"/>
      <c r="AT54" s="210"/>
      <c r="AU54" s="210"/>
      <c r="AV54" s="210"/>
      <c r="AW54" s="210"/>
      <c r="AX54" s="210"/>
      <c r="AY54" s="210"/>
      <c r="AZ54" s="210"/>
      <c r="BA54" s="210"/>
      <c r="BB54" s="210"/>
      <c r="BC54" s="210"/>
      <c r="BD54" s="210"/>
      <c r="BE54" s="210"/>
      <c r="BF54" s="210"/>
      <c r="BG54" s="210"/>
      <c r="BH54" s="210"/>
      <c r="BI54" s="210"/>
      <c r="BJ54" s="210"/>
      <c r="BK54" s="210"/>
      <c r="BL54" s="210"/>
      <c r="BM54" s="210"/>
      <c r="BN54" s="210"/>
      <c r="BO54" s="210"/>
      <c r="BP54" s="210"/>
      <c r="BQ54" s="210"/>
      <c r="BR54" s="210"/>
      <c r="BS54" s="210"/>
      <c r="BT54" s="210"/>
      <c r="BU54" s="210"/>
      <c r="BV54" s="210"/>
      <c r="BW54" s="210"/>
      <c r="BX54" s="210"/>
      <c r="BY54" s="210"/>
      <c r="BZ54" s="210"/>
      <c r="CA54" s="210"/>
      <c r="CB54" s="210"/>
      <c r="CC54" s="210"/>
      <c r="CD54" s="210"/>
      <c r="CE54" s="210"/>
      <c r="CF54" s="210"/>
      <c r="CG54" s="210"/>
      <c r="CH54" s="210"/>
      <c r="CI54" s="210"/>
      <c r="CJ54" s="210"/>
      <c r="CK54" s="210"/>
      <c r="CL54" s="210"/>
      <c r="CM54" s="210"/>
      <c r="CN54" s="210"/>
      <c r="CO54" s="210"/>
      <c r="CP54" s="210"/>
      <c r="CQ54" s="210"/>
      <c r="CR54" s="210"/>
      <c r="CS54" s="210"/>
      <c r="CT54" s="210"/>
      <c r="CU54" s="210"/>
      <c r="CV54" s="210"/>
      <c r="CW54" s="210"/>
      <c r="CX54" s="210"/>
    </row>
    <row r="55" spans="1:102" s="211" customFormat="1" ht="20.100000000000001" customHeight="1">
      <c r="A55" s="202"/>
      <c r="B55" s="102" t="s">
        <v>59</v>
      </c>
      <c r="C55" s="103">
        <v>0</v>
      </c>
      <c r="D55" s="178">
        <v>0</v>
      </c>
      <c r="E55" s="179">
        <v>0</v>
      </c>
      <c r="F55" s="177" t="s">
        <v>198</v>
      </c>
      <c r="G55" s="178" t="s">
        <v>198</v>
      </c>
      <c r="H55" s="179" t="s">
        <v>198</v>
      </c>
      <c r="I55" s="177" t="s">
        <v>198</v>
      </c>
      <c r="J55" s="178" t="s">
        <v>198</v>
      </c>
      <c r="K55" s="179" t="s">
        <v>198</v>
      </c>
      <c r="L55" s="177" t="s">
        <v>198</v>
      </c>
      <c r="M55" s="178" t="s">
        <v>198</v>
      </c>
      <c r="N55" s="179" t="s">
        <v>198</v>
      </c>
      <c r="O55" s="202"/>
      <c r="P55" s="210"/>
      <c r="Q55" s="210"/>
      <c r="R55" s="210"/>
      <c r="S55" s="210"/>
      <c r="T55" s="210"/>
      <c r="U55" s="210"/>
      <c r="V55" s="210"/>
      <c r="W55" s="210"/>
      <c r="X55" s="210"/>
      <c r="Y55" s="210"/>
      <c r="Z55" s="210"/>
      <c r="AA55" s="210"/>
      <c r="AB55" s="210"/>
      <c r="AC55" s="210"/>
      <c r="AD55" s="210"/>
      <c r="AE55" s="210"/>
      <c r="AF55" s="210"/>
      <c r="AG55" s="210"/>
      <c r="AH55" s="210"/>
      <c r="AI55" s="210"/>
      <c r="AJ55" s="210"/>
      <c r="AK55" s="210"/>
      <c r="AL55" s="210"/>
      <c r="AM55" s="210"/>
      <c r="AN55" s="210"/>
      <c r="AO55" s="210"/>
      <c r="AP55" s="210"/>
      <c r="AQ55" s="210"/>
      <c r="AR55" s="210"/>
      <c r="AS55" s="210"/>
      <c r="AT55" s="210"/>
      <c r="AU55" s="210"/>
      <c r="AV55" s="210"/>
      <c r="AW55" s="210"/>
      <c r="AX55" s="210"/>
      <c r="AY55" s="210"/>
      <c r="AZ55" s="210"/>
      <c r="BA55" s="210"/>
      <c r="BB55" s="210"/>
      <c r="BC55" s="210"/>
      <c r="BD55" s="210"/>
      <c r="BE55" s="210"/>
      <c r="BF55" s="210"/>
      <c r="BG55" s="210"/>
      <c r="BH55" s="210"/>
      <c r="BI55" s="210"/>
      <c r="BJ55" s="210"/>
      <c r="BK55" s="210"/>
      <c r="BL55" s="210"/>
      <c r="BM55" s="210"/>
      <c r="BN55" s="210"/>
      <c r="BO55" s="210"/>
      <c r="BP55" s="210"/>
      <c r="BQ55" s="210"/>
      <c r="BR55" s="210"/>
      <c r="BS55" s="210"/>
      <c r="BT55" s="210"/>
      <c r="BU55" s="210"/>
      <c r="BV55" s="210"/>
      <c r="BW55" s="210"/>
      <c r="BX55" s="210"/>
      <c r="BY55" s="210"/>
      <c r="BZ55" s="210"/>
      <c r="CA55" s="210"/>
      <c r="CB55" s="210"/>
      <c r="CC55" s="210"/>
      <c r="CD55" s="210"/>
      <c r="CE55" s="210"/>
      <c r="CF55" s="210"/>
      <c r="CG55" s="210"/>
      <c r="CH55" s="210"/>
      <c r="CI55" s="210"/>
      <c r="CJ55" s="210"/>
      <c r="CK55" s="210"/>
      <c r="CL55" s="210"/>
      <c r="CM55" s="210"/>
      <c r="CN55" s="210"/>
      <c r="CO55" s="210"/>
      <c r="CP55" s="210"/>
      <c r="CQ55" s="210"/>
      <c r="CR55" s="210"/>
      <c r="CS55" s="210"/>
      <c r="CT55" s="210"/>
      <c r="CU55" s="210"/>
      <c r="CV55" s="210"/>
      <c r="CW55" s="210"/>
      <c r="CX55" s="210"/>
    </row>
    <row r="56" spans="1:102" s="211" customFormat="1" ht="20.100000000000001" customHeight="1">
      <c r="A56" s="202"/>
      <c r="B56" s="102" t="s">
        <v>54</v>
      </c>
      <c r="C56" s="103">
        <v>0</v>
      </c>
      <c r="D56" s="178">
        <v>0</v>
      </c>
      <c r="E56" s="179">
        <v>0</v>
      </c>
      <c r="F56" s="177" t="s">
        <v>198</v>
      </c>
      <c r="G56" s="178" t="s">
        <v>198</v>
      </c>
      <c r="H56" s="179" t="s">
        <v>198</v>
      </c>
      <c r="I56" s="177" t="s">
        <v>198</v>
      </c>
      <c r="J56" s="178" t="s">
        <v>198</v>
      </c>
      <c r="K56" s="179" t="s">
        <v>198</v>
      </c>
      <c r="L56" s="177" t="s">
        <v>198</v>
      </c>
      <c r="M56" s="178" t="s">
        <v>198</v>
      </c>
      <c r="N56" s="179" t="s">
        <v>198</v>
      </c>
      <c r="O56" s="202"/>
      <c r="P56" s="210"/>
      <c r="Q56" s="210"/>
      <c r="R56" s="210"/>
      <c r="S56" s="210"/>
      <c r="T56" s="210"/>
      <c r="U56" s="210"/>
      <c r="V56" s="210"/>
      <c r="W56" s="210"/>
      <c r="X56" s="210"/>
      <c r="Y56" s="210"/>
      <c r="Z56" s="210"/>
      <c r="AA56" s="210"/>
      <c r="AB56" s="210"/>
      <c r="AC56" s="210"/>
      <c r="AD56" s="210"/>
      <c r="AE56" s="210"/>
      <c r="AF56" s="210"/>
      <c r="AG56" s="210"/>
      <c r="AH56" s="210"/>
      <c r="AI56" s="210"/>
      <c r="AJ56" s="210"/>
      <c r="AK56" s="210"/>
      <c r="AL56" s="210"/>
      <c r="AM56" s="210"/>
      <c r="AN56" s="210"/>
      <c r="AO56" s="210"/>
      <c r="AP56" s="210"/>
      <c r="AQ56" s="210"/>
      <c r="AR56" s="210"/>
      <c r="AS56" s="210"/>
      <c r="AT56" s="210"/>
      <c r="AU56" s="210"/>
      <c r="AV56" s="210"/>
      <c r="AW56" s="210"/>
      <c r="AX56" s="210"/>
      <c r="AY56" s="210"/>
      <c r="AZ56" s="210"/>
      <c r="BA56" s="210"/>
      <c r="BB56" s="210"/>
      <c r="BC56" s="210"/>
      <c r="BD56" s="210"/>
      <c r="BE56" s="210"/>
      <c r="BF56" s="210"/>
      <c r="BG56" s="210"/>
      <c r="BH56" s="210"/>
      <c r="BI56" s="210"/>
      <c r="BJ56" s="210"/>
      <c r="BK56" s="210"/>
      <c r="BL56" s="210"/>
      <c r="BM56" s="210"/>
      <c r="BN56" s="210"/>
      <c r="BO56" s="210"/>
      <c r="BP56" s="210"/>
      <c r="BQ56" s="210"/>
      <c r="BR56" s="210"/>
      <c r="BS56" s="210"/>
      <c r="BT56" s="210"/>
      <c r="BU56" s="210"/>
      <c r="BV56" s="210"/>
      <c r="BW56" s="210"/>
      <c r="BX56" s="210"/>
      <c r="BY56" s="210"/>
      <c r="BZ56" s="210"/>
      <c r="CA56" s="210"/>
      <c r="CB56" s="210"/>
      <c r="CC56" s="210"/>
      <c r="CD56" s="210"/>
      <c r="CE56" s="210"/>
      <c r="CF56" s="210"/>
      <c r="CG56" s="210"/>
      <c r="CH56" s="210"/>
      <c r="CI56" s="210"/>
      <c r="CJ56" s="210"/>
      <c r="CK56" s="210"/>
      <c r="CL56" s="210"/>
      <c r="CM56" s="210"/>
      <c r="CN56" s="210"/>
      <c r="CO56" s="210"/>
      <c r="CP56" s="210"/>
      <c r="CQ56" s="210"/>
      <c r="CR56" s="210"/>
      <c r="CS56" s="210"/>
      <c r="CT56" s="210"/>
      <c r="CU56" s="210"/>
      <c r="CV56" s="210"/>
      <c r="CW56" s="210"/>
      <c r="CX56" s="210"/>
    </row>
    <row r="57" spans="1:102" s="211" customFormat="1" ht="20.100000000000001" customHeight="1">
      <c r="A57" s="202"/>
      <c r="B57" s="102" t="s">
        <v>126</v>
      </c>
      <c r="C57" s="103">
        <v>0</v>
      </c>
      <c r="D57" s="178">
        <v>0</v>
      </c>
      <c r="E57" s="179">
        <v>0</v>
      </c>
      <c r="F57" s="177" t="s">
        <v>198</v>
      </c>
      <c r="G57" s="178" t="s">
        <v>198</v>
      </c>
      <c r="H57" s="179" t="s">
        <v>198</v>
      </c>
      <c r="I57" s="177" t="s">
        <v>198</v>
      </c>
      <c r="J57" s="178" t="s">
        <v>198</v>
      </c>
      <c r="K57" s="179" t="s">
        <v>198</v>
      </c>
      <c r="L57" s="177" t="s">
        <v>198</v>
      </c>
      <c r="M57" s="178" t="s">
        <v>198</v>
      </c>
      <c r="N57" s="179" t="s">
        <v>198</v>
      </c>
      <c r="O57" s="202"/>
      <c r="P57" s="210"/>
      <c r="Q57" s="210"/>
      <c r="R57" s="210"/>
      <c r="S57" s="210"/>
      <c r="T57" s="210"/>
      <c r="U57" s="210"/>
      <c r="V57" s="210"/>
      <c r="W57" s="210"/>
      <c r="X57" s="210"/>
      <c r="Y57" s="210"/>
      <c r="Z57" s="210"/>
      <c r="AA57" s="210"/>
      <c r="AB57" s="210"/>
      <c r="AC57" s="210"/>
      <c r="AD57" s="210"/>
      <c r="AE57" s="210"/>
      <c r="AF57" s="210"/>
      <c r="AG57" s="210"/>
      <c r="AH57" s="210"/>
      <c r="AI57" s="210"/>
      <c r="AJ57" s="210"/>
      <c r="AK57" s="210"/>
      <c r="AL57" s="210"/>
      <c r="AM57" s="210"/>
      <c r="AN57" s="210"/>
      <c r="AO57" s="210"/>
      <c r="AP57" s="210"/>
      <c r="AQ57" s="210"/>
      <c r="AR57" s="210"/>
      <c r="AS57" s="210"/>
      <c r="AT57" s="210"/>
      <c r="AU57" s="210"/>
      <c r="AV57" s="210"/>
      <c r="AW57" s="210"/>
      <c r="AX57" s="210"/>
      <c r="AY57" s="210"/>
      <c r="AZ57" s="210"/>
      <c r="BA57" s="210"/>
      <c r="BB57" s="210"/>
      <c r="BC57" s="210"/>
      <c r="BD57" s="210"/>
      <c r="BE57" s="210"/>
      <c r="BF57" s="210"/>
      <c r="BG57" s="210"/>
      <c r="BH57" s="210"/>
      <c r="BI57" s="210"/>
      <c r="BJ57" s="210"/>
      <c r="BK57" s="210"/>
      <c r="BL57" s="210"/>
      <c r="BM57" s="210"/>
      <c r="BN57" s="210"/>
      <c r="BO57" s="210"/>
      <c r="BP57" s="210"/>
      <c r="BQ57" s="210"/>
      <c r="BR57" s="210"/>
      <c r="BS57" s="210"/>
      <c r="BT57" s="210"/>
      <c r="BU57" s="210"/>
      <c r="BV57" s="210"/>
      <c r="BW57" s="210"/>
      <c r="BX57" s="210"/>
      <c r="BY57" s="210"/>
      <c r="BZ57" s="210"/>
      <c r="CA57" s="210"/>
      <c r="CB57" s="210"/>
      <c r="CC57" s="210"/>
      <c r="CD57" s="210"/>
      <c r="CE57" s="210"/>
      <c r="CF57" s="210"/>
      <c r="CG57" s="210"/>
      <c r="CH57" s="210"/>
      <c r="CI57" s="210"/>
      <c r="CJ57" s="210"/>
      <c r="CK57" s="210"/>
      <c r="CL57" s="210"/>
      <c r="CM57" s="210"/>
      <c r="CN57" s="210"/>
      <c r="CO57" s="210"/>
      <c r="CP57" s="210"/>
      <c r="CQ57" s="210"/>
      <c r="CR57" s="210"/>
      <c r="CS57" s="210"/>
      <c r="CT57" s="210"/>
      <c r="CU57" s="210"/>
      <c r="CV57" s="210"/>
      <c r="CW57" s="210"/>
      <c r="CX57" s="210"/>
    </row>
    <row r="58" spans="1:102" s="211" customFormat="1" ht="20.100000000000001" customHeight="1">
      <c r="A58" s="202"/>
      <c r="B58" s="102" t="s">
        <v>53</v>
      </c>
      <c r="C58" s="103">
        <v>0</v>
      </c>
      <c r="D58" s="178">
        <v>0</v>
      </c>
      <c r="E58" s="179">
        <v>0</v>
      </c>
      <c r="F58" s="177" t="s">
        <v>198</v>
      </c>
      <c r="G58" s="178" t="s">
        <v>198</v>
      </c>
      <c r="H58" s="179" t="s">
        <v>198</v>
      </c>
      <c r="I58" s="177" t="s">
        <v>198</v>
      </c>
      <c r="J58" s="178" t="s">
        <v>198</v>
      </c>
      <c r="K58" s="179" t="s">
        <v>198</v>
      </c>
      <c r="L58" s="177" t="s">
        <v>198</v>
      </c>
      <c r="M58" s="178" t="s">
        <v>198</v>
      </c>
      <c r="N58" s="179" t="s">
        <v>198</v>
      </c>
      <c r="O58" s="202"/>
      <c r="P58" s="210"/>
      <c r="Q58" s="210"/>
      <c r="R58" s="210"/>
      <c r="S58" s="210"/>
      <c r="T58" s="210"/>
      <c r="U58" s="210"/>
      <c r="V58" s="210"/>
      <c r="W58" s="210"/>
      <c r="X58" s="210"/>
      <c r="Y58" s="210"/>
      <c r="Z58" s="210"/>
      <c r="AA58" s="210"/>
      <c r="AB58" s="210"/>
      <c r="AC58" s="210"/>
      <c r="AD58" s="210"/>
      <c r="AE58" s="210"/>
      <c r="AF58" s="210"/>
      <c r="AG58" s="210"/>
      <c r="AH58" s="210"/>
      <c r="AI58" s="210"/>
      <c r="AJ58" s="210"/>
      <c r="AK58" s="210"/>
      <c r="AL58" s="210"/>
      <c r="AM58" s="210"/>
      <c r="AN58" s="210"/>
      <c r="AO58" s="210"/>
      <c r="AP58" s="210"/>
      <c r="AQ58" s="210"/>
      <c r="AR58" s="210"/>
      <c r="AS58" s="210"/>
      <c r="AT58" s="210"/>
      <c r="AU58" s="210"/>
      <c r="AV58" s="210"/>
      <c r="AW58" s="210"/>
      <c r="AX58" s="210"/>
      <c r="AY58" s="210"/>
      <c r="AZ58" s="210"/>
      <c r="BA58" s="210"/>
      <c r="BB58" s="210"/>
      <c r="BC58" s="210"/>
      <c r="BD58" s="210"/>
      <c r="BE58" s="210"/>
      <c r="BF58" s="210"/>
      <c r="BG58" s="210"/>
      <c r="BH58" s="210"/>
      <c r="BI58" s="210"/>
      <c r="BJ58" s="210"/>
      <c r="BK58" s="210"/>
      <c r="BL58" s="210"/>
      <c r="BM58" s="210"/>
      <c r="BN58" s="210"/>
      <c r="BO58" s="210"/>
      <c r="BP58" s="210"/>
      <c r="BQ58" s="210"/>
      <c r="BR58" s="210"/>
      <c r="BS58" s="210"/>
      <c r="BT58" s="210"/>
      <c r="BU58" s="210"/>
      <c r="BV58" s="210"/>
      <c r="BW58" s="210"/>
      <c r="BX58" s="210"/>
      <c r="BY58" s="210"/>
      <c r="BZ58" s="210"/>
      <c r="CA58" s="210"/>
      <c r="CB58" s="210"/>
      <c r="CC58" s="210"/>
      <c r="CD58" s="210"/>
      <c r="CE58" s="210"/>
      <c r="CF58" s="210"/>
      <c r="CG58" s="210"/>
      <c r="CH58" s="210"/>
      <c r="CI58" s="210"/>
      <c r="CJ58" s="210"/>
      <c r="CK58" s="210"/>
      <c r="CL58" s="210"/>
      <c r="CM58" s="210"/>
      <c r="CN58" s="210"/>
      <c r="CO58" s="210"/>
      <c r="CP58" s="210"/>
      <c r="CQ58" s="210"/>
      <c r="CR58" s="210"/>
      <c r="CS58" s="210"/>
      <c r="CT58" s="210"/>
      <c r="CU58" s="210"/>
      <c r="CV58" s="210"/>
      <c r="CW58" s="210"/>
      <c r="CX58" s="210"/>
    </row>
    <row r="59" spans="1:102" s="211" customFormat="1" ht="20.100000000000001" customHeight="1">
      <c r="A59" s="202"/>
      <c r="B59" s="102" t="s">
        <v>197</v>
      </c>
      <c r="C59" s="103">
        <v>0</v>
      </c>
      <c r="D59" s="178">
        <v>0</v>
      </c>
      <c r="E59" s="179">
        <v>0</v>
      </c>
      <c r="F59" s="177" t="s">
        <v>198</v>
      </c>
      <c r="G59" s="178" t="s">
        <v>198</v>
      </c>
      <c r="H59" s="179" t="s">
        <v>198</v>
      </c>
      <c r="I59" s="177" t="s">
        <v>198</v>
      </c>
      <c r="J59" s="178" t="s">
        <v>198</v>
      </c>
      <c r="K59" s="179" t="s">
        <v>198</v>
      </c>
      <c r="L59" s="177" t="s">
        <v>198</v>
      </c>
      <c r="M59" s="178" t="s">
        <v>198</v>
      </c>
      <c r="N59" s="179" t="s">
        <v>198</v>
      </c>
      <c r="O59" s="202"/>
      <c r="P59" s="210"/>
      <c r="Q59" s="210"/>
      <c r="R59" s="210"/>
      <c r="S59" s="210"/>
      <c r="T59" s="210"/>
      <c r="U59" s="210"/>
      <c r="V59" s="210"/>
      <c r="W59" s="210"/>
      <c r="X59" s="210"/>
      <c r="Y59" s="210"/>
      <c r="Z59" s="210"/>
      <c r="AA59" s="210"/>
      <c r="AB59" s="210"/>
      <c r="AC59" s="210"/>
      <c r="AD59" s="210"/>
      <c r="AE59" s="210"/>
      <c r="AF59" s="210"/>
      <c r="AG59" s="210"/>
      <c r="AH59" s="210"/>
      <c r="AI59" s="210"/>
      <c r="AJ59" s="210"/>
      <c r="AK59" s="210"/>
      <c r="AL59" s="210"/>
      <c r="AM59" s="210"/>
      <c r="AN59" s="210"/>
      <c r="AO59" s="210"/>
      <c r="AP59" s="210"/>
      <c r="AQ59" s="210"/>
      <c r="AR59" s="210"/>
      <c r="AS59" s="210"/>
      <c r="AT59" s="210"/>
      <c r="AU59" s="210"/>
      <c r="AV59" s="210"/>
      <c r="AW59" s="210"/>
      <c r="AX59" s="210"/>
      <c r="AY59" s="210"/>
      <c r="AZ59" s="210"/>
      <c r="BA59" s="210"/>
      <c r="BB59" s="210"/>
      <c r="BC59" s="210"/>
      <c r="BD59" s="210"/>
      <c r="BE59" s="210"/>
      <c r="BF59" s="210"/>
      <c r="BG59" s="210"/>
      <c r="BH59" s="210"/>
      <c r="BI59" s="210"/>
      <c r="BJ59" s="210"/>
      <c r="BK59" s="210"/>
      <c r="BL59" s="210"/>
      <c r="BM59" s="210"/>
      <c r="BN59" s="210"/>
      <c r="BO59" s="210"/>
      <c r="BP59" s="210"/>
      <c r="BQ59" s="210"/>
      <c r="BR59" s="210"/>
      <c r="BS59" s="210"/>
      <c r="BT59" s="210"/>
      <c r="BU59" s="210"/>
      <c r="BV59" s="210"/>
      <c r="BW59" s="210"/>
      <c r="BX59" s="210"/>
      <c r="BY59" s="210"/>
      <c r="BZ59" s="210"/>
      <c r="CA59" s="210"/>
      <c r="CB59" s="210"/>
      <c r="CC59" s="210"/>
      <c r="CD59" s="210"/>
      <c r="CE59" s="210"/>
      <c r="CF59" s="210"/>
      <c r="CG59" s="210"/>
      <c r="CH59" s="210"/>
      <c r="CI59" s="210"/>
      <c r="CJ59" s="210"/>
      <c r="CK59" s="210"/>
      <c r="CL59" s="210"/>
      <c r="CM59" s="210"/>
      <c r="CN59" s="210"/>
      <c r="CO59" s="210"/>
      <c r="CP59" s="210"/>
      <c r="CQ59" s="210"/>
      <c r="CR59" s="210"/>
      <c r="CS59" s="210"/>
      <c r="CT59" s="210"/>
      <c r="CU59" s="210"/>
      <c r="CV59" s="210"/>
      <c r="CW59" s="210"/>
      <c r="CX59" s="210"/>
    </row>
    <row r="60" spans="1:102" s="211" customFormat="1" ht="20.100000000000001" customHeight="1">
      <c r="A60" s="202"/>
      <c r="B60" s="102" t="s">
        <v>67</v>
      </c>
      <c r="C60" s="103">
        <v>0</v>
      </c>
      <c r="D60" s="178">
        <v>0</v>
      </c>
      <c r="E60" s="179">
        <v>0</v>
      </c>
      <c r="F60" s="177" t="s">
        <v>198</v>
      </c>
      <c r="G60" s="178" t="s">
        <v>198</v>
      </c>
      <c r="H60" s="179" t="s">
        <v>198</v>
      </c>
      <c r="I60" s="177" t="s">
        <v>198</v>
      </c>
      <c r="J60" s="178" t="s">
        <v>198</v>
      </c>
      <c r="K60" s="179" t="s">
        <v>198</v>
      </c>
      <c r="L60" s="177" t="s">
        <v>198</v>
      </c>
      <c r="M60" s="178" t="s">
        <v>198</v>
      </c>
      <c r="N60" s="179" t="s">
        <v>198</v>
      </c>
      <c r="O60" s="202"/>
      <c r="P60" s="210"/>
      <c r="Q60" s="210"/>
      <c r="R60" s="210"/>
      <c r="S60" s="210"/>
      <c r="T60" s="210"/>
      <c r="U60" s="210"/>
      <c r="V60" s="210"/>
      <c r="W60" s="210"/>
      <c r="X60" s="210"/>
      <c r="Y60" s="210"/>
      <c r="Z60" s="210"/>
      <c r="AA60" s="210"/>
      <c r="AB60" s="210"/>
      <c r="AC60" s="210"/>
      <c r="AD60" s="210"/>
      <c r="AE60" s="210"/>
      <c r="AF60" s="210"/>
      <c r="AG60" s="210"/>
      <c r="AH60" s="210"/>
      <c r="AI60" s="210"/>
      <c r="AJ60" s="210"/>
      <c r="AK60" s="210"/>
      <c r="AL60" s="210"/>
      <c r="AM60" s="210"/>
      <c r="AN60" s="210"/>
      <c r="AO60" s="210"/>
      <c r="AP60" s="210"/>
      <c r="AQ60" s="210"/>
      <c r="AR60" s="210"/>
      <c r="AS60" s="210"/>
      <c r="AT60" s="210"/>
      <c r="AU60" s="210"/>
      <c r="AV60" s="210"/>
      <c r="AW60" s="210"/>
      <c r="AX60" s="210"/>
      <c r="AY60" s="210"/>
      <c r="AZ60" s="210"/>
      <c r="BA60" s="210"/>
      <c r="BB60" s="210"/>
      <c r="BC60" s="210"/>
      <c r="BD60" s="210"/>
      <c r="BE60" s="210"/>
      <c r="BF60" s="210"/>
      <c r="BG60" s="210"/>
      <c r="BH60" s="210"/>
      <c r="BI60" s="210"/>
      <c r="BJ60" s="210"/>
      <c r="BK60" s="210"/>
      <c r="BL60" s="210"/>
      <c r="BM60" s="210"/>
      <c r="BN60" s="210"/>
      <c r="BO60" s="210"/>
      <c r="BP60" s="210"/>
      <c r="BQ60" s="210"/>
      <c r="BR60" s="210"/>
      <c r="BS60" s="210"/>
      <c r="BT60" s="210"/>
      <c r="BU60" s="210"/>
      <c r="BV60" s="210"/>
      <c r="BW60" s="210"/>
      <c r="BX60" s="210"/>
      <c r="BY60" s="210"/>
      <c r="BZ60" s="210"/>
      <c r="CA60" s="210"/>
      <c r="CB60" s="210"/>
      <c r="CC60" s="210"/>
      <c r="CD60" s="210"/>
      <c r="CE60" s="210"/>
      <c r="CF60" s="210"/>
      <c r="CG60" s="210"/>
      <c r="CH60" s="210"/>
      <c r="CI60" s="210"/>
      <c r="CJ60" s="210"/>
      <c r="CK60" s="210"/>
      <c r="CL60" s="210"/>
      <c r="CM60" s="210"/>
      <c r="CN60" s="210"/>
      <c r="CO60" s="210"/>
      <c r="CP60" s="210"/>
      <c r="CQ60" s="210"/>
      <c r="CR60" s="210"/>
      <c r="CS60" s="210"/>
      <c r="CT60" s="210"/>
      <c r="CU60" s="210"/>
      <c r="CV60" s="210"/>
      <c r="CW60" s="210"/>
      <c r="CX60" s="210"/>
    </row>
    <row r="61" spans="1:102" s="211" customFormat="1" ht="20.100000000000001" customHeight="1">
      <c r="A61" s="202"/>
      <c r="B61" s="102" t="s">
        <v>50</v>
      </c>
      <c r="C61" s="103">
        <v>7954.4292519999999</v>
      </c>
      <c r="D61" s="178" t="s">
        <v>198</v>
      </c>
      <c r="E61" s="179" t="s">
        <v>198</v>
      </c>
      <c r="F61" s="177">
        <v>1.9194267138853673</v>
      </c>
      <c r="G61" s="178" t="s">
        <v>198</v>
      </c>
      <c r="H61" s="179" t="s">
        <v>198</v>
      </c>
      <c r="I61" s="177">
        <v>147.20581893672127</v>
      </c>
      <c r="J61" s="178" t="s">
        <v>198</v>
      </c>
      <c r="K61" s="179" t="s">
        <v>198</v>
      </c>
      <c r="L61" s="177">
        <v>2.8255078130651525</v>
      </c>
      <c r="M61" s="178" t="s">
        <v>198</v>
      </c>
      <c r="N61" s="179" t="s">
        <v>198</v>
      </c>
      <c r="O61" s="202"/>
      <c r="P61" s="210"/>
      <c r="Q61" s="210"/>
      <c r="R61" s="210"/>
      <c r="S61" s="210"/>
      <c r="T61" s="210"/>
      <c r="U61" s="210"/>
      <c r="V61" s="210"/>
      <c r="W61" s="210"/>
      <c r="X61" s="210"/>
      <c r="Y61" s="210"/>
      <c r="Z61" s="210"/>
      <c r="AA61" s="210"/>
      <c r="AB61" s="210"/>
      <c r="AC61" s="210"/>
      <c r="AD61" s="210"/>
      <c r="AE61" s="210"/>
      <c r="AF61" s="210"/>
      <c r="AG61" s="210"/>
      <c r="AH61" s="210"/>
      <c r="AI61" s="210"/>
      <c r="AJ61" s="210"/>
      <c r="AK61" s="210"/>
      <c r="AL61" s="210"/>
      <c r="AM61" s="210"/>
      <c r="AN61" s="210"/>
      <c r="AO61" s="210"/>
      <c r="AP61" s="210"/>
      <c r="AQ61" s="210"/>
      <c r="AR61" s="210"/>
      <c r="AS61" s="210"/>
      <c r="AT61" s="210"/>
      <c r="AU61" s="210"/>
      <c r="AV61" s="210"/>
      <c r="AW61" s="210"/>
      <c r="AX61" s="210"/>
      <c r="AY61" s="210"/>
      <c r="AZ61" s="210"/>
      <c r="BA61" s="210"/>
      <c r="BB61" s="210"/>
      <c r="BC61" s="210"/>
      <c r="BD61" s="210"/>
      <c r="BE61" s="210"/>
      <c r="BF61" s="210"/>
      <c r="BG61" s="210"/>
      <c r="BH61" s="210"/>
      <c r="BI61" s="210"/>
      <c r="BJ61" s="210"/>
      <c r="BK61" s="210"/>
      <c r="BL61" s="210"/>
      <c r="BM61" s="210"/>
      <c r="BN61" s="210"/>
      <c r="BO61" s="210"/>
      <c r="BP61" s="210"/>
      <c r="BQ61" s="210"/>
      <c r="BR61" s="210"/>
      <c r="BS61" s="210"/>
      <c r="BT61" s="210"/>
      <c r="BU61" s="210"/>
      <c r="BV61" s="210"/>
      <c r="BW61" s="210"/>
      <c r="BX61" s="210"/>
      <c r="BY61" s="210"/>
      <c r="BZ61" s="210"/>
      <c r="CA61" s="210"/>
      <c r="CB61" s="210"/>
      <c r="CC61" s="210"/>
      <c r="CD61" s="210"/>
      <c r="CE61" s="210"/>
      <c r="CF61" s="210"/>
      <c r="CG61" s="210"/>
      <c r="CH61" s="210"/>
      <c r="CI61" s="210"/>
      <c r="CJ61" s="210"/>
      <c r="CK61" s="210"/>
      <c r="CL61" s="210"/>
      <c r="CM61" s="210"/>
      <c r="CN61" s="210"/>
      <c r="CO61" s="210"/>
      <c r="CP61" s="210"/>
      <c r="CQ61" s="210"/>
      <c r="CR61" s="210"/>
      <c r="CS61" s="210"/>
      <c r="CT61" s="210"/>
      <c r="CU61" s="210"/>
      <c r="CV61" s="210"/>
      <c r="CW61" s="210"/>
      <c r="CX61" s="210"/>
    </row>
    <row r="62" spans="1:102" s="211" customFormat="1" ht="15.6">
      <c r="A62" s="210"/>
      <c r="B62" s="309"/>
      <c r="C62" s="310"/>
      <c r="D62" s="311"/>
      <c r="E62" s="312"/>
      <c r="F62" s="313"/>
      <c r="G62" s="314"/>
      <c r="H62" s="315"/>
      <c r="I62" s="313"/>
      <c r="J62" s="314"/>
      <c r="K62" s="315"/>
      <c r="L62" s="313"/>
      <c r="M62" s="314"/>
      <c r="N62" s="315"/>
      <c r="O62" s="202"/>
      <c r="P62" s="210"/>
      <c r="Q62" s="210"/>
      <c r="R62" s="210"/>
      <c r="S62" s="210"/>
      <c r="T62" s="210"/>
      <c r="U62" s="210"/>
      <c r="V62" s="210"/>
      <c r="W62" s="210"/>
      <c r="X62" s="210"/>
      <c r="Y62" s="210"/>
      <c r="Z62" s="210"/>
      <c r="AA62" s="210"/>
      <c r="AB62" s="210"/>
      <c r="AC62" s="210"/>
      <c r="AD62" s="210"/>
      <c r="AE62" s="210"/>
      <c r="AF62" s="210"/>
      <c r="AG62" s="210"/>
      <c r="AH62" s="210"/>
      <c r="AI62" s="210"/>
      <c r="AJ62" s="210"/>
      <c r="AK62" s="210"/>
      <c r="AL62" s="210"/>
      <c r="AM62" s="210"/>
      <c r="AN62" s="210"/>
      <c r="AO62" s="210"/>
      <c r="AP62" s="210"/>
      <c r="AQ62" s="210"/>
      <c r="AR62" s="210"/>
      <c r="AS62" s="210"/>
      <c r="AT62" s="210"/>
      <c r="AU62" s="210"/>
      <c r="AV62" s="210"/>
      <c r="AW62" s="210"/>
      <c r="AX62" s="210"/>
      <c r="AY62" s="210"/>
      <c r="AZ62" s="210"/>
      <c r="BA62" s="210"/>
      <c r="BB62" s="210"/>
      <c r="BC62" s="210"/>
      <c r="BD62" s="210"/>
      <c r="BE62" s="210"/>
      <c r="BF62" s="210"/>
      <c r="BG62" s="210"/>
      <c r="BH62" s="210"/>
      <c r="BI62" s="210"/>
      <c r="BJ62" s="210"/>
      <c r="BK62" s="210"/>
      <c r="BL62" s="210"/>
      <c r="BM62" s="210"/>
      <c r="BN62" s="210"/>
      <c r="BO62" s="210"/>
      <c r="BP62" s="210"/>
      <c r="BQ62" s="210"/>
      <c r="BR62" s="210"/>
      <c r="BS62" s="210"/>
      <c r="BT62" s="210"/>
      <c r="BU62" s="210"/>
      <c r="BV62" s="210"/>
      <c r="BW62" s="210"/>
      <c r="BX62" s="210"/>
      <c r="BY62" s="210"/>
      <c r="BZ62" s="210"/>
      <c r="CA62" s="210"/>
      <c r="CB62" s="210"/>
      <c r="CC62" s="210"/>
      <c r="CD62" s="210"/>
      <c r="CE62" s="210"/>
      <c r="CF62" s="210"/>
      <c r="CG62" s="210"/>
      <c r="CH62" s="210"/>
      <c r="CI62" s="210"/>
      <c r="CJ62" s="210"/>
      <c r="CK62" s="210"/>
      <c r="CL62" s="210"/>
      <c r="CM62" s="210"/>
      <c r="CN62" s="210"/>
      <c r="CO62" s="210"/>
      <c r="CP62" s="210"/>
      <c r="CQ62" s="210"/>
      <c r="CR62" s="210"/>
      <c r="CS62" s="210"/>
      <c r="CT62" s="210"/>
      <c r="CU62" s="210"/>
      <c r="CV62" s="210"/>
      <c r="CW62" s="210"/>
      <c r="CX62" s="210"/>
    </row>
    <row r="63" spans="1:102" s="211" customFormat="1" ht="20.100000000000001" customHeight="1">
      <c r="A63" s="210"/>
      <c r="B63" s="210"/>
      <c r="C63" s="317"/>
      <c r="D63" s="317"/>
      <c r="E63" s="317"/>
      <c r="F63" s="318"/>
      <c r="G63" s="318"/>
      <c r="H63" s="318"/>
      <c r="I63" s="318"/>
      <c r="J63" s="318"/>
      <c r="K63" s="318"/>
      <c r="L63" s="318"/>
      <c r="M63" s="318"/>
      <c r="N63" s="318"/>
      <c r="O63" s="210"/>
      <c r="P63" s="210"/>
      <c r="Q63" s="210"/>
      <c r="R63" s="210"/>
      <c r="S63" s="210"/>
      <c r="T63" s="210"/>
      <c r="U63" s="210"/>
      <c r="V63" s="210"/>
      <c r="W63" s="210"/>
      <c r="X63" s="210"/>
      <c r="Y63" s="210"/>
      <c r="Z63" s="210"/>
      <c r="AA63" s="210"/>
      <c r="AB63" s="210"/>
      <c r="AC63" s="210"/>
      <c r="AD63" s="210"/>
      <c r="AE63" s="210"/>
      <c r="AF63" s="210"/>
      <c r="AG63" s="210"/>
      <c r="AH63" s="210"/>
      <c r="AI63" s="210"/>
      <c r="AJ63" s="210"/>
      <c r="AK63" s="210"/>
      <c r="AL63" s="210"/>
      <c r="AM63" s="210"/>
      <c r="AN63" s="210"/>
      <c r="AO63" s="210"/>
      <c r="AP63" s="210"/>
      <c r="AQ63" s="210"/>
      <c r="AR63" s="210"/>
      <c r="AS63" s="210"/>
      <c r="AT63" s="210"/>
      <c r="AU63" s="210"/>
      <c r="AV63" s="210"/>
      <c r="AW63" s="210"/>
      <c r="AX63" s="210"/>
      <c r="AY63" s="210"/>
      <c r="AZ63" s="210"/>
      <c r="BA63" s="210"/>
      <c r="BB63" s="210"/>
      <c r="BC63" s="210"/>
      <c r="BD63" s="210"/>
      <c r="BE63" s="210"/>
      <c r="BF63" s="210"/>
      <c r="BG63" s="210"/>
      <c r="BH63" s="210"/>
      <c r="BI63" s="210"/>
      <c r="BJ63" s="210"/>
      <c r="BK63" s="210"/>
      <c r="BL63" s="210"/>
      <c r="BM63" s="210"/>
      <c r="BN63" s="210"/>
      <c r="BO63" s="210"/>
      <c r="BP63" s="210"/>
      <c r="BQ63" s="210"/>
      <c r="BR63" s="210"/>
      <c r="BS63" s="210"/>
      <c r="BT63" s="210"/>
      <c r="BU63" s="210"/>
      <c r="BV63" s="210"/>
      <c r="BW63" s="210"/>
      <c r="BX63" s="210"/>
      <c r="BY63" s="210"/>
      <c r="BZ63" s="210"/>
      <c r="CA63" s="210"/>
      <c r="CB63" s="210"/>
      <c r="CC63" s="210"/>
      <c r="CD63" s="210"/>
      <c r="CE63" s="210"/>
      <c r="CF63" s="210"/>
      <c r="CG63" s="210"/>
      <c r="CH63" s="210"/>
      <c r="CI63" s="210"/>
      <c r="CJ63" s="210"/>
      <c r="CK63" s="210"/>
      <c r="CL63" s="210"/>
      <c r="CM63" s="210"/>
      <c r="CN63" s="210"/>
      <c r="CO63" s="210"/>
      <c r="CP63" s="210"/>
      <c r="CQ63" s="210"/>
      <c r="CR63" s="210"/>
      <c r="CS63" s="210"/>
      <c r="CT63" s="210"/>
      <c r="CU63" s="210"/>
      <c r="CV63" s="210"/>
      <c r="CW63" s="210"/>
      <c r="CX63" s="210"/>
    </row>
    <row r="64" spans="1:102" ht="20.100000000000001" customHeight="1">
      <c r="B64" s="210"/>
      <c r="C64" s="213"/>
      <c r="D64" s="213"/>
      <c r="E64" s="213"/>
      <c r="F64" s="213"/>
      <c r="G64" s="213"/>
      <c r="H64" s="213"/>
      <c r="I64" s="213"/>
      <c r="J64" s="213"/>
      <c r="K64" s="213"/>
      <c r="L64" s="213"/>
      <c r="M64" s="213"/>
      <c r="N64" s="213"/>
    </row>
    <row r="65" spans="2:14" ht="20.100000000000001" customHeight="1">
      <c r="B65" s="212"/>
      <c r="C65" s="216"/>
      <c r="D65" s="216"/>
      <c r="E65" s="216"/>
      <c r="F65" s="216"/>
      <c r="G65" s="216"/>
      <c r="H65" s="216"/>
      <c r="I65" s="216"/>
      <c r="J65" s="216"/>
      <c r="K65" s="216"/>
      <c r="L65" s="216"/>
      <c r="M65" s="216"/>
      <c r="N65" s="216"/>
    </row>
    <row r="66" spans="2:14" ht="20.100000000000001" customHeight="1">
      <c r="B66" s="212"/>
      <c r="C66" s="213"/>
      <c r="D66" s="213"/>
      <c r="E66" s="213"/>
      <c r="F66" s="213"/>
      <c r="G66" s="215"/>
      <c r="H66" s="213"/>
      <c r="I66" s="213"/>
      <c r="J66" s="213"/>
      <c r="K66" s="213"/>
      <c r="L66" s="213"/>
      <c r="M66" s="213"/>
      <c r="N66" s="213"/>
    </row>
    <row r="67" spans="2:14" ht="20.100000000000001" customHeight="1">
      <c r="B67" s="213"/>
      <c r="C67" s="213"/>
      <c r="D67" s="213"/>
      <c r="E67" s="213"/>
      <c r="F67" s="213"/>
      <c r="G67" s="213"/>
      <c r="H67" s="213"/>
      <c r="I67" s="213"/>
      <c r="J67" s="215"/>
      <c r="K67" s="213"/>
      <c r="L67" s="213"/>
      <c r="M67" s="213"/>
      <c r="N67" s="213"/>
    </row>
    <row r="68" spans="2:14" ht="20.100000000000001" customHeight="1">
      <c r="B68" s="213"/>
      <c r="C68" s="216"/>
      <c r="D68" s="216"/>
      <c r="E68" s="216"/>
      <c r="F68" s="216"/>
      <c r="G68" s="216"/>
      <c r="H68" s="216"/>
      <c r="I68" s="216"/>
      <c r="J68" s="216"/>
      <c r="K68" s="216"/>
      <c r="L68" s="216"/>
      <c r="M68" s="216"/>
      <c r="N68" s="216"/>
    </row>
    <row r="69" spans="2:14" ht="20.100000000000001" customHeight="1">
      <c r="B69" s="213"/>
    </row>
    <row r="70" spans="2:14" ht="20.100000000000001" customHeight="1">
      <c r="B70" s="214"/>
    </row>
    <row r="71" spans="2:14" ht="20.100000000000001" customHeight="1"/>
    <row r="72" spans="2:14" ht="20.100000000000001" customHeight="1"/>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3:K63">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43" customWidth="1"/>
    <col min="2" max="2" width="35.6640625" style="43" customWidth="1"/>
    <col min="3" max="14" width="18.88671875" style="43" customWidth="1"/>
    <col min="15" max="15" width="11.44140625" style="43" customWidth="1"/>
    <col min="16" max="16" width="11.44140625" style="43" hidden="1" customWidth="1"/>
    <col min="17" max="102" width="0" style="43" hidden="1" customWidth="1"/>
    <col min="103" max="16384" width="11.44140625" style="51" hidden="1"/>
  </cols>
  <sheetData>
    <row r="1" spans="1:102" ht="89.1" customHeight="1"/>
    <row r="2" spans="1:102" s="217" customFormat="1" ht="20.100000000000001" customHeight="1">
      <c r="A2" s="71"/>
      <c r="B2" s="85" t="s">
        <v>17</v>
      </c>
      <c r="C2" s="276"/>
      <c r="D2" s="276"/>
      <c r="E2" s="276"/>
      <c r="F2" s="276"/>
      <c r="G2" s="276"/>
      <c r="H2" s="276"/>
      <c r="I2" s="276"/>
      <c r="J2" s="276"/>
      <c r="K2" s="276"/>
      <c r="L2" s="276"/>
      <c r="M2" s="276"/>
      <c r="N2" s="276"/>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c r="AU2" s="71"/>
      <c r="AV2" s="71"/>
      <c r="AW2" s="71"/>
      <c r="AX2" s="71"/>
      <c r="AY2" s="71"/>
      <c r="AZ2" s="71"/>
      <c r="BA2" s="71"/>
      <c r="BB2" s="71"/>
      <c r="BC2" s="71"/>
      <c r="BD2" s="71"/>
      <c r="BE2" s="71"/>
      <c r="BF2" s="71"/>
      <c r="BG2" s="71"/>
      <c r="BH2" s="71"/>
      <c r="BI2" s="71"/>
      <c r="BJ2" s="71"/>
      <c r="BK2" s="71"/>
      <c r="BL2" s="71"/>
      <c r="BM2" s="71"/>
      <c r="BN2" s="71"/>
      <c r="BO2" s="71"/>
      <c r="BP2" s="71"/>
      <c r="BQ2" s="71"/>
      <c r="BR2" s="71"/>
      <c r="BS2" s="71"/>
      <c r="BT2" s="71"/>
      <c r="BU2" s="71"/>
      <c r="BV2" s="71"/>
      <c r="BW2" s="71"/>
      <c r="BX2" s="71"/>
      <c r="BY2" s="71"/>
      <c r="BZ2" s="71"/>
      <c r="CA2" s="71"/>
      <c r="CB2" s="71"/>
      <c r="CC2" s="71"/>
      <c r="CD2" s="71"/>
      <c r="CE2" s="71"/>
      <c r="CF2" s="71"/>
      <c r="CG2" s="71"/>
      <c r="CH2" s="71"/>
      <c r="CI2" s="71"/>
      <c r="CJ2" s="71"/>
      <c r="CK2" s="71"/>
      <c r="CL2" s="71"/>
      <c r="CM2" s="71"/>
      <c r="CN2" s="71"/>
      <c r="CO2" s="71"/>
      <c r="CP2" s="71"/>
      <c r="CQ2" s="71"/>
      <c r="CR2" s="71"/>
      <c r="CS2" s="71"/>
      <c r="CT2" s="71"/>
      <c r="CU2" s="71"/>
      <c r="CV2" s="71"/>
      <c r="CW2" s="71"/>
      <c r="CX2" s="71"/>
    </row>
    <row r="3" spans="1:102" s="159" customFormat="1" ht="20.100000000000001" customHeight="1">
      <c r="A3" s="73"/>
      <c r="B3" s="89" t="s">
        <v>2</v>
      </c>
      <c r="C3" s="73"/>
      <c r="D3" s="73"/>
      <c r="E3" s="73"/>
      <c r="F3" s="73"/>
      <c r="G3" s="73"/>
      <c r="H3" s="161"/>
      <c r="I3" s="73"/>
      <c r="J3" s="46"/>
      <c r="K3" s="46"/>
      <c r="L3" s="46"/>
      <c r="M3" s="46"/>
      <c r="N3" s="46"/>
      <c r="O3" s="73"/>
      <c r="P3" s="73"/>
      <c r="Q3" s="73"/>
      <c r="R3" s="73"/>
      <c r="S3" s="73"/>
      <c r="T3" s="73"/>
      <c r="U3" s="73"/>
      <c r="V3" s="73"/>
      <c r="W3" s="73"/>
      <c r="X3" s="73"/>
      <c r="Y3" s="73"/>
      <c r="Z3" s="73"/>
      <c r="AA3" s="73"/>
      <c r="AB3" s="73"/>
      <c r="AC3" s="73"/>
      <c r="AD3" s="73"/>
      <c r="AE3" s="73"/>
      <c r="AF3" s="73"/>
      <c r="AG3" s="73"/>
      <c r="AH3" s="73"/>
      <c r="AI3" s="73"/>
      <c r="AJ3" s="73"/>
      <c r="AK3" s="73"/>
      <c r="AL3" s="73"/>
      <c r="AM3" s="73"/>
      <c r="AN3" s="73"/>
      <c r="AO3" s="73"/>
      <c r="AP3" s="73"/>
      <c r="AQ3" s="73"/>
      <c r="AR3" s="73"/>
      <c r="AS3" s="73"/>
      <c r="AT3" s="73"/>
      <c r="AU3" s="73"/>
      <c r="AV3" s="73"/>
      <c r="AW3" s="73"/>
      <c r="AX3" s="73"/>
      <c r="AY3" s="73"/>
      <c r="AZ3" s="73"/>
      <c r="BA3" s="73"/>
      <c r="BB3" s="73"/>
      <c r="BC3" s="73"/>
      <c r="BD3" s="73"/>
      <c r="BE3" s="73"/>
      <c r="BF3" s="73"/>
      <c r="BG3" s="73"/>
      <c r="BH3" s="73"/>
      <c r="BI3" s="73"/>
      <c r="BJ3" s="73"/>
      <c r="BK3" s="73"/>
      <c r="BL3" s="73"/>
      <c r="BM3" s="73"/>
      <c r="BN3" s="73"/>
      <c r="BO3" s="73"/>
      <c r="BP3" s="73"/>
      <c r="BQ3" s="73"/>
      <c r="BR3" s="73"/>
      <c r="BS3" s="73"/>
      <c r="BT3" s="73"/>
      <c r="BU3" s="73"/>
      <c r="BV3" s="73"/>
      <c r="BW3" s="73"/>
      <c r="BX3" s="73"/>
      <c r="BY3" s="73"/>
      <c r="BZ3" s="73"/>
      <c r="CA3" s="73"/>
      <c r="CB3" s="73"/>
      <c r="CC3" s="73"/>
      <c r="CD3" s="73"/>
      <c r="CE3" s="73"/>
      <c r="CF3" s="73"/>
      <c r="CG3" s="73"/>
      <c r="CH3" s="73"/>
      <c r="CI3" s="73"/>
      <c r="CJ3" s="73"/>
      <c r="CK3" s="73"/>
      <c r="CL3" s="73"/>
      <c r="CM3" s="73"/>
      <c r="CN3" s="73"/>
      <c r="CO3" s="73"/>
      <c r="CP3" s="73"/>
      <c r="CQ3" s="73"/>
      <c r="CR3" s="73"/>
      <c r="CS3" s="73"/>
      <c r="CT3" s="73"/>
      <c r="CU3" s="73"/>
      <c r="CV3" s="73"/>
      <c r="CW3" s="73"/>
      <c r="CX3" s="73"/>
    </row>
    <row r="4" spans="1:102" s="159" customFormat="1" ht="20.100000000000001" customHeight="1">
      <c r="A4" s="73"/>
      <c r="B4" s="218"/>
      <c r="C4" s="50"/>
      <c r="D4" s="50"/>
      <c r="E4" s="50"/>
      <c r="F4" s="50"/>
      <c r="G4" s="73"/>
      <c r="H4" s="73"/>
      <c r="I4" s="73"/>
      <c r="J4" s="46"/>
      <c r="K4" s="73"/>
      <c r="L4" s="73"/>
      <c r="M4" s="73"/>
      <c r="N4" s="73"/>
      <c r="O4" s="73"/>
      <c r="P4" s="73"/>
      <c r="Q4" s="73"/>
      <c r="R4" s="73"/>
      <c r="S4" s="73"/>
      <c r="T4" s="73"/>
      <c r="U4" s="73"/>
      <c r="V4" s="73"/>
      <c r="W4" s="73"/>
      <c r="X4" s="73"/>
      <c r="Y4" s="73"/>
      <c r="Z4" s="73"/>
      <c r="AA4" s="73"/>
      <c r="AB4" s="73"/>
      <c r="AC4" s="73"/>
      <c r="AD4" s="73"/>
      <c r="AE4" s="73"/>
      <c r="AF4" s="73"/>
      <c r="AG4" s="73"/>
      <c r="AH4" s="73"/>
      <c r="AI4" s="73"/>
      <c r="AJ4" s="73"/>
      <c r="AK4" s="73"/>
      <c r="AL4" s="73"/>
      <c r="AM4" s="73"/>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3"/>
      <c r="CL4" s="73"/>
      <c r="CM4" s="73"/>
      <c r="CN4" s="73"/>
      <c r="CO4" s="73"/>
      <c r="CP4" s="73"/>
      <c r="CQ4" s="73"/>
      <c r="CR4" s="73"/>
      <c r="CS4" s="73"/>
      <c r="CT4" s="73"/>
      <c r="CU4" s="73"/>
      <c r="CV4" s="73"/>
      <c r="CW4" s="73"/>
      <c r="CX4" s="73"/>
    </row>
    <row r="5" spans="1:102" s="93" customFormat="1" ht="20.100000000000001" customHeight="1">
      <c r="A5" s="91"/>
      <c r="B5" s="220"/>
      <c r="C5" s="491" t="s">
        <v>147</v>
      </c>
      <c r="D5" s="492"/>
      <c r="E5" s="493"/>
      <c r="F5" s="491" t="s">
        <v>141</v>
      </c>
      <c r="G5" s="492"/>
      <c r="H5" s="493"/>
      <c r="I5" s="491" t="s">
        <v>136</v>
      </c>
      <c r="J5" s="492"/>
      <c r="K5" s="493"/>
      <c r="L5" s="491" t="s">
        <v>137</v>
      </c>
      <c r="M5" s="492"/>
      <c r="N5" s="493"/>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91"/>
      <c r="CI5" s="91"/>
      <c r="CJ5" s="91"/>
      <c r="CK5" s="91"/>
      <c r="CL5" s="91"/>
      <c r="CM5" s="91"/>
      <c r="CN5" s="91"/>
      <c r="CO5" s="91"/>
      <c r="CP5" s="91"/>
      <c r="CQ5" s="91"/>
      <c r="CR5" s="91"/>
      <c r="CS5" s="91"/>
      <c r="CT5" s="91"/>
      <c r="CU5" s="91"/>
      <c r="CV5" s="91"/>
      <c r="CW5" s="91"/>
      <c r="CX5" s="91"/>
    </row>
    <row r="6" spans="1:102" s="93" customFormat="1" ht="20.100000000000001" customHeight="1">
      <c r="A6" s="91"/>
      <c r="B6" s="221"/>
      <c r="C6" s="132">
        <v>45748</v>
      </c>
      <c r="D6" s="133">
        <v>46082</v>
      </c>
      <c r="E6" s="134">
        <v>46113</v>
      </c>
      <c r="F6" s="132">
        <f>C6</f>
        <v>45748</v>
      </c>
      <c r="G6" s="133">
        <f t="shared" ref="G6:H6" si="0">D6</f>
        <v>46082</v>
      </c>
      <c r="H6" s="134">
        <f t="shared" si="0"/>
        <v>46113</v>
      </c>
      <c r="I6" s="132">
        <f>C6</f>
        <v>45748</v>
      </c>
      <c r="J6" s="133">
        <f t="shared" ref="J6:K6" si="1">D6</f>
        <v>46082</v>
      </c>
      <c r="K6" s="134">
        <f t="shared" si="1"/>
        <v>46113</v>
      </c>
      <c r="L6" s="132">
        <f>C6</f>
        <v>45748</v>
      </c>
      <c r="M6" s="133">
        <f t="shared" ref="M6:N6" si="2">D6</f>
        <v>46082</v>
      </c>
      <c r="N6" s="134">
        <f t="shared" si="2"/>
        <v>46113</v>
      </c>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1"/>
      <c r="BK6" s="91"/>
      <c r="BL6" s="91"/>
      <c r="BM6" s="91"/>
      <c r="BN6" s="91"/>
      <c r="BO6" s="91"/>
      <c r="BP6" s="91"/>
      <c r="BQ6" s="91"/>
      <c r="BR6" s="91"/>
      <c r="BS6" s="91"/>
      <c r="BT6" s="91"/>
      <c r="BU6" s="91"/>
      <c r="BV6" s="91"/>
      <c r="BW6" s="91"/>
      <c r="BX6" s="91"/>
      <c r="BY6" s="91"/>
      <c r="BZ6" s="91"/>
      <c r="CA6" s="91"/>
      <c r="CB6" s="91"/>
      <c r="CC6" s="91"/>
      <c r="CD6" s="91"/>
      <c r="CE6" s="91"/>
      <c r="CF6" s="91"/>
      <c r="CG6" s="91"/>
      <c r="CH6" s="91"/>
      <c r="CI6" s="91"/>
      <c r="CJ6" s="91"/>
      <c r="CK6" s="91"/>
      <c r="CL6" s="91"/>
      <c r="CM6" s="91"/>
      <c r="CN6" s="91"/>
      <c r="CO6" s="91"/>
      <c r="CP6" s="91"/>
      <c r="CQ6" s="91"/>
      <c r="CR6" s="91"/>
      <c r="CS6" s="91"/>
      <c r="CT6" s="91"/>
      <c r="CU6" s="91"/>
      <c r="CV6" s="91"/>
      <c r="CW6" s="91"/>
      <c r="CX6" s="91"/>
    </row>
    <row r="7" spans="1:102" s="93" customFormat="1" ht="20.100000000000001" customHeight="1">
      <c r="A7" s="91"/>
      <c r="B7" s="167" t="s">
        <v>194</v>
      </c>
      <c r="C7" s="319">
        <v>43390.407945450002</v>
      </c>
      <c r="D7" s="238">
        <v>46769.072492029998</v>
      </c>
      <c r="E7" s="239">
        <v>46780.967505679997</v>
      </c>
      <c r="F7" s="225">
        <v>4.1632501144977772</v>
      </c>
      <c r="G7" s="226">
        <v>6.1915536722980065</v>
      </c>
      <c r="H7" s="227">
        <v>6.0025891726994596</v>
      </c>
      <c r="I7" s="225">
        <v>234.99865340484229</v>
      </c>
      <c r="J7" s="226">
        <v>171.65589303643944</v>
      </c>
      <c r="K7" s="227">
        <v>170.48932446222295</v>
      </c>
      <c r="L7" s="225">
        <v>9.7835817069453306</v>
      </c>
      <c r="M7" s="226">
        <v>10.628166749013605</v>
      </c>
      <c r="N7" s="227">
        <v>10.233773730777846</v>
      </c>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1"/>
      <c r="BK7" s="91"/>
      <c r="BL7" s="91"/>
      <c r="BM7" s="91"/>
      <c r="BN7" s="91"/>
      <c r="BO7" s="91"/>
      <c r="BP7" s="91"/>
      <c r="BQ7" s="91"/>
      <c r="BR7" s="91"/>
      <c r="BS7" s="91"/>
      <c r="BT7" s="91"/>
      <c r="BU7" s="91"/>
      <c r="BV7" s="91"/>
      <c r="BW7" s="91"/>
      <c r="BX7" s="91"/>
      <c r="BY7" s="91"/>
      <c r="BZ7" s="91"/>
      <c r="CA7" s="91"/>
      <c r="CB7" s="91"/>
      <c r="CC7" s="91"/>
      <c r="CD7" s="91"/>
      <c r="CE7" s="91"/>
      <c r="CF7" s="91"/>
      <c r="CG7" s="91"/>
      <c r="CH7" s="91"/>
      <c r="CI7" s="91"/>
      <c r="CJ7" s="91"/>
      <c r="CK7" s="91"/>
      <c r="CL7" s="91"/>
      <c r="CM7" s="91"/>
      <c r="CN7" s="91"/>
      <c r="CO7" s="91"/>
      <c r="CP7" s="91"/>
      <c r="CQ7" s="91"/>
      <c r="CR7" s="91"/>
      <c r="CS7" s="91"/>
      <c r="CT7" s="91"/>
      <c r="CU7" s="91"/>
      <c r="CV7" s="91"/>
      <c r="CW7" s="91"/>
      <c r="CX7" s="91"/>
    </row>
    <row r="8" spans="1:102" s="84" customFormat="1" ht="20.100000000000001" customHeight="1">
      <c r="A8" s="91"/>
      <c r="B8" s="102" t="s">
        <v>47</v>
      </c>
      <c r="C8" s="103">
        <v>0</v>
      </c>
      <c r="D8" s="175">
        <v>0</v>
      </c>
      <c r="E8" s="176">
        <v>0</v>
      </c>
      <c r="F8" s="177" t="s">
        <v>198</v>
      </c>
      <c r="G8" s="178" t="s">
        <v>198</v>
      </c>
      <c r="H8" s="179" t="s">
        <v>198</v>
      </c>
      <c r="I8" s="177" t="s">
        <v>198</v>
      </c>
      <c r="J8" s="178" t="s">
        <v>198</v>
      </c>
      <c r="K8" s="179" t="s">
        <v>198</v>
      </c>
      <c r="L8" s="177" t="s">
        <v>198</v>
      </c>
      <c r="M8" s="178" t="s">
        <v>198</v>
      </c>
      <c r="N8" s="179" t="s">
        <v>198</v>
      </c>
      <c r="O8" s="83"/>
      <c r="P8" s="83"/>
      <c r="Q8" s="83"/>
      <c r="R8" s="83"/>
      <c r="S8" s="83"/>
      <c r="T8" s="83"/>
      <c r="U8" s="83"/>
      <c r="V8" s="83"/>
      <c r="W8" s="83"/>
      <c r="X8" s="83"/>
      <c r="Y8" s="83"/>
      <c r="Z8" s="83"/>
      <c r="AA8" s="83"/>
      <c r="AB8" s="83"/>
      <c r="AC8" s="83"/>
      <c r="AD8" s="83"/>
      <c r="AE8" s="83"/>
      <c r="AF8" s="83"/>
      <c r="AG8" s="83"/>
      <c r="AH8" s="83"/>
      <c r="AI8" s="83"/>
      <c r="AJ8" s="83"/>
      <c r="AK8" s="83"/>
      <c r="AL8" s="83"/>
      <c r="AM8" s="83"/>
      <c r="AN8" s="83"/>
      <c r="AO8" s="83"/>
      <c r="AP8" s="83"/>
      <c r="AQ8" s="83"/>
      <c r="AR8" s="83"/>
      <c r="AS8" s="83"/>
      <c r="AT8" s="83"/>
      <c r="AU8" s="83"/>
      <c r="AV8" s="83"/>
      <c r="AW8" s="83"/>
      <c r="AX8" s="83"/>
      <c r="AY8" s="83"/>
      <c r="AZ8" s="83"/>
      <c r="BA8" s="83"/>
      <c r="BB8" s="83"/>
      <c r="BC8" s="83"/>
      <c r="BD8" s="83"/>
      <c r="BE8" s="83"/>
      <c r="BF8" s="83"/>
      <c r="BG8" s="83"/>
      <c r="BH8" s="83"/>
      <c r="BI8" s="83"/>
      <c r="BJ8" s="83"/>
      <c r="BK8" s="83"/>
      <c r="BL8" s="83"/>
      <c r="BM8" s="83"/>
      <c r="BN8" s="83"/>
      <c r="BO8" s="83"/>
      <c r="BP8" s="83"/>
      <c r="BQ8" s="83"/>
      <c r="BR8" s="83"/>
      <c r="BS8" s="83"/>
      <c r="BT8" s="83"/>
      <c r="BU8" s="83"/>
      <c r="BV8" s="83"/>
      <c r="BW8" s="83"/>
      <c r="BX8" s="83"/>
      <c r="BY8" s="83"/>
      <c r="BZ8" s="83"/>
      <c r="CA8" s="83"/>
      <c r="CB8" s="83"/>
      <c r="CC8" s="83"/>
      <c r="CD8" s="83"/>
      <c r="CE8" s="83"/>
      <c r="CF8" s="83"/>
      <c r="CG8" s="83"/>
      <c r="CH8" s="83"/>
      <c r="CI8" s="83"/>
      <c r="CJ8" s="83"/>
      <c r="CK8" s="83"/>
      <c r="CL8" s="83"/>
      <c r="CM8" s="83"/>
      <c r="CN8" s="83"/>
      <c r="CO8" s="83"/>
      <c r="CP8" s="83"/>
      <c r="CQ8" s="83"/>
      <c r="CR8" s="83"/>
      <c r="CS8" s="83"/>
      <c r="CT8" s="83"/>
      <c r="CU8" s="83"/>
      <c r="CV8" s="83"/>
      <c r="CW8" s="83"/>
      <c r="CX8" s="83"/>
    </row>
    <row r="9" spans="1:102" s="84" customFormat="1" ht="20.100000000000001" customHeight="1">
      <c r="A9" s="91"/>
      <c r="B9" s="102" t="s">
        <v>69</v>
      </c>
      <c r="C9" s="103">
        <v>1086.5228990000001</v>
      </c>
      <c r="D9" s="175">
        <v>1182.7808539999999</v>
      </c>
      <c r="E9" s="176">
        <v>1193.992755</v>
      </c>
      <c r="F9" s="177">
        <v>0.95606066007081902</v>
      </c>
      <c r="G9" s="178">
        <v>1.4640705369415796</v>
      </c>
      <c r="H9" s="179">
        <v>1.5858994052271282</v>
      </c>
      <c r="I9" s="177">
        <v>874.96676395370037</v>
      </c>
      <c r="J9" s="178">
        <v>659.34019012578926</v>
      </c>
      <c r="K9" s="179">
        <v>609.66003370173439</v>
      </c>
      <c r="L9" s="177">
        <v>8.3652130188560321</v>
      </c>
      <c r="M9" s="178">
        <v>9.6532054618462748</v>
      </c>
      <c r="N9" s="179">
        <v>9.6685948483833144</v>
      </c>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83"/>
      <c r="CD9" s="83"/>
      <c r="CE9" s="83"/>
      <c r="CF9" s="83"/>
      <c r="CG9" s="83"/>
      <c r="CH9" s="83"/>
      <c r="CI9" s="83"/>
      <c r="CJ9" s="83"/>
      <c r="CK9" s="83"/>
      <c r="CL9" s="83"/>
      <c r="CM9" s="83"/>
      <c r="CN9" s="83"/>
      <c r="CO9" s="83"/>
      <c r="CP9" s="83"/>
      <c r="CQ9" s="83"/>
      <c r="CR9" s="83"/>
      <c r="CS9" s="83"/>
      <c r="CT9" s="83"/>
      <c r="CU9" s="83"/>
      <c r="CV9" s="83"/>
      <c r="CW9" s="83"/>
      <c r="CX9" s="83"/>
    </row>
    <row r="10" spans="1:102" s="84" customFormat="1" ht="20.100000000000001" customHeight="1">
      <c r="A10" s="91"/>
      <c r="B10" s="102" t="s">
        <v>43</v>
      </c>
      <c r="C10" s="103">
        <v>0</v>
      </c>
      <c r="D10" s="175">
        <v>0</v>
      </c>
      <c r="E10" s="176">
        <v>0</v>
      </c>
      <c r="F10" s="177" t="s">
        <v>198</v>
      </c>
      <c r="G10" s="178" t="s">
        <v>198</v>
      </c>
      <c r="H10" s="179" t="s">
        <v>198</v>
      </c>
      <c r="I10" s="177" t="s">
        <v>198</v>
      </c>
      <c r="J10" s="178" t="s">
        <v>198</v>
      </c>
      <c r="K10" s="179" t="s">
        <v>198</v>
      </c>
      <c r="L10" s="177" t="s">
        <v>198</v>
      </c>
      <c r="M10" s="178" t="s">
        <v>198</v>
      </c>
      <c r="N10" s="179" t="s">
        <v>198</v>
      </c>
      <c r="O10" s="83"/>
      <c r="P10" s="83"/>
      <c r="Q10" s="83"/>
      <c r="R10" s="83"/>
      <c r="S10" s="83"/>
      <c r="T10" s="83"/>
      <c r="U10" s="83"/>
      <c r="V10" s="83"/>
      <c r="W10" s="83"/>
      <c r="X10" s="83"/>
      <c r="Y10" s="83"/>
      <c r="Z10" s="83"/>
      <c r="AA10" s="83"/>
      <c r="AB10" s="83"/>
      <c r="AC10" s="83"/>
      <c r="AD10" s="83"/>
      <c r="AE10" s="83"/>
      <c r="AF10" s="83"/>
      <c r="AG10" s="83"/>
      <c r="AH10" s="83"/>
      <c r="AI10" s="83"/>
      <c r="AJ10" s="83"/>
      <c r="AK10" s="83"/>
      <c r="AL10" s="83"/>
      <c r="AM10" s="83"/>
      <c r="AN10" s="83"/>
      <c r="AO10" s="83"/>
      <c r="AP10" s="83"/>
      <c r="AQ10" s="83"/>
      <c r="AR10" s="83"/>
      <c r="AS10" s="83"/>
      <c r="AT10" s="83"/>
      <c r="AU10" s="83"/>
      <c r="AV10" s="83"/>
      <c r="AW10" s="83"/>
      <c r="AX10" s="83"/>
      <c r="AY10" s="83"/>
      <c r="AZ10" s="83"/>
      <c r="BA10" s="83"/>
      <c r="BB10" s="83"/>
      <c r="BC10" s="83"/>
      <c r="BD10" s="83"/>
      <c r="BE10" s="83"/>
      <c r="BF10" s="83"/>
      <c r="BG10" s="83"/>
      <c r="BH10" s="83"/>
      <c r="BI10" s="83"/>
      <c r="BJ10" s="83"/>
      <c r="BK10" s="83"/>
      <c r="BL10" s="83"/>
      <c r="BM10" s="83"/>
      <c r="BN10" s="83"/>
      <c r="BO10" s="83"/>
      <c r="BP10" s="83"/>
      <c r="BQ10" s="83"/>
      <c r="BR10" s="83"/>
      <c r="BS10" s="83"/>
      <c r="BT10" s="83"/>
      <c r="BU10" s="83"/>
      <c r="BV10" s="83"/>
      <c r="BW10" s="83"/>
      <c r="BX10" s="83"/>
      <c r="BY10" s="83"/>
      <c r="BZ10" s="83"/>
      <c r="CA10" s="83"/>
      <c r="CB10" s="83"/>
      <c r="CC10" s="83"/>
      <c r="CD10" s="83"/>
      <c r="CE10" s="83"/>
      <c r="CF10" s="83"/>
      <c r="CG10" s="83"/>
      <c r="CH10" s="83"/>
      <c r="CI10" s="83"/>
      <c r="CJ10" s="83"/>
      <c r="CK10" s="83"/>
      <c r="CL10" s="83"/>
      <c r="CM10" s="83"/>
      <c r="CN10" s="83"/>
      <c r="CO10" s="83"/>
      <c r="CP10" s="83"/>
      <c r="CQ10" s="83"/>
      <c r="CR10" s="83"/>
      <c r="CS10" s="83"/>
      <c r="CT10" s="83"/>
      <c r="CU10" s="83"/>
      <c r="CV10" s="83"/>
      <c r="CW10" s="83"/>
      <c r="CX10" s="83"/>
    </row>
    <row r="11" spans="1:102" s="84" customFormat="1" ht="20.100000000000001" customHeight="1">
      <c r="A11" s="91"/>
      <c r="B11" s="102" t="s">
        <v>33</v>
      </c>
      <c r="C11" s="103">
        <v>0</v>
      </c>
      <c r="D11" s="175">
        <v>0</v>
      </c>
      <c r="E11" s="176">
        <v>0</v>
      </c>
      <c r="F11" s="177" t="s">
        <v>198</v>
      </c>
      <c r="G11" s="178" t="s">
        <v>198</v>
      </c>
      <c r="H11" s="179" t="s">
        <v>198</v>
      </c>
      <c r="I11" s="177" t="s">
        <v>198</v>
      </c>
      <c r="J11" s="178" t="s">
        <v>198</v>
      </c>
      <c r="K11" s="179" t="s">
        <v>198</v>
      </c>
      <c r="L11" s="177" t="s">
        <v>198</v>
      </c>
      <c r="M11" s="178" t="s">
        <v>198</v>
      </c>
      <c r="N11" s="179" t="s">
        <v>198</v>
      </c>
      <c r="O11" s="83"/>
      <c r="P11" s="83"/>
      <c r="Q11" s="83"/>
      <c r="R11" s="83"/>
      <c r="S11" s="83"/>
      <c r="T11" s="83"/>
      <c r="U11" s="83"/>
      <c r="V11" s="83"/>
      <c r="W11" s="83"/>
      <c r="X11" s="83"/>
      <c r="Y11" s="83"/>
      <c r="Z11" s="83"/>
      <c r="AA11" s="83"/>
      <c r="AB11" s="83"/>
      <c r="AC11" s="83"/>
      <c r="AD11" s="83"/>
      <c r="AE11" s="83"/>
      <c r="AF11" s="83"/>
      <c r="AG11" s="83"/>
      <c r="AH11" s="83"/>
      <c r="AI11" s="83"/>
      <c r="AJ11" s="83"/>
      <c r="AK11" s="83"/>
      <c r="AL11" s="83"/>
      <c r="AM11" s="83"/>
      <c r="AN11" s="83"/>
      <c r="AO11" s="83"/>
      <c r="AP11" s="83"/>
      <c r="AQ11" s="83"/>
      <c r="AR11" s="83"/>
      <c r="AS11" s="83"/>
      <c r="AT11" s="83"/>
      <c r="AU11" s="83"/>
      <c r="AV11" s="83"/>
      <c r="AW11" s="83"/>
      <c r="AX11" s="83"/>
      <c r="AY11" s="83"/>
      <c r="AZ11" s="83"/>
      <c r="BA11" s="83"/>
      <c r="BB11" s="83"/>
      <c r="BC11" s="83"/>
      <c r="BD11" s="83"/>
      <c r="BE11" s="83"/>
      <c r="BF11" s="83"/>
      <c r="BG11" s="83"/>
      <c r="BH11" s="83"/>
      <c r="BI11" s="83"/>
      <c r="BJ11" s="83"/>
      <c r="BK11" s="83"/>
      <c r="BL11" s="83"/>
      <c r="BM11" s="83"/>
      <c r="BN11" s="83"/>
      <c r="BO11" s="83"/>
      <c r="BP11" s="83"/>
      <c r="BQ11" s="83"/>
      <c r="BR11" s="83"/>
      <c r="BS11" s="83"/>
      <c r="BT11" s="83"/>
      <c r="BU11" s="83"/>
      <c r="BV11" s="83"/>
      <c r="BW11" s="83"/>
      <c r="BX11" s="83"/>
      <c r="BY11" s="83"/>
      <c r="BZ11" s="83"/>
      <c r="CA11" s="83"/>
      <c r="CB11" s="83"/>
      <c r="CC11" s="83"/>
      <c r="CD11" s="83"/>
      <c r="CE11" s="83"/>
      <c r="CF11" s="83"/>
      <c r="CG11" s="83"/>
      <c r="CH11" s="83"/>
      <c r="CI11" s="83"/>
      <c r="CJ11" s="83"/>
      <c r="CK11" s="83"/>
      <c r="CL11" s="83"/>
      <c r="CM11" s="83"/>
      <c r="CN11" s="83"/>
      <c r="CO11" s="83"/>
      <c r="CP11" s="83"/>
      <c r="CQ11" s="83"/>
      <c r="CR11" s="83"/>
      <c r="CS11" s="83"/>
      <c r="CT11" s="83"/>
      <c r="CU11" s="83"/>
      <c r="CV11" s="83"/>
      <c r="CW11" s="83"/>
      <c r="CX11" s="83"/>
    </row>
    <row r="12" spans="1:102" s="84" customFormat="1" ht="20.100000000000001" customHeight="1">
      <c r="A12" s="91"/>
      <c r="B12" s="102" t="s">
        <v>70</v>
      </c>
      <c r="C12" s="103">
        <v>0</v>
      </c>
      <c r="D12" s="175">
        <v>0</v>
      </c>
      <c r="E12" s="176">
        <v>0</v>
      </c>
      <c r="F12" s="177" t="s">
        <v>198</v>
      </c>
      <c r="G12" s="178" t="s">
        <v>198</v>
      </c>
      <c r="H12" s="179" t="s">
        <v>198</v>
      </c>
      <c r="I12" s="177" t="s">
        <v>198</v>
      </c>
      <c r="J12" s="178" t="s">
        <v>198</v>
      </c>
      <c r="K12" s="179" t="s">
        <v>198</v>
      </c>
      <c r="L12" s="177" t="s">
        <v>198</v>
      </c>
      <c r="M12" s="178" t="s">
        <v>198</v>
      </c>
      <c r="N12" s="179" t="s">
        <v>198</v>
      </c>
      <c r="O12" s="83"/>
      <c r="P12" s="83"/>
      <c r="Q12" s="83"/>
      <c r="R12" s="83"/>
      <c r="S12" s="83"/>
      <c r="T12" s="83"/>
      <c r="U12" s="83"/>
      <c r="V12" s="83"/>
      <c r="W12" s="83"/>
      <c r="X12" s="83"/>
      <c r="Y12" s="83"/>
      <c r="Z12" s="83"/>
      <c r="AA12" s="83"/>
      <c r="AB12" s="83"/>
      <c r="AC12" s="83"/>
      <c r="AD12" s="83"/>
      <c r="AE12" s="83"/>
      <c r="AF12" s="83"/>
      <c r="AG12" s="83"/>
      <c r="AH12" s="83"/>
      <c r="AI12" s="83"/>
      <c r="AJ12" s="83"/>
      <c r="AK12" s="83"/>
      <c r="AL12" s="83"/>
      <c r="AM12" s="83"/>
      <c r="AN12" s="83"/>
      <c r="AO12" s="83"/>
      <c r="AP12" s="83"/>
      <c r="AQ12" s="83"/>
      <c r="AR12" s="83"/>
      <c r="AS12" s="83"/>
      <c r="AT12" s="83"/>
      <c r="AU12" s="83"/>
      <c r="AV12" s="83"/>
      <c r="AW12" s="83"/>
      <c r="AX12" s="83"/>
      <c r="AY12" s="83"/>
      <c r="AZ12" s="83"/>
      <c r="BA12" s="83"/>
      <c r="BB12" s="83"/>
      <c r="BC12" s="83"/>
      <c r="BD12" s="83"/>
      <c r="BE12" s="83"/>
      <c r="BF12" s="83"/>
      <c r="BG12" s="83"/>
      <c r="BH12" s="83"/>
      <c r="BI12" s="83"/>
      <c r="BJ12" s="83"/>
      <c r="BK12" s="83"/>
      <c r="BL12" s="83"/>
      <c r="BM12" s="83"/>
      <c r="BN12" s="83"/>
      <c r="BO12" s="83"/>
      <c r="BP12" s="83"/>
      <c r="BQ12" s="83"/>
      <c r="BR12" s="83"/>
      <c r="BS12" s="83"/>
      <c r="BT12" s="83"/>
      <c r="BU12" s="83"/>
      <c r="BV12" s="83"/>
      <c r="BW12" s="83"/>
      <c r="BX12" s="83"/>
      <c r="BY12" s="83"/>
      <c r="BZ12" s="83"/>
      <c r="CA12" s="83"/>
      <c r="CB12" s="83"/>
      <c r="CC12" s="83"/>
      <c r="CD12" s="83"/>
      <c r="CE12" s="83"/>
      <c r="CF12" s="83"/>
      <c r="CG12" s="83"/>
      <c r="CH12" s="83"/>
      <c r="CI12" s="83"/>
      <c r="CJ12" s="83"/>
      <c r="CK12" s="83"/>
      <c r="CL12" s="83"/>
      <c r="CM12" s="83"/>
      <c r="CN12" s="83"/>
      <c r="CO12" s="83"/>
      <c r="CP12" s="83"/>
      <c r="CQ12" s="83"/>
      <c r="CR12" s="83"/>
      <c r="CS12" s="83"/>
      <c r="CT12" s="83"/>
      <c r="CU12" s="83"/>
      <c r="CV12" s="83"/>
      <c r="CW12" s="83"/>
      <c r="CX12" s="83"/>
    </row>
    <row r="13" spans="1:102" s="84" customFormat="1" ht="20.100000000000001" customHeight="1">
      <c r="A13" s="91"/>
      <c r="B13" s="102" t="s">
        <v>55</v>
      </c>
      <c r="C13" s="103">
        <v>0</v>
      </c>
      <c r="D13" s="175">
        <v>0</v>
      </c>
      <c r="E13" s="176">
        <v>0</v>
      </c>
      <c r="F13" s="177" t="s">
        <v>198</v>
      </c>
      <c r="G13" s="178" t="s">
        <v>198</v>
      </c>
      <c r="H13" s="179" t="s">
        <v>198</v>
      </c>
      <c r="I13" s="177" t="s">
        <v>198</v>
      </c>
      <c r="J13" s="178" t="s">
        <v>198</v>
      </c>
      <c r="K13" s="179" t="s">
        <v>198</v>
      </c>
      <c r="L13" s="177" t="s">
        <v>198</v>
      </c>
      <c r="M13" s="178" t="s">
        <v>198</v>
      </c>
      <c r="N13" s="179" t="s">
        <v>198</v>
      </c>
      <c r="O13" s="83"/>
      <c r="P13" s="83"/>
      <c r="Q13" s="83"/>
      <c r="R13" s="83"/>
      <c r="S13" s="83"/>
      <c r="T13" s="83"/>
      <c r="U13" s="83"/>
      <c r="V13" s="83"/>
      <c r="W13" s="83"/>
      <c r="X13" s="83"/>
      <c r="Y13" s="83"/>
      <c r="Z13" s="83"/>
      <c r="AA13" s="83"/>
      <c r="AB13" s="83"/>
      <c r="AC13" s="83"/>
      <c r="AD13" s="83"/>
      <c r="AE13" s="83"/>
      <c r="AF13" s="83"/>
      <c r="AG13" s="83"/>
      <c r="AH13" s="83"/>
      <c r="AI13" s="83"/>
      <c r="AJ13" s="83"/>
      <c r="AK13" s="83"/>
      <c r="AL13" s="83"/>
      <c r="AM13" s="83"/>
      <c r="AN13" s="83"/>
      <c r="AO13" s="83"/>
      <c r="AP13" s="83"/>
      <c r="AQ13" s="83"/>
      <c r="AR13" s="83"/>
      <c r="AS13" s="83"/>
      <c r="AT13" s="83"/>
      <c r="AU13" s="83"/>
      <c r="AV13" s="83"/>
      <c r="AW13" s="83"/>
      <c r="AX13" s="83"/>
      <c r="AY13" s="83"/>
      <c r="AZ13" s="83"/>
      <c r="BA13" s="83"/>
      <c r="BB13" s="83"/>
      <c r="BC13" s="83"/>
      <c r="BD13" s="83"/>
      <c r="BE13" s="83"/>
      <c r="BF13" s="83"/>
      <c r="BG13" s="83"/>
      <c r="BH13" s="83"/>
      <c r="BI13" s="83"/>
      <c r="BJ13" s="83"/>
      <c r="BK13" s="83"/>
      <c r="BL13" s="83"/>
      <c r="BM13" s="83"/>
      <c r="BN13" s="83"/>
      <c r="BO13" s="83"/>
      <c r="BP13" s="83"/>
      <c r="BQ13" s="83"/>
      <c r="BR13" s="83"/>
      <c r="BS13" s="83"/>
      <c r="BT13" s="83"/>
      <c r="BU13" s="83"/>
      <c r="BV13" s="83"/>
      <c r="BW13" s="83"/>
      <c r="BX13" s="83"/>
      <c r="BY13" s="83"/>
      <c r="BZ13" s="83"/>
      <c r="CA13" s="83"/>
      <c r="CB13" s="83"/>
      <c r="CC13" s="83"/>
      <c r="CD13" s="83"/>
      <c r="CE13" s="83"/>
      <c r="CF13" s="83"/>
      <c r="CG13" s="83"/>
      <c r="CH13" s="83"/>
      <c r="CI13" s="83"/>
      <c r="CJ13" s="83"/>
      <c r="CK13" s="83"/>
      <c r="CL13" s="83"/>
      <c r="CM13" s="83"/>
      <c r="CN13" s="83"/>
      <c r="CO13" s="83"/>
      <c r="CP13" s="83"/>
      <c r="CQ13" s="83"/>
      <c r="CR13" s="83"/>
      <c r="CS13" s="83"/>
      <c r="CT13" s="83"/>
      <c r="CU13" s="83"/>
      <c r="CV13" s="83"/>
      <c r="CW13" s="83"/>
      <c r="CX13" s="83"/>
    </row>
    <row r="14" spans="1:102" s="84" customFormat="1" ht="20.100000000000001" customHeight="1">
      <c r="A14" s="91"/>
      <c r="B14" s="102" t="s">
        <v>57</v>
      </c>
      <c r="C14" s="103">
        <v>3.996874</v>
      </c>
      <c r="D14" s="175">
        <v>0.88181699999999996</v>
      </c>
      <c r="E14" s="176">
        <v>0.77079399999999998</v>
      </c>
      <c r="F14" s="177">
        <v>2.509311026567262</v>
      </c>
      <c r="G14" s="178" t="s">
        <v>198</v>
      </c>
      <c r="H14" s="179" t="s">
        <v>198</v>
      </c>
      <c r="I14" s="177">
        <v>306.27854108919774</v>
      </c>
      <c r="J14" s="178" t="s">
        <v>198</v>
      </c>
      <c r="K14" s="179" t="s">
        <v>198</v>
      </c>
      <c r="L14" s="177">
        <v>7.685481203560582</v>
      </c>
      <c r="M14" s="178">
        <v>5.5563682714213947</v>
      </c>
      <c r="N14" s="179">
        <v>9.366704982135305</v>
      </c>
      <c r="O14" s="83"/>
      <c r="P14" s="83"/>
      <c r="Q14" s="83"/>
      <c r="R14" s="83"/>
      <c r="S14" s="83"/>
      <c r="T14" s="83"/>
      <c r="U14" s="83"/>
      <c r="V14" s="83"/>
      <c r="W14" s="83"/>
      <c r="X14" s="83"/>
      <c r="Y14" s="83"/>
      <c r="Z14" s="83"/>
      <c r="AA14" s="83"/>
      <c r="AB14" s="83"/>
      <c r="AC14" s="83"/>
      <c r="AD14" s="83"/>
      <c r="AE14" s="83"/>
      <c r="AF14" s="83"/>
      <c r="AG14" s="83"/>
      <c r="AH14" s="83"/>
      <c r="AI14" s="83"/>
      <c r="AJ14" s="83"/>
      <c r="AK14" s="83"/>
      <c r="AL14" s="83"/>
      <c r="AM14" s="83"/>
      <c r="AN14" s="83"/>
      <c r="AO14" s="83"/>
      <c r="AP14" s="83"/>
      <c r="AQ14" s="83"/>
      <c r="AR14" s="83"/>
      <c r="AS14" s="83"/>
      <c r="AT14" s="83"/>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row>
    <row r="15" spans="1:102" s="84" customFormat="1" ht="20.100000000000001" customHeight="1">
      <c r="A15" s="91"/>
      <c r="B15" s="102" t="s">
        <v>168</v>
      </c>
      <c r="C15" s="103">
        <v>0</v>
      </c>
      <c r="D15" s="175">
        <v>0</v>
      </c>
      <c r="E15" s="176">
        <v>0</v>
      </c>
      <c r="F15" s="177" t="s">
        <v>198</v>
      </c>
      <c r="G15" s="178" t="s">
        <v>198</v>
      </c>
      <c r="H15" s="179" t="s">
        <v>198</v>
      </c>
      <c r="I15" s="177" t="s">
        <v>198</v>
      </c>
      <c r="J15" s="178" t="s">
        <v>198</v>
      </c>
      <c r="K15" s="179" t="s">
        <v>198</v>
      </c>
      <c r="L15" s="177" t="s">
        <v>198</v>
      </c>
      <c r="M15" s="178" t="s">
        <v>198</v>
      </c>
      <c r="N15" s="179" t="s">
        <v>198</v>
      </c>
      <c r="O15" s="83"/>
      <c r="P15" s="83"/>
      <c r="Q15" s="83"/>
      <c r="R15" s="83"/>
      <c r="S15" s="83"/>
      <c r="T15" s="83"/>
      <c r="U15" s="83"/>
      <c r="V15" s="83"/>
      <c r="W15" s="83"/>
      <c r="X15" s="83"/>
      <c r="Y15" s="83"/>
      <c r="Z15" s="83"/>
      <c r="AA15" s="83"/>
      <c r="AB15" s="83"/>
      <c r="AC15" s="83"/>
      <c r="AD15" s="83"/>
      <c r="AE15" s="83"/>
      <c r="AF15" s="83"/>
      <c r="AG15" s="83"/>
      <c r="AH15" s="83"/>
      <c r="AI15" s="83"/>
      <c r="AJ15" s="83"/>
      <c r="AK15" s="83"/>
      <c r="AL15" s="83"/>
      <c r="AM15" s="83"/>
      <c r="AN15" s="83"/>
      <c r="AO15" s="83"/>
      <c r="AP15" s="83"/>
      <c r="AQ15" s="83"/>
      <c r="AR15" s="83"/>
      <c r="AS15" s="83"/>
      <c r="AT15" s="83"/>
      <c r="AU15" s="83"/>
      <c r="AV15" s="83"/>
      <c r="AW15" s="83"/>
      <c r="AX15" s="83"/>
      <c r="AY15" s="83"/>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row>
    <row r="16" spans="1:102" s="84" customFormat="1" ht="20.100000000000001" customHeight="1">
      <c r="A16" s="91"/>
      <c r="B16" s="102" t="s">
        <v>37</v>
      </c>
      <c r="C16" s="103">
        <v>0</v>
      </c>
      <c r="D16" s="175">
        <v>0</v>
      </c>
      <c r="E16" s="176">
        <v>0</v>
      </c>
      <c r="F16" s="177" t="s">
        <v>198</v>
      </c>
      <c r="G16" s="178" t="s">
        <v>198</v>
      </c>
      <c r="H16" s="179" t="s">
        <v>198</v>
      </c>
      <c r="I16" s="177" t="s">
        <v>198</v>
      </c>
      <c r="J16" s="178" t="s">
        <v>198</v>
      </c>
      <c r="K16" s="179" t="s">
        <v>198</v>
      </c>
      <c r="L16" s="177" t="s">
        <v>198</v>
      </c>
      <c r="M16" s="178" t="s">
        <v>198</v>
      </c>
      <c r="N16" s="179" t="s">
        <v>198</v>
      </c>
      <c r="O16" s="83"/>
      <c r="P16" s="83"/>
      <c r="Q16" s="83"/>
      <c r="R16" s="83"/>
      <c r="S16" s="83"/>
      <c r="T16" s="83"/>
      <c r="U16" s="83"/>
      <c r="V16" s="83"/>
      <c r="W16" s="83"/>
      <c r="X16" s="83"/>
      <c r="Y16" s="83"/>
      <c r="Z16" s="83"/>
      <c r="AA16" s="83"/>
      <c r="AB16" s="83"/>
      <c r="AC16" s="83"/>
      <c r="AD16" s="83"/>
      <c r="AE16" s="83"/>
      <c r="AF16" s="83"/>
      <c r="AG16" s="83"/>
      <c r="AH16" s="83"/>
      <c r="AI16" s="83"/>
      <c r="AJ16" s="83"/>
      <c r="AK16" s="83"/>
      <c r="AL16" s="83"/>
      <c r="AM16" s="83"/>
      <c r="AN16" s="83"/>
      <c r="AO16" s="83"/>
      <c r="AP16" s="83"/>
      <c r="AQ16" s="83"/>
      <c r="AR16" s="83"/>
      <c r="AS16" s="83"/>
      <c r="AT16" s="83"/>
      <c r="AU16" s="83"/>
      <c r="AV16" s="83"/>
      <c r="AW16" s="83"/>
      <c r="AX16" s="83"/>
      <c r="AY16" s="83"/>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row>
    <row r="17" spans="1:102" s="84" customFormat="1" ht="20.100000000000001" customHeight="1">
      <c r="A17" s="91"/>
      <c r="B17" s="102" t="s">
        <v>35</v>
      </c>
      <c r="C17" s="103">
        <v>42200.889427449998</v>
      </c>
      <c r="D17" s="175">
        <v>45548.200224029999</v>
      </c>
      <c r="E17" s="176">
        <v>45550.46463468</v>
      </c>
      <c r="F17" s="177">
        <v>4.2479201902885633</v>
      </c>
      <c r="G17" s="178">
        <v>6.3184603436025002</v>
      </c>
      <c r="H17" s="179">
        <v>6.121806986480129</v>
      </c>
      <c r="I17" s="177">
        <v>231.09468329283175</v>
      </c>
      <c r="J17" s="178">
        <v>168.55254640781232</v>
      </c>
      <c r="K17" s="179">
        <v>167.33558618843321</v>
      </c>
      <c r="L17" s="177">
        <v>9.8167177102796117</v>
      </c>
      <c r="M17" s="178">
        <v>10.64992580290982</v>
      </c>
      <c r="N17" s="179">
        <v>10.243961606150981</v>
      </c>
      <c r="O17" s="83"/>
      <c r="P17" s="83"/>
      <c r="Q17" s="83"/>
      <c r="R17" s="83"/>
      <c r="S17" s="83"/>
      <c r="T17" s="83"/>
      <c r="U17" s="83"/>
      <c r="V17" s="83"/>
      <c r="W17" s="83"/>
      <c r="X17" s="83"/>
      <c r="Y17" s="83"/>
      <c r="Z17" s="83"/>
      <c r="AA17" s="83"/>
      <c r="AB17" s="83"/>
      <c r="AC17" s="83"/>
      <c r="AD17" s="83"/>
      <c r="AE17" s="83"/>
      <c r="AF17" s="83"/>
      <c r="AG17" s="83"/>
      <c r="AH17" s="83"/>
      <c r="AI17" s="83"/>
      <c r="AJ17" s="83"/>
      <c r="AK17" s="83"/>
      <c r="AL17" s="83"/>
      <c r="AM17" s="83"/>
      <c r="AN17" s="83"/>
      <c r="AO17" s="83"/>
      <c r="AP17" s="83"/>
      <c r="AQ17" s="83"/>
      <c r="AR17" s="83"/>
      <c r="AS17" s="83"/>
      <c r="AT17" s="83"/>
      <c r="AU17" s="83"/>
      <c r="AV17" s="83"/>
      <c r="AW17" s="83"/>
      <c r="AX17" s="83"/>
      <c r="AY17" s="83"/>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row>
    <row r="18" spans="1:102" s="84" customFormat="1" ht="20.100000000000001" customHeight="1">
      <c r="A18" s="91"/>
      <c r="B18" s="102" t="s">
        <v>32</v>
      </c>
      <c r="C18" s="103">
        <v>40.096702000000001</v>
      </c>
      <c r="D18" s="175">
        <v>37.209597000000002</v>
      </c>
      <c r="E18" s="176">
        <v>35.739322000000001</v>
      </c>
      <c r="F18" s="177">
        <v>1.7185154030872662</v>
      </c>
      <c r="G18" s="178">
        <v>1.2644882985429806</v>
      </c>
      <c r="H18" s="179">
        <v>1.7410514950451494</v>
      </c>
      <c r="I18" s="177">
        <v>830.84122321744735</v>
      </c>
      <c r="J18" s="178">
        <v>1194.4927961301651</v>
      </c>
      <c r="K18" s="179">
        <v>927.57376574955015</v>
      </c>
      <c r="L18" s="177">
        <v>14.27813439619049</v>
      </c>
      <c r="M18" s="178">
        <v>15.104221634004796</v>
      </c>
      <c r="N18" s="179">
        <v>16.149536916229135</v>
      </c>
      <c r="O18" s="83"/>
      <c r="P18" s="83"/>
      <c r="Q18" s="83"/>
      <c r="R18" s="83"/>
      <c r="S18" s="83"/>
      <c r="T18" s="83"/>
      <c r="U18" s="83"/>
      <c r="V18" s="83"/>
      <c r="W18" s="83"/>
      <c r="X18" s="83"/>
      <c r="Y18" s="83"/>
      <c r="Z18" s="83"/>
      <c r="AA18" s="83"/>
      <c r="AB18" s="83"/>
      <c r="AC18" s="83"/>
      <c r="AD18" s="83"/>
      <c r="AE18" s="83"/>
      <c r="AF18" s="83"/>
      <c r="AG18" s="83"/>
      <c r="AH18" s="83"/>
      <c r="AI18" s="83"/>
      <c r="AJ18" s="83"/>
      <c r="AK18" s="83"/>
      <c r="AL18" s="83"/>
      <c r="AM18" s="83"/>
      <c r="AN18" s="83"/>
      <c r="AO18" s="83"/>
      <c r="AP18" s="83"/>
      <c r="AQ18" s="83"/>
      <c r="AR18" s="83"/>
      <c r="AS18" s="83"/>
      <c r="AT18" s="83"/>
      <c r="AU18" s="83"/>
      <c r="AV18" s="83"/>
      <c r="AW18" s="83"/>
      <c r="AX18" s="83"/>
      <c r="AY18" s="83"/>
      <c r="AZ18" s="83"/>
      <c r="BA18" s="83"/>
      <c r="BB18" s="83"/>
      <c r="BC18" s="83"/>
      <c r="BD18" s="83"/>
      <c r="BE18" s="83"/>
      <c r="BF18" s="83"/>
      <c r="BG18" s="83"/>
      <c r="BH18" s="83"/>
      <c r="BI18" s="83"/>
      <c r="BJ18" s="83"/>
      <c r="BK18" s="83"/>
      <c r="BL18" s="83"/>
      <c r="BM18" s="83"/>
      <c r="BN18" s="83"/>
      <c r="BO18" s="83"/>
      <c r="BP18" s="83"/>
      <c r="BQ18" s="83"/>
      <c r="BR18" s="83"/>
      <c r="BS18" s="83"/>
      <c r="BT18" s="83"/>
      <c r="BU18" s="83"/>
      <c r="BV18" s="83"/>
      <c r="BW18" s="83"/>
      <c r="BX18" s="83"/>
      <c r="BY18" s="83"/>
      <c r="BZ18" s="83"/>
      <c r="CA18" s="83"/>
      <c r="CB18" s="83"/>
      <c r="CC18" s="83"/>
      <c r="CD18" s="83"/>
      <c r="CE18" s="83"/>
      <c r="CF18" s="83"/>
      <c r="CG18" s="83"/>
      <c r="CH18" s="83"/>
      <c r="CI18" s="83"/>
      <c r="CJ18" s="83"/>
      <c r="CK18" s="83"/>
      <c r="CL18" s="83"/>
      <c r="CM18" s="83"/>
      <c r="CN18" s="83"/>
      <c r="CO18" s="83"/>
      <c r="CP18" s="83"/>
      <c r="CQ18" s="83"/>
      <c r="CR18" s="83"/>
      <c r="CS18" s="83"/>
      <c r="CT18" s="83"/>
      <c r="CU18" s="83"/>
      <c r="CV18" s="83"/>
      <c r="CW18" s="83"/>
      <c r="CX18" s="83"/>
    </row>
    <row r="19" spans="1:102" s="84" customFormat="1" ht="20.100000000000001" customHeight="1">
      <c r="A19" s="91"/>
      <c r="B19" s="102" t="s">
        <v>64</v>
      </c>
      <c r="C19" s="103">
        <v>0</v>
      </c>
      <c r="D19" s="175">
        <v>0</v>
      </c>
      <c r="E19" s="176">
        <v>0</v>
      </c>
      <c r="F19" s="177" t="s">
        <v>198</v>
      </c>
      <c r="G19" s="178" t="s">
        <v>198</v>
      </c>
      <c r="H19" s="179" t="s">
        <v>198</v>
      </c>
      <c r="I19" s="177" t="s">
        <v>198</v>
      </c>
      <c r="J19" s="178" t="s">
        <v>198</v>
      </c>
      <c r="K19" s="179" t="s">
        <v>198</v>
      </c>
      <c r="L19" s="177" t="s">
        <v>198</v>
      </c>
      <c r="M19" s="178" t="s">
        <v>198</v>
      </c>
      <c r="N19" s="179" t="s">
        <v>198</v>
      </c>
      <c r="O19" s="83"/>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3"/>
      <c r="BN19" s="83"/>
      <c r="BO19" s="83"/>
      <c r="BP19" s="83"/>
      <c r="BQ19" s="83"/>
      <c r="BR19" s="83"/>
      <c r="BS19" s="83"/>
      <c r="BT19" s="83"/>
      <c r="BU19" s="83"/>
      <c r="BV19" s="83"/>
      <c r="BW19" s="83"/>
      <c r="BX19" s="83"/>
      <c r="BY19" s="83"/>
      <c r="BZ19" s="83"/>
      <c r="CA19" s="83"/>
      <c r="CB19" s="83"/>
      <c r="CC19" s="83"/>
      <c r="CD19" s="83"/>
      <c r="CE19" s="83"/>
      <c r="CF19" s="83"/>
      <c r="CG19" s="83"/>
      <c r="CH19" s="83"/>
      <c r="CI19" s="83"/>
      <c r="CJ19" s="83"/>
      <c r="CK19" s="83"/>
      <c r="CL19" s="83"/>
      <c r="CM19" s="83"/>
      <c r="CN19" s="83"/>
      <c r="CO19" s="83"/>
      <c r="CP19" s="83"/>
      <c r="CQ19" s="83"/>
      <c r="CR19" s="83"/>
      <c r="CS19" s="83"/>
      <c r="CT19" s="83"/>
      <c r="CU19" s="83"/>
      <c r="CV19" s="83"/>
      <c r="CW19" s="83"/>
      <c r="CX19" s="83"/>
    </row>
    <row r="20" spans="1:102" s="84" customFormat="1" ht="20.100000000000001" customHeight="1">
      <c r="A20" s="91"/>
      <c r="B20" s="102" t="s">
        <v>44</v>
      </c>
      <c r="C20" s="103">
        <v>0</v>
      </c>
      <c r="D20" s="175">
        <v>0</v>
      </c>
      <c r="E20" s="176">
        <v>0</v>
      </c>
      <c r="F20" s="177" t="s">
        <v>198</v>
      </c>
      <c r="G20" s="178" t="s">
        <v>198</v>
      </c>
      <c r="H20" s="179" t="s">
        <v>198</v>
      </c>
      <c r="I20" s="177" t="s">
        <v>198</v>
      </c>
      <c r="J20" s="178" t="s">
        <v>198</v>
      </c>
      <c r="K20" s="179" t="s">
        <v>198</v>
      </c>
      <c r="L20" s="177" t="s">
        <v>198</v>
      </c>
      <c r="M20" s="178" t="s">
        <v>198</v>
      </c>
      <c r="N20" s="179" t="s">
        <v>198</v>
      </c>
      <c r="O20" s="83"/>
      <c r="P20" s="83"/>
      <c r="Q20" s="83"/>
      <c r="R20" s="83"/>
      <c r="S20" s="83"/>
      <c r="T20" s="83"/>
      <c r="U20" s="83"/>
      <c r="V20" s="83"/>
      <c r="W20" s="83"/>
      <c r="X20" s="83"/>
      <c r="Y20" s="83"/>
      <c r="Z20" s="83"/>
      <c r="AA20" s="83"/>
      <c r="AB20" s="83"/>
      <c r="AC20" s="83"/>
      <c r="AD20" s="83"/>
      <c r="AE20" s="83"/>
      <c r="AF20" s="83"/>
      <c r="AG20" s="83"/>
      <c r="AH20" s="83"/>
      <c r="AI20" s="83"/>
      <c r="AJ20" s="83"/>
      <c r="AK20" s="83"/>
      <c r="AL20" s="83"/>
      <c r="AM20" s="83"/>
      <c r="AN20" s="83"/>
      <c r="AO20" s="83"/>
      <c r="AP20" s="83"/>
      <c r="AQ20" s="83"/>
      <c r="AR20" s="83"/>
      <c r="AS20" s="83"/>
      <c r="AT20" s="83"/>
      <c r="AU20" s="83"/>
      <c r="AV20" s="83"/>
      <c r="AW20" s="83"/>
      <c r="AX20" s="83"/>
      <c r="AY20" s="83"/>
      <c r="AZ20" s="83"/>
      <c r="BA20" s="83"/>
      <c r="BB20" s="83"/>
      <c r="BC20" s="83"/>
      <c r="BD20" s="83"/>
      <c r="BE20" s="83"/>
      <c r="BF20" s="83"/>
      <c r="BG20" s="83"/>
      <c r="BH20" s="83"/>
      <c r="BI20" s="83"/>
      <c r="BJ20" s="83"/>
      <c r="BK20" s="83"/>
      <c r="BL20" s="83"/>
      <c r="BM20" s="83"/>
      <c r="BN20" s="83"/>
      <c r="BO20" s="83"/>
      <c r="BP20" s="83"/>
      <c r="BQ20" s="83"/>
      <c r="BR20" s="83"/>
      <c r="BS20" s="83"/>
      <c r="BT20" s="83"/>
      <c r="BU20" s="83"/>
      <c r="BV20" s="83"/>
      <c r="BW20" s="83"/>
      <c r="BX20" s="83"/>
      <c r="BY20" s="83"/>
      <c r="BZ20" s="83"/>
      <c r="CA20" s="83"/>
      <c r="CB20" s="83"/>
      <c r="CC20" s="83"/>
      <c r="CD20" s="83"/>
      <c r="CE20" s="83"/>
      <c r="CF20" s="83"/>
      <c r="CG20" s="83"/>
      <c r="CH20" s="83"/>
      <c r="CI20" s="83"/>
      <c r="CJ20" s="83"/>
      <c r="CK20" s="83"/>
      <c r="CL20" s="83"/>
      <c r="CM20" s="83"/>
      <c r="CN20" s="83"/>
      <c r="CO20" s="83"/>
      <c r="CP20" s="83"/>
      <c r="CQ20" s="83"/>
      <c r="CR20" s="83"/>
      <c r="CS20" s="83"/>
      <c r="CT20" s="83"/>
      <c r="CU20" s="83"/>
      <c r="CV20" s="83"/>
      <c r="CW20" s="83"/>
      <c r="CX20" s="83"/>
    </row>
    <row r="21" spans="1:102" s="84" customFormat="1" ht="20.100000000000001" customHeight="1">
      <c r="A21" s="91"/>
      <c r="B21" s="102" t="s">
        <v>61</v>
      </c>
      <c r="C21" s="103">
        <v>0</v>
      </c>
      <c r="D21" s="175">
        <v>0</v>
      </c>
      <c r="E21" s="176">
        <v>0</v>
      </c>
      <c r="F21" s="177" t="s">
        <v>198</v>
      </c>
      <c r="G21" s="178" t="s">
        <v>198</v>
      </c>
      <c r="H21" s="179" t="s">
        <v>198</v>
      </c>
      <c r="I21" s="177" t="s">
        <v>198</v>
      </c>
      <c r="J21" s="178" t="s">
        <v>198</v>
      </c>
      <c r="K21" s="179" t="s">
        <v>198</v>
      </c>
      <c r="L21" s="177" t="s">
        <v>198</v>
      </c>
      <c r="M21" s="178" t="s">
        <v>198</v>
      </c>
      <c r="N21" s="179" t="s">
        <v>198</v>
      </c>
      <c r="O21" s="83"/>
      <c r="P21" s="83"/>
      <c r="Q21" s="83"/>
      <c r="R21" s="83"/>
      <c r="S21" s="83"/>
      <c r="T21" s="83"/>
      <c r="U21" s="83"/>
      <c r="V21" s="83"/>
      <c r="W21" s="83"/>
      <c r="X21" s="83"/>
      <c r="Y21" s="83"/>
      <c r="Z21" s="83"/>
      <c r="AA21" s="83"/>
      <c r="AB21" s="83"/>
      <c r="AC21" s="83"/>
      <c r="AD21" s="83"/>
      <c r="AE21" s="83"/>
      <c r="AF21" s="83"/>
      <c r="AG21" s="83"/>
      <c r="AH21" s="83"/>
      <c r="AI21" s="83"/>
      <c r="AJ21" s="83"/>
      <c r="AK21" s="83"/>
      <c r="AL21" s="83"/>
      <c r="AM21" s="83"/>
      <c r="AN21" s="83"/>
      <c r="AO21" s="83"/>
      <c r="AP21" s="83"/>
      <c r="AQ21" s="83"/>
      <c r="AR21" s="83"/>
      <c r="AS21" s="83"/>
      <c r="AT21" s="83"/>
      <c r="AU21" s="83"/>
      <c r="AV21" s="83"/>
      <c r="AW21" s="83"/>
      <c r="AX21" s="83"/>
      <c r="AY21" s="83"/>
      <c r="AZ21" s="83"/>
      <c r="BA21" s="83"/>
      <c r="BB21" s="83"/>
      <c r="BC21" s="83"/>
      <c r="BD21" s="83"/>
      <c r="BE21" s="83"/>
      <c r="BF21" s="83"/>
      <c r="BG21" s="83"/>
      <c r="BH21" s="83"/>
      <c r="BI21" s="83"/>
      <c r="BJ21" s="83"/>
      <c r="BK21" s="83"/>
      <c r="BL21" s="83"/>
      <c r="BM21" s="83"/>
      <c r="BN21" s="83"/>
      <c r="BO21" s="83"/>
      <c r="BP21" s="83"/>
      <c r="BQ21" s="83"/>
      <c r="BR21" s="83"/>
      <c r="BS21" s="83"/>
      <c r="BT21" s="83"/>
      <c r="BU21" s="83"/>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row>
    <row r="22" spans="1:102" s="84" customFormat="1" ht="20.100000000000001" customHeight="1">
      <c r="A22" s="91"/>
      <c r="B22" s="102" t="s">
        <v>60</v>
      </c>
      <c r="C22" s="103">
        <v>0</v>
      </c>
      <c r="D22" s="175">
        <v>0</v>
      </c>
      <c r="E22" s="176">
        <v>0</v>
      </c>
      <c r="F22" s="177" t="s">
        <v>198</v>
      </c>
      <c r="G22" s="178" t="s">
        <v>198</v>
      </c>
      <c r="H22" s="179" t="s">
        <v>198</v>
      </c>
      <c r="I22" s="177" t="s">
        <v>198</v>
      </c>
      <c r="J22" s="178" t="s">
        <v>198</v>
      </c>
      <c r="K22" s="179" t="s">
        <v>198</v>
      </c>
      <c r="L22" s="177" t="s">
        <v>198</v>
      </c>
      <c r="M22" s="178" t="s">
        <v>198</v>
      </c>
      <c r="N22" s="179" t="s">
        <v>198</v>
      </c>
      <c r="O22" s="83"/>
      <c r="P22" s="83"/>
      <c r="Q22" s="83"/>
      <c r="R22" s="83"/>
      <c r="S22" s="83"/>
      <c r="T22" s="83"/>
      <c r="U22" s="83"/>
      <c r="V22" s="83"/>
      <c r="W22" s="83"/>
      <c r="X22" s="83"/>
      <c r="Y22" s="83"/>
      <c r="Z22" s="83"/>
      <c r="AA22" s="83"/>
      <c r="AB22" s="83"/>
      <c r="AC22" s="83"/>
      <c r="AD22" s="83"/>
      <c r="AE22" s="83"/>
      <c r="AF22" s="83"/>
      <c r="AG22" s="83"/>
      <c r="AH22" s="83"/>
      <c r="AI22" s="83"/>
      <c r="AJ22" s="83"/>
      <c r="AK22" s="83"/>
      <c r="AL22" s="83"/>
      <c r="AM22" s="83"/>
      <c r="AN22" s="83"/>
      <c r="AO22" s="83"/>
      <c r="AP22" s="83"/>
      <c r="AQ22" s="83"/>
      <c r="AR22" s="83"/>
      <c r="AS22" s="83"/>
      <c r="AT22" s="83"/>
      <c r="AU22" s="83"/>
      <c r="AV22" s="83"/>
      <c r="AW22" s="83"/>
      <c r="AX22" s="83"/>
      <c r="AY22" s="83"/>
      <c r="AZ22" s="83"/>
      <c r="BA22" s="83"/>
      <c r="BB22" s="83"/>
      <c r="BC22" s="83"/>
      <c r="BD22" s="83"/>
      <c r="BE22" s="83"/>
      <c r="BF22" s="83"/>
      <c r="BG22" s="83"/>
      <c r="BH22" s="83"/>
      <c r="BI22" s="83"/>
      <c r="BJ22" s="83"/>
      <c r="BK22" s="83"/>
      <c r="BL22" s="83"/>
      <c r="BM22" s="83"/>
      <c r="BN22" s="83"/>
      <c r="BO22" s="83"/>
      <c r="BP22" s="83"/>
      <c r="BQ22" s="83"/>
      <c r="BR22" s="83"/>
      <c r="BS22" s="83"/>
      <c r="BT22" s="83"/>
      <c r="BU22" s="83"/>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row>
    <row r="23" spans="1:102" s="84" customFormat="1" ht="20.100000000000001" customHeight="1">
      <c r="A23" s="91"/>
      <c r="B23" s="102" t="s">
        <v>34</v>
      </c>
      <c r="C23" s="103">
        <v>0</v>
      </c>
      <c r="D23" s="175">
        <v>0</v>
      </c>
      <c r="E23" s="176">
        <v>0</v>
      </c>
      <c r="F23" s="177" t="s">
        <v>198</v>
      </c>
      <c r="G23" s="178" t="s">
        <v>198</v>
      </c>
      <c r="H23" s="179" t="s">
        <v>198</v>
      </c>
      <c r="I23" s="177" t="s">
        <v>198</v>
      </c>
      <c r="J23" s="178" t="s">
        <v>198</v>
      </c>
      <c r="K23" s="179" t="s">
        <v>198</v>
      </c>
      <c r="L23" s="177" t="s">
        <v>198</v>
      </c>
      <c r="M23" s="178" t="s">
        <v>198</v>
      </c>
      <c r="N23" s="179" t="s">
        <v>198</v>
      </c>
      <c r="O23" s="83"/>
      <c r="P23" s="83"/>
      <c r="Q23" s="83"/>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83"/>
      <c r="AU23" s="83"/>
      <c r="AV23" s="83"/>
      <c r="AW23" s="83"/>
      <c r="AX23" s="83"/>
      <c r="AY23" s="83"/>
      <c r="AZ23" s="83"/>
      <c r="BA23" s="83"/>
      <c r="BB23" s="83"/>
      <c r="BC23" s="83"/>
      <c r="BD23" s="83"/>
      <c r="BE23" s="83"/>
      <c r="BF23" s="83"/>
      <c r="BG23" s="83"/>
      <c r="BH23" s="83"/>
      <c r="BI23" s="83"/>
      <c r="BJ23" s="83"/>
      <c r="BK23" s="83"/>
      <c r="BL23" s="83"/>
      <c r="BM23" s="83"/>
      <c r="BN23" s="83"/>
      <c r="BO23" s="83"/>
      <c r="BP23" s="83"/>
      <c r="BQ23" s="83"/>
      <c r="BR23" s="83"/>
      <c r="BS23" s="83"/>
      <c r="BT23" s="83"/>
      <c r="BU23" s="83"/>
      <c r="BV23" s="83"/>
      <c r="BW23" s="83"/>
      <c r="BX23" s="83"/>
      <c r="BY23" s="83"/>
      <c r="BZ23" s="83"/>
      <c r="CA23" s="83"/>
      <c r="CB23" s="83"/>
      <c r="CC23" s="83"/>
      <c r="CD23" s="83"/>
      <c r="CE23" s="83"/>
      <c r="CF23" s="83"/>
      <c r="CG23" s="83"/>
      <c r="CH23" s="83"/>
      <c r="CI23" s="83"/>
      <c r="CJ23" s="83"/>
      <c r="CK23" s="83"/>
      <c r="CL23" s="83"/>
      <c r="CM23" s="83"/>
      <c r="CN23" s="83"/>
      <c r="CO23" s="83"/>
      <c r="CP23" s="83"/>
      <c r="CQ23" s="83"/>
      <c r="CR23" s="83"/>
      <c r="CS23" s="83"/>
      <c r="CT23" s="83"/>
      <c r="CU23" s="83"/>
      <c r="CV23" s="83"/>
      <c r="CW23" s="83"/>
      <c r="CX23" s="83"/>
    </row>
    <row r="24" spans="1:102" s="84" customFormat="1" ht="20.100000000000001" customHeight="1">
      <c r="A24" s="91"/>
      <c r="B24" s="102" t="s">
        <v>36</v>
      </c>
      <c r="C24" s="103">
        <v>0</v>
      </c>
      <c r="D24" s="175">
        <v>0</v>
      </c>
      <c r="E24" s="176">
        <v>0</v>
      </c>
      <c r="F24" s="177" t="s">
        <v>198</v>
      </c>
      <c r="G24" s="178" t="s">
        <v>198</v>
      </c>
      <c r="H24" s="179" t="s">
        <v>198</v>
      </c>
      <c r="I24" s="177" t="s">
        <v>198</v>
      </c>
      <c r="J24" s="178" t="s">
        <v>198</v>
      </c>
      <c r="K24" s="179" t="s">
        <v>198</v>
      </c>
      <c r="L24" s="177" t="s">
        <v>198</v>
      </c>
      <c r="M24" s="178" t="s">
        <v>198</v>
      </c>
      <c r="N24" s="179" t="s">
        <v>198</v>
      </c>
      <c r="O24" s="83"/>
      <c r="P24" s="83"/>
      <c r="Q24" s="83"/>
      <c r="R24" s="83"/>
      <c r="S24" s="83"/>
      <c r="T24" s="83"/>
      <c r="U24" s="83"/>
      <c r="V24" s="83"/>
      <c r="W24" s="83"/>
      <c r="X24" s="83"/>
      <c r="Y24" s="83"/>
      <c r="Z24" s="83"/>
      <c r="AA24" s="83"/>
      <c r="AB24" s="83"/>
      <c r="AC24" s="83"/>
      <c r="AD24" s="83"/>
      <c r="AE24" s="83"/>
      <c r="AF24" s="83"/>
      <c r="AG24" s="83"/>
      <c r="AH24" s="83"/>
      <c r="AI24" s="83"/>
      <c r="AJ24" s="83"/>
      <c r="AK24" s="83"/>
      <c r="AL24" s="83"/>
      <c r="AM24" s="83"/>
      <c r="AN24" s="83"/>
      <c r="AO24" s="83"/>
      <c r="AP24" s="83"/>
      <c r="AQ24" s="83"/>
      <c r="AR24" s="83"/>
      <c r="AS24" s="83"/>
      <c r="AT24" s="83"/>
      <c r="AU24" s="83"/>
      <c r="AV24" s="83"/>
      <c r="AW24" s="83"/>
      <c r="AX24" s="83"/>
      <c r="AY24" s="83"/>
      <c r="AZ24" s="83"/>
      <c r="BA24" s="83"/>
      <c r="BB24" s="83"/>
      <c r="BC24" s="83"/>
      <c r="BD24" s="83"/>
      <c r="BE24" s="83"/>
      <c r="BF24" s="83"/>
      <c r="BG24" s="83"/>
      <c r="BH24" s="83"/>
      <c r="BI24" s="83"/>
      <c r="BJ24" s="83"/>
      <c r="BK24" s="83"/>
      <c r="BL24" s="83"/>
      <c r="BM24" s="83"/>
      <c r="BN24" s="83"/>
      <c r="BO24" s="83"/>
      <c r="BP24" s="83"/>
      <c r="BQ24" s="83"/>
      <c r="BR24" s="83"/>
      <c r="BS24" s="83"/>
      <c r="BT24" s="83"/>
      <c r="BU24" s="83"/>
      <c r="BV24" s="83"/>
      <c r="BW24" s="83"/>
      <c r="BX24" s="83"/>
      <c r="BY24" s="83"/>
      <c r="BZ24" s="83"/>
      <c r="CA24" s="83"/>
      <c r="CB24" s="83"/>
      <c r="CC24" s="83"/>
      <c r="CD24" s="83"/>
      <c r="CE24" s="83"/>
      <c r="CF24" s="83"/>
      <c r="CG24" s="83"/>
      <c r="CH24" s="83"/>
      <c r="CI24" s="83"/>
      <c r="CJ24" s="83"/>
      <c r="CK24" s="83"/>
      <c r="CL24" s="83"/>
      <c r="CM24" s="83"/>
      <c r="CN24" s="83"/>
      <c r="CO24" s="83"/>
      <c r="CP24" s="83"/>
      <c r="CQ24" s="83"/>
      <c r="CR24" s="83"/>
      <c r="CS24" s="83"/>
      <c r="CT24" s="83"/>
      <c r="CU24" s="83"/>
      <c r="CV24" s="83"/>
      <c r="CW24" s="83"/>
      <c r="CX24" s="83"/>
    </row>
    <row r="25" spans="1:102" s="84" customFormat="1" ht="20.100000000000001" customHeight="1">
      <c r="A25" s="91"/>
      <c r="B25" s="102" t="s">
        <v>66</v>
      </c>
      <c r="C25" s="103">
        <v>0</v>
      </c>
      <c r="D25" s="175">
        <v>0</v>
      </c>
      <c r="E25" s="176">
        <v>0</v>
      </c>
      <c r="F25" s="177" t="s">
        <v>198</v>
      </c>
      <c r="G25" s="178" t="s">
        <v>198</v>
      </c>
      <c r="H25" s="179" t="s">
        <v>198</v>
      </c>
      <c r="I25" s="177" t="s">
        <v>198</v>
      </c>
      <c r="J25" s="178" t="s">
        <v>198</v>
      </c>
      <c r="K25" s="179" t="s">
        <v>198</v>
      </c>
      <c r="L25" s="177" t="s">
        <v>198</v>
      </c>
      <c r="M25" s="178" t="s">
        <v>198</v>
      </c>
      <c r="N25" s="179" t="s">
        <v>198</v>
      </c>
      <c r="O25" s="83"/>
      <c r="P25" s="83"/>
      <c r="Q25" s="83"/>
      <c r="R25" s="83"/>
      <c r="S25" s="83"/>
      <c r="T25" s="83"/>
      <c r="U25" s="83"/>
      <c r="V25" s="83"/>
      <c r="W25" s="83"/>
      <c r="X25" s="83"/>
      <c r="Y25" s="83"/>
      <c r="Z25" s="83"/>
      <c r="AA25" s="83"/>
      <c r="AB25" s="83"/>
      <c r="AC25" s="83"/>
      <c r="AD25" s="83"/>
      <c r="AE25" s="83"/>
      <c r="AF25" s="83"/>
      <c r="AG25" s="83"/>
      <c r="AH25" s="83"/>
      <c r="AI25" s="83"/>
      <c r="AJ25" s="83"/>
      <c r="AK25" s="83"/>
      <c r="AL25" s="83"/>
      <c r="AM25" s="83"/>
      <c r="AN25" s="83"/>
      <c r="AO25" s="83"/>
      <c r="AP25" s="83"/>
      <c r="AQ25" s="83"/>
      <c r="AR25" s="83"/>
      <c r="AS25" s="83"/>
      <c r="AT25" s="83"/>
      <c r="AU25" s="83"/>
      <c r="AV25" s="83"/>
      <c r="AW25" s="83"/>
      <c r="AX25" s="83"/>
      <c r="AY25" s="83"/>
      <c r="AZ25" s="83"/>
      <c r="BA25" s="83"/>
      <c r="BB25" s="83"/>
      <c r="BC25" s="83"/>
      <c r="BD25" s="83"/>
      <c r="BE25" s="83"/>
      <c r="BF25" s="83"/>
      <c r="BG25" s="83"/>
      <c r="BH25" s="83"/>
      <c r="BI25" s="83"/>
      <c r="BJ25" s="83"/>
      <c r="BK25" s="83"/>
      <c r="BL25" s="83"/>
      <c r="BM25" s="83"/>
      <c r="BN25" s="83"/>
      <c r="BO25" s="83"/>
      <c r="BP25" s="83"/>
      <c r="BQ25" s="83"/>
      <c r="BR25" s="83"/>
      <c r="BS25" s="83"/>
      <c r="BT25" s="83"/>
      <c r="BU25" s="83"/>
      <c r="BV25" s="83"/>
      <c r="BW25" s="83"/>
      <c r="BX25" s="83"/>
      <c r="BY25" s="83"/>
      <c r="BZ25" s="83"/>
      <c r="CA25" s="83"/>
      <c r="CB25" s="83"/>
      <c r="CC25" s="83"/>
      <c r="CD25" s="83"/>
      <c r="CE25" s="83"/>
      <c r="CF25" s="83"/>
      <c r="CG25" s="83"/>
      <c r="CH25" s="83"/>
      <c r="CI25" s="83"/>
      <c r="CJ25" s="83"/>
      <c r="CK25" s="83"/>
      <c r="CL25" s="83"/>
      <c r="CM25" s="83"/>
      <c r="CN25" s="83"/>
      <c r="CO25" s="83"/>
      <c r="CP25" s="83"/>
      <c r="CQ25" s="83"/>
      <c r="CR25" s="83"/>
      <c r="CS25" s="83"/>
      <c r="CT25" s="83"/>
      <c r="CU25" s="83"/>
      <c r="CV25" s="83"/>
      <c r="CW25" s="83"/>
      <c r="CX25" s="83"/>
    </row>
    <row r="26" spans="1:102" s="84" customFormat="1" ht="20.100000000000001" customHeight="1">
      <c r="A26" s="91"/>
      <c r="B26" s="102" t="s">
        <v>167</v>
      </c>
      <c r="C26" s="103">
        <v>0</v>
      </c>
      <c r="D26" s="175">
        <v>0</v>
      </c>
      <c r="E26" s="176">
        <v>0</v>
      </c>
      <c r="F26" s="177" t="s">
        <v>198</v>
      </c>
      <c r="G26" s="178" t="s">
        <v>198</v>
      </c>
      <c r="H26" s="179" t="s">
        <v>198</v>
      </c>
      <c r="I26" s="177" t="s">
        <v>198</v>
      </c>
      <c r="J26" s="178" t="s">
        <v>198</v>
      </c>
      <c r="K26" s="179" t="s">
        <v>198</v>
      </c>
      <c r="L26" s="177" t="s">
        <v>198</v>
      </c>
      <c r="M26" s="178" t="s">
        <v>198</v>
      </c>
      <c r="N26" s="179" t="s">
        <v>198</v>
      </c>
      <c r="O26" s="83"/>
      <c r="P26" s="83"/>
      <c r="Q26" s="83"/>
      <c r="R26" s="83"/>
      <c r="S26" s="83"/>
      <c r="T26" s="83"/>
      <c r="U26" s="83"/>
      <c r="V26" s="83"/>
      <c r="W26" s="83"/>
      <c r="X26" s="83"/>
      <c r="Y26" s="83"/>
      <c r="Z26" s="83"/>
      <c r="AA26" s="83"/>
      <c r="AB26" s="83"/>
      <c r="AC26" s="83"/>
      <c r="AD26" s="83"/>
      <c r="AE26" s="83"/>
      <c r="AF26" s="83"/>
      <c r="AG26" s="83"/>
      <c r="AH26" s="83"/>
      <c r="AI26" s="83"/>
      <c r="AJ26" s="83"/>
      <c r="AK26" s="83"/>
      <c r="AL26" s="83"/>
      <c r="AM26" s="83"/>
      <c r="AN26" s="83"/>
      <c r="AO26" s="83"/>
      <c r="AP26" s="83"/>
      <c r="AQ26" s="83"/>
      <c r="AR26" s="83"/>
      <c r="AS26" s="83"/>
      <c r="AT26" s="83"/>
      <c r="AU26" s="83"/>
      <c r="AV26" s="83"/>
      <c r="AW26" s="83"/>
      <c r="AX26" s="83"/>
      <c r="AY26" s="83"/>
      <c r="AZ26" s="83"/>
      <c r="BA26" s="83"/>
      <c r="BB26" s="83"/>
      <c r="BC26" s="83"/>
      <c r="BD26" s="83"/>
      <c r="BE26" s="83"/>
      <c r="BF26" s="83"/>
      <c r="BG26" s="83"/>
      <c r="BH26" s="83"/>
      <c r="BI26" s="83"/>
      <c r="BJ26" s="83"/>
      <c r="BK26" s="83"/>
      <c r="BL26" s="83"/>
      <c r="BM26" s="83"/>
      <c r="BN26" s="83"/>
      <c r="BO26" s="83"/>
      <c r="BP26" s="83"/>
      <c r="BQ26" s="83"/>
      <c r="BR26" s="83"/>
      <c r="BS26" s="83"/>
      <c r="BT26" s="83"/>
      <c r="BU26" s="83"/>
      <c r="BV26" s="83"/>
      <c r="BW26" s="83"/>
      <c r="BX26" s="83"/>
      <c r="BY26" s="83"/>
      <c r="BZ26" s="83"/>
      <c r="CA26" s="83"/>
      <c r="CB26" s="83"/>
      <c r="CC26" s="83"/>
      <c r="CD26" s="83"/>
      <c r="CE26" s="83"/>
      <c r="CF26" s="83"/>
      <c r="CG26" s="83"/>
      <c r="CH26" s="83"/>
      <c r="CI26" s="83"/>
      <c r="CJ26" s="83"/>
      <c r="CK26" s="83"/>
      <c r="CL26" s="83"/>
      <c r="CM26" s="83"/>
      <c r="CN26" s="83"/>
      <c r="CO26" s="83"/>
      <c r="CP26" s="83"/>
      <c r="CQ26" s="83"/>
      <c r="CR26" s="83"/>
      <c r="CS26" s="83"/>
      <c r="CT26" s="83"/>
      <c r="CU26" s="83"/>
      <c r="CV26" s="83"/>
      <c r="CW26" s="83"/>
      <c r="CX26" s="83"/>
    </row>
    <row r="27" spans="1:102" s="84" customFormat="1" ht="20.100000000000001" customHeight="1">
      <c r="A27" s="91"/>
      <c r="B27" s="102" t="s">
        <v>40</v>
      </c>
      <c r="C27" s="103">
        <v>0</v>
      </c>
      <c r="D27" s="175">
        <v>0</v>
      </c>
      <c r="E27" s="176">
        <v>0</v>
      </c>
      <c r="F27" s="177" t="s">
        <v>198</v>
      </c>
      <c r="G27" s="178" t="s">
        <v>198</v>
      </c>
      <c r="H27" s="179" t="s">
        <v>198</v>
      </c>
      <c r="I27" s="177" t="s">
        <v>198</v>
      </c>
      <c r="J27" s="178" t="s">
        <v>198</v>
      </c>
      <c r="K27" s="179" t="s">
        <v>198</v>
      </c>
      <c r="L27" s="177" t="s">
        <v>198</v>
      </c>
      <c r="M27" s="178" t="s">
        <v>198</v>
      </c>
      <c r="N27" s="179" t="s">
        <v>198</v>
      </c>
      <c r="O27" s="83"/>
      <c r="P27" s="83"/>
      <c r="Q27" s="83"/>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c r="AY27" s="83"/>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row>
    <row r="28" spans="1:102" s="84" customFormat="1" ht="20.100000000000001" customHeight="1">
      <c r="A28" s="91"/>
      <c r="B28" s="102" t="s">
        <v>68</v>
      </c>
      <c r="C28" s="103">
        <v>0</v>
      </c>
      <c r="D28" s="175">
        <v>0</v>
      </c>
      <c r="E28" s="176">
        <v>0</v>
      </c>
      <c r="F28" s="177" t="s">
        <v>198</v>
      </c>
      <c r="G28" s="178" t="s">
        <v>198</v>
      </c>
      <c r="H28" s="179" t="s">
        <v>198</v>
      </c>
      <c r="I28" s="177" t="s">
        <v>198</v>
      </c>
      <c r="J28" s="178" t="s">
        <v>198</v>
      </c>
      <c r="K28" s="179" t="s">
        <v>198</v>
      </c>
      <c r="L28" s="177" t="s">
        <v>198</v>
      </c>
      <c r="M28" s="178" t="s">
        <v>198</v>
      </c>
      <c r="N28" s="179" t="s">
        <v>198</v>
      </c>
      <c r="O28" s="83"/>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83"/>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row>
    <row r="29" spans="1:102" s="84" customFormat="1" ht="20.100000000000001" customHeight="1">
      <c r="A29" s="91"/>
      <c r="B29" s="102" t="s">
        <v>46</v>
      </c>
      <c r="C29" s="103">
        <v>0</v>
      </c>
      <c r="D29" s="175">
        <v>0</v>
      </c>
      <c r="E29" s="176">
        <v>0</v>
      </c>
      <c r="F29" s="177" t="s">
        <v>198</v>
      </c>
      <c r="G29" s="178" t="s">
        <v>198</v>
      </c>
      <c r="H29" s="179" t="s">
        <v>198</v>
      </c>
      <c r="I29" s="177" t="s">
        <v>198</v>
      </c>
      <c r="J29" s="178" t="s">
        <v>198</v>
      </c>
      <c r="K29" s="179" t="s">
        <v>198</v>
      </c>
      <c r="L29" s="177" t="s">
        <v>198</v>
      </c>
      <c r="M29" s="178" t="s">
        <v>198</v>
      </c>
      <c r="N29" s="179" t="s">
        <v>198</v>
      </c>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83"/>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row>
    <row r="30" spans="1:102" s="84" customFormat="1" ht="20.100000000000001" customHeight="1">
      <c r="A30" s="91"/>
      <c r="B30" s="102" t="s">
        <v>72</v>
      </c>
      <c r="C30" s="103">
        <v>0</v>
      </c>
      <c r="D30" s="175">
        <v>0</v>
      </c>
      <c r="E30" s="176">
        <v>0</v>
      </c>
      <c r="F30" s="177" t="s">
        <v>198</v>
      </c>
      <c r="G30" s="178" t="s">
        <v>198</v>
      </c>
      <c r="H30" s="179" t="s">
        <v>198</v>
      </c>
      <c r="I30" s="177" t="s">
        <v>198</v>
      </c>
      <c r="J30" s="178" t="s">
        <v>198</v>
      </c>
      <c r="K30" s="179" t="s">
        <v>198</v>
      </c>
      <c r="L30" s="177" t="s">
        <v>198</v>
      </c>
      <c r="M30" s="178" t="s">
        <v>198</v>
      </c>
      <c r="N30" s="179" t="s">
        <v>198</v>
      </c>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83"/>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row>
    <row r="31" spans="1:102" s="84" customFormat="1" ht="20.100000000000001" customHeight="1">
      <c r="A31" s="91"/>
      <c r="B31" s="102" t="s">
        <v>51</v>
      </c>
      <c r="C31" s="103">
        <v>0</v>
      </c>
      <c r="D31" s="175">
        <v>0</v>
      </c>
      <c r="E31" s="176">
        <v>0</v>
      </c>
      <c r="F31" s="177" t="s">
        <v>198</v>
      </c>
      <c r="G31" s="178" t="s">
        <v>198</v>
      </c>
      <c r="H31" s="179" t="s">
        <v>198</v>
      </c>
      <c r="I31" s="177" t="s">
        <v>198</v>
      </c>
      <c r="J31" s="178" t="s">
        <v>198</v>
      </c>
      <c r="K31" s="179" t="s">
        <v>198</v>
      </c>
      <c r="L31" s="177" t="s">
        <v>198</v>
      </c>
      <c r="M31" s="178" t="s">
        <v>198</v>
      </c>
      <c r="N31" s="179" t="s">
        <v>198</v>
      </c>
      <c r="O31" s="83"/>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83"/>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row>
    <row r="32" spans="1:102" s="84" customFormat="1" ht="20.100000000000001" customHeight="1">
      <c r="A32" s="91"/>
      <c r="B32" s="102" t="s">
        <v>45</v>
      </c>
      <c r="C32" s="103">
        <v>0</v>
      </c>
      <c r="D32" s="175">
        <v>0</v>
      </c>
      <c r="E32" s="176">
        <v>0</v>
      </c>
      <c r="F32" s="177" t="s">
        <v>198</v>
      </c>
      <c r="G32" s="178" t="s">
        <v>198</v>
      </c>
      <c r="H32" s="179" t="s">
        <v>198</v>
      </c>
      <c r="I32" s="177" t="s">
        <v>198</v>
      </c>
      <c r="J32" s="178" t="s">
        <v>198</v>
      </c>
      <c r="K32" s="179" t="s">
        <v>198</v>
      </c>
      <c r="L32" s="177" t="s">
        <v>198</v>
      </c>
      <c r="M32" s="178" t="s">
        <v>198</v>
      </c>
      <c r="N32" s="179" t="s">
        <v>198</v>
      </c>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83"/>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row>
    <row r="33" spans="1:102" s="84" customFormat="1" ht="20.100000000000001" customHeight="1">
      <c r="A33" s="91"/>
      <c r="B33" s="102" t="s">
        <v>48</v>
      </c>
      <c r="C33" s="103">
        <v>0</v>
      </c>
      <c r="D33" s="175">
        <v>0</v>
      </c>
      <c r="E33" s="176">
        <v>0</v>
      </c>
      <c r="F33" s="177" t="s">
        <v>198</v>
      </c>
      <c r="G33" s="178" t="s">
        <v>198</v>
      </c>
      <c r="H33" s="179" t="s">
        <v>198</v>
      </c>
      <c r="I33" s="177" t="s">
        <v>198</v>
      </c>
      <c r="J33" s="178" t="s">
        <v>198</v>
      </c>
      <c r="K33" s="179" t="s">
        <v>198</v>
      </c>
      <c r="L33" s="177" t="s">
        <v>198</v>
      </c>
      <c r="M33" s="178" t="s">
        <v>198</v>
      </c>
      <c r="N33" s="179" t="s">
        <v>198</v>
      </c>
      <c r="O33" s="83"/>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c r="AX33" s="83"/>
      <c r="AY33" s="83"/>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row>
    <row r="34" spans="1:102" s="84" customFormat="1" ht="20.100000000000001" customHeight="1">
      <c r="A34" s="91"/>
      <c r="B34" s="102" t="s">
        <v>31</v>
      </c>
      <c r="C34" s="103">
        <v>0</v>
      </c>
      <c r="D34" s="175">
        <v>0</v>
      </c>
      <c r="E34" s="176">
        <v>0</v>
      </c>
      <c r="F34" s="177" t="s">
        <v>198</v>
      </c>
      <c r="G34" s="178" t="s">
        <v>198</v>
      </c>
      <c r="H34" s="179" t="s">
        <v>198</v>
      </c>
      <c r="I34" s="177" t="s">
        <v>198</v>
      </c>
      <c r="J34" s="178" t="s">
        <v>198</v>
      </c>
      <c r="K34" s="179" t="s">
        <v>198</v>
      </c>
      <c r="L34" s="177" t="s">
        <v>198</v>
      </c>
      <c r="M34" s="178" t="s">
        <v>198</v>
      </c>
      <c r="N34" s="179" t="s">
        <v>198</v>
      </c>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row>
    <row r="35" spans="1:102" s="84" customFormat="1" ht="20.100000000000001" customHeight="1">
      <c r="A35" s="91"/>
      <c r="B35" s="102" t="s">
        <v>195</v>
      </c>
      <c r="C35" s="103">
        <v>0</v>
      </c>
      <c r="D35" s="175">
        <v>0</v>
      </c>
      <c r="E35" s="176">
        <v>0</v>
      </c>
      <c r="F35" s="177" t="s">
        <v>198</v>
      </c>
      <c r="G35" s="178" t="s">
        <v>198</v>
      </c>
      <c r="H35" s="179" t="s">
        <v>198</v>
      </c>
      <c r="I35" s="177" t="s">
        <v>198</v>
      </c>
      <c r="J35" s="178" t="s">
        <v>198</v>
      </c>
      <c r="K35" s="179" t="s">
        <v>198</v>
      </c>
      <c r="L35" s="177" t="s">
        <v>198</v>
      </c>
      <c r="M35" s="178" t="s">
        <v>198</v>
      </c>
      <c r="N35" s="179" t="s">
        <v>198</v>
      </c>
      <c r="O35" s="83"/>
      <c r="P35" s="83"/>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c r="AX35" s="83"/>
      <c r="AY35" s="83"/>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row>
    <row r="36" spans="1:102" s="84" customFormat="1" ht="20.100000000000001" customHeight="1">
      <c r="A36" s="91"/>
      <c r="B36" s="102" t="s">
        <v>39</v>
      </c>
      <c r="C36" s="103">
        <v>0</v>
      </c>
      <c r="D36" s="175">
        <v>0</v>
      </c>
      <c r="E36" s="176">
        <v>0</v>
      </c>
      <c r="F36" s="177" t="s">
        <v>198</v>
      </c>
      <c r="G36" s="178" t="s">
        <v>198</v>
      </c>
      <c r="H36" s="179" t="s">
        <v>198</v>
      </c>
      <c r="I36" s="177" t="s">
        <v>198</v>
      </c>
      <c r="J36" s="178" t="s">
        <v>198</v>
      </c>
      <c r="K36" s="179" t="s">
        <v>198</v>
      </c>
      <c r="L36" s="177" t="s">
        <v>198</v>
      </c>
      <c r="M36" s="178" t="s">
        <v>198</v>
      </c>
      <c r="N36" s="179" t="s">
        <v>198</v>
      </c>
      <c r="O36" s="83"/>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83"/>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row>
    <row r="37" spans="1:102" s="84" customFormat="1" ht="20.100000000000001" customHeight="1">
      <c r="A37" s="91"/>
      <c r="B37" s="102" t="s">
        <v>65</v>
      </c>
      <c r="C37" s="103">
        <v>0</v>
      </c>
      <c r="D37" s="175">
        <v>0</v>
      </c>
      <c r="E37" s="176">
        <v>0</v>
      </c>
      <c r="F37" s="177" t="s">
        <v>198</v>
      </c>
      <c r="G37" s="178" t="s">
        <v>198</v>
      </c>
      <c r="H37" s="179" t="s">
        <v>198</v>
      </c>
      <c r="I37" s="177" t="s">
        <v>198</v>
      </c>
      <c r="J37" s="178" t="s">
        <v>198</v>
      </c>
      <c r="K37" s="179" t="s">
        <v>198</v>
      </c>
      <c r="L37" s="177" t="s">
        <v>198</v>
      </c>
      <c r="M37" s="178" t="s">
        <v>198</v>
      </c>
      <c r="N37" s="179" t="s">
        <v>198</v>
      </c>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row>
    <row r="38" spans="1:102" s="84" customFormat="1" ht="20.100000000000001" customHeight="1">
      <c r="A38" s="91"/>
      <c r="B38" s="102" t="s">
        <v>52</v>
      </c>
      <c r="C38" s="103">
        <v>0</v>
      </c>
      <c r="D38" s="175">
        <v>0</v>
      </c>
      <c r="E38" s="176">
        <v>0</v>
      </c>
      <c r="F38" s="177" t="s">
        <v>198</v>
      </c>
      <c r="G38" s="178" t="s">
        <v>198</v>
      </c>
      <c r="H38" s="179" t="s">
        <v>198</v>
      </c>
      <c r="I38" s="177" t="s">
        <v>198</v>
      </c>
      <c r="J38" s="178" t="s">
        <v>198</v>
      </c>
      <c r="K38" s="179" t="s">
        <v>198</v>
      </c>
      <c r="L38" s="177" t="s">
        <v>198</v>
      </c>
      <c r="M38" s="178" t="s">
        <v>198</v>
      </c>
      <c r="N38" s="179" t="s">
        <v>198</v>
      </c>
      <c r="O38" s="83"/>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83"/>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row>
    <row r="39" spans="1:102" s="84" customFormat="1" ht="20.100000000000001" customHeight="1">
      <c r="A39" s="91"/>
      <c r="B39" s="102" t="s">
        <v>42</v>
      </c>
      <c r="C39" s="103">
        <v>0</v>
      </c>
      <c r="D39" s="175">
        <v>0</v>
      </c>
      <c r="E39" s="176">
        <v>0</v>
      </c>
      <c r="F39" s="177" t="s">
        <v>198</v>
      </c>
      <c r="G39" s="178" t="s">
        <v>198</v>
      </c>
      <c r="H39" s="179" t="s">
        <v>198</v>
      </c>
      <c r="I39" s="177" t="s">
        <v>198</v>
      </c>
      <c r="J39" s="178" t="s">
        <v>198</v>
      </c>
      <c r="K39" s="179" t="s">
        <v>198</v>
      </c>
      <c r="L39" s="177" t="s">
        <v>198</v>
      </c>
      <c r="M39" s="178" t="s">
        <v>198</v>
      </c>
      <c r="N39" s="179" t="s">
        <v>198</v>
      </c>
      <c r="O39" s="83"/>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83"/>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row>
    <row r="40" spans="1:102" s="84" customFormat="1" ht="20.100000000000001" customHeight="1">
      <c r="A40" s="91"/>
      <c r="B40" s="102" t="s">
        <v>49</v>
      </c>
      <c r="C40" s="103">
        <v>0</v>
      </c>
      <c r="D40" s="175">
        <v>0</v>
      </c>
      <c r="E40" s="176">
        <v>0</v>
      </c>
      <c r="F40" s="177" t="s">
        <v>198</v>
      </c>
      <c r="G40" s="178" t="s">
        <v>198</v>
      </c>
      <c r="H40" s="179" t="s">
        <v>198</v>
      </c>
      <c r="I40" s="177" t="s">
        <v>198</v>
      </c>
      <c r="J40" s="178" t="s">
        <v>198</v>
      </c>
      <c r="K40" s="179" t="s">
        <v>198</v>
      </c>
      <c r="L40" s="177" t="s">
        <v>198</v>
      </c>
      <c r="M40" s="178" t="s">
        <v>198</v>
      </c>
      <c r="N40" s="179" t="s">
        <v>198</v>
      </c>
      <c r="O40" s="83"/>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83"/>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row>
    <row r="41" spans="1:102" s="84" customFormat="1" ht="20.100000000000001" customHeight="1">
      <c r="A41" s="91"/>
      <c r="B41" s="102" t="s">
        <v>173</v>
      </c>
      <c r="C41" s="103">
        <v>0</v>
      </c>
      <c r="D41" s="175">
        <v>0</v>
      </c>
      <c r="E41" s="176">
        <v>0</v>
      </c>
      <c r="F41" s="177" t="s">
        <v>198</v>
      </c>
      <c r="G41" s="178" t="s">
        <v>198</v>
      </c>
      <c r="H41" s="179" t="s">
        <v>198</v>
      </c>
      <c r="I41" s="177" t="s">
        <v>198</v>
      </c>
      <c r="J41" s="178" t="s">
        <v>198</v>
      </c>
      <c r="K41" s="179" t="s">
        <v>198</v>
      </c>
      <c r="L41" s="177" t="s">
        <v>198</v>
      </c>
      <c r="M41" s="178" t="s">
        <v>198</v>
      </c>
      <c r="N41" s="179" t="s">
        <v>198</v>
      </c>
      <c r="O41" s="83"/>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83"/>
      <c r="AU41" s="83"/>
      <c r="AV41" s="83"/>
      <c r="AW41" s="83"/>
      <c r="AX41" s="83"/>
      <c r="AY41" s="83"/>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c r="CA41" s="83"/>
      <c r="CB41" s="83"/>
      <c r="CC41" s="83"/>
      <c r="CD41" s="83"/>
      <c r="CE41" s="83"/>
      <c r="CF41" s="83"/>
      <c r="CG41" s="83"/>
      <c r="CH41" s="83"/>
      <c r="CI41" s="83"/>
      <c r="CJ41" s="83"/>
      <c r="CK41" s="83"/>
      <c r="CL41" s="83"/>
      <c r="CM41" s="83"/>
      <c r="CN41" s="83"/>
      <c r="CO41" s="83"/>
      <c r="CP41" s="83"/>
      <c r="CQ41" s="83"/>
      <c r="CR41" s="83"/>
      <c r="CS41" s="83"/>
      <c r="CT41" s="83"/>
      <c r="CU41" s="83"/>
      <c r="CV41" s="83"/>
      <c r="CW41" s="83"/>
      <c r="CX41" s="83"/>
    </row>
    <row r="42" spans="1:102" s="84" customFormat="1" ht="20.100000000000001" customHeight="1">
      <c r="A42" s="91"/>
      <c r="B42" s="102" t="s">
        <v>187</v>
      </c>
      <c r="C42" s="103">
        <v>0</v>
      </c>
      <c r="D42" s="175">
        <v>0</v>
      </c>
      <c r="E42" s="176">
        <v>0</v>
      </c>
      <c r="F42" s="177" t="s">
        <v>198</v>
      </c>
      <c r="G42" s="178" t="s">
        <v>198</v>
      </c>
      <c r="H42" s="179" t="s">
        <v>198</v>
      </c>
      <c r="I42" s="177" t="s">
        <v>198</v>
      </c>
      <c r="J42" s="178" t="s">
        <v>198</v>
      </c>
      <c r="K42" s="179" t="s">
        <v>198</v>
      </c>
      <c r="L42" s="177" t="s">
        <v>198</v>
      </c>
      <c r="M42" s="178" t="s">
        <v>198</v>
      </c>
      <c r="N42" s="179" t="s">
        <v>198</v>
      </c>
      <c r="O42" s="83"/>
      <c r="P42" s="83"/>
      <c r="Q42" s="83"/>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83"/>
      <c r="AZ42" s="83"/>
      <c r="BA42" s="83"/>
      <c r="BB42" s="83"/>
      <c r="BC42" s="83"/>
      <c r="BD42" s="83"/>
      <c r="BE42" s="83"/>
      <c r="BF42" s="83"/>
      <c r="BG42" s="83"/>
      <c r="BH42" s="83"/>
      <c r="BI42" s="83"/>
      <c r="BJ42" s="83"/>
      <c r="BK42" s="83"/>
      <c r="BL42" s="83"/>
      <c r="BM42" s="83"/>
      <c r="BN42" s="83"/>
      <c r="BO42" s="83"/>
      <c r="BP42" s="83"/>
      <c r="BQ42" s="83"/>
      <c r="BR42" s="83"/>
      <c r="BS42" s="83"/>
      <c r="BT42" s="83"/>
      <c r="BU42" s="83"/>
      <c r="BV42" s="83"/>
      <c r="BW42" s="83"/>
      <c r="BX42" s="83"/>
      <c r="BY42" s="83"/>
      <c r="BZ42" s="83"/>
      <c r="CA42" s="83"/>
      <c r="CB42" s="83"/>
      <c r="CC42" s="83"/>
      <c r="CD42" s="83"/>
      <c r="CE42" s="83"/>
      <c r="CF42" s="83"/>
      <c r="CG42" s="83"/>
      <c r="CH42" s="83"/>
      <c r="CI42" s="83"/>
      <c r="CJ42" s="83"/>
      <c r="CK42" s="83"/>
      <c r="CL42" s="83"/>
      <c r="CM42" s="83"/>
      <c r="CN42" s="83"/>
      <c r="CO42" s="83"/>
      <c r="CP42" s="83"/>
      <c r="CQ42" s="83"/>
      <c r="CR42" s="83"/>
      <c r="CS42" s="83"/>
      <c r="CT42" s="83"/>
      <c r="CU42" s="83"/>
      <c r="CV42" s="83"/>
      <c r="CW42" s="83"/>
      <c r="CX42" s="83"/>
    </row>
    <row r="43" spans="1:102" s="84" customFormat="1" ht="20.100000000000001" customHeight="1">
      <c r="A43" s="91"/>
      <c r="B43" s="102" t="s">
        <v>58</v>
      </c>
      <c r="C43" s="103">
        <v>0</v>
      </c>
      <c r="D43" s="175">
        <v>0</v>
      </c>
      <c r="E43" s="176">
        <v>0</v>
      </c>
      <c r="F43" s="177" t="s">
        <v>198</v>
      </c>
      <c r="G43" s="178" t="s">
        <v>198</v>
      </c>
      <c r="H43" s="179" t="s">
        <v>198</v>
      </c>
      <c r="I43" s="177" t="s">
        <v>198</v>
      </c>
      <c r="J43" s="178" t="s">
        <v>198</v>
      </c>
      <c r="K43" s="179" t="s">
        <v>198</v>
      </c>
      <c r="L43" s="177" t="s">
        <v>198</v>
      </c>
      <c r="M43" s="178" t="s">
        <v>198</v>
      </c>
      <c r="N43" s="179" t="s">
        <v>198</v>
      </c>
      <c r="O43" s="83"/>
      <c r="P43" s="83"/>
      <c r="Q43" s="83"/>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c r="AX43" s="83"/>
      <c r="AY43" s="83"/>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row>
    <row r="44" spans="1:102" s="84" customFormat="1" ht="20.100000000000001" customHeight="1">
      <c r="A44" s="91"/>
      <c r="B44" s="102" t="s">
        <v>174</v>
      </c>
      <c r="C44" s="103">
        <v>0</v>
      </c>
      <c r="D44" s="175">
        <v>0</v>
      </c>
      <c r="E44" s="176">
        <v>0</v>
      </c>
      <c r="F44" s="177" t="s">
        <v>198</v>
      </c>
      <c r="G44" s="178" t="s">
        <v>198</v>
      </c>
      <c r="H44" s="179" t="s">
        <v>198</v>
      </c>
      <c r="I44" s="177" t="s">
        <v>198</v>
      </c>
      <c r="J44" s="178" t="s">
        <v>198</v>
      </c>
      <c r="K44" s="179" t="s">
        <v>198</v>
      </c>
      <c r="L44" s="177" t="s">
        <v>198</v>
      </c>
      <c r="M44" s="178" t="s">
        <v>198</v>
      </c>
      <c r="N44" s="179" t="s">
        <v>198</v>
      </c>
      <c r="O44" s="83"/>
      <c r="P44" s="83"/>
      <c r="Q44" s="83"/>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83"/>
      <c r="AU44" s="83"/>
      <c r="AV44" s="83"/>
      <c r="AW44" s="83"/>
      <c r="AX44" s="83"/>
      <c r="AY44" s="83"/>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row>
    <row r="45" spans="1:102" s="84" customFormat="1" ht="20.100000000000001" customHeight="1">
      <c r="A45" s="91"/>
      <c r="B45" s="102" t="s">
        <v>63</v>
      </c>
      <c r="C45" s="103">
        <v>0</v>
      </c>
      <c r="D45" s="175">
        <v>0</v>
      </c>
      <c r="E45" s="176">
        <v>0</v>
      </c>
      <c r="F45" s="177" t="s">
        <v>198</v>
      </c>
      <c r="G45" s="178" t="s">
        <v>198</v>
      </c>
      <c r="H45" s="179" t="s">
        <v>198</v>
      </c>
      <c r="I45" s="177" t="s">
        <v>198</v>
      </c>
      <c r="J45" s="178" t="s">
        <v>198</v>
      </c>
      <c r="K45" s="179" t="s">
        <v>198</v>
      </c>
      <c r="L45" s="177" t="s">
        <v>198</v>
      </c>
      <c r="M45" s="178" t="s">
        <v>198</v>
      </c>
      <c r="N45" s="179" t="s">
        <v>198</v>
      </c>
      <c r="O45" s="83"/>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row>
    <row r="46" spans="1:102" s="84" customFormat="1" ht="20.100000000000001" customHeight="1">
      <c r="A46" s="91"/>
      <c r="B46" s="102" t="s">
        <v>56</v>
      </c>
      <c r="C46" s="103">
        <v>0</v>
      </c>
      <c r="D46" s="175">
        <v>0</v>
      </c>
      <c r="E46" s="176">
        <v>0</v>
      </c>
      <c r="F46" s="177" t="s">
        <v>198</v>
      </c>
      <c r="G46" s="178" t="s">
        <v>198</v>
      </c>
      <c r="H46" s="179" t="s">
        <v>198</v>
      </c>
      <c r="I46" s="177" t="s">
        <v>198</v>
      </c>
      <c r="J46" s="178" t="s">
        <v>198</v>
      </c>
      <c r="K46" s="179" t="s">
        <v>198</v>
      </c>
      <c r="L46" s="177" t="s">
        <v>198</v>
      </c>
      <c r="M46" s="178" t="s">
        <v>198</v>
      </c>
      <c r="N46" s="179" t="s">
        <v>198</v>
      </c>
      <c r="O46" s="83"/>
      <c r="P46" s="83"/>
      <c r="Q46" s="83"/>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3"/>
      <c r="AY46" s="83"/>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row>
    <row r="47" spans="1:102" s="84" customFormat="1" ht="20.100000000000001" customHeight="1">
      <c r="A47" s="91"/>
      <c r="B47" s="102" t="s">
        <v>90</v>
      </c>
      <c r="C47" s="103">
        <v>0</v>
      </c>
      <c r="D47" s="175">
        <v>0</v>
      </c>
      <c r="E47" s="176">
        <v>0</v>
      </c>
      <c r="F47" s="177" t="s">
        <v>198</v>
      </c>
      <c r="G47" s="178" t="s">
        <v>198</v>
      </c>
      <c r="H47" s="179" t="s">
        <v>198</v>
      </c>
      <c r="I47" s="177" t="s">
        <v>198</v>
      </c>
      <c r="J47" s="178" t="s">
        <v>198</v>
      </c>
      <c r="K47" s="179" t="s">
        <v>198</v>
      </c>
      <c r="L47" s="177" t="s">
        <v>198</v>
      </c>
      <c r="M47" s="178" t="s">
        <v>198</v>
      </c>
      <c r="N47" s="179" t="s">
        <v>198</v>
      </c>
      <c r="O47" s="83"/>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row>
    <row r="48" spans="1:102" s="84" customFormat="1" ht="20.100000000000001" customHeight="1">
      <c r="A48" s="91"/>
      <c r="B48" s="102" t="s">
        <v>73</v>
      </c>
      <c r="C48" s="103">
        <v>0</v>
      </c>
      <c r="D48" s="175">
        <v>0</v>
      </c>
      <c r="E48" s="176">
        <v>0</v>
      </c>
      <c r="F48" s="177" t="s">
        <v>198</v>
      </c>
      <c r="G48" s="178" t="s">
        <v>198</v>
      </c>
      <c r="H48" s="179" t="s">
        <v>198</v>
      </c>
      <c r="I48" s="177" t="s">
        <v>198</v>
      </c>
      <c r="J48" s="178" t="s">
        <v>198</v>
      </c>
      <c r="K48" s="179" t="s">
        <v>198</v>
      </c>
      <c r="L48" s="177" t="s">
        <v>198</v>
      </c>
      <c r="M48" s="178" t="s">
        <v>198</v>
      </c>
      <c r="N48" s="179" t="s">
        <v>198</v>
      </c>
      <c r="O48" s="83"/>
      <c r="P48" s="83"/>
      <c r="Q48" s="83"/>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row>
    <row r="49" spans="1:102" s="84" customFormat="1" ht="20.100000000000001" customHeight="1">
      <c r="A49" s="91"/>
      <c r="B49" s="102" t="s">
        <v>196</v>
      </c>
      <c r="C49" s="103">
        <v>0</v>
      </c>
      <c r="D49" s="175">
        <v>0</v>
      </c>
      <c r="E49" s="176">
        <v>0</v>
      </c>
      <c r="F49" s="177" t="s">
        <v>198</v>
      </c>
      <c r="G49" s="178" t="s">
        <v>198</v>
      </c>
      <c r="H49" s="179" t="s">
        <v>198</v>
      </c>
      <c r="I49" s="177" t="s">
        <v>198</v>
      </c>
      <c r="J49" s="178" t="s">
        <v>198</v>
      </c>
      <c r="K49" s="179" t="s">
        <v>198</v>
      </c>
      <c r="L49" s="177" t="s">
        <v>198</v>
      </c>
      <c r="M49" s="178" t="s">
        <v>198</v>
      </c>
      <c r="N49" s="179" t="s">
        <v>198</v>
      </c>
      <c r="O49" s="83"/>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row>
    <row r="50" spans="1:102" s="84" customFormat="1" ht="20.100000000000001" customHeight="1">
      <c r="A50" s="91"/>
      <c r="B50" s="102" t="s">
        <v>41</v>
      </c>
      <c r="C50" s="103">
        <v>0</v>
      </c>
      <c r="D50" s="175">
        <v>0</v>
      </c>
      <c r="E50" s="176">
        <v>0</v>
      </c>
      <c r="F50" s="177" t="s">
        <v>198</v>
      </c>
      <c r="G50" s="178" t="s">
        <v>198</v>
      </c>
      <c r="H50" s="179" t="s">
        <v>198</v>
      </c>
      <c r="I50" s="177" t="s">
        <v>198</v>
      </c>
      <c r="J50" s="178" t="s">
        <v>198</v>
      </c>
      <c r="K50" s="179" t="s">
        <v>198</v>
      </c>
      <c r="L50" s="177" t="s">
        <v>198</v>
      </c>
      <c r="M50" s="178" t="s">
        <v>198</v>
      </c>
      <c r="N50" s="179" t="s">
        <v>198</v>
      </c>
      <c r="O50" s="83"/>
      <c r="P50" s="83"/>
      <c r="Q50" s="83"/>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83"/>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row>
    <row r="51" spans="1:102" s="84" customFormat="1" ht="20.100000000000001" customHeight="1">
      <c r="A51" s="91"/>
      <c r="B51" s="102" t="s">
        <v>71</v>
      </c>
      <c r="C51" s="103">
        <v>0</v>
      </c>
      <c r="D51" s="175">
        <v>0</v>
      </c>
      <c r="E51" s="176">
        <v>0</v>
      </c>
      <c r="F51" s="177" t="s">
        <v>198</v>
      </c>
      <c r="G51" s="178" t="s">
        <v>198</v>
      </c>
      <c r="H51" s="179" t="s">
        <v>198</v>
      </c>
      <c r="I51" s="177" t="s">
        <v>198</v>
      </c>
      <c r="J51" s="178" t="s">
        <v>198</v>
      </c>
      <c r="K51" s="179" t="s">
        <v>198</v>
      </c>
      <c r="L51" s="177" t="s">
        <v>198</v>
      </c>
      <c r="M51" s="178" t="s">
        <v>198</v>
      </c>
      <c r="N51" s="179" t="s">
        <v>198</v>
      </c>
      <c r="O51" s="83"/>
      <c r="P51" s="83"/>
      <c r="Q51" s="83"/>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row>
    <row r="52" spans="1:102" s="84" customFormat="1" ht="20.100000000000001" customHeight="1">
      <c r="A52" s="91"/>
      <c r="B52" s="102" t="s">
        <v>38</v>
      </c>
      <c r="C52" s="103">
        <v>0</v>
      </c>
      <c r="D52" s="175">
        <v>0</v>
      </c>
      <c r="E52" s="176">
        <v>0</v>
      </c>
      <c r="F52" s="177" t="s">
        <v>198</v>
      </c>
      <c r="G52" s="178" t="s">
        <v>198</v>
      </c>
      <c r="H52" s="179" t="s">
        <v>198</v>
      </c>
      <c r="I52" s="177" t="s">
        <v>198</v>
      </c>
      <c r="J52" s="178" t="s">
        <v>198</v>
      </c>
      <c r="K52" s="179" t="s">
        <v>198</v>
      </c>
      <c r="L52" s="177" t="s">
        <v>198</v>
      </c>
      <c r="M52" s="178" t="s">
        <v>198</v>
      </c>
      <c r="N52" s="179" t="s">
        <v>198</v>
      </c>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c r="AX52" s="83"/>
      <c r="AY52" s="83"/>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row>
    <row r="53" spans="1:102" s="84" customFormat="1" ht="20.100000000000001" customHeight="1">
      <c r="A53" s="91"/>
      <c r="B53" s="102" t="s">
        <v>62</v>
      </c>
      <c r="C53" s="103">
        <v>0</v>
      </c>
      <c r="D53" s="175">
        <v>0</v>
      </c>
      <c r="E53" s="176">
        <v>0</v>
      </c>
      <c r="F53" s="177" t="s">
        <v>198</v>
      </c>
      <c r="G53" s="178" t="s">
        <v>198</v>
      </c>
      <c r="H53" s="179" t="s">
        <v>198</v>
      </c>
      <c r="I53" s="177" t="s">
        <v>198</v>
      </c>
      <c r="J53" s="178" t="s">
        <v>198</v>
      </c>
      <c r="K53" s="179" t="s">
        <v>198</v>
      </c>
      <c r="L53" s="177" t="s">
        <v>198</v>
      </c>
      <c r="M53" s="178" t="s">
        <v>198</v>
      </c>
      <c r="N53" s="179" t="s">
        <v>198</v>
      </c>
      <c r="O53" s="83"/>
      <c r="P53" s="83"/>
      <c r="Q53" s="83"/>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83"/>
      <c r="AU53" s="83"/>
      <c r="AV53" s="83"/>
      <c r="AW53" s="83"/>
      <c r="AX53" s="83"/>
      <c r="AY53" s="83"/>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row>
    <row r="54" spans="1:102" s="84" customFormat="1" ht="19.5" customHeight="1">
      <c r="A54" s="91"/>
      <c r="B54" s="102" t="s">
        <v>179</v>
      </c>
      <c r="C54" s="103">
        <v>0</v>
      </c>
      <c r="D54" s="175">
        <v>0</v>
      </c>
      <c r="E54" s="176">
        <v>0</v>
      </c>
      <c r="F54" s="177" t="s">
        <v>198</v>
      </c>
      <c r="G54" s="178" t="s">
        <v>198</v>
      </c>
      <c r="H54" s="179" t="s">
        <v>198</v>
      </c>
      <c r="I54" s="177" t="s">
        <v>198</v>
      </c>
      <c r="J54" s="178" t="s">
        <v>198</v>
      </c>
      <c r="K54" s="179" t="s">
        <v>198</v>
      </c>
      <c r="L54" s="177" t="s">
        <v>198</v>
      </c>
      <c r="M54" s="178" t="s">
        <v>198</v>
      </c>
      <c r="N54" s="179" t="s">
        <v>198</v>
      </c>
      <c r="O54" s="83"/>
      <c r="P54" s="83"/>
      <c r="Q54" s="83"/>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83"/>
      <c r="AU54" s="83"/>
      <c r="AV54" s="83"/>
      <c r="AW54" s="83"/>
      <c r="AX54" s="83"/>
      <c r="AY54" s="83"/>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row>
    <row r="55" spans="1:102" s="84" customFormat="1" ht="19.5" customHeight="1">
      <c r="A55" s="91"/>
      <c r="B55" s="102" t="s">
        <v>59</v>
      </c>
      <c r="C55" s="103">
        <v>0</v>
      </c>
      <c r="D55" s="175">
        <v>0</v>
      </c>
      <c r="E55" s="176">
        <v>0</v>
      </c>
      <c r="F55" s="177" t="s">
        <v>198</v>
      </c>
      <c r="G55" s="178" t="s">
        <v>198</v>
      </c>
      <c r="H55" s="179" t="s">
        <v>198</v>
      </c>
      <c r="I55" s="177" t="s">
        <v>198</v>
      </c>
      <c r="J55" s="178" t="s">
        <v>198</v>
      </c>
      <c r="K55" s="179" t="s">
        <v>198</v>
      </c>
      <c r="L55" s="177" t="s">
        <v>198</v>
      </c>
      <c r="M55" s="178" t="s">
        <v>198</v>
      </c>
      <c r="N55" s="179" t="s">
        <v>198</v>
      </c>
      <c r="O55" s="83"/>
      <c r="P55" s="83"/>
      <c r="Q55" s="83"/>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83"/>
      <c r="AU55" s="83"/>
      <c r="AV55" s="83"/>
      <c r="AW55" s="83"/>
      <c r="AX55" s="83"/>
      <c r="AY55" s="83"/>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row>
    <row r="56" spans="1:102" s="84" customFormat="1" ht="19.5" customHeight="1">
      <c r="A56" s="91"/>
      <c r="B56" s="102" t="s">
        <v>54</v>
      </c>
      <c r="C56" s="103">
        <v>0</v>
      </c>
      <c r="D56" s="175">
        <v>0</v>
      </c>
      <c r="E56" s="176">
        <v>0</v>
      </c>
      <c r="F56" s="177" t="s">
        <v>198</v>
      </c>
      <c r="G56" s="178" t="s">
        <v>198</v>
      </c>
      <c r="H56" s="179" t="s">
        <v>198</v>
      </c>
      <c r="I56" s="177" t="s">
        <v>198</v>
      </c>
      <c r="J56" s="178" t="s">
        <v>198</v>
      </c>
      <c r="K56" s="179" t="s">
        <v>198</v>
      </c>
      <c r="L56" s="177" t="s">
        <v>198</v>
      </c>
      <c r="M56" s="178" t="s">
        <v>198</v>
      </c>
      <c r="N56" s="179" t="s">
        <v>198</v>
      </c>
      <c r="O56" s="83"/>
      <c r="P56" s="83"/>
      <c r="Q56" s="83"/>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83"/>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row>
    <row r="57" spans="1:102" s="84" customFormat="1" ht="19.5" customHeight="1">
      <c r="A57" s="91"/>
      <c r="B57" s="102" t="s">
        <v>126</v>
      </c>
      <c r="C57" s="103">
        <v>0</v>
      </c>
      <c r="D57" s="175">
        <v>0</v>
      </c>
      <c r="E57" s="176">
        <v>0</v>
      </c>
      <c r="F57" s="177" t="s">
        <v>198</v>
      </c>
      <c r="G57" s="178" t="s">
        <v>198</v>
      </c>
      <c r="H57" s="179" t="s">
        <v>198</v>
      </c>
      <c r="I57" s="177" t="s">
        <v>198</v>
      </c>
      <c r="J57" s="178" t="s">
        <v>198</v>
      </c>
      <c r="K57" s="179" t="s">
        <v>198</v>
      </c>
      <c r="L57" s="177" t="s">
        <v>198</v>
      </c>
      <c r="M57" s="178" t="s">
        <v>198</v>
      </c>
      <c r="N57" s="179" t="s">
        <v>198</v>
      </c>
      <c r="O57" s="83"/>
      <c r="P57" s="83"/>
      <c r="Q57" s="83"/>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83"/>
      <c r="AU57" s="83"/>
      <c r="AV57" s="83"/>
      <c r="AW57" s="83"/>
      <c r="AX57" s="83"/>
      <c r="AY57" s="83"/>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row>
    <row r="58" spans="1:102" s="84" customFormat="1" ht="19.5" customHeight="1">
      <c r="A58" s="91"/>
      <c r="B58" s="102" t="s">
        <v>53</v>
      </c>
      <c r="C58" s="103">
        <v>0</v>
      </c>
      <c r="D58" s="175">
        <v>0</v>
      </c>
      <c r="E58" s="176">
        <v>0</v>
      </c>
      <c r="F58" s="177" t="s">
        <v>198</v>
      </c>
      <c r="G58" s="178" t="s">
        <v>198</v>
      </c>
      <c r="H58" s="179" t="s">
        <v>198</v>
      </c>
      <c r="I58" s="177" t="s">
        <v>198</v>
      </c>
      <c r="J58" s="178" t="s">
        <v>198</v>
      </c>
      <c r="K58" s="179" t="s">
        <v>198</v>
      </c>
      <c r="L58" s="177" t="s">
        <v>198</v>
      </c>
      <c r="M58" s="178" t="s">
        <v>198</v>
      </c>
      <c r="N58" s="179" t="s">
        <v>198</v>
      </c>
      <c r="O58" s="83"/>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83"/>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row>
    <row r="59" spans="1:102" s="84" customFormat="1" ht="19.5" customHeight="1">
      <c r="A59" s="91"/>
      <c r="B59" s="102" t="s">
        <v>197</v>
      </c>
      <c r="C59" s="103">
        <v>0</v>
      </c>
      <c r="D59" s="175">
        <v>0</v>
      </c>
      <c r="E59" s="176">
        <v>0</v>
      </c>
      <c r="F59" s="177" t="s">
        <v>198</v>
      </c>
      <c r="G59" s="178" t="s">
        <v>198</v>
      </c>
      <c r="H59" s="179" t="s">
        <v>198</v>
      </c>
      <c r="I59" s="177" t="s">
        <v>198</v>
      </c>
      <c r="J59" s="178" t="s">
        <v>198</v>
      </c>
      <c r="K59" s="179" t="s">
        <v>198</v>
      </c>
      <c r="L59" s="177" t="s">
        <v>198</v>
      </c>
      <c r="M59" s="178" t="s">
        <v>198</v>
      </c>
      <c r="N59" s="179" t="s">
        <v>198</v>
      </c>
      <c r="O59" s="83"/>
      <c r="P59" s="83"/>
      <c r="Q59" s="83"/>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83"/>
      <c r="AW59" s="83"/>
      <c r="AX59" s="83"/>
      <c r="AY59" s="83"/>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row>
    <row r="60" spans="1:102" s="84" customFormat="1" ht="19.5" customHeight="1">
      <c r="A60" s="91"/>
      <c r="B60" s="102" t="s">
        <v>67</v>
      </c>
      <c r="C60" s="103">
        <v>0</v>
      </c>
      <c r="D60" s="175">
        <v>0</v>
      </c>
      <c r="E60" s="176">
        <v>0</v>
      </c>
      <c r="F60" s="177" t="s">
        <v>198</v>
      </c>
      <c r="G60" s="178" t="s">
        <v>198</v>
      </c>
      <c r="H60" s="179" t="s">
        <v>198</v>
      </c>
      <c r="I60" s="177" t="s">
        <v>198</v>
      </c>
      <c r="J60" s="178" t="s">
        <v>198</v>
      </c>
      <c r="K60" s="179" t="s">
        <v>198</v>
      </c>
      <c r="L60" s="177" t="s">
        <v>198</v>
      </c>
      <c r="M60" s="178" t="s">
        <v>198</v>
      </c>
      <c r="N60" s="179" t="s">
        <v>198</v>
      </c>
      <c r="O60" s="83"/>
      <c r="P60" s="83"/>
      <c r="Q60" s="83"/>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83"/>
      <c r="AU60" s="83"/>
      <c r="AV60" s="83"/>
      <c r="AW60" s="83"/>
      <c r="AX60" s="83"/>
      <c r="AY60" s="83"/>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row>
    <row r="61" spans="1:102" s="84" customFormat="1" ht="19.5" customHeight="1">
      <c r="A61" s="91"/>
      <c r="B61" s="102" t="s">
        <v>50</v>
      </c>
      <c r="C61" s="103">
        <v>58.902042999999999</v>
      </c>
      <c r="D61" s="178" t="s">
        <v>198</v>
      </c>
      <c r="E61" s="179" t="s">
        <v>198</v>
      </c>
      <c r="F61" s="177">
        <v>4.437750996175124</v>
      </c>
      <c r="G61" s="178" t="s">
        <v>198</v>
      </c>
      <c r="H61" s="179" t="s">
        <v>198</v>
      </c>
      <c r="I61" s="177">
        <v>209.32623953394244</v>
      </c>
      <c r="J61" s="178" t="s">
        <v>198</v>
      </c>
      <c r="K61" s="179" t="s">
        <v>198</v>
      </c>
      <c r="L61" s="177">
        <v>9.2893772801734578</v>
      </c>
      <c r="M61" s="178" t="s">
        <v>198</v>
      </c>
      <c r="N61" s="179" t="s">
        <v>198</v>
      </c>
      <c r="O61" s="83"/>
      <c r="P61" s="83"/>
      <c r="Q61" s="83"/>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83"/>
      <c r="AU61" s="83"/>
      <c r="AV61" s="83"/>
      <c r="AW61" s="83"/>
      <c r="AX61" s="83"/>
      <c r="AY61" s="83"/>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row>
    <row r="62" spans="1:102" s="84" customFormat="1" ht="19.8">
      <c r="A62" s="83"/>
      <c r="B62" s="145"/>
      <c r="C62" s="183"/>
      <c r="D62" s="184"/>
      <c r="E62" s="185"/>
      <c r="F62" s="186"/>
      <c r="G62" s="187"/>
      <c r="H62" s="188"/>
      <c r="I62" s="186"/>
      <c r="J62" s="187"/>
      <c r="K62" s="188"/>
      <c r="L62" s="186"/>
      <c r="M62" s="187"/>
      <c r="N62" s="188"/>
      <c r="O62" s="83"/>
      <c r="P62" s="83"/>
      <c r="Q62" s="83"/>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83"/>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row>
    <row r="63" spans="1:102" s="84" customFormat="1" ht="20.100000000000001" customHeight="1">
      <c r="A63" s="83"/>
      <c r="B63" s="83"/>
      <c r="C63" s="260"/>
      <c r="D63" s="320"/>
      <c r="E63" s="260"/>
      <c r="F63" s="321"/>
      <c r="G63" s="321"/>
      <c r="H63" s="321"/>
      <c r="I63" s="321"/>
      <c r="J63" s="321"/>
      <c r="K63" s="321"/>
      <c r="L63" s="321"/>
      <c r="M63" s="321"/>
      <c r="N63" s="321"/>
      <c r="O63" s="83"/>
      <c r="P63" s="83"/>
      <c r="Q63" s="83"/>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83"/>
      <c r="AU63" s="83"/>
      <c r="AV63" s="83"/>
      <c r="AW63" s="83"/>
      <c r="AX63" s="83"/>
      <c r="AY63" s="83"/>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row>
    <row r="64" spans="1:102" ht="20.100000000000001" customHeight="1">
      <c r="B64" s="83"/>
      <c r="C64" s="62"/>
      <c r="D64" s="62"/>
      <c r="E64" s="62"/>
      <c r="F64" s="62"/>
      <c r="G64" s="62"/>
      <c r="H64" s="62"/>
      <c r="I64" s="62"/>
      <c r="J64" s="62"/>
      <c r="K64" s="62"/>
      <c r="L64" s="62"/>
      <c r="M64" s="62"/>
      <c r="N64" s="62"/>
    </row>
    <row r="65" spans="2:14" ht="20.100000000000001" customHeight="1">
      <c r="B65" s="115"/>
      <c r="C65" s="191"/>
      <c r="D65" s="191"/>
      <c r="E65" s="191"/>
      <c r="F65" s="191"/>
      <c r="G65" s="191"/>
      <c r="H65" s="191"/>
      <c r="I65" s="191"/>
      <c r="J65" s="191"/>
      <c r="K65" s="191"/>
      <c r="L65" s="191"/>
      <c r="M65" s="191"/>
      <c r="N65" s="191"/>
    </row>
    <row r="66" spans="2:14" ht="20.100000000000001" customHeight="1">
      <c r="B66" s="115"/>
      <c r="C66" s="62"/>
      <c r="D66" s="62"/>
      <c r="E66" s="62"/>
      <c r="F66" s="62"/>
      <c r="G66" s="189"/>
      <c r="H66" s="62"/>
      <c r="I66" s="62"/>
      <c r="J66" s="62"/>
      <c r="K66" s="62"/>
      <c r="L66" s="62"/>
      <c r="M66" s="62"/>
      <c r="N66" s="62"/>
    </row>
    <row r="67" spans="2:14" ht="20.100000000000001" customHeight="1">
      <c r="B67" s="62"/>
      <c r="C67" s="62"/>
      <c r="D67" s="62"/>
      <c r="E67" s="62"/>
      <c r="F67" s="62"/>
      <c r="G67" s="62"/>
      <c r="H67" s="62"/>
      <c r="I67" s="62"/>
      <c r="J67" s="189"/>
      <c r="K67" s="62"/>
      <c r="L67" s="62"/>
      <c r="M67" s="62"/>
      <c r="N67" s="62"/>
    </row>
    <row r="68" spans="2:14" ht="20.100000000000001" customHeight="1">
      <c r="B68" s="62"/>
      <c r="C68" s="191"/>
      <c r="D68" s="191"/>
      <c r="E68" s="191"/>
      <c r="F68" s="191"/>
      <c r="G68" s="191"/>
      <c r="H68" s="191"/>
      <c r="I68" s="191"/>
      <c r="J68" s="191"/>
      <c r="K68" s="191"/>
      <c r="L68" s="191"/>
      <c r="M68" s="191"/>
      <c r="N68" s="191"/>
    </row>
    <row r="69" spans="2:14" ht="20.100000000000001" customHeight="1">
      <c r="B69" s="62"/>
    </row>
    <row r="70" spans="2:14" ht="20.100000000000001" customHeight="1">
      <c r="B70" s="82"/>
    </row>
    <row r="71" spans="2:14" ht="20.100000000000001" customHeight="1"/>
    <row r="72" spans="2:14" ht="20.100000000000001" customHeight="1"/>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3:K63">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A1:CX92"/>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3.2" zeroHeight="1"/>
  <cols>
    <col min="1" max="1" width="5.6640625" style="197" customWidth="1"/>
    <col min="2" max="2" width="35.6640625" style="197" customWidth="1"/>
    <col min="3" max="14" width="16.6640625" style="197" customWidth="1"/>
    <col min="15" max="15" width="7" style="197" customWidth="1"/>
    <col min="16" max="16" width="16.6640625" style="197" hidden="1" customWidth="1"/>
    <col min="17" max="102" width="0" style="197" hidden="1" customWidth="1"/>
    <col min="103" max="16384" width="16.6640625" style="198" hidden="1"/>
  </cols>
  <sheetData>
    <row r="1" spans="1:102" ht="89.1" customHeight="1"/>
    <row r="2" spans="1:102" s="303" customFormat="1" ht="20.100000000000001" customHeight="1">
      <c r="A2" s="301"/>
      <c r="B2" s="85" t="s">
        <v>17</v>
      </c>
      <c r="C2" s="302"/>
      <c r="D2" s="302"/>
      <c r="E2" s="302"/>
      <c r="F2" s="302"/>
      <c r="G2" s="302"/>
      <c r="H2" s="302"/>
      <c r="I2" s="302"/>
      <c r="J2" s="302"/>
      <c r="K2" s="302"/>
      <c r="L2" s="302"/>
      <c r="M2" s="302"/>
      <c r="N2" s="302"/>
      <c r="O2" s="301"/>
      <c r="P2" s="301"/>
      <c r="Q2" s="301"/>
      <c r="R2" s="301"/>
      <c r="S2" s="301"/>
      <c r="T2" s="301"/>
      <c r="U2" s="301"/>
      <c r="V2" s="301"/>
      <c r="W2" s="301"/>
      <c r="X2" s="301"/>
      <c r="Y2" s="301"/>
      <c r="Z2" s="301"/>
      <c r="AA2" s="301"/>
      <c r="AB2" s="301"/>
      <c r="AC2" s="301"/>
      <c r="AD2" s="301"/>
      <c r="AE2" s="301"/>
      <c r="AF2" s="301"/>
      <c r="AG2" s="301"/>
      <c r="AH2" s="301"/>
      <c r="AI2" s="301"/>
      <c r="AJ2" s="301"/>
      <c r="AK2" s="301"/>
      <c r="AL2" s="301"/>
      <c r="AM2" s="301"/>
      <c r="AN2" s="301"/>
      <c r="AO2" s="301"/>
      <c r="AP2" s="301"/>
      <c r="AQ2" s="301"/>
      <c r="AR2" s="301"/>
      <c r="AS2" s="301"/>
      <c r="AT2" s="301"/>
      <c r="AU2" s="301"/>
      <c r="AV2" s="301"/>
      <c r="AW2" s="301"/>
      <c r="AX2" s="301"/>
      <c r="AY2" s="301"/>
      <c r="AZ2" s="301"/>
      <c r="BA2" s="301"/>
      <c r="BB2" s="301"/>
      <c r="BC2" s="301"/>
      <c r="BD2" s="301"/>
      <c r="BE2" s="301"/>
      <c r="BF2" s="301"/>
      <c r="BG2" s="301"/>
      <c r="BH2" s="301"/>
      <c r="BI2" s="301"/>
      <c r="BJ2" s="301"/>
      <c r="BK2" s="301"/>
      <c r="BL2" s="301"/>
      <c r="BM2" s="301"/>
      <c r="BN2" s="301"/>
      <c r="BO2" s="301"/>
      <c r="BP2" s="301"/>
      <c r="BQ2" s="301"/>
      <c r="BR2" s="301"/>
      <c r="BS2" s="301"/>
      <c r="BT2" s="301"/>
      <c r="BU2" s="301"/>
      <c r="BV2" s="301"/>
      <c r="BW2" s="301"/>
      <c r="BX2" s="301"/>
      <c r="BY2" s="301"/>
      <c r="BZ2" s="301"/>
      <c r="CA2" s="301"/>
      <c r="CB2" s="301"/>
      <c r="CC2" s="301"/>
      <c r="CD2" s="301"/>
      <c r="CE2" s="301"/>
      <c r="CF2" s="301"/>
      <c r="CG2" s="301"/>
      <c r="CH2" s="301"/>
      <c r="CI2" s="301"/>
      <c r="CJ2" s="301"/>
      <c r="CK2" s="301"/>
      <c r="CL2" s="301"/>
      <c r="CM2" s="301"/>
      <c r="CN2" s="301"/>
      <c r="CO2" s="301"/>
      <c r="CP2" s="301"/>
      <c r="CQ2" s="301"/>
      <c r="CR2" s="301"/>
      <c r="CS2" s="301"/>
      <c r="CT2" s="301"/>
      <c r="CU2" s="301"/>
      <c r="CV2" s="301"/>
      <c r="CW2" s="301"/>
      <c r="CX2" s="301"/>
    </row>
    <row r="3" spans="1:102" s="200" customFormat="1" ht="20.100000000000001" customHeight="1">
      <c r="A3" s="199"/>
      <c r="B3" s="89" t="s">
        <v>2</v>
      </c>
      <c r="C3" s="199"/>
      <c r="D3" s="199"/>
      <c r="E3" s="199"/>
      <c r="F3" s="199"/>
      <c r="G3" s="199"/>
      <c r="H3" s="199"/>
      <c r="I3" s="201"/>
      <c r="J3" s="199"/>
      <c r="K3" s="304"/>
      <c r="L3" s="304"/>
      <c r="M3" s="304"/>
      <c r="N3" s="304"/>
      <c r="O3" s="199"/>
      <c r="P3" s="199"/>
      <c r="Q3" s="199"/>
      <c r="R3" s="199"/>
      <c r="S3" s="199"/>
      <c r="T3" s="199"/>
      <c r="U3" s="199"/>
      <c r="V3" s="199"/>
      <c r="W3" s="199"/>
      <c r="X3" s="199"/>
      <c r="Y3" s="199"/>
      <c r="Z3" s="199"/>
      <c r="AA3" s="199"/>
      <c r="AB3" s="199"/>
      <c r="AC3" s="199"/>
      <c r="AD3" s="199"/>
      <c r="AE3" s="199"/>
      <c r="AF3" s="199"/>
      <c r="AG3" s="199"/>
      <c r="AH3" s="199"/>
      <c r="AI3" s="199"/>
      <c r="AJ3" s="199"/>
      <c r="AK3" s="199"/>
      <c r="AL3" s="199"/>
      <c r="AM3" s="199"/>
      <c r="AN3" s="199"/>
      <c r="AO3" s="199"/>
      <c r="AP3" s="199"/>
      <c r="AQ3" s="199"/>
      <c r="AR3" s="199"/>
      <c r="AS3" s="199"/>
      <c r="AT3" s="199"/>
      <c r="AU3" s="199"/>
      <c r="AV3" s="199"/>
      <c r="AW3" s="199"/>
      <c r="AX3" s="199"/>
      <c r="AY3" s="199"/>
      <c r="AZ3" s="199"/>
      <c r="BA3" s="199"/>
      <c r="BB3" s="199"/>
      <c r="BC3" s="199"/>
      <c r="BD3" s="199"/>
      <c r="BE3" s="199"/>
      <c r="BF3" s="199"/>
      <c r="BG3" s="199"/>
      <c r="BH3" s="199"/>
      <c r="BI3" s="199"/>
      <c r="BJ3" s="199"/>
      <c r="BK3" s="199"/>
      <c r="BL3" s="199"/>
      <c r="BM3" s="199"/>
      <c r="BN3" s="199"/>
      <c r="BO3" s="199"/>
      <c r="BP3" s="199"/>
      <c r="BQ3" s="199"/>
      <c r="BR3" s="199"/>
      <c r="BS3" s="199"/>
      <c r="BT3" s="199"/>
      <c r="BU3" s="199"/>
      <c r="BV3" s="199"/>
      <c r="BW3" s="199"/>
      <c r="BX3" s="199"/>
      <c r="BY3" s="199"/>
      <c r="BZ3" s="199"/>
      <c r="CA3" s="199"/>
      <c r="CB3" s="199"/>
      <c r="CC3" s="199"/>
      <c r="CD3" s="199"/>
      <c r="CE3" s="199"/>
      <c r="CF3" s="199"/>
      <c r="CG3" s="199"/>
      <c r="CH3" s="199"/>
      <c r="CI3" s="199"/>
      <c r="CJ3" s="199"/>
      <c r="CK3" s="199"/>
      <c r="CL3" s="199"/>
      <c r="CM3" s="199"/>
      <c r="CN3" s="199"/>
      <c r="CO3" s="199"/>
      <c r="CP3" s="199"/>
      <c r="CQ3" s="199"/>
      <c r="CR3" s="199"/>
      <c r="CS3" s="199"/>
      <c r="CT3" s="199"/>
      <c r="CU3" s="199"/>
      <c r="CV3" s="199"/>
      <c r="CW3" s="199"/>
      <c r="CX3" s="199"/>
    </row>
    <row r="4" spans="1:102" s="200" customFormat="1" ht="20.100000000000001" customHeight="1">
      <c r="A4" s="199"/>
      <c r="B4" s="305"/>
      <c r="C4" s="197"/>
      <c r="D4" s="197"/>
      <c r="E4" s="197"/>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c r="AR4" s="199"/>
      <c r="AS4" s="199"/>
      <c r="AT4" s="199"/>
      <c r="AU4" s="199"/>
      <c r="AV4" s="199"/>
      <c r="AW4" s="199"/>
      <c r="AX4" s="199"/>
      <c r="AY4" s="199"/>
      <c r="AZ4" s="199"/>
      <c r="BA4" s="199"/>
      <c r="BB4" s="199"/>
      <c r="BC4" s="199"/>
      <c r="BD4" s="199"/>
      <c r="BE4" s="199"/>
      <c r="BF4" s="199"/>
      <c r="BG4" s="199"/>
      <c r="BH4" s="199"/>
      <c r="BI4" s="199"/>
      <c r="BJ4" s="199"/>
      <c r="BK4" s="199"/>
      <c r="BL4" s="199"/>
      <c r="BM4" s="199"/>
      <c r="BN4" s="199"/>
      <c r="BO4" s="199"/>
      <c r="BP4" s="199"/>
      <c r="BQ4" s="199"/>
      <c r="BR4" s="199"/>
      <c r="BS4" s="199"/>
      <c r="BT4" s="199"/>
      <c r="BU4" s="199"/>
      <c r="BV4" s="199"/>
      <c r="BW4" s="199"/>
      <c r="BX4" s="199"/>
      <c r="BY4" s="199"/>
      <c r="BZ4" s="199"/>
      <c r="CA4" s="199"/>
      <c r="CB4" s="199"/>
      <c r="CC4" s="199"/>
      <c r="CD4" s="199"/>
      <c r="CE4" s="199"/>
      <c r="CF4" s="199"/>
      <c r="CG4" s="199"/>
      <c r="CH4" s="199"/>
      <c r="CI4" s="199"/>
      <c r="CJ4" s="199"/>
      <c r="CK4" s="199"/>
      <c r="CL4" s="199"/>
      <c r="CM4" s="199"/>
      <c r="CN4" s="199"/>
      <c r="CO4" s="199"/>
      <c r="CP4" s="199"/>
      <c r="CQ4" s="199"/>
      <c r="CR4" s="199"/>
      <c r="CS4" s="199"/>
      <c r="CT4" s="199"/>
      <c r="CU4" s="199"/>
      <c r="CV4" s="199"/>
      <c r="CW4" s="199"/>
      <c r="CX4" s="199"/>
    </row>
    <row r="5" spans="1:102" s="204" customFormat="1" ht="20.100000000000001" customHeight="1">
      <c r="A5" s="202"/>
      <c r="B5" s="220"/>
      <c r="C5" s="500" t="s">
        <v>160</v>
      </c>
      <c r="D5" s="501"/>
      <c r="E5" s="502"/>
      <c r="F5" s="500" t="s">
        <v>161</v>
      </c>
      <c r="G5" s="501"/>
      <c r="H5" s="502"/>
      <c r="I5" s="500" t="s">
        <v>162</v>
      </c>
      <c r="J5" s="501"/>
      <c r="K5" s="502"/>
      <c r="L5" s="500" t="s">
        <v>163</v>
      </c>
      <c r="M5" s="501"/>
      <c r="N5" s="5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row>
    <row r="6" spans="1:102" s="204" customFormat="1" ht="20.100000000000001" customHeight="1">
      <c r="A6" s="202"/>
      <c r="B6" s="221"/>
      <c r="C6" s="132">
        <v>45748</v>
      </c>
      <c r="D6" s="133">
        <v>46082</v>
      </c>
      <c r="E6" s="134">
        <v>46113</v>
      </c>
      <c r="F6" s="132">
        <f>C6</f>
        <v>45748</v>
      </c>
      <c r="G6" s="133">
        <f t="shared" ref="G6:H6" si="0">D6</f>
        <v>46082</v>
      </c>
      <c r="H6" s="134">
        <f t="shared" si="0"/>
        <v>46113</v>
      </c>
      <c r="I6" s="132">
        <f>C6</f>
        <v>45748</v>
      </c>
      <c r="J6" s="133">
        <f t="shared" ref="J6:K6" si="1">D6</f>
        <v>46082</v>
      </c>
      <c r="K6" s="134">
        <f t="shared" si="1"/>
        <v>46113</v>
      </c>
      <c r="L6" s="132">
        <f>C6</f>
        <v>45748</v>
      </c>
      <c r="M6" s="133">
        <f t="shared" ref="M6:N6" si="2">D6</f>
        <v>46082</v>
      </c>
      <c r="N6" s="134">
        <f t="shared" si="2"/>
        <v>46113</v>
      </c>
      <c r="O6" s="202"/>
      <c r="P6" s="202"/>
      <c r="Q6" s="202"/>
      <c r="R6" s="202"/>
      <c r="S6" s="202"/>
      <c r="T6" s="202"/>
      <c r="U6" s="202"/>
      <c r="V6" s="202"/>
      <c r="W6" s="202"/>
      <c r="X6" s="202"/>
      <c r="Y6" s="202"/>
      <c r="Z6" s="202"/>
      <c r="AA6" s="202"/>
      <c r="AB6" s="202"/>
      <c r="AC6" s="202"/>
      <c r="AD6" s="202"/>
      <c r="AE6" s="202"/>
      <c r="AF6" s="202"/>
      <c r="AG6" s="202"/>
      <c r="AH6" s="202"/>
      <c r="AI6" s="202"/>
      <c r="AJ6" s="202"/>
      <c r="AK6" s="202"/>
      <c r="AL6" s="202"/>
      <c r="AM6" s="202"/>
      <c r="AN6" s="202"/>
      <c r="AO6" s="202"/>
      <c r="AP6" s="202"/>
      <c r="AQ6" s="202"/>
      <c r="AR6" s="202"/>
      <c r="AS6" s="202"/>
      <c r="AT6" s="202"/>
      <c r="AU6" s="202"/>
      <c r="AV6" s="202"/>
      <c r="AW6" s="202"/>
      <c r="AX6" s="202"/>
      <c r="AY6" s="202"/>
      <c r="AZ6" s="202"/>
      <c r="BA6" s="202"/>
      <c r="BB6" s="202"/>
      <c r="BC6" s="202"/>
      <c r="BD6" s="202"/>
      <c r="BE6" s="202"/>
      <c r="BF6" s="202"/>
      <c r="BG6" s="202"/>
      <c r="BH6" s="202"/>
      <c r="BI6" s="202"/>
      <c r="BJ6" s="202"/>
      <c r="BK6" s="202"/>
      <c r="BL6" s="202"/>
      <c r="BM6" s="202"/>
      <c r="BN6" s="202"/>
      <c r="BO6" s="202"/>
      <c r="BP6" s="202"/>
      <c r="BQ6" s="202"/>
      <c r="BR6" s="202"/>
      <c r="BS6" s="202"/>
      <c r="BT6" s="202"/>
      <c r="BU6" s="202"/>
      <c r="BV6" s="202"/>
      <c r="BW6" s="202"/>
      <c r="BX6" s="202"/>
      <c r="BY6" s="202"/>
      <c r="BZ6" s="202"/>
      <c r="CA6" s="202"/>
      <c r="CB6" s="202"/>
      <c r="CC6" s="202"/>
      <c r="CD6" s="202"/>
      <c r="CE6" s="202"/>
      <c r="CF6" s="202"/>
      <c r="CG6" s="202"/>
      <c r="CH6" s="202"/>
      <c r="CI6" s="202"/>
      <c r="CJ6" s="202"/>
      <c r="CK6" s="202"/>
      <c r="CL6" s="202"/>
      <c r="CM6" s="202"/>
      <c r="CN6" s="202"/>
      <c r="CO6" s="202"/>
      <c r="CP6" s="202"/>
      <c r="CQ6" s="202"/>
      <c r="CR6" s="202"/>
      <c r="CS6" s="202"/>
      <c r="CT6" s="202"/>
      <c r="CU6" s="202"/>
      <c r="CV6" s="202"/>
      <c r="CW6" s="202"/>
      <c r="CX6" s="202"/>
    </row>
    <row r="7" spans="1:102" s="204" customFormat="1" ht="20.100000000000001" customHeight="1">
      <c r="A7" s="202"/>
      <c r="B7" s="167" t="s">
        <v>194</v>
      </c>
      <c r="C7" s="222">
        <v>100.54584207000001</v>
      </c>
      <c r="D7" s="223">
        <v>123.67379797000001</v>
      </c>
      <c r="E7" s="224">
        <v>122.13356195999999</v>
      </c>
      <c r="F7" s="225">
        <v>0.79424327606111222</v>
      </c>
      <c r="G7" s="226">
        <v>0.51834310947214779</v>
      </c>
      <c r="H7" s="227">
        <v>0.60218165113441358</v>
      </c>
      <c r="I7" s="225">
        <v>266.8766176163075</v>
      </c>
      <c r="J7" s="226">
        <v>430.7109483231078</v>
      </c>
      <c r="K7" s="227">
        <v>444.01536223501319</v>
      </c>
      <c r="L7" s="225">
        <v>2.1196495907968478</v>
      </c>
      <c r="M7" s="226">
        <v>2.232560522374972</v>
      </c>
      <c r="N7" s="227">
        <v>2.6737790395972501</v>
      </c>
      <c r="O7" s="202"/>
      <c r="P7" s="202"/>
      <c r="Q7" s="202"/>
      <c r="R7" s="202"/>
      <c r="S7" s="202"/>
      <c r="T7" s="202"/>
      <c r="U7" s="202"/>
      <c r="V7" s="202"/>
      <c r="W7" s="202"/>
      <c r="X7" s="202"/>
      <c r="Y7" s="202"/>
      <c r="Z7" s="202"/>
      <c r="AA7" s="202"/>
      <c r="AB7" s="202"/>
      <c r="AC7" s="202"/>
      <c r="AD7" s="202"/>
      <c r="AE7" s="202"/>
      <c r="AF7" s="202"/>
      <c r="AG7" s="202"/>
      <c r="AH7" s="202"/>
      <c r="AI7" s="202"/>
      <c r="AJ7" s="202"/>
      <c r="AK7" s="202"/>
      <c r="AL7" s="202"/>
      <c r="AM7" s="202"/>
      <c r="AN7" s="202"/>
      <c r="AO7" s="202"/>
      <c r="AP7" s="202"/>
      <c r="AQ7" s="202"/>
      <c r="AR7" s="202"/>
      <c r="AS7" s="202"/>
      <c r="AT7" s="202"/>
      <c r="AU7" s="202"/>
      <c r="AV7" s="202"/>
      <c r="AW7" s="202"/>
      <c r="AX7" s="202"/>
      <c r="AY7" s="202"/>
      <c r="AZ7" s="202"/>
      <c r="BA7" s="202"/>
      <c r="BB7" s="202"/>
      <c r="BC7" s="202"/>
      <c r="BD7" s="202"/>
      <c r="BE7" s="202"/>
      <c r="BF7" s="202"/>
      <c r="BG7" s="202"/>
      <c r="BH7" s="202"/>
      <c r="BI7" s="202"/>
      <c r="BJ7" s="202"/>
      <c r="BK7" s="202"/>
      <c r="BL7" s="202"/>
      <c r="BM7" s="202"/>
      <c r="BN7" s="202"/>
      <c r="BO7" s="202"/>
      <c r="BP7" s="202"/>
      <c r="BQ7" s="202"/>
      <c r="BR7" s="202"/>
      <c r="BS7" s="202"/>
      <c r="BT7" s="202"/>
      <c r="BU7" s="202"/>
      <c r="BV7" s="202"/>
      <c r="BW7" s="202"/>
      <c r="BX7" s="202"/>
      <c r="BY7" s="202"/>
      <c r="BZ7" s="202"/>
      <c r="CA7" s="202"/>
      <c r="CB7" s="202"/>
      <c r="CC7" s="202"/>
      <c r="CD7" s="202"/>
      <c r="CE7" s="202"/>
      <c r="CF7" s="202"/>
      <c r="CG7" s="202"/>
      <c r="CH7" s="202"/>
      <c r="CI7" s="202"/>
      <c r="CJ7" s="202"/>
      <c r="CK7" s="202"/>
      <c r="CL7" s="202"/>
      <c r="CM7" s="202"/>
      <c r="CN7" s="202"/>
      <c r="CO7" s="202"/>
      <c r="CP7" s="202"/>
      <c r="CQ7" s="202"/>
      <c r="CR7" s="202"/>
      <c r="CS7" s="202"/>
      <c r="CT7" s="202"/>
      <c r="CU7" s="202"/>
      <c r="CV7" s="202"/>
      <c r="CW7" s="202"/>
      <c r="CX7" s="202"/>
    </row>
    <row r="8" spans="1:102" s="211" customFormat="1" ht="20.100000000000001" customHeight="1">
      <c r="A8" s="202"/>
      <c r="B8" s="102" t="s">
        <v>47</v>
      </c>
      <c r="C8" s="103">
        <v>0</v>
      </c>
      <c r="D8" s="175">
        <v>0</v>
      </c>
      <c r="E8" s="176">
        <v>0</v>
      </c>
      <c r="F8" s="177" t="s">
        <v>198</v>
      </c>
      <c r="G8" s="178" t="s">
        <v>198</v>
      </c>
      <c r="H8" s="179" t="s">
        <v>198</v>
      </c>
      <c r="I8" s="177" t="s">
        <v>198</v>
      </c>
      <c r="J8" s="178" t="s">
        <v>198</v>
      </c>
      <c r="K8" s="179" t="s">
        <v>198</v>
      </c>
      <c r="L8" s="177" t="s">
        <v>198</v>
      </c>
      <c r="M8" s="178" t="s">
        <v>198</v>
      </c>
      <c r="N8" s="179" t="s">
        <v>198</v>
      </c>
      <c r="O8" s="210"/>
      <c r="P8" s="210"/>
      <c r="Q8" s="210"/>
      <c r="R8" s="210"/>
      <c r="S8" s="210"/>
      <c r="T8" s="210"/>
      <c r="U8" s="210"/>
      <c r="V8" s="210"/>
      <c r="W8" s="210"/>
      <c r="X8" s="210"/>
      <c r="Y8" s="210"/>
      <c r="Z8" s="210"/>
      <c r="AA8" s="210"/>
      <c r="AB8" s="210"/>
      <c r="AC8" s="210"/>
      <c r="AD8" s="210"/>
      <c r="AE8" s="210"/>
      <c r="AF8" s="210"/>
      <c r="AG8" s="210"/>
      <c r="AH8" s="210"/>
      <c r="AI8" s="210"/>
      <c r="AJ8" s="210"/>
      <c r="AK8" s="210"/>
      <c r="AL8" s="210"/>
      <c r="AM8" s="210"/>
      <c r="AN8" s="210"/>
      <c r="AO8" s="210"/>
      <c r="AP8" s="210"/>
      <c r="AQ8" s="210"/>
      <c r="AR8" s="210"/>
      <c r="AS8" s="210"/>
      <c r="AT8" s="210"/>
      <c r="AU8" s="210"/>
      <c r="AV8" s="210"/>
      <c r="AW8" s="210"/>
      <c r="AX8" s="210"/>
      <c r="AY8" s="210"/>
      <c r="AZ8" s="210"/>
      <c r="BA8" s="210"/>
      <c r="BB8" s="210"/>
      <c r="BC8" s="210"/>
      <c r="BD8" s="210"/>
      <c r="BE8" s="210"/>
      <c r="BF8" s="210"/>
      <c r="BG8" s="210"/>
      <c r="BH8" s="210"/>
      <c r="BI8" s="210"/>
      <c r="BJ8" s="210"/>
      <c r="BK8" s="210"/>
      <c r="BL8" s="210"/>
      <c r="BM8" s="210"/>
      <c r="BN8" s="210"/>
      <c r="BO8" s="210"/>
      <c r="BP8" s="210"/>
      <c r="BQ8" s="210"/>
      <c r="BR8" s="210"/>
      <c r="BS8" s="210"/>
      <c r="BT8" s="210"/>
      <c r="BU8" s="210"/>
      <c r="BV8" s="210"/>
      <c r="BW8" s="210"/>
      <c r="BX8" s="210"/>
      <c r="BY8" s="210"/>
      <c r="BZ8" s="210"/>
      <c r="CA8" s="210"/>
      <c r="CB8" s="210"/>
      <c r="CC8" s="210"/>
      <c r="CD8" s="210"/>
      <c r="CE8" s="210"/>
      <c r="CF8" s="210"/>
      <c r="CG8" s="210"/>
      <c r="CH8" s="210"/>
      <c r="CI8" s="210"/>
      <c r="CJ8" s="210"/>
      <c r="CK8" s="210"/>
      <c r="CL8" s="210"/>
      <c r="CM8" s="210"/>
      <c r="CN8" s="210"/>
      <c r="CO8" s="210"/>
      <c r="CP8" s="210"/>
      <c r="CQ8" s="210"/>
      <c r="CR8" s="210"/>
      <c r="CS8" s="210"/>
      <c r="CT8" s="210"/>
      <c r="CU8" s="210"/>
      <c r="CV8" s="210"/>
      <c r="CW8" s="210"/>
      <c r="CX8" s="210"/>
    </row>
    <row r="9" spans="1:102" s="211" customFormat="1" ht="20.100000000000001" customHeight="1">
      <c r="A9" s="202"/>
      <c r="B9" s="102" t="s">
        <v>69</v>
      </c>
      <c r="C9" s="103">
        <v>0</v>
      </c>
      <c r="D9" s="175">
        <v>0</v>
      </c>
      <c r="E9" s="176">
        <v>0</v>
      </c>
      <c r="F9" s="177" t="s">
        <v>198</v>
      </c>
      <c r="G9" s="178" t="s">
        <v>198</v>
      </c>
      <c r="H9" s="179" t="s">
        <v>198</v>
      </c>
      <c r="I9" s="177" t="s">
        <v>198</v>
      </c>
      <c r="J9" s="178" t="s">
        <v>198</v>
      </c>
      <c r="K9" s="179" t="s">
        <v>198</v>
      </c>
      <c r="L9" s="177" t="s">
        <v>198</v>
      </c>
      <c r="M9" s="178" t="s">
        <v>198</v>
      </c>
      <c r="N9" s="179" t="s">
        <v>198</v>
      </c>
      <c r="O9" s="210"/>
      <c r="P9" s="210"/>
      <c r="Q9" s="210"/>
      <c r="R9" s="210"/>
      <c r="S9" s="210"/>
      <c r="T9" s="210"/>
      <c r="U9" s="210"/>
      <c r="V9" s="210"/>
      <c r="W9" s="210"/>
      <c r="X9" s="210"/>
      <c r="Y9" s="210"/>
      <c r="Z9" s="210"/>
      <c r="AA9" s="210"/>
      <c r="AB9" s="210"/>
      <c r="AC9" s="210"/>
      <c r="AD9" s="210"/>
      <c r="AE9" s="210"/>
      <c r="AF9" s="210"/>
      <c r="AG9" s="210"/>
      <c r="AH9" s="210"/>
      <c r="AI9" s="210"/>
      <c r="AJ9" s="210"/>
      <c r="AK9" s="210"/>
      <c r="AL9" s="210"/>
      <c r="AM9" s="210"/>
      <c r="AN9" s="210"/>
      <c r="AO9" s="210"/>
      <c r="AP9" s="210"/>
      <c r="AQ9" s="210"/>
      <c r="AR9" s="210"/>
      <c r="AS9" s="210"/>
      <c r="AT9" s="210"/>
      <c r="AU9" s="210"/>
      <c r="AV9" s="210"/>
      <c r="AW9" s="210"/>
      <c r="AX9" s="210"/>
      <c r="AY9" s="210"/>
      <c r="AZ9" s="210"/>
      <c r="BA9" s="210"/>
      <c r="BB9" s="210"/>
      <c r="BC9" s="210"/>
      <c r="BD9" s="210"/>
      <c r="BE9" s="210"/>
      <c r="BF9" s="210"/>
      <c r="BG9" s="210"/>
      <c r="BH9" s="210"/>
      <c r="BI9" s="210"/>
      <c r="BJ9" s="210"/>
      <c r="BK9" s="210"/>
      <c r="BL9" s="210"/>
      <c r="BM9" s="210"/>
      <c r="BN9" s="210"/>
      <c r="BO9" s="210"/>
      <c r="BP9" s="210"/>
      <c r="BQ9" s="210"/>
      <c r="BR9" s="210"/>
      <c r="BS9" s="210"/>
      <c r="BT9" s="210"/>
      <c r="BU9" s="210"/>
      <c r="BV9" s="210"/>
      <c r="BW9" s="210"/>
      <c r="BX9" s="210"/>
      <c r="BY9" s="210"/>
      <c r="BZ9" s="210"/>
      <c r="CA9" s="210"/>
      <c r="CB9" s="210"/>
      <c r="CC9" s="210"/>
      <c r="CD9" s="210"/>
      <c r="CE9" s="210"/>
      <c r="CF9" s="210"/>
      <c r="CG9" s="210"/>
      <c r="CH9" s="210"/>
      <c r="CI9" s="210"/>
      <c r="CJ9" s="210"/>
      <c r="CK9" s="210"/>
      <c r="CL9" s="210"/>
      <c r="CM9" s="210"/>
      <c r="CN9" s="210"/>
      <c r="CO9" s="210"/>
      <c r="CP9" s="210"/>
      <c r="CQ9" s="210"/>
      <c r="CR9" s="210"/>
      <c r="CS9" s="210"/>
      <c r="CT9" s="210"/>
      <c r="CU9" s="210"/>
      <c r="CV9" s="210"/>
      <c r="CW9" s="210"/>
      <c r="CX9" s="210"/>
    </row>
    <row r="10" spans="1:102" s="211" customFormat="1" ht="20.100000000000001" customHeight="1">
      <c r="A10" s="202"/>
      <c r="B10" s="102" t="s">
        <v>43</v>
      </c>
      <c r="C10" s="103">
        <v>0</v>
      </c>
      <c r="D10" s="175">
        <v>0</v>
      </c>
      <c r="E10" s="176">
        <v>0</v>
      </c>
      <c r="F10" s="177" t="s">
        <v>198</v>
      </c>
      <c r="G10" s="178" t="s">
        <v>198</v>
      </c>
      <c r="H10" s="179" t="s">
        <v>198</v>
      </c>
      <c r="I10" s="177" t="s">
        <v>198</v>
      </c>
      <c r="J10" s="178" t="s">
        <v>198</v>
      </c>
      <c r="K10" s="179" t="s">
        <v>198</v>
      </c>
      <c r="L10" s="177" t="s">
        <v>198</v>
      </c>
      <c r="M10" s="178" t="s">
        <v>198</v>
      </c>
      <c r="N10" s="179" t="s">
        <v>198</v>
      </c>
      <c r="O10" s="210"/>
      <c r="P10" s="210"/>
      <c r="Q10" s="210"/>
      <c r="R10" s="210"/>
      <c r="S10" s="210"/>
      <c r="T10" s="210"/>
      <c r="U10" s="210"/>
      <c r="V10" s="210"/>
      <c r="W10" s="210"/>
      <c r="X10" s="210"/>
      <c r="Y10" s="210"/>
      <c r="Z10" s="210"/>
      <c r="AA10" s="210"/>
      <c r="AB10" s="210"/>
      <c r="AC10" s="210"/>
      <c r="AD10" s="210"/>
      <c r="AE10" s="210"/>
      <c r="AF10" s="210"/>
      <c r="AG10" s="210"/>
      <c r="AH10" s="210"/>
      <c r="AI10" s="210"/>
      <c r="AJ10" s="210"/>
      <c r="AK10" s="210"/>
      <c r="AL10" s="210"/>
      <c r="AM10" s="210"/>
      <c r="AN10" s="210"/>
      <c r="AO10" s="210"/>
      <c r="AP10" s="210"/>
      <c r="AQ10" s="210"/>
      <c r="AR10" s="210"/>
      <c r="AS10" s="210"/>
      <c r="AT10" s="210"/>
      <c r="AU10" s="210"/>
      <c r="AV10" s="210"/>
      <c r="AW10" s="210"/>
      <c r="AX10" s="210"/>
      <c r="AY10" s="210"/>
      <c r="AZ10" s="210"/>
      <c r="BA10" s="210"/>
      <c r="BB10" s="210"/>
      <c r="BC10" s="210"/>
      <c r="BD10" s="210"/>
      <c r="BE10" s="210"/>
      <c r="BF10" s="210"/>
      <c r="BG10" s="210"/>
      <c r="BH10" s="210"/>
      <c r="BI10" s="210"/>
      <c r="BJ10" s="210"/>
      <c r="BK10" s="210"/>
      <c r="BL10" s="210"/>
      <c r="BM10" s="210"/>
      <c r="BN10" s="210"/>
      <c r="BO10" s="210"/>
      <c r="BP10" s="210"/>
      <c r="BQ10" s="210"/>
      <c r="BR10" s="210"/>
      <c r="BS10" s="210"/>
      <c r="BT10" s="210"/>
      <c r="BU10" s="210"/>
      <c r="BV10" s="210"/>
      <c r="BW10" s="210"/>
      <c r="BX10" s="210"/>
      <c r="BY10" s="210"/>
      <c r="BZ10" s="210"/>
      <c r="CA10" s="210"/>
      <c r="CB10" s="210"/>
      <c r="CC10" s="210"/>
      <c r="CD10" s="210"/>
      <c r="CE10" s="210"/>
      <c r="CF10" s="210"/>
      <c r="CG10" s="210"/>
      <c r="CH10" s="210"/>
      <c r="CI10" s="210"/>
      <c r="CJ10" s="210"/>
      <c r="CK10" s="210"/>
      <c r="CL10" s="210"/>
      <c r="CM10" s="210"/>
      <c r="CN10" s="210"/>
      <c r="CO10" s="210"/>
      <c r="CP10" s="210"/>
      <c r="CQ10" s="210"/>
      <c r="CR10" s="210"/>
      <c r="CS10" s="210"/>
      <c r="CT10" s="210"/>
      <c r="CU10" s="210"/>
      <c r="CV10" s="210"/>
      <c r="CW10" s="210"/>
      <c r="CX10" s="210"/>
    </row>
    <row r="11" spans="1:102" s="211" customFormat="1" ht="20.100000000000001" customHeight="1">
      <c r="A11" s="202"/>
      <c r="B11" s="102" t="s">
        <v>33</v>
      </c>
      <c r="C11" s="103">
        <v>0</v>
      </c>
      <c r="D11" s="175">
        <v>0</v>
      </c>
      <c r="E11" s="176">
        <v>0</v>
      </c>
      <c r="F11" s="177" t="s">
        <v>198</v>
      </c>
      <c r="G11" s="178" t="s">
        <v>198</v>
      </c>
      <c r="H11" s="179" t="s">
        <v>198</v>
      </c>
      <c r="I11" s="177" t="s">
        <v>198</v>
      </c>
      <c r="J11" s="178" t="s">
        <v>198</v>
      </c>
      <c r="K11" s="179" t="s">
        <v>198</v>
      </c>
      <c r="L11" s="177" t="s">
        <v>198</v>
      </c>
      <c r="M11" s="178" t="s">
        <v>198</v>
      </c>
      <c r="N11" s="179" t="s">
        <v>198</v>
      </c>
      <c r="O11" s="210"/>
      <c r="P11" s="210"/>
      <c r="Q11" s="210"/>
      <c r="R11" s="210"/>
      <c r="S11" s="210"/>
      <c r="T11" s="210"/>
      <c r="U11" s="210"/>
      <c r="V11" s="210"/>
      <c r="W11" s="210"/>
      <c r="X11" s="210"/>
      <c r="Y11" s="210"/>
      <c r="Z11" s="210"/>
      <c r="AA11" s="210"/>
      <c r="AB11" s="210"/>
      <c r="AC11" s="210"/>
      <c r="AD11" s="210"/>
      <c r="AE11" s="210"/>
      <c r="AF11" s="210"/>
      <c r="AG11" s="210"/>
      <c r="AH11" s="210"/>
      <c r="AI11" s="210"/>
      <c r="AJ11" s="210"/>
      <c r="AK11" s="210"/>
      <c r="AL11" s="210"/>
      <c r="AM11" s="210"/>
      <c r="AN11" s="210"/>
      <c r="AO11" s="210"/>
      <c r="AP11" s="210"/>
      <c r="AQ11" s="210"/>
      <c r="AR11" s="210"/>
      <c r="AS11" s="210"/>
      <c r="AT11" s="210"/>
      <c r="AU11" s="210"/>
      <c r="AV11" s="210"/>
      <c r="AW11" s="210"/>
      <c r="AX11" s="210"/>
      <c r="AY11" s="210"/>
      <c r="AZ11" s="210"/>
      <c r="BA11" s="210"/>
      <c r="BB11" s="210"/>
      <c r="BC11" s="210"/>
      <c r="BD11" s="210"/>
      <c r="BE11" s="210"/>
      <c r="BF11" s="210"/>
      <c r="BG11" s="210"/>
      <c r="BH11" s="210"/>
      <c r="BI11" s="210"/>
      <c r="BJ11" s="210"/>
      <c r="BK11" s="210"/>
      <c r="BL11" s="210"/>
      <c r="BM11" s="210"/>
      <c r="BN11" s="210"/>
      <c r="BO11" s="210"/>
      <c r="BP11" s="210"/>
      <c r="BQ11" s="210"/>
      <c r="BR11" s="210"/>
      <c r="BS11" s="210"/>
      <c r="BT11" s="210"/>
      <c r="BU11" s="210"/>
      <c r="BV11" s="210"/>
      <c r="BW11" s="210"/>
      <c r="BX11" s="210"/>
      <c r="BY11" s="210"/>
      <c r="BZ11" s="210"/>
      <c r="CA11" s="210"/>
      <c r="CB11" s="210"/>
      <c r="CC11" s="210"/>
      <c r="CD11" s="210"/>
      <c r="CE11" s="210"/>
      <c r="CF11" s="210"/>
      <c r="CG11" s="210"/>
      <c r="CH11" s="210"/>
      <c r="CI11" s="210"/>
      <c r="CJ11" s="210"/>
      <c r="CK11" s="210"/>
      <c r="CL11" s="210"/>
      <c r="CM11" s="210"/>
      <c r="CN11" s="210"/>
      <c r="CO11" s="210"/>
      <c r="CP11" s="210"/>
      <c r="CQ11" s="210"/>
      <c r="CR11" s="210"/>
      <c r="CS11" s="210"/>
      <c r="CT11" s="210"/>
      <c r="CU11" s="210"/>
      <c r="CV11" s="210"/>
      <c r="CW11" s="210"/>
      <c r="CX11" s="210"/>
    </row>
    <row r="12" spans="1:102" s="211" customFormat="1" ht="20.100000000000001" customHeight="1">
      <c r="A12" s="202"/>
      <c r="B12" s="102" t="s">
        <v>70</v>
      </c>
      <c r="C12" s="103">
        <v>0</v>
      </c>
      <c r="D12" s="175">
        <v>0</v>
      </c>
      <c r="E12" s="176">
        <v>0</v>
      </c>
      <c r="F12" s="177" t="s">
        <v>198</v>
      </c>
      <c r="G12" s="178" t="s">
        <v>198</v>
      </c>
      <c r="H12" s="179" t="s">
        <v>198</v>
      </c>
      <c r="I12" s="177" t="s">
        <v>198</v>
      </c>
      <c r="J12" s="178" t="s">
        <v>198</v>
      </c>
      <c r="K12" s="179" t="s">
        <v>198</v>
      </c>
      <c r="L12" s="177" t="s">
        <v>198</v>
      </c>
      <c r="M12" s="178" t="s">
        <v>198</v>
      </c>
      <c r="N12" s="179" t="s">
        <v>198</v>
      </c>
      <c r="O12" s="210"/>
      <c r="P12" s="210"/>
      <c r="Q12" s="210"/>
      <c r="R12" s="210"/>
      <c r="S12" s="210"/>
      <c r="T12" s="210"/>
      <c r="U12" s="210"/>
      <c r="V12" s="210"/>
      <c r="W12" s="210"/>
      <c r="X12" s="210"/>
      <c r="Y12" s="210"/>
      <c r="Z12" s="210"/>
      <c r="AA12" s="210"/>
      <c r="AB12" s="210"/>
      <c r="AC12" s="210"/>
      <c r="AD12" s="210"/>
      <c r="AE12" s="210"/>
      <c r="AF12" s="210"/>
      <c r="AG12" s="210"/>
      <c r="AH12" s="210"/>
      <c r="AI12" s="210"/>
      <c r="AJ12" s="210"/>
      <c r="AK12" s="210"/>
      <c r="AL12" s="210"/>
      <c r="AM12" s="210"/>
      <c r="AN12" s="210"/>
      <c r="AO12" s="210"/>
      <c r="AP12" s="210"/>
      <c r="AQ12" s="210"/>
      <c r="AR12" s="210"/>
      <c r="AS12" s="210"/>
      <c r="AT12" s="210"/>
      <c r="AU12" s="210"/>
      <c r="AV12" s="210"/>
      <c r="AW12" s="210"/>
      <c r="AX12" s="210"/>
      <c r="AY12" s="210"/>
      <c r="AZ12" s="210"/>
      <c r="BA12" s="210"/>
      <c r="BB12" s="210"/>
      <c r="BC12" s="210"/>
      <c r="BD12" s="210"/>
      <c r="BE12" s="210"/>
      <c r="BF12" s="210"/>
      <c r="BG12" s="210"/>
      <c r="BH12" s="210"/>
      <c r="BI12" s="210"/>
      <c r="BJ12" s="210"/>
      <c r="BK12" s="210"/>
      <c r="BL12" s="210"/>
      <c r="BM12" s="210"/>
      <c r="BN12" s="210"/>
      <c r="BO12" s="210"/>
      <c r="BP12" s="210"/>
      <c r="BQ12" s="210"/>
      <c r="BR12" s="210"/>
      <c r="BS12" s="210"/>
      <c r="BT12" s="210"/>
      <c r="BU12" s="210"/>
      <c r="BV12" s="210"/>
      <c r="BW12" s="210"/>
      <c r="BX12" s="210"/>
      <c r="BY12" s="210"/>
      <c r="BZ12" s="210"/>
      <c r="CA12" s="210"/>
      <c r="CB12" s="210"/>
      <c r="CC12" s="210"/>
      <c r="CD12" s="210"/>
      <c r="CE12" s="210"/>
      <c r="CF12" s="210"/>
      <c r="CG12" s="210"/>
      <c r="CH12" s="210"/>
      <c r="CI12" s="210"/>
      <c r="CJ12" s="210"/>
      <c r="CK12" s="210"/>
      <c r="CL12" s="210"/>
      <c r="CM12" s="210"/>
      <c r="CN12" s="210"/>
      <c r="CO12" s="210"/>
      <c r="CP12" s="210"/>
      <c r="CQ12" s="210"/>
      <c r="CR12" s="210"/>
      <c r="CS12" s="210"/>
      <c r="CT12" s="210"/>
      <c r="CU12" s="210"/>
      <c r="CV12" s="210"/>
      <c r="CW12" s="210"/>
      <c r="CX12" s="210"/>
    </row>
    <row r="13" spans="1:102" s="211" customFormat="1" ht="20.100000000000001" customHeight="1">
      <c r="A13" s="202"/>
      <c r="B13" s="102" t="s">
        <v>55</v>
      </c>
      <c r="C13" s="103">
        <v>0</v>
      </c>
      <c r="D13" s="175">
        <v>0</v>
      </c>
      <c r="E13" s="176">
        <v>0</v>
      </c>
      <c r="F13" s="177" t="s">
        <v>198</v>
      </c>
      <c r="G13" s="178" t="s">
        <v>198</v>
      </c>
      <c r="H13" s="179" t="s">
        <v>198</v>
      </c>
      <c r="I13" s="177" t="s">
        <v>198</v>
      </c>
      <c r="J13" s="178" t="s">
        <v>198</v>
      </c>
      <c r="K13" s="179" t="s">
        <v>198</v>
      </c>
      <c r="L13" s="177" t="s">
        <v>198</v>
      </c>
      <c r="M13" s="178" t="s">
        <v>198</v>
      </c>
      <c r="N13" s="179" t="s">
        <v>198</v>
      </c>
      <c r="O13" s="210"/>
      <c r="P13" s="210"/>
      <c r="Q13" s="210"/>
      <c r="R13" s="210"/>
      <c r="S13" s="210"/>
      <c r="T13" s="210"/>
      <c r="U13" s="210"/>
      <c r="V13" s="210"/>
      <c r="W13" s="210"/>
      <c r="X13" s="210"/>
      <c r="Y13" s="210"/>
      <c r="Z13" s="210"/>
      <c r="AA13" s="210"/>
      <c r="AB13" s="210"/>
      <c r="AC13" s="210"/>
      <c r="AD13" s="210"/>
      <c r="AE13" s="210"/>
      <c r="AF13" s="210"/>
      <c r="AG13" s="210"/>
      <c r="AH13" s="210"/>
      <c r="AI13" s="210"/>
      <c r="AJ13" s="210"/>
      <c r="AK13" s="210"/>
      <c r="AL13" s="210"/>
      <c r="AM13" s="210"/>
      <c r="AN13" s="210"/>
      <c r="AO13" s="210"/>
      <c r="AP13" s="210"/>
      <c r="AQ13" s="210"/>
      <c r="AR13" s="210"/>
      <c r="AS13" s="210"/>
      <c r="AT13" s="210"/>
      <c r="AU13" s="210"/>
      <c r="AV13" s="210"/>
      <c r="AW13" s="210"/>
      <c r="AX13" s="210"/>
      <c r="AY13" s="210"/>
      <c r="AZ13" s="210"/>
      <c r="BA13" s="210"/>
      <c r="BB13" s="210"/>
      <c r="BC13" s="210"/>
      <c r="BD13" s="210"/>
      <c r="BE13" s="210"/>
      <c r="BF13" s="210"/>
      <c r="BG13" s="210"/>
      <c r="BH13" s="210"/>
      <c r="BI13" s="210"/>
      <c r="BJ13" s="210"/>
      <c r="BK13" s="210"/>
      <c r="BL13" s="210"/>
      <c r="BM13" s="210"/>
      <c r="BN13" s="210"/>
      <c r="BO13" s="210"/>
      <c r="BP13" s="210"/>
      <c r="BQ13" s="210"/>
      <c r="BR13" s="210"/>
      <c r="BS13" s="210"/>
      <c r="BT13" s="210"/>
      <c r="BU13" s="210"/>
      <c r="BV13" s="210"/>
      <c r="BW13" s="210"/>
      <c r="BX13" s="210"/>
      <c r="BY13" s="210"/>
      <c r="BZ13" s="210"/>
      <c r="CA13" s="210"/>
      <c r="CB13" s="210"/>
      <c r="CC13" s="210"/>
      <c r="CD13" s="210"/>
      <c r="CE13" s="210"/>
      <c r="CF13" s="210"/>
      <c r="CG13" s="210"/>
      <c r="CH13" s="210"/>
      <c r="CI13" s="210"/>
      <c r="CJ13" s="210"/>
      <c r="CK13" s="210"/>
      <c r="CL13" s="210"/>
      <c r="CM13" s="210"/>
      <c r="CN13" s="210"/>
      <c r="CO13" s="210"/>
      <c r="CP13" s="210"/>
      <c r="CQ13" s="210"/>
      <c r="CR13" s="210"/>
      <c r="CS13" s="210"/>
      <c r="CT13" s="210"/>
      <c r="CU13" s="210"/>
      <c r="CV13" s="210"/>
      <c r="CW13" s="210"/>
      <c r="CX13" s="210"/>
    </row>
    <row r="14" spans="1:102" s="211" customFormat="1" ht="20.100000000000001" customHeight="1">
      <c r="A14" s="202"/>
      <c r="B14" s="102" t="s">
        <v>57</v>
      </c>
      <c r="C14" s="103">
        <v>0</v>
      </c>
      <c r="D14" s="175">
        <v>0</v>
      </c>
      <c r="E14" s="176">
        <v>0</v>
      </c>
      <c r="F14" s="177" t="s">
        <v>198</v>
      </c>
      <c r="G14" s="178" t="s">
        <v>198</v>
      </c>
      <c r="H14" s="179" t="s">
        <v>198</v>
      </c>
      <c r="I14" s="177" t="s">
        <v>198</v>
      </c>
      <c r="J14" s="178" t="s">
        <v>198</v>
      </c>
      <c r="K14" s="179" t="s">
        <v>198</v>
      </c>
      <c r="L14" s="177" t="s">
        <v>198</v>
      </c>
      <c r="M14" s="178" t="s">
        <v>198</v>
      </c>
      <c r="N14" s="179" t="s">
        <v>198</v>
      </c>
      <c r="O14" s="210"/>
      <c r="P14" s="210"/>
      <c r="Q14" s="210"/>
      <c r="R14" s="210"/>
      <c r="S14" s="210"/>
      <c r="T14" s="210"/>
      <c r="U14" s="210"/>
      <c r="V14" s="210"/>
      <c r="W14" s="210"/>
      <c r="X14" s="210"/>
      <c r="Y14" s="210"/>
      <c r="Z14" s="210"/>
      <c r="AA14" s="210"/>
      <c r="AB14" s="210"/>
      <c r="AC14" s="210"/>
      <c r="AD14" s="210"/>
      <c r="AE14" s="210"/>
      <c r="AF14" s="210"/>
      <c r="AG14" s="210"/>
      <c r="AH14" s="210"/>
      <c r="AI14" s="210"/>
      <c r="AJ14" s="210"/>
      <c r="AK14" s="210"/>
      <c r="AL14" s="210"/>
      <c r="AM14" s="210"/>
      <c r="AN14" s="210"/>
      <c r="AO14" s="210"/>
      <c r="AP14" s="210"/>
      <c r="AQ14" s="210"/>
      <c r="AR14" s="210"/>
      <c r="AS14" s="210"/>
      <c r="AT14" s="210"/>
      <c r="AU14" s="210"/>
      <c r="AV14" s="210"/>
      <c r="AW14" s="210"/>
      <c r="AX14" s="210"/>
      <c r="AY14" s="210"/>
      <c r="AZ14" s="210"/>
      <c r="BA14" s="210"/>
      <c r="BB14" s="210"/>
      <c r="BC14" s="210"/>
      <c r="BD14" s="210"/>
      <c r="BE14" s="210"/>
      <c r="BF14" s="210"/>
      <c r="BG14" s="210"/>
      <c r="BH14" s="210"/>
      <c r="BI14" s="210"/>
      <c r="BJ14" s="210"/>
      <c r="BK14" s="210"/>
      <c r="BL14" s="210"/>
      <c r="BM14" s="210"/>
      <c r="BN14" s="210"/>
      <c r="BO14" s="210"/>
      <c r="BP14" s="210"/>
      <c r="BQ14" s="210"/>
      <c r="BR14" s="210"/>
      <c r="BS14" s="210"/>
      <c r="BT14" s="210"/>
      <c r="BU14" s="210"/>
      <c r="BV14" s="210"/>
      <c r="BW14" s="210"/>
      <c r="BX14" s="210"/>
      <c r="BY14" s="210"/>
      <c r="BZ14" s="210"/>
      <c r="CA14" s="210"/>
      <c r="CB14" s="210"/>
      <c r="CC14" s="210"/>
      <c r="CD14" s="210"/>
      <c r="CE14" s="210"/>
      <c r="CF14" s="210"/>
      <c r="CG14" s="210"/>
      <c r="CH14" s="210"/>
      <c r="CI14" s="210"/>
      <c r="CJ14" s="210"/>
      <c r="CK14" s="210"/>
      <c r="CL14" s="210"/>
      <c r="CM14" s="210"/>
      <c r="CN14" s="210"/>
      <c r="CO14" s="210"/>
      <c r="CP14" s="210"/>
      <c r="CQ14" s="210"/>
      <c r="CR14" s="210"/>
      <c r="CS14" s="210"/>
      <c r="CT14" s="210"/>
      <c r="CU14" s="210"/>
      <c r="CV14" s="210"/>
      <c r="CW14" s="210"/>
      <c r="CX14" s="210"/>
    </row>
    <row r="15" spans="1:102" s="211" customFormat="1" ht="20.100000000000001" customHeight="1">
      <c r="A15" s="202"/>
      <c r="B15" s="102" t="s">
        <v>168</v>
      </c>
      <c r="C15" s="103">
        <v>0</v>
      </c>
      <c r="D15" s="175">
        <v>0</v>
      </c>
      <c r="E15" s="176">
        <v>0</v>
      </c>
      <c r="F15" s="177" t="s">
        <v>198</v>
      </c>
      <c r="G15" s="178" t="s">
        <v>198</v>
      </c>
      <c r="H15" s="179" t="s">
        <v>198</v>
      </c>
      <c r="I15" s="177" t="s">
        <v>198</v>
      </c>
      <c r="J15" s="178" t="s">
        <v>198</v>
      </c>
      <c r="K15" s="179" t="s">
        <v>198</v>
      </c>
      <c r="L15" s="177" t="s">
        <v>198</v>
      </c>
      <c r="M15" s="178" t="s">
        <v>198</v>
      </c>
      <c r="N15" s="179" t="s">
        <v>198</v>
      </c>
      <c r="O15" s="210"/>
      <c r="P15" s="210"/>
      <c r="Q15" s="210"/>
      <c r="R15" s="210"/>
      <c r="S15" s="210"/>
      <c r="T15" s="210"/>
      <c r="U15" s="210"/>
      <c r="V15" s="210"/>
      <c r="W15" s="210"/>
      <c r="X15" s="210"/>
      <c r="Y15" s="210"/>
      <c r="Z15" s="210"/>
      <c r="AA15" s="210"/>
      <c r="AB15" s="210"/>
      <c r="AC15" s="210"/>
      <c r="AD15" s="210"/>
      <c r="AE15" s="210"/>
      <c r="AF15" s="210"/>
      <c r="AG15" s="210"/>
      <c r="AH15" s="210"/>
      <c r="AI15" s="210"/>
      <c r="AJ15" s="210"/>
      <c r="AK15" s="210"/>
      <c r="AL15" s="210"/>
      <c r="AM15" s="210"/>
      <c r="AN15" s="210"/>
      <c r="AO15" s="210"/>
      <c r="AP15" s="210"/>
      <c r="AQ15" s="210"/>
      <c r="AR15" s="210"/>
      <c r="AS15" s="210"/>
      <c r="AT15" s="210"/>
      <c r="AU15" s="210"/>
      <c r="AV15" s="210"/>
      <c r="AW15" s="210"/>
      <c r="AX15" s="210"/>
      <c r="AY15" s="210"/>
      <c r="AZ15" s="210"/>
      <c r="BA15" s="210"/>
      <c r="BB15" s="210"/>
      <c r="BC15" s="210"/>
      <c r="BD15" s="210"/>
      <c r="BE15" s="210"/>
      <c r="BF15" s="210"/>
      <c r="BG15" s="210"/>
      <c r="BH15" s="210"/>
      <c r="BI15" s="210"/>
      <c r="BJ15" s="210"/>
      <c r="BK15" s="210"/>
      <c r="BL15" s="210"/>
      <c r="BM15" s="210"/>
      <c r="BN15" s="210"/>
      <c r="BO15" s="210"/>
      <c r="BP15" s="210"/>
      <c r="BQ15" s="210"/>
      <c r="BR15" s="210"/>
      <c r="BS15" s="210"/>
      <c r="BT15" s="210"/>
      <c r="BU15" s="210"/>
      <c r="BV15" s="210"/>
      <c r="BW15" s="210"/>
      <c r="BX15" s="210"/>
      <c r="BY15" s="210"/>
      <c r="BZ15" s="210"/>
      <c r="CA15" s="210"/>
      <c r="CB15" s="210"/>
      <c r="CC15" s="210"/>
      <c r="CD15" s="210"/>
      <c r="CE15" s="210"/>
      <c r="CF15" s="210"/>
      <c r="CG15" s="210"/>
      <c r="CH15" s="210"/>
      <c r="CI15" s="210"/>
      <c r="CJ15" s="210"/>
      <c r="CK15" s="210"/>
      <c r="CL15" s="210"/>
      <c r="CM15" s="210"/>
      <c r="CN15" s="210"/>
      <c r="CO15" s="210"/>
      <c r="CP15" s="210"/>
      <c r="CQ15" s="210"/>
      <c r="CR15" s="210"/>
      <c r="CS15" s="210"/>
      <c r="CT15" s="210"/>
      <c r="CU15" s="210"/>
      <c r="CV15" s="210"/>
      <c r="CW15" s="210"/>
      <c r="CX15" s="210"/>
    </row>
    <row r="16" spans="1:102" s="211" customFormat="1" ht="20.100000000000001" customHeight="1">
      <c r="A16" s="202"/>
      <c r="B16" s="102" t="s">
        <v>37</v>
      </c>
      <c r="C16" s="103">
        <v>0</v>
      </c>
      <c r="D16" s="175">
        <v>0</v>
      </c>
      <c r="E16" s="176">
        <v>0</v>
      </c>
      <c r="F16" s="177" t="s">
        <v>198</v>
      </c>
      <c r="G16" s="178" t="s">
        <v>198</v>
      </c>
      <c r="H16" s="179" t="s">
        <v>198</v>
      </c>
      <c r="I16" s="177" t="s">
        <v>198</v>
      </c>
      <c r="J16" s="178" t="s">
        <v>198</v>
      </c>
      <c r="K16" s="179" t="s">
        <v>198</v>
      </c>
      <c r="L16" s="177" t="s">
        <v>198</v>
      </c>
      <c r="M16" s="178" t="s">
        <v>198</v>
      </c>
      <c r="N16" s="179" t="s">
        <v>198</v>
      </c>
      <c r="O16" s="210"/>
      <c r="P16" s="210"/>
      <c r="Q16" s="210"/>
      <c r="R16" s="210"/>
      <c r="S16" s="210"/>
      <c r="T16" s="210"/>
      <c r="U16" s="210"/>
      <c r="V16" s="210"/>
      <c r="W16" s="210"/>
      <c r="X16" s="210"/>
      <c r="Y16" s="210"/>
      <c r="Z16" s="210"/>
      <c r="AA16" s="210"/>
      <c r="AB16" s="210"/>
      <c r="AC16" s="210"/>
      <c r="AD16" s="210"/>
      <c r="AE16" s="210"/>
      <c r="AF16" s="210"/>
      <c r="AG16" s="210"/>
      <c r="AH16" s="210"/>
      <c r="AI16" s="210"/>
      <c r="AJ16" s="210"/>
      <c r="AK16" s="210"/>
      <c r="AL16" s="210"/>
      <c r="AM16" s="210"/>
      <c r="AN16" s="210"/>
      <c r="AO16" s="210"/>
      <c r="AP16" s="210"/>
      <c r="AQ16" s="210"/>
      <c r="AR16" s="210"/>
      <c r="AS16" s="210"/>
      <c r="AT16" s="210"/>
      <c r="AU16" s="210"/>
      <c r="AV16" s="210"/>
      <c r="AW16" s="210"/>
      <c r="AX16" s="210"/>
      <c r="AY16" s="210"/>
      <c r="AZ16" s="210"/>
      <c r="BA16" s="210"/>
      <c r="BB16" s="210"/>
      <c r="BC16" s="210"/>
      <c r="BD16" s="210"/>
      <c r="BE16" s="210"/>
      <c r="BF16" s="210"/>
      <c r="BG16" s="210"/>
      <c r="BH16" s="210"/>
      <c r="BI16" s="210"/>
      <c r="BJ16" s="210"/>
      <c r="BK16" s="210"/>
      <c r="BL16" s="210"/>
      <c r="BM16" s="210"/>
      <c r="BN16" s="210"/>
      <c r="BO16" s="210"/>
      <c r="BP16" s="210"/>
      <c r="BQ16" s="210"/>
      <c r="BR16" s="210"/>
      <c r="BS16" s="210"/>
      <c r="BT16" s="210"/>
      <c r="BU16" s="210"/>
      <c r="BV16" s="210"/>
      <c r="BW16" s="210"/>
      <c r="BX16" s="210"/>
      <c r="BY16" s="210"/>
      <c r="BZ16" s="210"/>
      <c r="CA16" s="210"/>
      <c r="CB16" s="210"/>
      <c r="CC16" s="210"/>
      <c r="CD16" s="210"/>
      <c r="CE16" s="210"/>
      <c r="CF16" s="210"/>
      <c r="CG16" s="210"/>
      <c r="CH16" s="210"/>
      <c r="CI16" s="210"/>
      <c r="CJ16" s="210"/>
      <c r="CK16" s="210"/>
      <c r="CL16" s="210"/>
      <c r="CM16" s="210"/>
      <c r="CN16" s="210"/>
      <c r="CO16" s="210"/>
      <c r="CP16" s="210"/>
      <c r="CQ16" s="210"/>
      <c r="CR16" s="210"/>
      <c r="CS16" s="210"/>
      <c r="CT16" s="210"/>
      <c r="CU16" s="210"/>
      <c r="CV16" s="210"/>
      <c r="CW16" s="210"/>
      <c r="CX16" s="210"/>
    </row>
    <row r="17" spans="1:102" s="211" customFormat="1" ht="20.100000000000001" customHeight="1">
      <c r="A17" s="202"/>
      <c r="B17" s="102" t="s">
        <v>35</v>
      </c>
      <c r="C17" s="103">
        <v>0</v>
      </c>
      <c r="D17" s="175">
        <v>0</v>
      </c>
      <c r="E17" s="176">
        <v>0</v>
      </c>
      <c r="F17" s="177" t="s">
        <v>198</v>
      </c>
      <c r="G17" s="178" t="s">
        <v>198</v>
      </c>
      <c r="H17" s="179" t="s">
        <v>198</v>
      </c>
      <c r="I17" s="177" t="s">
        <v>198</v>
      </c>
      <c r="J17" s="178" t="s">
        <v>198</v>
      </c>
      <c r="K17" s="179" t="s">
        <v>198</v>
      </c>
      <c r="L17" s="177" t="s">
        <v>198</v>
      </c>
      <c r="M17" s="178" t="s">
        <v>198</v>
      </c>
      <c r="N17" s="179" t="s">
        <v>198</v>
      </c>
      <c r="O17" s="210"/>
      <c r="P17" s="210"/>
      <c r="Q17" s="210"/>
      <c r="R17" s="210"/>
      <c r="S17" s="210"/>
      <c r="T17" s="210"/>
      <c r="U17" s="210"/>
      <c r="V17" s="210"/>
      <c r="W17" s="210"/>
      <c r="X17" s="210"/>
      <c r="Y17" s="210"/>
      <c r="Z17" s="210"/>
      <c r="AA17" s="210"/>
      <c r="AB17" s="210"/>
      <c r="AC17" s="210"/>
      <c r="AD17" s="210"/>
      <c r="AE17" s="210"/>
      <c r="AF17" s="210"/>
      <c r="AG17" s="210"/>
      <c r="AH17" s="210"/>
      <c r="AI17" s="210"/>
      <c r="AJ17" s="210"/>
      <c r="AK17" s="210"/>
      <c r="AL17" s="210"/>
      <c r="AM17" s="210"/>
      <c r="AN17" s="210"/>
      <c r="AO17" s="210"/>
      <c r="AP17" s="210"/>
      <c r="AQ17" s="210"/>
      <c r="AR17" s="210"/>
      <c r="AS17" s="210"/>
      <c r="AT17" s="210"/>
      <c r="AU17" s="210"/>
      <c r="AV17" s="210"/>
      <c r="AW17" s="210"/>
      <c r="AX17" s="210"/>
      <c r="AY17" s="210"/>
      <c r="AZ17" s="210"/>
      <c r="BA17" s="210"/>
      <c r="BB17" s="210"/>
      <c r="BC17" s="210"/>
      <c r="BD17" s="210"/>
      <c r="BE17" s="210"/>
      <c r="BF17" s="210"/>
      <c r="BG17" s="210"/>
      <c r="BH17" s="210"/>
      <c r="BI17" s="210"/>
      <c r="BJ17" s="210"/>
      <c r="BK17" s="210"/>
      <c r="BL17" s="210"/>
      <c r="BM17" s="210"/>
      <c r="BN17" s="210"/>
      <c r="BO17" s="210"/>
      <c r="BP17" s="210"/>
      <c r="BQ17" s="210"/>
      <c r="BR17" s="210"/>
      <c r="BS17" s="210"/>
      <c r="BT17" s="210"/>
      <c r="BU17" s="210"/>
      <c r="BV17" s="210"/>
      <c r="BW17" s="210"/>
      <c r="BX17" s="210"/>
      <c r="BY17" s="210"/>
      <c r="BZ17" s="210"/>
      <c r="CA17" s="210"/>
      <c r="CB17" s="210"/>
      <c r="CC17" s="210"/>
      <c r="CD17" s="210"/>
      <c r="CE17" s="210"/>
      <c r="CF17" s="210"/>
      <c r="CG17" s="210"/>
      <c r="CH17" s="210"/>
      <c r="CI17" s="210"/>
      <c r="CJ17" s="210"/>
      <c r="CK17" s="210"/>
      <c r="CL17" s="210"/>
      <c r="CM17" s="210"/>
      <c r="CN17" s="210"/>
      <c r="CO17" s="210"/>
      <c r="CP17" s="210"/>
      <c r="CQ17" s="210"/>
      <c r="CR17" s="210"/>
      <c r="CS17" s="210"/>
      <c r="CT17" s="210"/>
      <c r="CU17" s="210"/>
      <c r="CV17" s="210"/>
      <c r="CW17" s="210"/>
      <c r="CX17" s="210"/>
    </row>
    <row r="18" spans="1:102" s="211" customFormat="1" ht="20.100000000000001" customHeight="1">
      <c r="A18" s="202"/>
      <c r="B18" s="102" t="s">
        <v>32</v>
      </c>
      <c r="C18" s="103">
        <v>0</v>
      </c>
      <c r="D18" s="175">
        <v>0</v>
      </c>
      <c r="E18" s="176">
        <v>0</v>
      </c>
      <c r="F18" s="177" t="s">
        <v>198</v>
      </c>
      <c r="G18" s="178" t="s">
        <v>198</v>
      </c>
      <c r="H18" s="179" t="s">
        <v>198</v>
      </c>
      <c r="I18" s="177" t="s">
        <v>198</v>
      </c>
      <c r="J18" s="178" t="s">
        <v>198</v>
      </c>
      <c r="K18" s="179" t="s">
        <v>198</v>
      </c>
      <c r="L18" s="177" t="s">
        <v>198</v>
      </c>
      <c r="M18" s="178" t="s">
        <v>198</v>
      </c>
      <c r="N18" s="179" t="s">
        <v>198</v>
      </c>
      <c r="O18" s="210"/>
      <c r="P18" s="210"/>
      <c r="Q18" s="210"/>
      <c r="R18" s="210"/>
      <c r="S18" s="210"/>
      <c r="T18" s="210"/>
      <c r="U18" s="210"/>
      <c r="V18" s="210"/>
      <c r="W18" s="210"/>
      <c r="X18" s="210"/>
      <c r="Y18" s="210"/>
      <c r="Z18" s="210"/>
      <c r="AA18" s="210"/>
      <c r="AB18" s="210"/>
      <c r="AC18" s="210"/>
      <c r="AD18" s="210"/>
      <c r="AE18" s="210"/>
      <c r="AF18" s="210"/>
      <c r="AG18" s="210"/>
      <c r="AH18" s="210"/>
      <c r="AI18" s="210"/>
      <c r="AJ18" s="210"/>
      <c r="AK18" s="210"/>
      <c r="AL18" s="210"/>
      <c r="AM18" s="210"/>
      <c r="AN18" s="210"/>
      <c r="AO18" s="210"/>
      <c r="AP18" s="210"/>
      <c r="AQ18" s="210"/>
      <c r="AR18" s="210"/>
      <c r="AS18" s="210"/>
      <c r="AT18" s="210"/>
      <c r="AU18" s="210"/>
      <c r="AV18" s="210"/>
      <c r="AW18" s="210"/>
      <c r="AX18" s="210"/>
      <c r="AY18" s="210"/>
      <c r="AZ18" s="210"/>
      <c r="BA18" s="210"/>
      <c r="BB18" s="210"/>
      <c r="BC18" s="210"/>
      <c r="BD18" s="210"/>
      <c r="BE18" s="210"/>
      <c r="BF18" s="210"/>
      <c r="BG18" s="210"/>
      <c r="BH18" s="210"/>
      <c r="BI18" s="210"/>
      <c r="BJ18" s="210"/>
      <c r="BK18" s="210"/>
      <c r="BL18" s="210"/>
      <c r="BM18" s="210"/>
      <c r="BN18" s="210"/>
      <c r="BO18" s="210"/>
      <c r="BP18" s="210"/>
      <c r="BQ18" s="210"/>
      <c r="BR18" s="210"/>
      <c r="BS18" s="210"/>
      <c r="BT18" s="210"/>
      <c r="BU18" s="210"/>
      <c r="BV18" s="210"/>
      <c r="BW18" s="210"/>
      <c r="BX18" s="210"/>
      <c r="BY18" s="210"/>
      <c r="BZ18" s="210"/>
      <c r="CA18" s="210"/>
      <c r="CB18" s="210"/>
      <c r="CC18" s="210"/>
      <c r="CD18" s="210"/>
      <c r="CE18" s="210"/>
      <c r="CF18" s="210"/>
      <c r="CG18" s="210"/>
      <c r="CH18" s="210"/>
      <c r="CI18" s="210"/>
      <c r="CJ18" s="210"/>
      <c r="CK18" s="210"/>
      <c r="CL18" s="210"/>
      <c r="CM18" s="210"/>
      <c r="CN18" s="210"/>
      <c r="CO18" s="210"/>
      <c r="CP18" s="210"/>
      <c r="CQ18" s="210"/>
      <c r="CR18" s="210"/>
      <c r="CS18" s="210"/>
      <c r="CT18" s="210"/>
      <c r="CU18" s="210"/>
      <c r="CV18" s="210"/>
      <c r="CW18" s="210"/>
      <c r="CX18" s="210"/>
    </row>
    <row r="19" spans="1:102" s="211" customFormat="1" ht="20.100000000000001" customHeight="1">
      <c r="A19" s="202"/>
      <c r="B19" s="102" t="s">
        <v>64</v>
      </c>
      <c r="C19" s="103">
        <v>0</v>
      </c>
      <c r="D19" s="175">
        <v>0</v>
      </c>
      <c r="E19" s="176">
        <v>0</v>
      </c>
      <c r="F19" s="177" t="s">
        <v>198</v>
      </c>
      <c r="G19" s="178" t="s">
        <v>198</v>
      </c>
      <c r="H19" s="179" t="s">
        <v>198</v>
      </c>
      <c r="I19" s="177" t="s">
        <v>198</v>
      </c>
      <c r="J19" s="178" t="s">
        <v>198</v>
      </c>
      <c r="K19" s="179" t="s">
        <v>198</v>
      </c>
      <c r="L19" s="177" t="s">
        <v>198</v>
      </c>
      <c r="M19" s="178" t="s">
        <v>198</v>
      </c>
      <c r="N19" s="179" t="s">
        <v>198</v>
      </c>
      <c r="O19" s="210"/>
      <c r="P19" s="210"/>
      <c r="Q19" s="210"/>
      <c r="R19" s="210"/>
      <c r="S19" s="210"/>
      <c r="T19" s="210"/>
      <c r="U19" s="210"/>
      <c r="V19" s="210"/>
      <c r="W19" s="210"/>
      <c r="X19" s="210"/>
      <c r="Y19" s="210"/>
      <c r="Z19" s="210"/>
      <c r="AA19" s="210"/>
      <c r="AB19" s="210"/>
      <c r="AC19" s="210"/>
      <c r="AD19" s="210"/>
      <c r="AE19" s="210"/>
      <c r="AF19" s="210"/>
      <c r="AG19" s="210"/>
      <c r="AH19" s="210"/>
      <c r="AI19" s="210"/>
      <c r="AJ19" s="210"/>
      <c r="AK19" s="210"/>
      <c r="AL19" s="210"/>
      <c r="AM19" s="210"/>
      <c r="AN19" s="210"/>
      <c r="AO19" s="210"/>
      <c r="AP19" s="210"/>
      <c r="AQ19" s="210"/>
      <c r="AR19" s="210"/>
      <c r="AS19" s="210"/>
      <c r="AT19" s="210"/>
      <c r="AU19" s="210"/>
      <c r="AV19" s="210"/>
      <c r="AW19" s="210"/>
      <c r="AX19" s="210"/>
      <c r="AY19" s="210"/>
      <c r="AZ19" s="210"/>
      <c r="BA19" s="210"/>
      <c r="BB19" s="210"/>
      <c r="BC19" s="210"/>
      <c r="BD19" s="210"/>
      <c r="BE19" s="210"/>
      <c r="BF19" s="210"/>
      <c r="BG19" s="210"/>
      <c r="BH19" s="210"/>
      <c r="BI19" s="210"/>
      <c r="BJ19" s="210"/>
      <c r="BK19" s="210"/>
      <c r="BL19" s="210"/>
      <c r="BM19" s="210"/>
      <c r="BN19" s="210"/>
      <c r="BO19" s="210"/>
      <c r="BP19" s="210"/>
      <c r="BQ19" s="210"/>
      <c r="BR19" s="210"/>
      <c r="BS19" s="210"/>
      <c r="BT19" s="210"/>
      <c r="BU19" s="210"/>
      <c r="BV19" s="210"/>
      <c r="BW19" s="210"/>
      <c r="BX19" s="210"/>
      <c r="BY19" s="210"/>
      <c r="BZ19" s="210"/>
      <c r="CA19" s="210"/>
      <c r="CB19" s="210"/>
      <c r="CC19" s="210"/>
      <c r="CD19" s="210"/>
      <c r="CE19" s="210"/>
      <c r="CF19" s="210"/>
      <c r="CG19" s="210"/>
      <c r="CH19" s="210"/>
      <c r="CI19" s="210"/>
      <c r="CJ19" s="210"/>
      <c r="CK19" s="210"/>
      <c r="CL19" s="210"/>
      <c r="CM19" s="210"/>
      <c r="CN19" s="210"/>
      <c r="CO19" s="210"/>
      <c r="CP19" s="210"/>
      <c r="CQ19" s="210"/>
      <c r="CR19" s="210"/>
      <c r="CS19" s="210"/>
      <c r="CT19" s="210"/>
      <c r="CU19" s="210"/>
      <c r="CV19" s="210"/>
      <c r="CW19" s="210"/>
      <c r="CX19" s="210"/>
    </row>
    <row r="20" spans="1:102" s="211" customFormat="1" ht="20.100000000000001" customHeight="1">
      <c r="A20" s="202"/>
      <c r="B20" s="102" t="s">
        <v>44</v>
      </c>
      <c r="C20" s="103">
        <v>88.315381070000015</v>
      </c>
      <c r="D20" s="175">
        <v>115.11334097000001</v>
      </c>
      <c r="E20" s="176">
        <v>113.86145796</v>
      </c>
      <c r="F20" s="177">
        <v>0.90423500450848471</v>
      </c>
      <c r="G20" s="178">
        <v>0.55688993525699759</v>
      </c>
      <c r="H20" s="179">
        <v>0.64593051343007768</v>
      </c>
      <c r="I20" s="177">
        <v>249.75469602810162</v>
      </c>
      <c r="J20" s="178">
        <v>364.24531601137693</v>
      </c>
      <c r="K20" s="179">
        <v>382.42705474176302</v>
      </c>
      <c r="L20" s="177">
        <v>2.2583693868898571</v>
      </c>
      <c r="M20" s="178">
        <v>2.0284455045124035</v>
      </c>
      <c r="N20" s="179">
        <v>2.470213038188994</v>
      </c>
      <c r="O20" s="210"/>
      <c r="P20" s="210"/>
      <c r="Q20" s="210"/>
      <c r="R20" s="210"/>
      <c r="S20" s="210"/>
      <c r="T20" s="210"/>
      <c r="U20" s="210"/>
      <c r="V20" s="210"/>
      <c r="W20" s="210"/>
      <c r="X20" s="210"/>
      <c r="Y20" s="210"/>
      <c r="Z20" s="210"/>
      <c r="AA20" s="210"/>
      <c r="AB20" s="210"/>
      <c r="AC20" s="210"/>
      <c r="AD20" s="210"/>
      <c r="AE20" s="210"/>
      <c r="AF20" s="210"/>
      <c r="AG20" s="210"/>
      <c r="AH20" s="210"/>
      <c r="AI20" s="210"/>
      <c r="AJ20" s="210"/>
      <c r="AK20" s="210"/>
      <c r="AL20" s="210"/>
      <c r="AM20" s="210"/>
      <c r="AN20" s="210"/>
      <c r="AO20" s="210"/>
      <c r="AP20" s="210"/>
      <c r="AQ20" s="210"/>
      <c r="AR20" s="210"/>
      <c r="AS20" s="210"/>
      <c r="AT20" s="210"/>
      <c r="AU20" s="210"/>
      <c r="AV20" s="210"/>
      <c r="AW20" s="210"/>
      <c r="AX20" s="210"/>
      <c r="AY20" s="210"/>
      <c r="AZ20" s="210"/>
      <c r="BA20" s="210"/>
      <c r="BB20" s="210"/>
      <c r="BC20" s="210"/>
      <c r="BD20" s="210"/>
      <c r="BE20" s="210"/>
      <c r="BF20" s="210"/>
      <c r="BG20" s="210"/>
      <c r="BH20" s="210"/>
      <c r="BI20" s="210"/>
      <c r="BJ20" s="210"/>
      <c r="BK20" s="210"/>
      <c r="BL20" s="210"/>
      <c r="BM20" s="210"/>
      <c r="BN20" s="210"/>
      <c r="BO20" s="210"/>
      <c r="BP20" s="210"/>
      <c r="BQ20" s="210"/>
      <c r="BR20" s="210"/>
      <c r="BS20" s="210"/>
      <c r="BT20" s="210"/>
      <c r="BU20" s="210"/>
      <c r="BV20" s="210"/>
      <c r="BW20" s="210"/>
      <c r="BX20" s="210"/>
      <c r="BY20" s="210"/>
      <c r="BZ20" s="210"/>
      <c r="CA20" s="210"/>
      <c r="CB20" s="210"/>
      <c r="CC20" s="210"/>
      <c r="CD20" s="210"/>
      <c r="CE20" s="210"/>
      <c r="CF20" s="210"/>
      <c r="CG20" s="210"/>
      <c r="CH20" s="210"/>
      <c r="CI20" s="210"/>
      <c r="CJ20" s="210"/>
      <c r="CK20" s="210"/>
      <c r="CL20" s="210"/>
      <c r="CM20" s="210"/>
      <c r="CN20" s="210"/>
      <c r="CO20" s="210"/>
      <c r="CP20" s="210"/>
      <c r="CQ20" s="210"/>
      <c r="CR20" s="210"/>
      <c r="CS20" s="210"/>
      <c r="CT20" s="210"/>
      <c r="CU20" s="210"/>
      <c r="CV20" s="210"/>
      <c r="CW20" s="210"/>
      <c r="CX20" s="210"/>
    </row>
    <row r="21" spans="1:102" s="211" customFormat="1" ht="20.100000000000001" customHeight="1">
      <c r="A21" s="202"/>
      <c r="B21" s="102" t="s">
        <v>61</v>
      </c>
      <c r="C21" s="103">
        <v>0</v>
      </c>
      <c r="D21" s="175">
        <v>0</v>
      </c>
      <c r="E21" s="176">
        <v>0</v>
      </c>
      <c r="F21" s="177" t="s">
        <v>198</v>
      </c>
      <c r="G21" s="178" t="s">
        <v>198</v>
      </c>
      <c r="H21" s="179" t="s">
        <v>198</v>
      </c>
      <c r="I21" s="177" t="s">
        <v>198</v>
      </c>
      <c r="J21" s="178" t="s">
        <v>198</v>
      </c>
      <c r="K21" s="179" t="s">
        <v>198</v>
      </c>
      <c r="L21" s="177" t="s">
        <v>198</v>
      </c>
      <c r="M21" s="178" t="s">
        <v>198</v>
      </c>
      <c r="N21" s="179" t="s">
        <v>198</v>
      </c>
      <c r="O21" s="210"/>
      <c r="P21" s="210"/>
      <c r="Q21" s="210"/>
      <c r="R21" s="210"/>
      <c r="S21" s="210"/>
      <c r="T21" s="210"/>
      <c r="U21" s="210"/>
      <c r="V21" s="210"/>
      <c r="W21" s="210"/>
      <c r="X21" s="210"/>
      <c r="Y21" s="210"/>
      <c r="Z21" s="210"/>
      <c r="AA21" s="210"/>
      <c r="AB21" s="210"/>
      <c r="AC21" s="210"/>
      <c r="AD21" s="210"/>
      <c r="AE21" s="210"/>
      <c r="AF21" s="210"/>
      <c r="AG21" s="210"/>
      <c r="AH21" s="210"/>
      <c r="AI21" s="210"/>
      <c r="AJ21" s="210"/>
      <c r="AK21" s="210"/>
      <c r="AL21" s="210"/>
      <c r="AM21" s="210"/>
      <c r="AN21" s="210"/>
      <c r="AO21" s="210"/>
      <c r="AP21" s="210"/>
      <c r="AQ21" s="210"/>
      <c r="AR21" s="210"/>
      <c r="AS21" s="210"/>
      <c r="AT21" s="210"/>
      <c r="AU21" s="210"/>
      <c r="AV21" s="210"/>
      <c r="AW21" s="210"/>
      <c r="AX21" s="210"/>
      <c r="AY21" s="210"/>
      <c r="AZ21" s="210"/>
      <c r="BA21" s="210"/>
      <c r="BB21" s="210"/>
      <c r="BC21" s="210"/>
      <c r="BD21" s="210"/>
      <c r="BE21" s="210"/>
      <c r="BF21" s="210"/>
      <c r="BG21" s="210"/>
      <c r="BH21" s="210"/>
      <c r="BI21" s="210"/>
      <c r="BJ21" s="210"/>
      <c r="BK21" s="210"/>
      <c r="BL21" s="210"/>
      <c r="BM21" s="210"/>
      <c r="BN21" s="210"/>
      <c r="BO21" s="210"/>
      <c r="BP21" s="210"/>
      <c r="BQ21" s="210"/>
      <c r="BR21" s="210"/>
      <c r="BS21" s="210"/>
      <c r="BT21" s="210"/>
      <c r="BU21" s="210"/>
      <c r="BV21" s="210"/>
      <c r="BW21" s="210"/>
      <c r="BX21" s="210"/>
      <c r="BY21" s="210"/>
      <c r="BZ21" s="210"/>
      <c r="CA21" s="210"/>
      <c r="CB21" s="210"/>
      <c r="CC21" s="210"/>
      <c r="CD21" s="210"/>
      <c r="CE21" s="210"/>
      <c r="CF21" s="210"/>
      <c r="CG21" s="210"/>
      <c r="CH21" s="210"/>
      <c r="CI21" s="210"/>
      <c r="CJ21" s="210"/>
      <c r="CK21" s="210"/>
      <c r="CL21" s="210"/>
      <c r="CM21" s="210"/>
      <c r="CN21" s="210"/>
      <c r="CO21" s="210"/>
      <c r="CP21" s="210"/>
      <c r="CQ21" s="210"/>
      <c r="CR21" s="210"/>
      <c r="CS21" s="210"/>
      <c r="CT21" s="210"/>
      <c r="CU21" s="210"/>
      <c r="CV21" s="210"/>
      <c r="CW21" s="210"/>
      <c r="CX21" s="210"/>
    </row>
    <row r="22" spans="1:102" s="211" customFormat="1" ht="20.100000000000001" customHeight="1">
      <c r="A22" s="202"/>
      <c r="B22" s="102" t="s">
        <v>60</v>
      </c>
      <c r="C22" s="103">
        <v>0</v>
      </c>
      <c r="D22" s="175">
        <v>0</v>
      </c>
      <c r="E22" s="176">
        <v>0</v>
      </c>
      <c r="F22" s="177" t="s">
        <v>198</v>
      </c>
      <c r="G22" s="178" t="s">
        <v>198</v>
      </c>
      <c r="H22" s="179" t="s">
        <v>198</v>
      </c>
      <c r="I22" s="177" t="s">
        <v>198</v>
      </c>
      <c r="J22" s="178" t="s">
        <v>198</v>
      </c>
      <c r="K22" s="179" t="s">
        <v>198</v>
      </c>
      <c r="L22" s="177" t="s">
        <v>198</v>
      </c>
      <c r="M22" s="178" t="s">
        <v>198</v>
      </c>
      <c r="N22" s="179" t="s">
        <v>198</v>
      </c>
      <c r="O22" s="210"/>
      <c r="P22" s="210"/>
      <c r="Q22" s="210"/>
      <c r="R22" s="210"/>
      <c r="S22" s="210"/>
      <c r="T22" s="210"/>
      <c r="U22" s="210"/>
      <c r="V22" s="210"/>
      <c r="W22" s="210"/>
      <c r="X22" s="210"/>
      <c r="Y22" s="210"/>
      <c r="Z22" s="210"/>
      <c r="AA22" s="210"/>
      <c r="AB22" s="210"/>
      <c r="AC22" s="210"/>
      <c r="AD22" s="210"/>
      <c r="AE22" s="210"/>
      <c r="AF22" s="210"/>
      <c r="AG22" s="210"/>
      <c r="AH22" s="210"/>
      <c r="AI22" s="210"/>
      <c r="AJ22" s="210"/>
      <c r="AK22" s="210"/>
      <c r="AL22" s="210"/>
      <c r="AM22" s="210"/>
      <c r="AN22" s="210"/>
      <c r="AO22" s="210"/>
      <c r="AP22" s="210"/>
      <c r="AQ22" s="210"/>
      <c r="AR22" s="210"/>
      <c r="AS22" s="210"/>
      <c r="AT22" s="210"/>
      <c r="AU22" s="210"/>
      <c r="AV22" s="210"/>
      <c r="AW22" s="210"/>
      <c r="AX22" s="210"/>
      <c r="AY22" s="210"/>
      <c r="AZ22" s="210"/>
      <c r="BA22" s="210"/>
      <c r="BB22" s="210"/>
      <c r="BC22" s="210"/>
      <c r="BD22" s="210"/>
      <c r="BE22" s="210"/>
      <c r="BF22" s="210"/>
      <c r="BG22" s="210"/>
      <c r="BH22" s="210"/>
      <c r="BI22" s="210"/>
      <c r="BJ22" s="210"/>
      <c r="BK22" s="210"/>
      <c r="BL22" s="210"/>
      <c r="BM22" s="210"/>
      <c r="BN22" s="210"/>
      <c r="BO22" s="210"/>
      <c r="BP22" s="210"/>
      <c r="BQ22" s="210"/>
      <c r="BR22" s="210"/>
      <c r="BS22" s="210"/>
      <c r="BT22" s="210"/>
      <c r="BU22" s="210"/>
      <c r="BV22" s="210"/>
      <c r="BW22" s="210"/>
      <c r="BX22" s="210"/>
      <c r="BY22" s="210"/>
      <c r="BZ22" s="210"/>
      <c r="CA22" s="210"/>
      <c r="CB22" s="210"/>
      <c r="CC22" s="210"/>
      <c r="CD22" s="210"/>
      <c r="CE22" s="210"/>
      <c r="CF22" s="210"/>
      <c r="CG22" s="210"/>
      <c r="CH22" s="210"/>
      <c r="CI22" s="210"/>
      <c r="CJ22" s="210"/>
      <c r="CK22" s="210"/>
      <c r="CL22" s="210"/>
      <c r="CM22" s="210"/>
      <c r="CN22" s="210"/>
      <c r="CO22" s="210"/>
      <c r="CP22" s="210"/>
      <c r="CQ22" s="210"/>
      <c r="CR22" s="210"/>
      <c r="CS22" s="210"/>
      <c r="CT22" s="210"/>
      <c r="CU22" s="210"/>
      <c r="CV22" s="210"/>
      <c r="CW22" s="210"/>
      <c r="CX22" s="210"/>
    </row>
    <row r="23" spans="1:102" s="211" customFormat="1" ht="20.100000000000001" customHeight="1">
      <c r="A23" s="202"/>
      <c r="B23" s="102" t="s">
        <v>34</v>
      </c>
      <c r="C23" s="103">
        <v>0</v>
      </c>
      <c r="D23" s="175">
        <v>0</v>
      </c>
      <c r="E23" s="176">
        <v>0</v>
      </c>
      <c r="F23" s="177" t="s">
        <v>198</v>
      </c>
      <c r="G23" s="178" t="s">
        <v>198</v>
      </c>
      <c r="H23" s="179" t="s">
        <v>198</v>
      </c>
      <c r="I23" s="177" t="s">
        <v>198</v>
      </c>
      <c r="J23" s="178" t="s">
        <v>198</v>
      </c>
      <c r="K23" s="179" t="s">
        <v>198</v>
      </c>
      <c r="L23" s="177" t="s">
        <v>198</v>
      </c>
      <c r="M23" s="178" t="s">
        <v>198</v>
      </c>
      <c r="N23" s="179" t="s">
        <v>198</v>
      </c>
      <c r="O23" s="210"/>
      <c r="P23" s="210"/>
      <c r="Q23" s="210"/>
      <c r="R23" s="210"/>
      <c r="S23" s="210"/>
      <c r="T23" s="210"/>
      <c r="U23" s="210"/>
      <c r="V23" s="210"/>
      <c r="W23" s="210"/>
      <c r="X23" s="210"/>
      <c r="Y23" s="210"/>
      <c r="Z23" s="210"/>
      <c r="AA23" s="210"/>
      <c r="AB23" s="210"/>
      <c r="AC23" s="210"/>
      <c r="AD23" s="210"/>
      <c r="AE23" s="210"/>
      <c r="AF23" s="210"/>
      <c r="AG23" s="210"/>
      <c r="AH23" s="210"/>
      <c r="AI23" s="210"/>
      <c r="AJ23" s="210"/>
      <c r="AK23" s="210"/>
      <c r="AL23" s="210"/>
      <c r="AM23" s="210"/>
      <c r="AN23" s="210"/>
      <c r="AO23" s="210"/>
      <c r="AP23" s="210"/>
      <c r="AQ23" s="210"/>
      <c r="AR23" s="210"/>
      <c r="AS23" s="210"/>
      <c r="AT23" s="210"/>
      <c r="AU23" s="210"/>
      <c r="AV23" s="210"/>
      <c r="AW23" s="210"/>
      <c r="AX23" s="210"/>
      <c r="AY23" s="210"/>
      <c r="AZ23" s="210"/>
      <c r="BA23" s="210"/>
      <c r="BB23" s="210"/>
      <c r="BC23" s="210"/>
      <c r="BD23" s="210"/>
      <c r="BE23" s="210"/>
      <c r="BF23" s="210"/>
      <c r="BG23" s="210"/>
      <c r="BH23" s="210"/>
      <c r="BI23" s="210"/>
      <c r="BJ23" s="210"/>
      <c r="BK23" s="210"/>
      <c r="BL23" s="210"/>
      <c r="BM23" s="210"/>
      <c r="BN23" s="210"/>
      <c r="BO23" s="210"/>
      <c r="BP23" s="210"/>
      <c r="BQ23" s="210"/>
      <c r="BR23" s="210"/>
      <c r="BS23" s="210"/>
      <c r="BT23" s="210"/>
      <c r="BU23" s="210"/>
      <c r="BV23" s="210"/>
      <c r="BW23" s="210"/>
      <c r="BX23" s="210"/>
      <c r="BY23" s="210"/>
      <c r="BZ23" s="210"/>
      <c r="CA23" s="210"/>
      <c r="CB23" s="210"/>
      <c r="CC23" s="210"/>
      <c r="CD23" s="210"/>
      <c r="CE23" s="210"/>
      <c r="CF23" s="210"/>
      <c r="CG23" s="210"/>
      <c r="CH23" s="210"/>
      <c r="CI23" s="210"/>
      <c r="CJ23" s="210"/>
      <c r="CK23" s="210"/>
      <c r="CL23" s="210"/>
      <c r="CM23" s="210"/>
      <c r="CN23" s="210"/>
      <c r="CO23" s="210"/>
      <c r="CP23" s="210"/>
      <c r="CQ23" s="210"/>
      <c r="CR23" s="210"/>
      <c r="CS23" s="210"/>
      <c r="CT23" s="210"/>
      <c r="CU23" s="210"/>
      <c r="CV23" s="210"/>
      <c r="CW23" s="210"/>
      <c r="CX23" s="210"/>
    </row>
    <row r="24" spans="1:102" s="211" customFormat="1" ht="20.100000000000001" customHeight="1">
      <c r="A24" s="202"/>
      <c r="B24" s="102" t="s">
        <v>36</v>
      </c>
      <c r="C24" s="103">
        <v>0</v>
      </c>
      <c r="D24" s="175">
        <v>0</v>
      </c>
      <c r="E24" s="176">
        <v>0</v>
      </c>
      <c r="F24" s="177" t="s">
        <v>198</v>
      </c>
      <c r="G24" s="178" t="s">
        <v>198</v>
      </c>
      <c r="H24" s="179" t="s">
        <v>198</v>
      </c>
      <c r="I24" s="177" t="s">
        <v>198</v>
      </c>
      <c r="J24" s="178" t="s">
        <v>198</v>
      </c>
      <c r="K24" s="179" t="s">
        <v>198</v>
      </c>
      <c r="L24" s="177" t="s">
        <v>198</v>
      </c>
      <c r="M24" s="178" t="s">
        <v>198</v>
      </c>
      <c r="N24" s="179" t="s">
        <v>198</v>
      </c>
      <c r="O24" s="210"/>
      <c r="P24" s="210"/>
      <c r="Q24" s="210"/>
      <c r="R24" s="210"/>
      <c r="S24" s="210"/>
      <c r="T24" s="210"/>
      <c r="U24" s="210"/>
      <c r="V24" s="210"/>
      <c r="W24" s="210"/>
      <c r="X24" s="210"/>
      <c r="Y24" s="210"/>
      <c r="Z24" s="210"/>
      <c r="AA24" s="210"/>
      <c r="AB24" s="210"/>
      <c r="AC24" s="210"/>
      <c r="AD24" s="210"/>
      <c r="AE24" s="210"/>
      <c r="AF24" s="210"/>
      <c r="AG24" s="210"/>
      <c r="AH24" s="210"/>
      <c r="AI24" s="210"/>
      <c r="AJ24" s="210"/>
      <c r="AK24" s="210"/>
      <c r="AL24" s="210"/>
      <c r="AM24" s="210"/>
      <c r="AN24" s="210"/>
      <c r="AO24" s="210"/>
      <c r="AP24" s="210"/>
      <c r="AQ24" s="210"/>
      <c r="AR24" s="210"/>
      <c r="AS24" s="210"/>
      <c r="AT24" s="210"/>
      <c r="AU24" s="210"/>
      <c r="AV24" s="210"/>
      <c r="AW24" s="210"/>
      <c r="AX24" s="210"/>
      <c r="AY24" s="210"/>
      <c r="AZ24" s="210"/>
      <c r="BA24" s="210"/>
      <c r="BB24" s="210"/>
      <c r="BC24" s="210"/>
      <c r="BD24" s="210"/>
      <c r="BE24" s="210"/>
      <c r="BF24" s="210"/>
      <c r="BG24" s="210"/>
      <c r="BH24" s="210"/>
      <c r="BI24" s="210"/>
      <c r="BJ24" s="210"/>
      <c r="BK24" s="210"/>
      <c r="BL24" s="210"/>
      <c r="BM24" s="210"/>
      <c r="BN24" s="210"/>
      <c r="BO24" s="210"/>
      <c r="BP24" s="210"/>
      <c r="BQ24" s="210"/>
      <c r="BR24" s="210"/>
      <c r="BS24" s="210"/>
      <c r="BT24" s="210"/>
      <c r="BU24" s="210"/>
      <c r="BV24" s="210"/>
      <c r="BW24" s="210"/>
      <c r="BX24" s="210"/>
      <c r="BY24" s="210"/>
      <c r="BZ24" s="210"/>
      <c r="CA24" s="210"/>
      <c r="CB24" s="210"/>
      <c r="CC24" s="210"/>
      <c r="CD24" s="210"/>
      <c r="CE24" s="210"/>
      <c r="CF24" s="210"/>
      <c r="CG24" s="210"/>
      <c r="CH24" s="210"/>
      <c r="CI24" s="210"/>
      <c r="CJ24" s="210"/>
      <c r="CK24" s="210"/>
      <c r="CL24" s="210"/>
      <c r="CM24" s="210"/>
      <c r="CN24" s="210"/>
      <c r="CO24" s="210"/>
      <c r="CP24" s="210"/>
      <c r="CQ24" s="210"/>
      <c r="CR24" s="210"/>
      <c r="CS24" s="210"/>
      <c r="CT24" s="210"/>
      <c r="CU24" s="210"/>
      <c r="CV24" s="210"/>
      <c r="CW24" s="210"/>
      <c r="CX24" s="210"/>
    </row>
    <row r="25" spans="1:102" s="211" customFormat="1" ht="20.100000000000001" customHeight="1">
      <c r="A25" s="202"/>
      <c r="B25" s="102" t="s">
        <v>66</v>
      </c>
      <c r="C25" s="103">
        <v>0</v>
      </c>
      <c r="D25" s="175">
        <v>0</v>
      </c>
      <c r="E25" s="176">
        <v>0</v>
      </c>
      <c r="F25" s="177" t="s">
        <v>198</v>
      </c>
      <c r="G25" s="178" t="s">
        <v>198</v>
      </c>
      <c r="H25" s="179" t="s">
        <v>198</v>
      </c>
      <c r="I25" s="177" t="s">
        <v>198</v>
      </c>
      <c r="J25" s="178" t="s">
        <v>198</v>
      </c>
      <c r="K25" s="179" t="s">
        <v>198</v>
      </c>
      <c r="L25" s="177" t="s">
        <v>198</v>
      </c>
      <c r="M25" s="178" t="s">
        <v>198</v>
      </c>
      <c r="N25" s="179" t="s">
        <v>198</v>
      </c>
      <c r="O25" s="210"/>
      <c r="P25" s="210"/>
      <c r="Q25" s="210"/>
      <c r="R25" s="210"/>
      <c r="S25" s="210"/>
      <c r="T25" s="210"/>
      <c r="U25" s="210"/>
      <c r="V25" s="210"/>
      <c r="W25" s="210"/>
      <c r="X25" s="210"/>
      <c r="Y25" s="210"/>
      <c r="Z25" s="210"/>
      <c r="AA25" s="210"/>
      <c r="AB25" s="210"/>
      <c r="AC25" s="210"/>
      <c r="AD25" s="210"/>
      <c r="AE25" s="210"/>
      <c r="AF25" s="210"/>
      <c r="AG25" s="210"/>
      <c r="AH25" s="210"/>
      <c r="AI25" s="210"/>
      <c r="AJ25" s="210"/>
      <c r="AK25" s="210"/>
      <c r="AL25" s="210"/>
      <c r="AM25" s="210"/>
      <c r="AN25" s="210"/>
      <c r="AO25" s="210"/>
      <c r="AP25" s="210"/>
      <c r="AQ25" s="210"/>
      <c r="AR25" s="210"/>
      <c r="AS25" s="210"/>
      <c r="AT25" s="210"/>
      <c r="AU25" s="210"/>
      <c r="AV25" s="210"/>
      <c r="AW25" s="210"/>
      <c r="AX25" s="210"/>
      <c r="AY25" s="210"/>
      <c r="AZ25" s="210"/>
      <c r="BA25" s="210"/>
      <c r="BB25" s="210"/>
      <c r="BC25" s="210"/>
      <c r="BD25" s="210"/>
      <c r="BE25" s="210"/>
      <c r="BF25" s="210"/>
      <c r="BG25" s="210"/>
      <c r="BH25" s="210"/>
      <c r="BI25" s="210"/>
      <c r="BJ25" s="210"/>
      <c r="BK25" s="210"/>
      <c r="BL25" s="210"/>
      <c r="BM25" s="210"/>
      <c r="BN25" s="210"/>
      <c r="BO25" s="210"/>
      <c r="BP25" s="210"/>
      <c r="BQ25" s="210"/>
      <c r="BR25" s="210"/>
      <c r="BS25" s="210"/>
      <c r="BT25" s="210"/>
      <c r="BU25" s="210"/>
      <c r="BV25" s="210"/>
      <c r="BW25" s="210"/>
      <c r="BX25" s="210"/>
      <c r="BY25" s="210"/>
      <c r="BZ25" s="210"/>
      <c r="CA25" s="210"/>
      <c r="CB25" s="210"/>
      <c r="CC25" s="210"/>
      <c r="CD25" s="210"/>
      <c r="CE25" s="210"/>
      <c r="CF25" s="210"/>
      <c r="CG25" s="210"/>
      <c r="CH25" s="210"/>
      <c r="CI25" s="210"/>
      <c r="CJ25" s="210"/>
      <c r="CK25" s="210"/>
      <c r="CL25" s="210"/>
      <c r="CM25" s="210"/>
      <c r="CN25" s="210"/>
      <c r="CO25" s="210"/>
      <c r="CP25" s="210"/>
      <c r="CQ25" s="210"/>
      <c r="CR25" s="210"/>
      <c r="CS25" s="210"/>
      <c r="CT25" s="210"/>
      <c r="CU25" s="210"/>
      <c r="CV25" s="210"/>
      <c r="CW25" s="210"/>
      <c r="CX25" s="210"/>
    </row>
    <row r="26" spans="1:102" s="211" customFormat="1" ht="20.100000000000001" customHeight="1">
      <c r="A26" s="202"/>
      <c r="B26" s="102" t="s">
        <v>167</v>
      </c>
      <c r="C26" s="103">
        <v>0</v>
      </c>
      <c r="D26" s="175">
        <v>0</v>
      </c>
      <c r="E26" s="176">
        <v>0</v>
      </c>
      <c r="F26" s="177" t="s">
        <v>198</v>
      </c>
      <c r="G26" s="178" t="s">
        <v>198</v>
      </c>
      <c r="H26" s="179" t="s">
        <v>198</v>
      </c>
      <c r="I26" s="177" t="s">
        <v>198</v>
      </c>
      <c r="J26" s="178" t="s">
        <v>198</v>
      </c>
      <c r="K26" s="179" t="s">
        <v>198</v>
      </c>
      <c r="L26" s="177" t="s">
        <v>198</v>
      </c>
      <c r="M26" s="178" t="s">
        <v>198</v>
      </c>
      <c r="N26" s="179" t="s">
        <v>198</v>
      </c>
      <c r="O26" s="210"/>
      <c r="P26" s="210"/>
      <c r="Q26" s="210"/>
      <c r="R26" s="210"/>
      <c r="S26" s="210"/>
      <c r="T26" s="210"/>
      <c r="U26" s="210"/>
      <c r="V26" s="210"/>
      <c r="W26" s="210"/>
      <c r="X26" s="210"/>
      <c r="Y26" s="210"/>
      <c r="Z26" s="210"/>
      <c r="AA26" s="210"/>
      <c r="AB26" s="210"/>
      <c r="AC26" s="210"/>
      <c r="AD26" s="210"/>
      <c r="AE26" s="210"/>
      <c r="AF26" s="210"/>
      <c r="AG26" s="210"/>
      <c r="AH26" s="210"/>
      <c r="AI26" s="210"/>
      <c r="AJ26" s="210"/>
      <c r="AK26" s="210"/>
      <c r="AL26" s="210"/>
      <c r="AM26" s="210"/>
      <c r="AN26" s="210"/>
      <c r="AO26" s="210"/>
      <c r="AP26" s="210"/>
      <c r="AQ26" s="210"/>
      <c r="AR26" s="210"/>
      <c r="AS26" s="210"/>
      <c r="AT26" s="210"/>
      <c r="AU26" s="210"/>
      <c r="AV26" s="210"/>
      <c r="AW26" s="210"/>
      <c r="AX26" s="210"/>
      <c r="AY26" s="210"/>
      <c r="AZ26" s="210"/>
      <c r="BA26" s="210"/>
      <c r="BB26" s="210"/>
      <c r="BC26" s="210"/>
      <c r="BD26" s="210"/>
      <c r="BE26" s="210"/>
      <c r="BF26" s="210"/>
      <c r="BG26" s="210"/>
      <c r="BH26" s="210"/>
      <c r="BI26" s="210"/>
      <c r="BJ26" s="210"/>
      <c r="BK26" s="210"/>
      <c r="BL26" s="210"/>
      <c r="BM26" s="210"/>
      <c r="BN26" s="210"/>
      <c r="BO26" s="210"/>
      <c r="BP26" s="210"/>
      <c r="BQ26" s="210"/>
      <c r="BR26" s="210"/>
      <c r="BS26" s="210"/>
      <c r="BT26" s="210"/>
      <c r="BU26" s="210"/>
      <c r="BV26" s="210"/>
      <c r="BW26" s="210"/>
      <c r="BX26" s="210"/>
      <c r="BY26" s="210"/>
      <c r="BZ26" s="210"/>
      <c r="CA26" s="210"/>
      <c r="CB26" s="210"/>
      <c r="CC26" s="210"/>
      <c r="CD26" s="210"/>
      <c r="CE26" s="210"/>
      <c r="CF26" s="210"/>
      <c r="CG26" s="210"/>
      <c r="CH26" s="210"/>
      <c r="CI26" s="210"/>
      <c r="CJ26" s="210"/>
      <c r="CK26" s="210"/>
      <c r="CL26" s="210"/>
      <c r="CM26" s="210"/>
      <c r="CN26" s="210"/>
      <c r="CO26" s="210"/>
      <c r="CP26" s="210"/>
      <c r="CQ26" s="210"/>
      <c r="CR26" s="210"/>
      <c r="CS26" s="210"/>
      <c r="CT26" s="210"/>
      <c r="CU26" s="210"/>
      <c r="CV26" s="210"/>
      <c r="CW26" s="210"/>
      <c r="CX26" s="210"/>
    </row>
    <row r="27" spans="1:102" s="211" customFormat="1" ht="20.100000000000001" customHeight="1">
      <c r="A27" s="202"/>
      <c r="B27" s="102" t="s">
        <v>40</v>
      </c>
      <c r="C27" s="103">
        <v>0</v>
      </c>
      <c r="D27" s="175">
        <v>0</v>
      </c>
      <c r="E27" s="176">
        <v>0</v>
      </c>
      <c r="F27" s="177" t="s">
        <v>198</v>
      </c>
      <c r="G27" s="178" t="s">
        <v>198</v>
      </c>
      <c r="H27" s="179" t="s">
        <v>198</v>
      </c>
      <c r="I27" s="177" t="s">
        <v>198</v>
      </c>
      <c r="J27" s="178" t="s">
        <v>198</v>
      </c>
      <c r="K27" s="179" t="s">
        <v>198</v>
      </c>
      <c r="L27" s="177" t="s">
        <v>198</v>
      </c>
      <c r="M27" s="178" t="s">
        <v>198</v>
      </c>
      <c r="N27" s="179" t="s">
        <v>198</v>
      </c>
      <c r="O27" s="210"/>
      <c r="P27" s="210"/>
      <c r="Q27" s="210"/>
      <c r="R27" s="210"/>
      <c r="S27" s="210"/>
      <c r="T27" s="210"/>
      <c r="U27" s="210"/>
      <c r="V27" s="210"/>
      <c r="W27" s="210"/>
      <c r="X27" s="210"/>
      <c r="Y27" s="210"/>
      <c r="Z27" s="210"/>
      <c r="AA27" s="210"/>
      <c r="AB27" s="210"/>
      <c r="AC27" s="210"/>
      <c r="AD27" s="210"/>
      <c r="AE27" s="210"/>
      <c r="AF27" s="210"/>
      <c r="AG27" s="210"/>
      <c r="AH27" s="210"/>
      <c r="AI27" s="210"/>
      <c r="AJ27" s="210"/>
      <c r="AK27" s="210"/>
      <c r="AL27" s="210"/>
      <c r="AM27" s="210"/>
      <c r="AN27" s="210"/>
      <c r="AO27" s="210"/>
      <c r="AP27" s="210"/>
      <c r="AQ27" s="210"/>
      <c r="AR27" s="210"/>
      <c r="AS27" s="210"/>
      <c r="AT27" s="210"/>
      <c r="AU27" s="210"/>
      <c r="AV27" s="210"/>
      <c r="AW27" s="210"/>
      <c r="AX27" s="210"/>
      <c r="AY27" s="210"/>
      <c r="AZ27" s="210"/>
      <c r="BA27" s="210"/>
      <c r="BB27" s="210"/>
      <c r="BC27" s="210"/>
      <c r="BD27" s="210"/>
      <c r="BE27" s="210"/>
      <c r="BF27" s="210"/>
      <c r="BG27" s="210"/>
      <c r="BH27" s="210"/>
      <c r="BI27" s="210"/>
      <c r="BJ27" s="210"/>
      <c r="BK27" s="210"/>
      <c r="BL27" s="210"/>
      <c r="BM27" s="210"/>
      <c r="BN27" s="210"/>
      <c r="BO27" s="210"/>
      <c r="BP27" s="210"/>
      <c r="BQ27" s="210"/>
      <c r="BR27" s="210"/>
      <c r="BS27" s="210"/>
      <c r="BT27" s="210"/>
      <c r="BU27" s="210"/>
      <c r="BV27" s="210"/>
      <c r="BW27" s="210"/>
      <c r="BX27" s="210"/>
      <c r="BY27" s="210"/>
      <c r="BZ27" s="210"/>
      <c r="CA27" s="210"/>
      <c r="CB27" s="210"/>
      <c r="CC27" s="210"/>
      <c r="CD27" s="210"/>
      <c r="CE27" s="210"/>
      <c r="CF27" s="210"/>
      <c r="CG27" s="210"/>
      <c r="CH27" s="210"/>
      <c r="CI27" s="210"/>
      <c r="CJ27" s="210"/>
      <c r="CK27" s="210"/>
      <c r="CL27" s="210"/>
      <c r="CM27" s="210"/>
      <c r="CN27" s="210"/>
      <c r="CO27" s="210"/>
      <c r="CP27" s="210"/>
      <c r="CQ27" s="210"/>
      <c r="CR27" s="210"/>
      <c r="CS27" s="210"/>
      <c r="CT27" s="210"/>
      <c r="CU27" s="210"/>
      <c r="CV27" s="210"/>
      <c r="CW27" s="210"/>
      <c r="CX27" s="210"/>
    </row>
    <row r="28" spans="1:102" s="211" customFormat="1" ht="20.100000000000001" customHeight="1">
      <c r="A28" s="202"/>
      <c r="B28" s="102" t="s">
        <v>68</v>
      </c>
      <c r="C28" s="103">
        <v>0</v>
      </c>
      <c r="D28" s="175">
        <v>0</v>
      </c>
      <c r="E28" s="176">
        <v>0</v>
      </c>
      <c r="F28" s="177" t="s">
        <v>198</v>
      </c>
      <c r="G28" s="178" t="s">
        <v>198</v>
      </c>
      <c r="H28" s="179" t="s">
        <v>198</v>
      </c>
      <c r="I28" s="177" t="s">
        <v>198</v>
      </c>
      <c r="J28" s="178" t="s">
        <v>198</v>
      </c>
      <c r="K28" s="179" t="s">
        <v>198</v>
      </c>
      <c r="L28" s="177" t="s">
        <v>198</v>
      </c>
      <c r="M28" s="178" t="s">
        <v>198</v>
      </c>
      <c r="N28" s="179" t="s">
        <v>198</v>
      </c>
      <c r="O28" s="210"/>
      <c r="P28" s="210"/>
      <c r="Q28" s="210"/>
      <c r="R28" s="210"/>
      <c r="S28" s="210"/>
      <c r="T28" s="210"/>
      <c r="U28" s="210"/>
      <c r="V28" s="210"/>
      <c r="W28" s="210"/>
      <c r="X28" s="210"/>
      <c r="Y28" s="210"/>
      <c r="Z28" s="210"/>
      <c r="AA28" s="210"/>
      <c r="AB28" s="210"/>
      <c r="AC28" s="210"/>
      <c r="AD28" s="210"/>
      <c r="AE28" s="210"/>
      <c r="AF28" s="210"/>
      <c r="AG28" s="210"/>
      <c r="AH28" s="210"/>
      <c r="AI28" s="210"/>
      <c r="AJ28" s="210"/>
      <c r="AK28" s="210"/>
      <c r="AL28" s="210"/>
      <c r="AM28" s="210"/>
      <c r="AN28" s="210"/>
      <c r="AO28" s="210"/>
      <c r="AP28" s="210"/>
      <c r="AQ28" s="210"/>
      <c r="AR28" s="210"/>
      <c r="AS28" s="210"/>
      <c r="AT28" s="210"/>
      <c r="AU28" s="210"/>
      <c r="AV28" s="210"/>
      <c r="AW28" s="210"/>
      <c r="AX28" s="210"/>
      <c r="AY28" s="210"/>
      <c r="AZ28" s="210"/>
      <c r="BA28" s="210"/>
      <c r="BB28" s="210"/>
      <c r="BC28" s="210"/>
      <c r="BD28" s="210"/>
      <c r="BE28" s="210"/>
      <c r="BF28" s="210"/>
      <c r="BG28" s="210"/>
      <c r="BH28" s="210"/>
      <c r="BI28" s="210"/>
      <c r="BJ28" s="210"/>
      <c r="BK28" s="210"/>
      <c r="BL28" s="210"/>
      <c r="BM28" s="210"/>
      <c r="BN28" s="210"/>
      <c r="BO28" s="210"/>
      <c r="BP28" s="210"/>
      <c r="BQ28" s="210"/>
      <c r="BR28" s="210"/>
      <c r="BS28" s="210"/>
      <c r="BT28" s="210"/>
      <c r="BU28" s="210"/>
      <c r="BV28" s="210"/>
      <c r="BW28" s="210"/>
      <c r="BX28" s="210"/>
      <c r="BY28" s="210"/>
      <c r="BZ28" s="210"/>
      <c r="CA28" s="210"/>
      <c r="CB28" s="210"/>
      <c r="CC28" s="210"/>
      <c r="CD28" s="210"/>
      <c r="CE28" s="210"/>
      <c r="CF28" s="210"/>
      <c r="CG28" s="210"/>
      <c r="CH28" s="210"/>
      <c r="CI28" s="210"/>
      <c r="CJ28" s="210"/>
      <c r="CK28" s="210"/>
      <c r="CL28" s="210"/>
      <c r="CM28" s="210"/>
      <c r="CN28" s="210"/>
      <c r="CO28" s="210"/>
      <c r="CP28" s="210"/>
      <c r="CQ28" s="210"/>
      <c r="CR28" s="210"/>
      <c r="CS28" s="210"/>
      <c r="CT28" s="210"/>
      <c r="CU28" s="210"/>
      <c r="CV28" s="210"/>
      <c r="CW28" s="210"/>
      <c r="CX28" s="210"/>
    </row>
    <row r="29" spans="1:102" s="211" customFormat="1" ht="20.100000000000001" customHeight="1">
      <c r="A29" s="202"/>
      <c r="B29" s="102" t="s">
        <v>46</v>
      </c>
      <c r="C29" s="103">
        <v>0</v>
      </c>
      <c r="D29" s="175">
        <v>0</v>
      </c>
      <c r="E29" s="176">
        <v>0</v>
      </c>
      <c r="F29" s="177" t="s">
        <v>198</v>
      </c>
      <c r="G29" s="178" t="s">
        <v>198</v>
      </c>
      <c r="H29" s="179" t="s">
        <v>198</v>
      </c>
      <c r="I29" s="177" t="s">
        <v>198</v>
      </c>
      <c r="J29" s="178" t="s">
        <v>198</v>
      </c>
      <c r="K29" s="179" t="s">
        <v>198</v>
      </c>
      <c r="L29" s="177" t="s">
        <v>198</v>
      </c>
      <c r="M29" s="178" t="s">
        <v>198</v>
      </c>
      <c r="N29" s="179" t="s">
        <v>198</v>
      </c>
      <c r="O29" s="210"/>
      <c r="P29" s="210"/>
      <c r="Q29" s="210"/>
      <c r="R29" s="210"/>
      <c r="S29" s="210"/>
      <c r="T29" s="210"/>
      <c r="U29" s="210"/>
      <c r="V29" s="210"/>
      <c r="W29" s="210"/>
      <c r="X29" s="210"/>
      <c r="Y29" s="210"/>
      <c r="Z29" s="210"/>
      <c r="AA29" s="210"/>
      <c r="AB29" s="210"/>
      <c r="AC29" s="210"/>
      <c r="AD29" s="210"/>
      <c r="AE29" s="210"/>
      <c r="AF29" s="210"/>
      <c r="AG29" s="210"/>
      <c r="AH29" s="210"/>
      <c r="AI29" s="210"/>
      <c r="AJ29" s="210"/>
      <c r="AK29" s="210"/>
      <c r="AL29" s="210"/>
      <c r="AM29" s="210"/>
      <c r="AN29" s="210"/>
      <c r="AO29" s="210"/>
      <c r="AP29" s="210"/>
      <c r="AQ29" s="210"/>
      <c r="AR29" s="210"/>
      <c r="AS29" s="210"/>
      <c r="AT29" s="210"/>
      <c r="AU29" s="210"/>
      <c r="AV29" s="210"/>
      <c r="AW29" s="210"/>
      <c r="AX29" s="210"/>
      <c r="AY29" s="210"/>
      <c r="AZ29" s="210"/>
      <c r="BA29" s="210"/>
      <c r="BB29" s="210"/>
      <c r="BC29" s="210"/>
      <c r="BD29" s="210"/>
      <c r="BE29" s="210"/>
      <c r="BF29" s="210"/>
      <c r="BG29" s="210"/>
      <c r="BH29" s="210"/>
      <c r="BI29" s="210"/>
      <c r="BJ29" s="210"/>
      <c r="BK29" s="210"/>
      <c r="BL29" s="210"/>
      <c r="BM29" s="210"/>
      <c r="BN29" s="210"/>
      <c r="BO29" s="210"/>
      <c r="BP29" s="210"/>
      <c r="BQ29" s="210"/>
      <c r="BR29" s="210"/>
      <c r="BS29" s="210"/>
      <c r="BT29" s="210"/>
      <c r="BU29" s="210"/>
      <c r="BV29" s="210"/>
      <c r="BW29" s="210"/>
      <c r="BX29" s="210"/>
      <c r="BY29" s="210"/>
      <c r="BZ29" s="210"/>
      <c r="CA29" s="210"/>
      <c r="CB29" s="210"/>
      <c r="CC29" s="210"/>
      <c r="CD29" s="210"/>
      <c r="CE29" s="210"/>
      <c r="CF29" s="210"/>
      <c r="CG29" s="210"/>
      <c r="CH29" s="210"/>
      <c r="CI29" s="210"/>
      <c r="CJ29" s="210"/>
      <c r="CK29" s="210"/>
      <c r="CL29" s="210"/>
      <c r="CM29" s="210"/>
      <c r="CN29" s="210"/>
      <c r="CO29" s="210"/>
      <c r="CP29" s="210"/>
      <c r="CQ29" s="210"/>
      <c r="CR29" s="210"/>
      <c r="CS29" s="210"/>
      <c r="CT29" s="210"/>
      <c r="CU29" s="210"/>
      <c r="CV29" s="210"/>
      <c r="CW29" s="210"/>
      <c r="CX29" s="210"/>
    </row>
    <row r="30" spans="1:102" s="211" customFormat="1" ht="20.100000000000001" customHeight="1">
      <c r="A30" s="202"/>
      <c r="B30" s="102" t="s">
        <v>72</v>
      </c>
      <c r="C30" s="103">
        <v>12.230461</v>
      </c>
      <c r="D30" s="175">
        <v>8.5604569999999995</v>
      </c>
      <c r="E30" s="176">
        <v>8.2721040000000006</v>
      </c>
      <c r="F30" s="177" t="s">
        <v>198</v>
      </c>
      <c r="G30" s="178" t="s">
        <v>198</v>
      </c>
      <c r="H30" s="179" t="s">
        <v>198</v>
      </c>
      <c r="I30" s="177" t="s">
        <v>198</v>
      </c>
      <c r="J30" s="178" t="s">
        <v>198</v>
      </c>
      <c r="K30" s="179" t="s">
        <v>198</v>
      </c>
      <c r="L30" s="177">
        <v>1.1179627652628956</v>
      </c>
      <c r="M30" s="178">
        <v>4.9773160474960623</v>
      </c>
      <c r="N30" s="179">
        <v>5.4757652950204685</v>
      </c>
      <c r="O30" s="210"/>
      <c r="P30" s="210"/>
      <c r="Q30" s="210"/>
      <c r="R30" s="210"/>
      <c r="S30" s="210"/>
      <c r="T30" s="210"/>
      <c r="U30" s="210"/>
      <c r="V30" s="210"/>
      <c r="W30" s="210"/>
      <c r="X30" s="210"/>
      <c r="Y30" s="210"/>
      <c r="Z30" s="210"/>
      <c r="AA30" s="210"/>
      <c r="AB30" s="210"/>
      <c r="AC30" s="210"/>
      <c r="AD30" s="210"/>
      <c r="AE30" s="210"/>
      <c r="AF30" s="210"/>
      <c r="AG30" s="210"/>
      <c r="AH30" s="210"/>
      <c r="AI30" s="210"/>
      <c r="AJ30" s="210"/>
      <c r="AK30" s="210"/>
      <c r="AL30" s="210"/>
      <c r="AM30" s="210"/>
      <c r="AN30" s="210"/>
      <c r="AO30" s="210"/>
      <c r="AP30" s="210"/>
      <c r="AQ30" s="210"/>
      <c r="AR30" s="210"/>
      <c r="AS30" s="210"/>
      <c r="AT30" s="210"/>
      <c r="AU30" s="210"/>
      <c r="AV30" s="210"/>
      <c r="AW30" s="210"/>
      <c r="AX30" s="210"/>
      <c r="AY30" s="210"/>
      <c r="AZ30" s="210"/>
      <c r="BA30" s="210"/>
      <c r="BB30" s="210"/>
      <c r="BC30" s="210"/>
      <c r="BD30" s="210"/>
      <c r="BE30" s="210"/>
      <c r="BF30" s="210"/>
      <c r="BG30" s="210"/>
      <c r="BH30" s="210"/>
      <c r="BI30" s="210"/>
      <c r="BJ30" s="210"/>
      <c r="BK30" s="210"/>
      <c r="BL30" s="210"/>
      <c r="BM30" s="210"/>
      <c r="BN30" s="210"/>
      <c r="BO30" s="210"/>
      <c r="BP30" s="210"/>
      <c r="BQ30" s="210"/>
      <c r="BR30" s="210"/>
      <c r="BS30" s="210"/>
      <c r="BT30" s="210"/>
      <c r="BU30" s="210"/>
      <c r="BV30" s="210"/>
      <c r="BW30" s="210"/>
      <c r="BX30" s="210"/>
      <c r="BY30" s="210"/>
      <c r="BZ30" s="210"/>
      <c r="CA30" s="210"/>
      <c r="CB30" s="210"/>
      <c r="CC30" s="210"/>
      <c r="CD30" s="210"/>
      <c r="CE30" s="210"/>
      <c r="CF30" s="210"/>
      <c r="CG30" s="210"/>
      <c r="CH30" s="210"/>
      <c r="CI30" s="210"/>
      <c r="CJ30" s="210"/>
      <c r="CK30" s="210"/>
      <c r="CL30" s="210"/>
      <c r="CM30" s="210"/>
      <c r="CN30" s="210"/>
      <c r="CO30" s="210"/>
      <c r="CP30" s="210"/>
      <c r="CQ30" s="210"/>
      <c r="CR30" s="210"/>
      <c r="CS30" s="210"/>
      <c r="CT30" s="210"/>
      <c r="CU30" s="210"/>
      <c r="CV30" s="210"/>
      <c r="CW30" s="210"/>
      <c r="CX30" s="210"/>
    </row>
    <row r="31" spans="1:102" s="211" customFormat="1" ht="20.100000000000001" customHeight="1">
      <c r="A31" s="202"/>
      <c r="B31" s="102" t="s">
        <v>51</v>
      </c>
      <c r="C31" s="103">
        <v>0</v>
      </c>
      <c r="D31" s="175">
        <v>0</v>
      </c>
      <c r="E31" s="176">
        <v>0</v>
      </c>
      <c r="F31" s="177" t="s">
        <v>198</v>
      </c>
      <c r="G31" s="178" t="s">
        <v>198</v>
      </c>
      <c r="H31" s="179" t="s">
        <v>198</v>
      </c>
      <c r="I31" s="177" t="s">
        <v>198</v>
      </c>
      <c r="J31" s="178" t="s">
        <v>198</v>
      </c>
      <c r="K31" s="179" t="s">
        <v>198</v>
      </c>
      <c r="L31" s="177" t="s">
        <v>198</v>
      </c>
      <c r="M31" s="178" t="s">
        <v>198</v>
      </c>
      <c r="N31" s="179" t="s">
        <v>198</v>
      </c>
      <c r="O31" s="210"/>
      <c r="P31" s="210"/>
      <c r="Q31" s="210"/>
      <c r="R31" s="210"/>
      <c r="S31" s="210"/>
      <c r="T31" s="210"/>
      <c r="U31" s="210"/>
      <c r="V31" s="210"/>
      <c r="W31" s="210"/>
      <c r="X31" s="210"/>
      <c r="Y31" s="210"/>
      <c r="Z31" s="210"/>
      <c r="AA31" s="210"/>
      <c r="AB31" s="210"/>
      <c r="AC31" s="210"/>
      <c r="AD31" s="210"/>
      <c r="AE31" s="210"/>
      <c r="AF31" s="210"/>
      <c r="AG31" s="210"/>
      <c r="AH31" s="210"/>
      <c r="AI31" s="210"/>
      <c r="AJ31" s="210"/>
      <c r="AK31" s="210"/>
      <c r="AL31" s="210"/>
      <c r="AM31" s="210"/>
      <c r="AN31" s="210"/>
      <c r="AO31" s="210"/>
      <c r="AP31" s="210"/>
      <c r="AQ31" s="210"/>
      <c r="AR31" s="210"/>
      <c r="AS31" s="210"/>
      <c r="AT31" s="210"/>
      <c r="AU31" s="210"/>
      <c r="AV31" s="210"/>
      <c r="AW31" s="210"/>
      <c r="AX31" s="210"/>
      <c r="AY31" s="210"/>
      <c r="AZ31" s="210"/>
      <c r="BA31" s="210"/>
      <c r="BB31" s="210"/>
      <c r="BC31" s="210"/>
      <c r="BD31" s="210"/>
      <c r="BE31" s="210"/>
      <c r="BF31" s="210"/>
      <c r="BG31" s="210"/>
      <c r="BH31" s="210"/>
      <c r="BI31" s="210"/>
      <c r="BJ31" s="210"/>
      <c r="BK31" s="210"/>
      <c r="BL31" s="210"/>
      <c r="BM31" s="210"/>
      <c r="BN31" s="210"/>
      <c r="BO31" s="210"/>
      <c r="BP31" s="210"/>
      <c r="BQ31" s="210"/>
      <c r="BR31" s="210"/>
      <c r="BS31" s="210"/>
      <c r="BT31" s="210"/>
      <c r="BU31" s="210"/>
      <c r="BV31" s="210"/>
      <c r="BW31" s="210"/>
      <c r="BX31" s="210"/>
      <c r="BY31" s="210"/>
      <c r="BZ31" s="210"/>
      <c r="CA31" s="210"/>
      <c r="CB31" s="210"/>
      <c r="CC31" s="210"/>
      <c r="CD31" s="210"/>
      <c r="CE31" s="210"/>
      <c r="CF31" s="210"/>
      <c r="CG31" s="210"/>
      <c r="CH31" s="210"/>
      <c r="CI31" s="210"/>
      <c r="CJ31" s="210"/>
      <c r="CK31" s="210"/>
      <c r="CL31" s="210"/>
      <c r="CM31" s="210"/>
      <c r="CN31" s="210"/>
      <c r="CO31" s="210"/>
      <c r="CP31" s="210"/>
      <c r="CQ31" s="210"/>
      <c r="CR31" s="210"/>
      <c r="CS31" s="210"/>
      <c r="CT31" s="210"/>
      <c r="CU31" s="210"/>
      <c r="CV31" s="210"/>
      <c r="CW31" s="210"/>
      <c r="CX31" s="210"/>
    </row>
    <row r="32" spans="1:102" s="211" customFormat="1" ht="20.100000000000001" customHeight="1">
      <c r="A32" s="202"/>
      <c r="B32" s="102" t="s">
        <v>45</v>
      </c>
      <c r="C32" s="103">
        <v>0</v>
      </c>
      <c r="D32" s="175">
        <v>0</v>
      </c>
      <c r="E32" s="176">
        <v>0</v>
      </c>
      <c r="F32" s="177" t="s">
        <v>198</v>
      </c>
      <c r="G32" s="178" t="s">
        <v>198</v>
      </c>
      <c r="H32" s="179" t="s">
        <v>198</v>
      </c>
      <c r="I32" s="177" t="s">
        <v>198</v>
      </c>
      <c r="J32" s="178" t="s">
        <v>198</v>
      </c>
      <c r="K32" s="179" t="s">
        <v>198</v>
      </c>
      <c r="L32" s="177" t="s">
        <v>198</v>
      </c>
      <c r="M32" s="178" t="s">
        <v>198</v>
      </c>
      <c r="N32" s="179" t="s">
        <v>198</v>
      </c>
      <c r="O32" s="210"/>
      <c r="P32" s="210"/>
      <c r="Q32" s="210"/>
      <c r="R32" s="210"/>
      <c r="S32" s="210"/>
      <c r="T32" s="210"/>
      <c r="U32" s="210"/>
      <c r="V32" s="210"/>
      <c r="W32" s="210"/>
      <c r="X32" s="210"/>
      <c r="Y32" s="210"/>
      <c r="Z32" s="210"/>
      <c r="AA32" s="210"/>
      <c r="AB32" s="210"/>
      <c r="AC32" s="210"/>
      <c r="AD32" s="210"/>
      <c r="AE32" s="210"/>
      <c r="AF32" s="210"/>
      <c r="AG32" s="210"/>
      <c r="AH32" s="210"/>
      <c r="AI32" s="210"/>
      <c r="AJ32" s="210"/>
      <c r="AK32" s="210"/>
      <c r="AL32" s="210"/>
      <c r="AM32" s="210"/>
      <c r="AN32" s="210"/>
      <c r="AO32" s="210"/>
      <c r="AP32" s="210"/>
      <c r="AQ32" s="210"/>
      <c r="AR32" s="210"/>
      <c r="AS32" s="210"/>
      <c r="AT32" s="210"/>
      <c r="AU32" s="210"/>
      <c r="AV32" s="210"/>
      <c r="AW32" s="210"/>
      <c r="AX32" s="210"/>
      <c r="AY32" s="210"/>
      <c r="AZ32" s="210"/>
      <c r="BA32" s="210"/>
      <c r="BB32" s="210"/>
      <c r="BC32" s="210"/>
      <c r="BD32" s="210"/>
      <c r="BE32" s="210"/>
      <c r="BF32" s="210"/>
      <c r="BG32" s="210"/>
      <c r="BH32" s="210"/>
      <c r="BI32" s="210"/>
      <c r="BJ32" s="210"/>
      <c r="BK32" s="210"/>
      <c r="BL32" s="210"/>
      <c r="BM32" s="210"/>
      <c r="BN32" s="210"/>
      <c r="BO32" s="210"/>
      <c r="BP32" s="210"/>
      <c r="BQ32" s="210"/>
      <c r="BR32" s="210"/>
      <c r="BS32" s="210"/>
      <c r="BT32" s="210"/>
      <c r="BU32" s="210"/>
      <c r="BV32" s="210"/>
      <c r="BW32" s="210"/>
      <c r="BX32" s="210"/>
      <c r="BY32" s="210"/>
      <c r="BZ32" s="210"/>
      <c r="CA32" s="210"/>
      <c r="CB32" s="210"/>
      <c r="CC32" s="210"/>
      <c r="CD32" s="210"/>
      <c r="CE32" s="210"/>
      <c r="CF32" s="210"/>
      <c r="CG32" s="210"/>
      <c r="CH32" s="210"/>
      <c r="CI32" s="210"/>
      <c r="CJ32" s="210"/>
      <c r="CK32" s="210"/>
      <c r="CL32" s="210"/>
      <c r="CM32" s="210"/>
      <c r="CN32" s="210"/>
      <c r="CO32" s="210"/>
      <c r="CP32" s="210"/>
      <c r="CQ32" s="210"/>
      <c r="CR32" s="210"/>
      <c r="CS32" s="210"/>
      <c r="CT32" s="210"/>
      <c r="CU32" s="210"/>
      <c r="CV32" s="210"/>
      <c r="CW32" s="210"/>
      <c r="CX32" s="210"/>
    </row>
    <row r="33" spans="1:102" s="211" customFormat="1" ht="20.100000000000001" customHeight="1">
      <c r="A33" s="202"/>
      <c r="B33" s="102" t="s">
        <v>48</v>
      </c>
      <c r="C33" s="103">
        <v>0</v>
      </c>
      <c r="D33" s="175">
        <v>0</v>
      </c>
      <c r="E33" s="176">
        <v>0</v>
      </c>
      <c r="F33" s="177" t="s">
        <v>198</v>
      </c>
      <c r="G33" s="178" t="s">
        <v>198</v>
      </c>
      <c r="H33" s="179" t="s">
        <v>198</v>
      </c>
      <c r="I33" s="177" t="s">
        <v>198</v>
      </c>
      <c r="J33" s="178" t="s">
        <v>198</v>
      </c>
      <c r="K33" s="179" t="s">
        <v>198</v>
      </c>
      <c r="L33" s="177" t="s">
        <v>198</v>
      </c>
      <c r="M33" s="178" t="s">
        <v>198</v>
      </c>
      <c r="N33" s="179" t="s">
        <v>198</v>
      </c>
      <c r="O33" s="210"/>
      <c r="P33" s="210"/>
      <c r="Q33" s="210"/>
      <c r="R33" s="210"/>
      <c r="S33" s="210"/>
      <c r="T33" s="210"/>
      <c r="U33" s="210"/>
      <c r="V33" s="210"/>
      <c r="W33" s="210"/>
      <c r="X33" s="210"/>
      <c r="Y33" s="210"/>
      <c r="Z33" s="210"/>
      <c r="AA33" s="210"/>
      <c r="AB33" s="210"/>
      <c r="AC33" s="210"/>
      <c r="AD33" s="210"/>
      <c r="AE33" s="210"/>
      <c r="AF33" s="210"/>
      <c r="AG33" s="210"/>
      <c r="AH33" s="210"/>
      <c r="AI33" s="210"/>
      <c r="AJ33" s="210"/>
      <c r="AK33" s="210"/>
      <c r="AL33" s="210"/>
      <c r="AM33" s="210"/>
      <c r="AN33" s="210"/>
      <c r="AO33" s="210"/>
      <c r="AP33" s="210"/>
      <c r="AQ33" s="210"/>
      <c r="AR33" s="210"/>
      <c r="AS33" s="210"/>
      <c r="AT33" s="210"/>
      <c r="AU33" s="210"/>
      <c r="AV33" s="210"/>
      <c r="AW33" s="210"/>
      <c r="AX33" s="210"/>
      <c r="AY33" s="210"/>
      <c r="AZ33" s="210"/>
      <c r="BA33" s="210"/>
      <c r="BB33" s="210"/>
      <c r="BC33" s="210"/>
      <c r="BD33" s="210"/>
      <c r="BE33" s="210"/>
      <c r="BF33" s="210"/>
      <c r="BG33" s="210"/>
      <c r="BH33" s="210"/>
      <c r="BI33" s="210"/>
      <c r="BJ33" s="210"/>
      <c r="BK33" s="210"/>
      <c r="BL33" s="210"/>
      <c r="BM33" s="210"/>
      <c r="BN33" s="210"/>
      <c r="BO33" s="210"/>
      <c r="BP33" s="210"/>
      <c r="BQ33" s="210"/>
      <c r="BR33" s="210"/>
      <c r="BS33" s="210"/>
      <c r="BT33" s="210"/>
      <c r="BU33" s="210"/>
      <c r="BV33" s="210"/>
      <c r="BW33" s="210"/>
      <c r="BX33" s="210"/>
      <c r="BY33" s="210"/>
      <c r="BZ33" s="210"/>
      <c r="CA33" s="210"/>
      <c r="CB33" s="210"/>
      <c r="CC33" s="210"/>
      <c r="CD33" s="210"/>
      <c r="CE33" s="210"/>
      <c r="CF33" s="210"/>
      <c r="CG33" s="210"/>
      <c r="CH33" s="210"/>
      <c r="CI33" s="210"/>
      <c r="CJ33" s="210"/>
      <c r="CK33" s="210"/>
      <c r="CL33" s="210"/>
      <c r="CM33" s="210"/>
      <c r="CN33" s="210"/>
      <c r="CO33" s="210"/>
      <c r="CP33" s="210"/>
      <c r="CQ33" s="210"/>
      <c r="CR33" s="210"/>
      <c r="CS33" s="210"/>
      <c r="CT33" s="210"/>
      <c r="CU33" s="210"/>
      <c r="CV33" s="210"/>
      <c r="CW33" s="210"/>
      <c r="CX33" s="210"/>
    </row>
    <row r="34" spans="1:102" s="211" customFormat="1" ht="20.100000000000001" customHeight="1">
      <c r="A34" s="202"/>
      <c r="B34" s="102" t="s">
        <v>31</v>
      </c>
      <c r="C34" s="103">
        <v>0</v>
      </c>
      <c r="D34" s="175">
        <v>0</v>
      </c>
      <c r="E34" s="176">
        <v>0</v>
      </c>
      <c r="F34" s="177" t="s">
        <v>198</v>
      </c>
      <c r="G34" s="178" t="s">
        <v>198</v>
      </c>
      <c r="H34" s="179" t="s">
        <v>198</v>
      </c>
      <c r="I34" s="177" t="s">
        <v>198</v>
      </c>
      <c r="J34" s="178" t="s">
        <v>198</v>
      </c>
      <c r="K34" s="179" t="s">
        <v>198</v>
      </c>
      <c r="L34" s="177" t="s">
        <v>198</v>
      </c>
      <c r="M34" s="178" t="s">
        <v>198</v>
      </c>
      <c r="N34" s="179" t="s">
        <v>198</v>
      </c>
      <c r="O34" s="210"/>
      <c r="P34" s="210"/>
      <c r="Q34" s="210"/>
      <c r="R34" s="210"/>
      <c r="S34" s="210"/>
      <c r="T34" s="210"/>
      <c r="U34" s="210"/>
      <c r="V34" s="210"/>
      <c r="W34" s="210"/>
      <c r="X34" s="210"/>
      <c r="Y34" s="210"/>
      <c r="Z34" s="210"/>
      <c r="AA34" s="210"/>
      <c r="AB34" s="210"/>
      <c r="AC34" s="210"/>
      <c r="AD34" s="210"/>
      <c r="AE34" s="210"/>
      <c r="AF34" s="210"/>
      <c r="AG34" s="210"/>
      <c r="AH34" s="210"/>
      <c r="AI34" s="210"/>
      <c r="AJ34" s="210"/>
      <c r="AK34" s="210"/>
      <c r="AL34" s="210"/>
      <c r="AM34" s="210"/>
      <c r="AN34" s="210"/>
      <c r="AO34" s="210"/>
      <c r="AP34" s="210"/>
      <c r="AQ34" s="210"/>
      <c r="AR34" s="210"/>
      <c r="AS34" s="210"/>
      <c r="AT34" s="210"/>
      <c r="AU34" s="210"/>
      <c r="AV34" s="210"/>
      <c r="AW34" s="210"/>
      <c r="AX34" s="210"/>
      <c r="AY34" s="210"/>
      <c r="AZ34" s="210"/>
      <c r="BA34" s="210"/>
      <c r="BB34" s="210"/>
      <c r="BC34" s="210"/>
      <c r="BD34" s="210"/>
      <c r="BE34" s="210"/>
      <c r="BF34" s="210"/>
      <c r="BG34" s="210"/>
      <c r="BH34" s="210"/>
      <c r="BI34" s="210"/>
      <c r="BJ34" s="210"/>
      <c r="BK34" s="210"/>
      <c r="BL34" s="210"/>
      <c r="BM34" s="210"/>
      <c r="BN34" s="210"/>
      <c r="BO34" s="210"/>
      <c r="BP34" s="210"/>
      <c r="BQ34" s="210"/>
      <c r="BR34" s="210"/>
      <c r="BS34" s="210"/>
      <c r="BT34" s="210"/>
      <c r="BU34" s="210"/>
      <c r="BV34" s="210"/>
      <c r="BW34" s="210"/>
      <c r="BX34" s="210"/>
      <c r="BY34" s="210"/>
      <c r="BZ34" s="210"/>
      <c r="CA34" s="210"/>
      <c r="CB34" s="210"/>
      <c r="CC34" s="210"/>
      <c r="CD34" s="210"/>
      <c r="CE34" s="210"/>
      <c r="CF34" s="210"/>
      <c r="CG34" s="210"/>
      <c r="CH34" s="210"/>
      <c r="CI34" s="210"/>
      <c r="CJ34" s="210"/>
      <c r="CK34" s="210"/>
      <c r="CL34" s="210"/>
      <c r="CM34" s="210"/>
      <c r="CN34" s="210"/>
      <c r="CO34" s="210"/>
      <c r="CP34" s="210"/>
      <c r="CQ34" s="210"/>
      <c r="CR34" s="210"/>
      <c r="CS34" s="210"/>
      <c r="CT34" s="210"/>
      <c r="CU34" s="210"/>
      <c r="CV34" s="210"/>
      <c r="CW34" s="210"/>
      <c r="CX34" s="210"/>
    </row>
    <row r="35" spans="1:102" s="211" customFormat="1" ht="20.100000000000001" customHeight="1">
      <c r="A35" s="202"/>
      <c r="B35" s="102" t="s">
        <v>195</v>
      </c>
      <c r="C35" s="103">
        <v>0</v>
      </c>
      <c r="D35" s="175">
        <v>0</v>
      </c>
      <c r="E35" s="176">
        <v>0</v>
      </c>
      <c r="F35" s="177" t="s">
        <v>198</v>
      </c>
      <c r="G35" s="178" t="s">
        <v>198</v>
      </c>
      <c r="H35" s="179" t="s">
        <v>198</v>
      </c>
      <c r="I35" s="177" t="s">
        <v>198</v>
      </c>
      <c r="J35" s="178" t="s">
        <v>198</v>
      </c>
      <c r="K35" s="179" t="s">
        <v>198</v>
      </c>
      <c r="L35" s="177" t="s">
        <v>198</v>
      </c>
      <c r="M35" s="178" t="s">
        <v>198</v>
      </c>
      <c r="N35" s="179" t="s">
        <v>198</v>
      </c>
      <c r="O35" s="210"/>
      <c r="P35" s="210"/>
      <c r="Q35" s="210"/>
      <c r="R35" s="210"/>
      <c r="S35" s="210"/>
      <c r="T35" s="210"/>
      <c r="U35" s="210"/>
      <c r="V35" s="210"/>
      <c r="W35" s="210"/>
      <c r="X35" s="210"/>
      <c r="Y35" s="210"/>
      <c r="Z35" s="210"/>
      <c r="AA35" s="210"/>
      <c r="AB35" s="210"/>
      <c r="AC35" s="210"/>
      <c r="AD35" s="210"/>
      <c r="AE35" s="210"/>
      <c r="AF35" s="210"/>
      <c r="AG35" s="210"/>
      <c r="AH35" s="210"/>
      <c r="AI35" s="210"/>
      <c r="AJ35" s="210"/>
      <c r="AK35" s="210"/>
      <c r="AL35" s="210"/>
      <c r="AM35" s="210"/>
      <c r="AN35" s="210"/>
      <c r="AO35" s="210"/>
      <c r="AP35" s="210"/>
      <c r="AQ35" s="210"/>
      <c r="AR35" s="210"/>
      <c r="AS35" s="210"/>
      <c r="AT35" s="210"/>
      <c r="AU35" s="210"/>
      <c r="AV35" s="210"/>
      <c r="AW35" s="210"/>
      <c r="AX35" s="210"/>
      <c r="AY35" s="210"/>
      <c r="AZ35" s="210"/>
      <c r="BA35" s="210"/>
      <c r="BB35" s="210"/>
      <c r="BC35" s="210"/>
      <c r="BD35" s="210"/>
      <c r="BE35" s="210"/>
      <c r="BF35" s="210"/>
      <c r="BG35" s="210"/>
      <c r="BH35" s="210"/>
      <c r="BI35" s="210"/>
      <c r="BJ35" s="210"/>
      <c r="BK35" s="210"/>
      <c r="BL35" s="210"/>
      <c r="BM35" s="210"/>
      <c r="BN35" s="210"/>
      <c r="BO35" s="210"/>
      <c r="BP35" s="210"/>
      <c r="BQ35" s="210"/>
      <c r="BR35" s="210"/>
      <c r="BS35" s="210"/>
      <c r="BT35" s="210"/>
      <c r="BU35" s="210"/>
      <c r="BV35" s="210"/>
      <c r="BW35" s="210"/>
      <c r="BX35" s="210"/>
      <c r="BY35" s="210"/>
      <c r="BZ35" s="210"/>
      <c r="CA35" s="210"/>
      <c r="CB35" s="210"/>
      <c r="CC35" s="210"/>
      <c r="CD35" s="210"/>
      <c r="CE35" s="210"/>
      <c r="CF35" s="210"/>
      <c r="CG35" s="210"/>
      <c r="CH35" s="210"/>
      <c r="CI35" s="210"/>
      <c r="CJ35" s="210"/>
      <c r="CK35" s="210"/>
      <c r="CL35" s="210"/>
      <c r="CM35" s="210"/>
      <c r="CN35" s="210"/>
      <c r="CO35" s="210"/>
      <c r="CP35" s="210"/>
      <c r="CQ35" s="210"/>
      <c r="CR35" s="210"/>
      <c r="CS35" s="210"/>
      <c r="CT35" s="210"/>
      <c r="CU35" s="210"/>
      <c r="CV35" s="210"/>
      <c r="CW35" s="210"/>
      <c r="CX35" s="210"/>
    </row>
    <row r="36" spans="1:102" s="211" customFormat="1" ht="20.100000000000001" customHeight="1">
      <c r="A36" s="202"/>
      <c r="B36" s="102" t="s">
        <v>39</v>
      </c>
      <c r="C36" s="103">
        <v>0</v>
      </c>
      <c r="D36" s="175">
        <v>0</v>
      </c>
      <c r="E36" s="176">
        <v>0</v>
      </c>
      <c r="F36" s="177" t="s">
        <v>198</v>
      </c>
      <c r="G36" s="178" t="s">
        <v>198</v>
      </c>
      <c r="H36" s="179" t="s">
        <v>198</v>
      </c>
      <c r="I36" s="177" t="s">
        <v>198</v>
      </c>
      <c r="J36" s="178" t="s">
        <v>198</v>
      </c>
      <c r="K36" s="179" t="s">
        <v>198</v>
      </c>
      <c r="L36" s="177" t="s">
        <v>198</v>
      </c>
      <c r="M36" s="178" t="s">
        <v>198</v>
      </c>
      <c r="N36" s="179" t="s">
        <v>198</v>
      </c>
      <c r="O36" s="210"/>
      <c r="P36" s="210"/>
      <c r="Q36" s="210"/>
      <c r="R36" s="210"/>
      <c r="S36" s="210"/>
      <c r="T36" s="210"/>
      <c r="U36" s="210"/>
      <c r="V36" s="210"/>
      <c r="W36" s="210"/>
      <c r="X36" s="210"/>
      <c r="Y36" s="210"/>
      <c r="Z36" s="210"/>
      <c r="AA36" s="210"/>
      <c r="AB36" s="210"/>
      <c r="AC36" s="210"/>
      <c r="AD36" s="210"/>
      <c r="AE36" s="210"/>
      <c r="AF36" s="210"/>
      <c r="AG36" s="210"/>
      <c r="AH36" s="210"/>
      <c r="AI36" s="210"/>
      <c r="AJ36" s="210"/>
      <c r="AK36" s="210"/>
      <c r="AL36" s="210"/>
      <c r="AM36" s="210"/>
      <c r="AN36" s="210"/>
      <c r="AO36" s="210"/>
      <c r="AP36" s="210"/>
      <c r="AQ36" s="210"/>
      <c r="AR36" s="210"/>
      <c r="AS36" s="210"/>
      <c r="AT36" s="210"/>
      <c r="AU36" s="210"/>
      <c r="AV36" s="210"/>
      <c r="AW36" s="210"/>
      <c r="AX36" s="210"/>
      <c r="AY36" s="210"/>
      <c r="AZ36" s="210"/>
      <c r="BA36" s="210"/>
      <c r="BB36" s="210"/>
      <c r="BC36" s="210"/>
      <c r="BD36" s="210"/>
      <c r="BE36" s="210"/>
      <c r="BF36" s="210"/>
      <c r="BG36" s="210"/>
      <c r="BH36" s="210"/>
      <c r="BI36" s="210"/>
      <c r="BJ36" s="210"/>
      <c r="BK36" s="210"/>
      <c r="BL36" s="210"/>
      <c r="BM36" s="210"/>
      <c r="BN36" s="210"/>
      <c r="BO36" s="210"/>
      <c r="BP36" s="210"/>
      <c r="BQ36" s="210"/>
      <c r="BR36" s="210"/>
      <c r="BS36" s="210"/>
      <c r="BT36" s="210"/>
      <c r="BU36" s="210"/>
      <c r="BV36" s="210"/>
      <c r="BW36" s="210"/>
      <c r="BX36" s="210"/>
      <c r="BY36" s="210"/>
      <c r="BZ36" s="210"/>
      <c r="CA36" s="210"/>
      <c r="CB36" s="210"/>
      <c r="CC36" s="210"/>
      <c r="CD36" s="210"/>
      <c r="CE36" s="210"/>
      <c r="CF36" s="210"/>
      <c r="CG36" s="210"/>
      <c r="CH36" s="210"/>
      <c r="CI36" s="210"/>
      <c r="CJ36" s="210"/>
      <c r="CK36" s="210"/>
      <c r="CL36" s="210"/>
      <c r="CM36" s="210"/>
      <c r="CN36" s="210"/>
      <c r="CO36" s="210"/>
      <c r="CP36" s="210"/>
      <c r="CQ36" s="210"/>
      <c r="CR36" s="210"/>
      <c r="CS36" s="210"/>
      <c r="CT36" s="210"/>
      <c r="CU36" s="210"/>
      <c r="CV36" s="210"/>
      <c r="CW36" s="210"/>
      <c r="CX36" s="210"/>
    </row>
    <row r="37" spans="1:102" s="211" customFormat="1" ht="20.100000000000001" customHeight="1">
      <c r="A37" s="202"/>
      <c r="B37" s="102" t="s">
        <v>65</v>
      </c>
      <c r="C37" s="103">
        <v>0</v>
      </c>
      <c r="D37" s="175">
        <v>0</v>
      </c>
      <c r="E37" s="176">
        <v>0</v>
      </c>
      <c r="F37" s="177" t="s">
        <v>198</v>
      </c>
      <c r="G37" s="178" t="s">
        <v>198</v>
      </c>
      <c r="H37" s="179" t="s">
        <v>198</v>
      </c>
      <c r="I37" s="177" t="s">
        <v>198</v>
      </c>
      <c r="J37" s="178" t="s">
        <v>198</v>
      </c>
      <c r="K37" s="179" t="s">
        <v>198</v>
      </c>
      <c r="L37" s="177" t="s">
        <v>198</v>
      </c>
      <c r="M37" s="178" t="s">
        <v>198</v>
      </c>
      <c r="N37" s="179" t="s">
        <v>198</v>
      </c>
      <c r="O37" s="210"/>
      <c r="P37" s="210"/>
      <c r="Q37" s="210"/>
      <c r="R37" s="210"/>
      <c r="S37" s="210"/>
      <c r="T37" s="210"/>
      <c r="U37" s="210"/>
      <c r="V37" s="210"/>
      <c r="W37" s="210"/>
      <c r="X37" s="210"/>
      <c r="Y37" s="210"/>
      <c r="Z37" s="210"/>
      <c r="AA37" s="210"/>
      <c r="AB37" s="210"/>
      <c r="AC37" s="210"/>
      <c r="AD37" s="210"/>
      <c r="AE37" s="210"/>
      <c r="AF37" s="210"/>
      <c r="AG37" s="210"/>
      <c r="AH37" s="210"/>
      <c r="AI37" s="210"/>
      <c r="AJ37" s="210"/>
      <c r="AK37" s="210"/>
      <c r="AL37" s="210"/>
      <c r="AM37" s="210"/>
      <c r="AN37" s="210"/>
      <c r="AO37" s="210"/>
      <c r="AP37" s="210"/>
      <c r="AQ37" s="210"/>
      <c r="AR37" s="210"/>
      <c r="AS37" s="210"/>
      <c r="AT37" s="210"/>
      <c r="AU37" s="210"/>
      <c r="AV37" s="210"/>
      <c r="AW37" s="210"/>
      <c r="AX37" s="210"/>
      <c r="AY37" s="210"/>
      <c r="AZ37" s="210"/>
      <c r="BA37" s="210"/>
      <c r="BB37" s="210"/>
      <c r="BC37" s="210"/>
      <c r="BD37" s="210"/>
      <c r="BE37" s="210"/>
      <c r="BF37" s="210"/>
      <c r="BG37" s="210"/>
      <c r="BH37" s="210"/>
      <c r="BI37" s="210"/>
      <c r="BJ37" s="210"/>
      <c r="BK37" s="210"/>
      <c r="BL37" s="210"/>
      <c r="BM37" s="210"/>
      <c r="BN37" s="210"/>
      <c r="BO37" s="210"/>
      <c r="BP37" s="210"/>
      <c r="BQ37" s="210"/>
      <c r="BR37" s="210"/>
      <c r="BS37" s="210"/>
      <c r="BT37" s="210"/>
      <c r="BU37" s="210"/>
      <c r="BV37" s="210"/>
      <c r="BW37" s="210"/>
      <c r="BX37" s="210"/>
      <c r="BY37" s="210"/>
      <c r="BZ37" s="210"/>
      <c r="CA37" s="210"/>
      <c r="CB37" s="210"/>
      <c r="CC37" s="210"/>
      <c r="CD37" s="210"/>
      <c r="CE37" s="210"/>
      <c r="CF37" s="210"/>
      <c r="CG37" s="210"/>
      <c r="CH37" s="210"/>
      <c r="CI37" s="210"/>
      <c r="CJ37" s="210"/>
      <c r="CK37" s="210"/>
      <c r="CL37" s="210"/>
      <c r="CM37" s="210"/>
      <c r="CN37" s="210"/>
      <c r="CO37" s="210"/>
      <c r="CP37" s="210"/>
      <c r="CQ37" s="210"/>
      <c r="CR37" s="210"/>
      <c r="CS37" s="210"/>
      <c r="CT37" s="210"/>
      <c r="CU37" s="210"/>
      <c r="CV37" s="210"/>
      <c r="CW37" s="210"/>
      <c r="CX37" s="210"/>
    </row>
    <row r="38" spans="1:102" s="211" customFormat="1" ht="20.100000000000001" customHeight="1">
      <c r="A38" s="202"/>
      <c r="B38" s="102" t="s">
        <v>52</v>
      </c>
      <c r="C38" s="103">
        <v>0</v>
      </c>
      <c r="D38" s="175">
        <v>0</v>
      </c>
      <c r="E38" s="176">
        <v>0</v>
      </c>
      <c r="F38" s="177" t="s">
        <v>198</v>
      </c>
      <c r="G38" s="178" t="s">
        <v>198</v>
      </c>
      <c r="H38" s="179" t="s">
        <v>198</v>
      </c>
      <c r="I38" s="177" t="s">
        <v>198</v>
      </c>
      <c r="J38" s="178" t="s">
        <v>198</v>
      </c>
      <c r="K38" s="179" t="s">
        <v>198</v>
      </c>
      <c r="L38" s="177" t="s">
        <v>198</v>
      </c>
      <c r="M38" s="178" t="s">
        <v>198</v>
      </c>
      <c r="N38" s="179" t="s">
        <v>198</v>
      </c>
      <c r="O38" s="210"/>
      <c r="P38" s="210"/>
      <c r="Q38" s="210"/>
      <c r="R38" s="210"/>
      <c r="S38" s="210"/>
      <c r="T38" s="210"/>
      <c r="U38" s="210"/>
      <c r="V38" s="210"/>
      <c r="W38" s="210"/>
      <c r="X38" s="210"/>
      <c r="Y38" s="210"/>
      <c r="Z38" s="210"/>
      <c r="AA38" s="210"/>
      <c r="AB38" s="210"/>
      <c r="AC38" s="210"/>
      <c r="AD38" s="210"/>
      <c r="AE38" s="210"/>
      <c r="AF38" s="210"/>
      <c r="AG38" s="210"/>
      <c r="AH38" s="210"/>
      <c r="AI38" s="210"/>
      <c r="AJ38" s="210"/>
      <c r="AK38" s="210"/>
      <c r="AL38" s="210"/>
      <c r="AM38" s="210"/>
      <c r="AN38" s="210"/>
      <c r="AO38" s="210"/>
      <c r="AP38" s="210"/>
      <c r="AQ38" s="210"/>
      <c r="AR38" s="210"/>
      <c r="AS38" s="210"/>
      <c r="AT38" s="210"/>
      <c r="AU38" s="210"/>
      <c r="AV38" s="210"/>
      <c r="AW38" s="210"/>
      <c r="AX38" s="210"/>
      <c r="AY38" s="210"/>
      <c r="AZ38" s="210"/>
      <c r="BA38" s="210"/>
      <c r="BB38" s="210"/>
      <c r="BC38" s="210"/>
      <c r="BD38" s="210"/>
      <c r="BE38" s="210"/>
      <c r="BF38" s="210"/>
      <c r="BG38" s="210"/>
      <c r="BH38" s="210"/>
      <c r="BI38" s="210"/>
      <c r="BJ38" s="210"/>
      <c r="BK38" s="210"/>
      <c r="BL38" s="210"/>
      <c r="BM38" s="210"/>
      <c r="BN38" s="210"/>
      <c r="BO38" s="210"/>
      <c r="BP38" s="210"/>
      <c r="BQ38" s="210"/>
      <c r="BR38" s="210"/>
      <c r="BS38" s="210"/>
      <c r="BT38" s="210"/>
      <c r="BU38" s="210"/>
      <c r="BV38" s="210"/>
      <c r="BW38" s="210"/>
      <c r="BX38" s="210"/>
      <c r="BY38" s="210"/>
      <c r="BZ38" s="210"/>
      <c r="CA38" s="210"/>
      <c r="CB38" s="210"/>
      <c r="CC38" s="210"/>
      <c r="CD38" s="210"/>
      <c r="CE38" s="210"/>
      <c r="CF38" s="210"/>
      <c r="CG38" s="210"/>
      <c r="CH38" s="210"/>
      <c r="CI38" s="210"/>
      <c r="CJ38" s="210"/>
      <c r="CK38" s="210"/>
      <c r="CL38" s="210"/>
      <c r="CM38" s="210"/>
      <c r="CN38" s="210"/>
      <c r="CO38" s="210"/>
      <c r="CP38" s="210"/>
      <c r="CQ38" s="210"/>
      <c r="CR38" s="210"/>
      <c r="CS38" s="210"/>
      <c r="CT38" s="210"/>
      <c r="CU38" s="210"/>
      <c r="CV38" s="210"/>
      <c r="CW38" s="210"/>
      <c r="CX38" s="210"/>
    </row>
    <row r="39" spans="1:102" s="211" customFormat="1" ht="20.100000000000001" customHeight="1">
      <c r="A39" s="202"/>
      <c r="B39" s="102" t="s">
        <v>42</v>
      </c>
      <c r="C39" s="103">
        <v>0</v>
      </c>
      <c r="D39" s="175">
        <v>0</v>
      </c>
      <c r="E39" s="176">
        <v>0</v>
      </c>
      <c r="F39" s="177" t="s">
        <v>198</v>
      </c>
      <c r="G39" s="178" t="s">
        <v>198</v>
      </c>
      <c r="H39" s="179" t="s">
        <v>198</v>
      </c>
      <c r="I39" s="177" t="s">
        <v>198</v>
      </c>
      <c r="J39" s="178" t="s">
        <v>198</v>
      </c>
      <c r="K39" s="179" t="s">
        <v>198</v>
      </c>
      <c r="L39" s="177" t="s">
        <v>198</v>
      </c>
      <c r="M39" s="178" t="s">
        <v>198</v>
      </c>
      <c r="N39" s="179" t="s">
        <v>198</v>
      </c>
      <c r="O39" s="210"/>
      <c r="P39" s="210"/>
      <c r="Q39" s="210"/>
      <c r="R39" s="210"/>
      <c r="S39" s="210"/>
      <c r="T39" s="210"/>
      <c r="U39" s="210"/>
      <c r="V39" s="210"/>
      <c r="W39" s="210"/>
      <c r="X39" s="210"/>
      <c r="Y39" s="210"/>
      <c r="Z39" s="210"/>
      <c r="AA39" s="210"/>
      <c r="AB39" s="210"/>
      <c r="AC39" s="210"/>
      <c r="AD39" s="210"/>
      <c r="AE39" s="210"/>
      <c r="AF39" s="210"/>
      <c r="AG39" s="210"/>
      <c r="AH39" s="210"/>
      <c r="AI39" s="210"/>
      <c r="AJ39" s="210"/>
      <c r="AK39" s="210"/>
      <c r="AL39" s="210"/>
      <c r="AM39" s="210"/>
      <c r="AN39" s="210"/>
      <c r="AO39" s="210"/>
      <c r="AP39" s="210"/>
      <c r="AQ39" s="210"/>
      <c r="AR39" s="210"/>
      <c r="AS39" s="210"/>
      <c r="AT39" s="210"/>
      <c r="AU39" s="210"/>
      <c r="AV39" s="210"/>
      <c r="AW39" s="210"/>
      <c r="AX39" s="210"/>
      <c r="AY39" s="210"/>
      <c r="AZ39" s="210"/>
      <c r="BA39" s="210"/>
      <c r="BB39" s="210"/>
      <c r="BC39" s="210"/>
      <c r="BD39" s="210"/>
      <c r="BE39" s="210"/>
      <c r="BF39" s="210"/>
      <c r="BG39" s="210"/>
      <c r="BH39" s="210"/>
      <c r="BI39" s="210"/>
      <c r="BJ39" s="210"/>
      <c r="BK39" s="210"/>
      <c r="BL39" s="210"/>
      <c r="BM39" s="210"/>
      <c r="BN39" s="210"/>
      <c r="BO39" s="210"/>
      <c r="BP39" s="210"/>
      <c r="BQ39" s="210"/>
      <c r="BR39" s="210"/>
      <c r="BS39" s="210"/>
      <c r="BT39" s="210"/>
      <c r="BU39" s="210"/>
      <c r="BV39" s="210"/>
      <c r="BW39" s="210"/>
      <c r="BX39" s="210"/>
      <c r="BY39" s="210"/>
      <c r="BZ39" s="210"/>
      <c r="CA39" s="210"/>
      <c r="CB39" s="210"/>
      <c r="CC39" s="210"/>
      <c r="CD39" s="210"/>
      <c r="CE39" s="210"/>
      <c r="CF39" s="210"/>
      <c r="CG39" s="210"/>
      <c r="CH39" s="210"/>
      <c r="CI39" s="210"/>
      <c r="CJ39" s="210"/>
      <c r="CK39" s="210"/>
      <c r="CL39" s="210"/>
      <c r="CM39" s="210"/>
      <c r="CN39" s="210"/>
      <c r="CO39" s="210"/>
      <c r="CP39" s="210"/>
      <c r="CQ39" s="210"/>
      <c r="CR39" s="210"/>
      <c r="CS39" s="210"/>
      <c r="CT39" s="210"/>
      <c r="CU39" s="210"/>
      <c r="CV39" s="210"/>
      <c r="CW39" s="210"/>
      <c r="CX39" s="210"/>
    </row>
    <row r="40" spans="1:102" s="211" customFormat="1" ht="20.100000000000001" customHeight="1">
      <c r="A40" s="202"/>
      <c r="B40" s="102" t="s">
        <v>49</v>
      </c>
      <c r="C40" s="103">
        <v>0</v>
      </c>
      <c r="D40" s="175">
        <v>0</v>
      </c>
      <c r="E40" s="176">
        <v>0</v>
      </c>
      <c r="F40" s="177" t="s">
        <v>198</v>
      </c>
      <c r="G40" s="178" t="s">
        <v>198</v>
      </c>
      <c r="H40" s="179" t="s">
        <v>198</v>
      </c>
      <c r="I40" s="177" t="s">
        <v>198</v>
      </c>
      <c r="J40" s="178" t="s">
        <v>198</v>
      </c>
      <c r="K40" s="179" t="s">
        <v>198</v>
      </c>
      <c r="L40" s="177" t="s">
        <v>198</v>
      </c>
      <c r="M40" s="178" t="s">
        <v>198</v>
      </c>
      <c r="N40" s="179" t="s">
        <v>198</v>
      </c>
      <c r="O40" s="210"/>
      <c r="P40" s="210"/>
      <c r="Q40" s="210"/>
      <c r="R40" s="210"/>
      <c r="S40" s="210"/>
      <c r="T40" s="210"/>
      <c r="U40" s="210"/>
      <c r="V40" s="210"/>
      <c r="W40" s="210"/>
      <c r="X40" s="210"/>
      <c r="Y40" s="210"/>
      <c r="Z40" s="210"/>
      <c r="AA40" s="210"/>
      <c r="AB40" s="210"/>
      <c r="AC40" s="210"/>
      <c r="AD40" s="210"/>
      <c r="AE40" s="210"/>
      <c r="AF40" s="210"/>
      <c r="AG40" s="210"/>
      <c r="AH40" s="210"/>
      <c r="AI40" s="210"/>
      <c r="AJ40" s="210"/>
      <c r="AK40" s="210"/>
      <c r="AL40" s="210"/>
      <c r="AM40" s="210"/>
      <c r="AN40" s="210"/>
      <c r="AO40" s="210"/>
      <c r="AP40" s="210"/>
      <c r="AQ40" s="210"/>
      <c r="AR40" s="210"/>
      <c r="AS40" s="210"/>
      <c r="AT40" s="210"/>
      <c r="AU40" s="210"/>
      <c r="AV40" s="210"/>
      <c r="AW40" s="210"/>
      <c r="AX40" s="210"/>
      <c r="AY40" s="210"/>
      <c r="AZ40" s="210"/>
      <c r="BA40" s="210"/>
      <c r="BB40" s="210"/>
      <c r="BC40" s="210"/>
      <c r="BD40" s="210"/>
      <c r="BE40" s="210"/>
      <c r="BF40" s="210"/>
      <c r="BG40" s="210"/>
      <c r="BH40" s="210"/>
      <c r="BI40" s="210"/>
      <c r="BJ40" s="210"/>
      <c r="BK40" s="210"/>
      <c r="BL40" s="210"/>
      <c r="BM40" s="210"/>
      <c r="BN40" s="210"/>
      <c r="BO40" s="210"/>
      <c r="BP40" s="210"/>
      <c r="BQ40" s="210"/>
      <c r="BR40" s="210"/>
      <c r="BS40" s="210"/>
      <c r="BT40" s="210"/>
      <c r="BU40" s="210"/>
      <c r="BV40" s="210"/>
      <c r="BW40" s="210"/>
      <c r="BX40" s="210"/>
      <c r="BY40" s="210"/>
      <c r="BZ40" s="210"/>
      <c r="CA40" s="210"/>
      <c r="CB40" s="210"/>
      <c r="CC40" s="210"/>
      <c r="CD40" s="210"/>
      <c r="CE40" s="210"/>
      <c r="CF40" s="210"/>
      <c r="CG40" s="210"/>
      <c r="CH40" s="210"/>
      <c r="CI40" s="210"/>
      <c r="CJ40" s="210"/>
      <c r="CK40" s="210"/>
      <c r="CL40" s="210"/>
      <c r="CM40" s="210"/>
      <c r="CN40" s="210"/>
      <c r="CO40" s="210"/>
      <c r="CP40" s="210"/>
      <c r="CQ40" s="210"/>
      <c r="CR40" s="210"/>
      <c r="CS40" s="210"/>
      <c r="CT40" s="210"/>
      <c r="CU40" s="210"/>
      <c r="CV40" s="210"/>
      <c r="CW40" s="210"/>
      <c r="CX40" s="210"/>
    </row>
    <row r="41" spans="1:102" s="211" customFormat="1" ht="20.100000000000001" customHeight="1">
      <c r="A41" s="202"/>
      <c r="B41" s="102" t="s">
        <v>173</v>
      </c>
      <c r="C41" s="103">
        <v>0</v>
      </c>
      <c r="D41" s="175">
        <v>0</v>
      </c>
      <c r="E41" s="176">
        <v>0</v>
      </c>
      <c r="F41" s="177" t="s">
        <v>198</v>
      </c>
      <c r="G41" s="178" t="s">
        <v>198</v>
      </c>
      <c r="H41" s="179" t="s">
        <v>198</v>
      </c>
      <c r="I41" s="177" t="s">
        <v>198</v>
      </c>
      <c r="J41" s="178" t="s">
        <v>198</v>
      </c>
      <c r="K41" s="179" t="s">
        <v>198</v>
      </c>
      <c r="L41" s="177" t="s">
        <v>198</v>
      </c>
      <c r="M41" s="178" t="s">
        <v>198</v>
      </c>
      <c r="N41" s="179" t="s">
        <v>198</v>
      </c>
      <c r="O41" s="210"/>
      <c r="P41" s="210"/>
      <c r="Q41" s="210"/>
      <c r="R41" s="210"/>
      <c r="S41" s="210"/>
      <c r="T41" s="210"/>
      <c r="U41" s="210"/>
      <c r="V41" s="210"/>
      <c r="W41" s="210"/>
      <c r="X41" s="210"/>
      <c r="Y41" s="210"/>
      <c r="Z41" s="210"/>
      <c r="AA41" s="210"/>
      <c r="AB41" s="210"/>
      <c r="AC41" s="210"/>
      <c r="AD41" s="210"/>
      <c r="AE41" s="210"/>
      <c r="AF41" s="210"/>
      <c r="AG41" s="210"/>
      <c r="AH41" s="210"/>
      <c r="AI41" s="210"/>
      <c r="AJ41" s="210"/>
      <c r="AK41" s="210"/>
      <c r="AL41" s="210"/>
      <c r="AM41" s="210"/>
      <c r="AN41" s="210"/>
      <c r="AO41" s="210"/>
      <c r="AP41" s="210"/>
      <c r="AQ41" s="210"/>
      <c r="AR41" s="210"/>
      <c r="AS41" s="210"/>
      <c r="AT41" s="210"/>
      <c r="AU41" s="210"/>
      <c r="AV41" s="210"/>
      <c r="AW41" s="210"/>
      <c r="AX41" s="210"/>
      <c r="AY41" s="210"/>
      <c r="AZ41" s="210"/>
      <c r="BA41" s="210"/>
      <c r="BB41" s="210"/>
      <c r="BC41" s="210"/>
      <c r="BD41" s="210"/>
      <c r="BE41" s="210"/>
      <c r="BF41" s="210"/>
      <c r="BG41" s="210"/>
      <c r="BH41" s="210"/>
      <c r="BI41" s="210"/>
      <c r="BJ41" s="210"/>
      <c r="BK41" s="210"/>
      <c r="BL41" s="210"/>
      <c r="BM41" s="210"/>
      <c r="BN41" s="210"/>
      <c r="BO41" s="210"/>
      <c r="BP41" s="210"/>
      <c r="BQ41" s="210"/>
      <c r="BR41" s="210"/>
      <c r="BS41" s="210"/>
      <c r="BT41" s="210"/>
      <c r="BU41" s="210"/>
      <c r="BV41" s="210"/>
      <c r="BW41" s="210"/>
      <c r="BX41" s="210"/>
      <c r="BY41" s="210"/>
      <c r="BZ41" s="210"/>
      <c r="CA41" s="210"/>
      <c r="CB41" s="210"/>
      <c r="CC41" s="210"/>
      <c r="CD41" s="210"/>
      <c r="CE41" s="210"/>
      <c r="CF41" s="210"/>
      <c r="CG41" s="210"/>
      <c r="CH41" s="210"/>
      <c r="CI41" s="210"/>
      <c r="CJ41" s="210"/>
      <c r="CK41" s="210"/>
      <c r="CL41" s="210"/>
      <c r="CM41" s="210"/>
      <c r="CN41" s="210"/>
      <c r="CO41" s="210"/>
      <c r="CP41" s="210"/>
      <c r="CQ41" s="210"/>
      <c r="CR41" s="210"/>
      <c r="CS41" s="210"/>
      <c r="CT41" s="210"/>
      <c r="CU41" s="210"/>
      <c r="CV41" s="210"/>
      <c r="CW41" s="210"/>
      <c r="CX41" s="210"/>
    </row>
    <row r="42" spans="1:102" s="211" customFormat="1" ht="20.100000000000001" customHeight="1">
      <c r="A42" s="202"/>
      <c r="B42" s="102" t="s">
        <v>187</v>
      </c>
      <c r="C42" s="103">
        <v>0</v>
      </c>
      <c r="D42" s="175">
        <v>0</v>
      </c>
      <c r="E42" s="176">
        <v>0</v>
      </c>
      <c r="F42" s="177" t="s">
        <v>198</v>
      </c>
      <c r="G42" s="178" t="s">
        <v>198</v>
      </c>
      <c r="H42" s="179" t="s">
        <v>198</v>
      </c>
      <c r="I42" s="177" t="s">
        <v>198</v>
      </c>
      <c r="J42" s="178" t="s">
        <v>198</v>
      </c>
      <c r="K42" s="179" t="s">
        <v>198</v>
      </c>
      <c r="L42" s="177" t="s">
        <v>198</v>
      </c>
      <c r="M42" s="178" t="s">
        <v>198</v>
      </c>
      <c r="N42" s="179" t="s">
        <v>198</v>
      </c>
      <c r="O42" s="210"/>
      <c r="P42" s="210"/>
      <c r="Q42" s="210"/>
      <c r="R42" s="210"/>
      <c r="S42" s="210"/>
      <c r="T42" s="210"/>
      <c r="U42" s="210"/>
      <c r="V42" s="210"/>
      <c r="W42" s="210"/>
      <c r="X42" s="210"/>
      <c r="Y42" s="210"/>
      <c r="Z42" s="210"/>
      <c r="AA42" s="210"/>
      <c r="AB42" s="210"/>
      <c r="AC42" s="210"/>
      <c r="AD42" s="210"/>
      <c r="AE42" s="210"/>
      <c r="AF42" s="210"/>
      <c r="AG42" s="210"/>
      <c r="AH42" s="210"/>
      <c r="AI42" s="210"/>
      <c r="AJ42" s="210"/>
      <c r="AK42" s="210"/>
      <c r="AL42" s="210"/>
      <c r="AM42" s="210"/>
      <c r="AN42" s="210"/>
      <c r="AO42" s="210"/>
      <c r="AP42" s="210"/>
      <c r="AQ42" s="210"/>
      <c r="AR42" s="210"/>
      <c r="AS42" s="210"/>
      <c r="AT42" s="210"/>
      <c r="AU42" s="210"/>
      <c r="AV42" s="210"/>
      <c r="AW42" s="210"/>
      <c r="AX42" s="210"/>
      <c r="AY42" s="210"/>
      <c r="AZ42" s="210"/>
      <c r="BA42" s="210"/>
      <c r="BB42" s="210"/>
      <c r="BC42" s="210"/>
      <c r="BD42" s="210"/>
      <c r="BE42" s="210"/>
      <c r="BF42" s="210"/>
      <c r="BG42" s="210"/>
      <c r="BH42" s="210"/>
      <c r="BI42" s="210"/>
      <c r="BJ42" s="210"/>
      <c r="BK42" s="210"/>
      <c r="BL42" s="210"/>
      <c r="BM42" s="210"/>
      <c r="BN42" s="210"/>
      <c r="BO42" s="210"/>
      <c r="BP42" s="210"/>
      <c r="BQ42" s="210"/>
      <c r="BR42" s="210"/>
      <c r="BS42" s="210"/>
      <c r="BT42" s="210"/>
      <c r="BU42" s="210"/>
      <c r="BV42" s="210"/>
      <c r="BW42" s="210"/>
      <c r="BX42" s="210"/>
      <c r="BY42" s="210"/>
      <c r="BZ42" s="210"/>
      <c r="CA42" s="210"/>
      <c r="CB42" s="210"/>
      <c r="CC42" s="210"/>
      <c r="CD42" s="210"/>
      <c r="CE42" s="210"/>
      <c r="CF42" s="210"/>
      <c r="CG42" s="210"/>
      <c r="CH42" s="210"/>
      <c r="CI42" s="210"/>
      <c r="CJ42" s="210"/>
      <c r="CK42" s="210"/>
      <c r="CL42" s="210"/>
      <c r="CM42" s="210"/>
      <c r="CN42" s="210"/>
      <c r="CO42" s="210"/>
      <c r="CP42" s="210"/>
      <c r="CQ42" s="210"/>
      <c r="CR42" s="210"/>
      <c r="CS42" s="210"/>
      <c r="CT42" s="210"/>
      <c r="CU42" s="210"/>
      <c r="CV42" s="210"/>
      <c r="CW42" s="210"/>
      <c r="CX42" s="210"/>
    </row>
    <row r="43" spans="1:102" s="211" customFormat="1" ht="20.100000000000001" customHeight="1">
      <c r="A43" s="202"/>
      <c r="B43" s="102" t="s">
        <v>58</v>
      </c>
      <c r="C43" s="103">
        <v>0</v>
      </c>
      <c r="D43" s="175">
        <v>0</v>
      </c>
      <c r="E43" s="176">
        <v>0</v>
      </c>
      <c r="F43" s="177" t="s">
        <v>198</v>
      </c>
      <c r="G43" s="178" t="s">
        <v>198</v>
      </c>
      <c r="H43" s="179" t="s">
        <v>198</v>
      </c>
      <c r="I43" s="177" t="s">
        <v>198</v>
      </c>
      <c r="J43" s="178" t="s">
        <v>198</v>
      </c>
      <c r="K43" s="179" t="s">
        <v>198</v>
      </c>
      <c r="L43" s="177" t="s">
        <v>198</v>
      </c>
      <c r="M43" s="178" t="s">
        <v>198</v>
      </c>
      <c r="N43" s="179" t="s">
        <v>198</v>
      </c>
      <c r="O43" s="210"/>
      <c r="P43" s="210"/>
      <c r="Q43" s="210"/>
      <c r="R43" s="210"/>
      <c r="S43" s="210"/>
      <c r="T43" s="210"/>
      <c r="U43" s="210"/>
      <c r="V43" s="210"/>
      <c r="W43" s="210"/>
      <c r="X43" s="210"/>
      <c r="Y43" s="210"/>
      <c r="Z43" s="210"/>
      <c r="AA43" s="210"/>
      <c r="AB43" s="210"/>
      <c r="AC43" s="210"/>
      <c r="AD43" s="210"/>
      <c r="AE43" s="210"/>
      <c r="AF43" s="210"/>
      <c r="AG43" s="210"/>
      <c r="AH43" s="210"/>
      <c r="AI43" s="210"/>
      <c r="AJ43" s="210"/>
      <c r="AK43" s="210"/>
      <c r="AL43" s="210"/>
      <c r="AM43" s="210"/>
      <c r="AN43" s="210"/>
      <c r="AO43" s="210"/>
      <c r="AP43" s="210"/>
      <c r="AQ43" s="210"/>
      <c r="AR43" s="210"/>
      <c r="AS43" s="210"/>
      <c r="AT43" s="210"/>
      <c r="AU43" s="210"/>
      <c r="AV43" s="210"/>
      <c r="AW43" s="210"/>
      <c r="AX43" s="210"/>
      <c r="AY43" s="210"/>
      <c r="AZ43" s="210"/>
      <c r="BA43" s="210"/>
      <c r="BB43" s="210"/>
      <c r="BC43" s="210"/>
      <c r="BD43" s="210"/>
      <c r="BE43" s="210"/>
      <c r="BF43" s="210"/>
      <c r="BG43" s="210"/>
      <c r="BH43" s="210"/>
      <c r="BI43" s="210"/>
      <c r="BJ43" s="210"/>
      <c r="BK43" s="210"/>
      <c r="BL43" s="210"/>
      <c r="BM43" s="210"/>
      <c r="BN43" s="210"/>
      <c r="BO43" s="210"/>
      <c r="BP43" s="210"/>
      <c r="BQ43" s="210"/>
      <c r="BR43" s="210"/>
      <c r="BS43" s="210"/>
      <c r="BT43" s="210"/>
      <c r="BU43" s="210"/>
      <c r="BV43" s="210"/>
      <c r="BW43" s="210"/>
      <c r="BX43" s="210"/>
      <c r="BY43" s="210"/>
      <c r="BZ43" s="210"/>
      <c r="CA43" s="210"/>
      <c r="CB43" s="210"/>
      <c r="CC43" s="210"/>
      <c r="CD43" s="210"/>
      <c r="CE43" s="210"/>
      <c r="CF43" s="210"/>
      <c r="CG43" s="210"/>
      <c r="CH43" s="210"/>
      <c r="CI43" s="210"/>
      <c r="CJ43" s="210"/>
      <c r="CK43" s="210"/>
      <c r="CL43" s="210"/>
      <c r="CM43" s="210"/>
      <c r="CN43" s="210"/>
      <c r="CO43" s="210"/>
      <c r="CP43" s="210"/>
      <c r="CQ43" s="210"/>
      <c r="CR43" s="210"/>
      <c r="CS43" s="210"/>
      <c r="CT43" s="210"/>
      <c r="CU43" s="210"/>
      <c r="CV43" s="210"/>
      <c r="CW43" s="210"/>
      <c r="CX43" s="210"/>
    </row>
    <row r="44" spans="1:102" s="211" customFormat="1" ht="20.100000000000001" customHeight="1">
      <c r="A44" s="202"/>
      <c r="B44" s="102" t="s">
        <v>174</v>
      </c>
      <c r="C44" s="103">
        <v>0</v>
      </c>
      <c r="D44" s="175">
        <v>0</v>
      </c>
      <c r="E44" s="176">
        <v>0</v>
      </c>
      <c r="F44" s="177" t="s">
        <v>198</v>
      </c>
      <c r="G44" s="178" t="s">
        <v>198</v>
      </c>
      <c r="H44" s="179" t="s">
        <v>198</v>
      </c>
      <c r="I44" s="177" t="s">
        <v>198</v>
      </c>
      <c r="J44" s="178" t="s">
        <v>198</v>
      </c>
      <c r="K44" s="179" t="s">
        <v>198</v>
      </c>
      <c r="L44" s="177" t="s">
        <v>198</v>
      </c>
      <c r="M44" s="178" t="s">
        <v>198</v>
      </c>
      <c r="N44" s="179" t="s">
        <v>198</v>
      </c>
      <c r="O44" s="210"/>
      <c r="P44" s="210"/>
      <c r="Q44" s="210"/>
      <c r="R44" s="210"/>
      <c r="S44" s="210"/>
      <c r="T44" s="210"/>
      <c r="U44" s="210"/>
      <c r="V44" s="210"/>
      <c r="W44" s="210"/>
      <c r="X44" s="210"/>
      <c r="Y44" s="210"/>
      <c r="Z44" s="210"/>
      <c r="AA44" s="210"/>
      <c r="AB44" s="210"/>
      <c r="AC44" s="210"/>
      <c r="AD44" s="210"/>
      <c r="AE44" s="210"/>
      <c r="AF44" s="210"/>
      <c r="AG44" s="210"/>
      <c r="AH44" s="210"/>
      <c r="AI44" s="210"/>
      <c r="AJ44" s="210"/>
      <c r="AK44" s="210"/>
      <c r="AL44" s="210"/>
      <c r="AM44" s="210"/>
      <c r="AN44" s="210"/>
      <c r="AO44" s="210"/>
      <c r="AP44" s="210"/>
      <c r="AQ44" s="210"/>
      <c r="AR44" s="210"/>
      <c r="AS44" s="210"/>
      <c r="AT44" s="210"/>
      <c r="AU44" s="210"/>
      <c r="AV44" s="210"/>
      <c r="AW44" s="210"/>
      <c r="AX44" s="210"/>
      <c r="AY44" s="210"/>
      <c r="AZ44" s="210"/>
      <c r="BA44" s="210"/>
      <c r="BB44" s="210"/>
      <c r="BC44" s="210"/>
      <c r="BD44" s="210"/>
      <c r="BE44" s="210"/>
      <c r="BF44" s="210"/>
      <c r="BG44" s="210"/>
      <c r="BH44" s="210"/>
      <c r="BI44" s="210"/>
      <c r="BJ44" s="210"/>
      <c r="BK44" s="210"/>
      <c r="BL44" s="210"/>
      <c r="BM44" s="210"/>
      <c r="BN44" s="210"/>
      <c r="BO44" s="210"/>
      <c r="BP44" s="210"/>
      <c r="BQ44" s="210"/>
      <c r="BR44" s="210"/>
      <c r="BS44" s="210"/>
      <c r="BT44" s="210"/>
      <c r="BU44" s="210"/>
      <c r="BV44" s="210"/>
      <c r="BW44" s="210"/>
      <c r="BX44" s="210"/>
      <c r="BY44" s="210"/>
      <c r="BZ44" s="210"/>
      <c r="CA44" s="210"/>
      <c r="CB44" s="210"/>
      <c r="CC44" s="210"/>
      <c r="CD44" s="210"/>
      <c r="CE44" s="210"/>
      <c r="CF44" s="210"/>
      <c r="CG44" s="210"/>
      <c r="CH44" s="210"/>
      <c r="CI44" s="210"/>
      <c r="CJ44" s="210"/>
      <c r="CK44" s="210"/>
      <c r="CL44" s="210"/>
      <c r="CM44" s="210"/>
      <c r="CN44" s="210"/>
      <c r="CO44" s="210"/>
      <c r="CP44" s="210"/>
      <c r="CQ44" s="210"/>
      <c r="CR44" s="210"/>
      <c r="CS44" s="210"/>
      <c r="CT44" s="210"/>
      <c r="CU44" s="210"/>
      <c r="CV44" s="210"/>
      <c r="CW44" s="210"/>
      <c r="CX44" s="210"/>
    </row>
    <row r="45" spans="1:102" s="211" customFormat="1" ht="20.100000000000001" customHeight="1">
      <c r="A45" s="202"/>
      <c r="B45" s="102" t="s">
        <v>63</v>
      </c>
      <c r="C45" s="103">
        <v>0</v>
      </c>
      <c r="D45" s="175">
        <v>0</v>
      </c>
      <c r="E45" s="176">
        <v>0</v>
      </c>
      <c r="F45" s="177" t="s">
        <v>198</v>
      </c>
      <c r="G45" s="178" t="s">
        <v>198</v>
      </c>
      <c r="H45" s="179" t="s">
        <v>198</v>
      </c>
      <c r="I45" s="177" t="s">
        <v>198</v>
      </c>
      <c r="J45" s="178" t="s">
        <v>198</v>
      </c>
      <c r="K45" s="179" t="s">
        <v>198</v>
      </c>
      <c r="L45" s="177" t="s">
        <v>198</v>
      </c>
      <c r="M45" s="178" t="s">
        <v>198</v>
      </c>
      <c r="N45" s="179" t="s">
        <v>198</v>
      </c>
      <c r="O45" s="210"/>
      <c r="P45" s="210"/>
      <c r="Q45" s="210"/>
      <c r="R45" s="210"/>
      <c r="S45" s="210"/>
      <c r="T45" s="210"/>
      <c r="U45" s="210"/>
      <c r="V45" s="210"/>
      <c r="W45" s="210"/>
      <c r="X45" s="210"/>
      <c r="Y45" s="210"/>
      <c r="Z45" s="210"/>
      <c r="AA45" s="210"/>
      <c r="AB45" s="210"/>
      <c r="AC45" s="210"/>
      <c r="AD45" s="210"/>
      <c r="AE45" s="210"/>
      <c r="AF45" s="210"/>
      <c r="AG45" s="210"/>
      <c r="AH45" s="210"/>
      <c r="AI45" s="210"/>
      <c r="AJ45" s="210"/>
      <c r="AK45" s="210"/>
      <c r="AL45" s="210"/>
      <c r="AM45" s="210"/>
      <c r="AN45" s="210"/>
      <c r="AO45" s="210"/>
      <c r="AP45" s="210"/>
      <c r="AQ45" s="210"/>
      <c r="AR45" s="210"/>
      <c r="AS45" s="210"/>
      <c r="AT45" s="210"/>
      <c r="AU45" s="210"/>
      <c r="AV45" s="210"/>
      <c r="AW45" s="210"/>
      <c r="AX45" s="210"/>
      <c r="AY45" s="210"/>
      <c r="AZ45" s="210"/>
      <c r="BA45" s="210"/>
      <c r="BB45" s="210"/>
      <c r="BC45" s="210"/>
      <c r="BD45" s="210"/>
      <c r="BE45" s="210"/>
      <c r="BF45" s="210"/>
      <c r="BG45" s="210"/>
      <c r="BH45" s="210"/>
      <c r="BI45" s="210"/>
      <c r="BJ45" s="210"/>
      <c r="BK45" s="210"/>
      <c r="BL45" s="210"/>
      <c r="BM45" s="210"/>
      <c r="BN45" s="210"/>
      <c r="BO45" s="210"/>
      <c r="BP45" s="210"/>
      <c r="BQ45" s="210"/>
      <c r="BR45" s="210"/>
      <c r="BS45" s="210"/>
      <c r="BT45" s="210"/>
      <c r="BU45" s="210"/>
      <c r="BV45" s="210"/>
      <c r="BW45" s="210"/>
      <c r="BX45" s="210"/>
      <c r="BY45" s="210"/>
      <c r="BZ45" s="210"/>
      <c r="CA45" s="210"/>
      <c r="CB45" s="210"/>
      <c r="CC45" s="210"/>
      <c r="CD45" s="210"/>
      <c r="CE45" s="210"/>
      <c r="CF45" s="210"/>
      <c r="CG45" s="210"/>
      <c r="CH45" s="210"/>
      <c r="CI45" s="210"/>
      <c r="CJ45" s="210"/>
      <c r="CK45" s="210"/>
      <c r="CL45" s="210"/>
      <c r="CM45" s="210"/>
      <c r="CN45" s="210"/>
      <c r="CO45" s="210"/>
      <c r="CP45" s="210"/>
      <c r="CQ45" s="210"/>
      <c r="CR45" s="210"/>
      <c r="CS45" s="210"/>
      <c r="CT45" s="210"/>
      <c r="CU45" s="210"/>
      <c r="CV45" s="210"/>
      <c r="CW45" s="210"/>
      <c r="CX45" s="210"/>
    </row>
    <row r="46" spans="1:102" s="211" customFormat="1" ht="20.100000000000001" customHeight="1">
      <c r="A46" s="202"/>
      <c r="B46" s="102" t="s">
        <v>56</v>
      </c>
      <c r="C46" s="103">
        <v>0</v>
      </c>
      <c r="D46" s="175">
        <v>0</v>
      </c>
      <c r="E46" s="176">
        <v>0</v>
      </c>
      <c r="F46" s="177" t="s">
        <v>198</v>
      </c>
      <c r="G46" s="178" t="s">
        <v>198</v>
      </c>
      <c r="H46" s="179" t="s">
        <v>198</v>
      </c>
      <c r="I46" s="177" t="s">
        <v>198</v>
      </c>
      <c r="J46" s="178" t="s">
        <v>198</v>
      </c>
      <c r="K46" s="179" t="s">
        <v>198</v>
      </c>
      <c r="L46" s="177" t="s">
        <v>198</v>
      </c>
      <c r="M46" s="178" t="s">
        <v>198</v>
      </c>
      <c r="N46" s="179" t="s">
        <v>198</v>
      </c>
      <c r="O46" s="210"/>
      <c r="P46" s="210"/>
      <c r="Q46" s="210"/>
      <c r="R46" s="210"/>
      <c r="S46" s="210"/>
      <c r="T46" s="210"/>
      <c r="U46" s="210"/>
      <c r="V46" s="210"/>
      <c r="W46" s="210"/>
      <c r="X46" s="210"/>
      <c r="Y46" s="210"/>
      <c r="Z46" s="210"/>
      <c r="AA46" s="210"/>
      <c r="AB46" s="210"/>
      <c r="AC46" s="210"/>
      <c r="AD46" s="210"/>
      <c r="AE46" s="210"/>
      <c r="AF46" s="210"/>
      <c r="AG46" s="210"/>
      <c r="AH46" s="210"/>
      <c r="AI46" s="210"/>
      <c r="AJ46" s="210"/>
      <c r="AK46" s="210"/>
      <c r="AL46" s="210"/>
      <c r="AM46" s="210"/>
      <c r="AN46" s="210"/>
      <c r="AO46" s="210"/>
      <c r="AP46" s="210"/>
      <c r="AQ46" s="210"/>
      <c r="AR46" s="210"/>
      <c r="AS46" s="210"/>
      <c r="AT46" s="210"/>
      <c r="AU46" s="210"/>
      <c r="AV46" s="210"/>
      <c r="AW46" s="210"/>
      <c r="AX46" s="210"/>
      <c r="AY46" s="210"/>
      <c r="AZ46" s="210"/>
      <c r="BA46" s="210"/>
      <c r="BB46" s="210"/>
      <c r="BC46" s="210"/>
      <c r="BD46" s="210"/>
      <c r="BE46" s="210"/>
      <c r="BF46" s="210"/>
      <c r="BG46" s="210"/>
      <c r="BH46" s="210"/>
      <c r="BI46" s="210"/>
      <c r="BJ46" s="210"/>
      <c r="BK46" s="210"/>
      <c r="BL46" s="210"/>
      <c r="BM46" s="210"/>
      <c r="BN46" s="210"/>
      <c r="BO46" s="210"/>
      <c r="BP46" s="210"/>
      <c r="BQ46" s="210"/>
      <c r="BR46" s="210"/>
      <c r="BS46" s="210"/>
      <c r="BT46" s="210"/>
      <c r="BU46" s="210"/>
      <c r="BV46" s="210"/>
      <c r="BW46" s="210"/>
      <c r="BX46" s="210"/>
      <c r="BY46" s="210"/>
      <c r="BZ46" s="210"/>
      <c r="CA46" s="210"/>
      <c r="CB46" s="210"/>
      <c r="CC46" s="210"/>
      <c r="CD46" s="210"/>
      <c r="CE46" s="210"/>
      <c r="CF46" s="210"/>
      <c r="CG46" s="210"/>
      <c r="CH46" s="210"/>
      <c r="CI46" s="210"/>
      <c r="CJ46" s="210"/>
      <c r="CK46" s="210"/>
      <c r="CL46" s="210"/>
      <c r="CM46" s="210"/>
      <c r="CN46" s="210"/>
      <c r="CO46" s="210"/>
      <c r="CP46" s="210"/>
      <c r="CQ46" s="210"/>
      <c r="CR46" s="210"/>
      <c r="CS46" s="210"/>
      <c r="CT46" s="210"/>
      <c r="CU46" s="210"/>
      <c r="CV46" s="210"/>
      <c r="CW46" s="210"/>
      <c r="CX46" s="210"/>
    </row>
    <row r="47" spans="1:102" s="211" customFormat="1" ht="20.100000000000001" customHeight="1">
      <c r="A47" s="202"/>
      <c r="B47" s="102" t="s">
        <v>90</v>
      </c>
      <c r="C47" s="103">
        <v>0</v>
      </c>
      <c r="D47" s="175">
        <v>0</v>
      </c>
      <c r="E47" s="176">
        <v>0</v>
      </c>
      <c r="F47" s="177" t="s">
        <v>198</v>
      </c>
      <c r="G47" s="178" t="s">
        <v>198</v>
      </c>
      <c r="H47" s="179" t="s">
        <v>198</v>
      </c>
      <c r="I47" s="177" t="s">
        <v>198</v>
      </c>
      <c r="J47" s="178" t="s">
        <v>198</v>
      </c>
      <c r="K47" s="179" t="s">
        <v>198</v>
      </c>
      <c r="L47" s="177" t="s">
        <v>198</v>
      </c>
      <c r="M47" s="178" t="s">
        <v>198</v>
      </c>
      <c r="N47" s="179" t="s">
        <v>198</v>
      </c>
      <c r="O47" s="210"/>
      <c r="P47" s="210"/>
      <c r="Q47" s="210"/>
      <c r="R47" s="210"/>
      <c r="S47" s="210"/>
      <c r="T47" s="210"/>
      <c r="U47" s="210"/>
      <c r="V47" s="210"/>
      <c r="W47" s="210"/>
      <c r="X47" s="210"/>
      <c r="Y47" s="210"/>
      <c r="Z47" s="210"/>
      <c r="AA47" s="210"/>
      <c r="AB47" s="210"/>
      <c r="AC47" s="210"/>
      <c r="AD47" s="210"/>
      <c r="AE47" s="210"/>
      <c r="AF47" s="210"/>
      <c r="AG47" s="210"/>
      <c r="AH47" s="210"/>
      <c r="AI47" s="210"/>
      <c r="AJ47" s="210"/>
      <c r="AK47" s="210"/>
      <c r="AL47" s="210"/>
      <c r="AM47" s="210"/>
      <c r="AN47" s="210"/>
      <c r="AO47" s="210"/>
      <c r="AP47" s="210"/>
      <c r="AQ47" s="210"/>
      <c r="AR47" s="210"/>
      <c r="AS47" s="210"/>
      <c r="AT47" s="210"/>
      <c r="AU47" s="210"/>
      <c r="AV47" s="210"/>
      <c r="AW47" s="210"/>
      <c r="AX47" s="210"/>
      <c r="AY47" s="210"/>
      <c r="AZ47" s="210"/>
      <c r="BA47" s="210"/>
      <c r="BB47" s="210"/>
      <c r="BC47" s="210"/>
      <c r="BD47" s="210"/>
      <c r="BE47" s="210"/>
      <c r="BF47" s="210"/>
      <c r="BG47" s="210"/>
      <c r="BH47" s="210"/>
      <c r="BI47" s="210"/>
      <c r="BJ47" s="210"/>
      <c r="BK47" s="210"/>
      <c r="BL47" s="210"/>
      <c r="BM47" s="210"/>
      <c r="BN47" s="210"/>
      <c r="BO47" s="210"/>
      <c r="BP47" s="210"/>
      <c r="BQ47" s="210"/>
      <c r="BR47" s="210"/>
      <c r="BS47" s="210"/>
      <c r="BT47" s="210"/>
      <c r="BU47" s="210"/>
      <c r="BV47" s="210"/>
      <c r="BW47" s="210"/>
      <c r="BX47" s="210"/>
      <c r="BY47" s="210"/>
      <c r="BZ47" s="210"/>
      <c r="CA47" s="210"/>
      <c r="CB47" s="210"/>
      <c r="CC47" s="210"/>
      <c r="CD47" s="210"/>
      <c r="CE47" s="210"/>
      <c r="CF47" s="210"/>
      <c r="CG47" s="210"/>
      <c r="CH47" s="210"/>
      <c r="CI47" s="210"/>
      <c r="CJ47" s="210"/>
      <c r="CK47" s="210"/>
      <c r="CL47" s="210"/>
      <c r="CM47" s="210"/>
      <c r="CN47" s="210"/>
      <c r="CO47" s="210"/>
      <c r="CP47" s="210"/>
      <c r="CQ47" s="210"/>
      <c r="CR47" s="210"/>
      <c r="CS47" s="210"/>
      <c r="CT47" s="210"/>
      <c r="CU47" s="210"/>
      <c r="CV47" s="210"/>
      <c r="CW47" s="210"/>
      <c r="CX47" s="210"/>
    </row>
    <row r="48" spans="1:102" s="211" customFormat="1" ht="20.100000000000001" customHeight="1">
      <c r="A48" s="202"/>
      <c r="B48" s="102" t="s">
        <v>73</v>
      </c>
      <c r="C48" s="103">
        <v>0</v>
      </c>
      <c r="D48" s="175">
        <v>0</v>
      </c>
      <c r="E48" s="176">
        <v>0</v>
      </c>
      <c r="F48" s="177" t="s">
        <v>198</v>
      </c>
      <c r="G48" s="178" t="s">
        <v>198</v>
      </c>
      <c r="H48" s="179" t="s">
        <v>198</v>
      </c>
      <c r="I48" s="177" t="s">
        <v>198</v>
      </c>
      <c r="J48" s="178" t="s">
        <v>198</v>
      </c>
      <c r="K48" s="179" t="s">
        <v>198</v>
      </c>
      <c r="L48" s="177" t="s">
        <v>198</v>
      </c>
      <c r="M48" s="178" t="s">
        <v>198</v>
      </c>
      <c r="N48" s="179" t="s">
        <v>198</v>
      </c>
      <c r="O48" s="210"/>
      <c r="P48" s="210"/>
      <c r="Q48" s="210"/>
      <c r="R48" s="210"/>
      <c r="S48" s="210"/>
      <c r="T48" s="210"/>
      <c r="U48" s="210"/>
      <c r="V48" s="210"/>
      <c r="W48" s="210"/>
      <c r="X48" s="210"/>
      <c r="Y48" s="210"/>
      <c r="Z48" s="210"/>
      <c r="AA48" s="210"/>
      <c r="AB48" s="210"/>
      <c r="AC48" s="210"/>
      <c r="AD48" s="210"/>
      <c r="AE48" s="210"/>
      <c r="AF48" s="210"/>
      <c r="AG48" s="210"/>
      <c r="AH48" s="210"/>
      <c r="AI48" s="210"/>
      <c r="AJ48" s="210"/>
      <c r="AK48" s="210"/>
      <c r="AL48" s="210"/>
      <c r="AM48" s="210"/>
      <c r="AN48" s="210"/>
      <c r="AO48" s="210"/>
      <c r="AP48" s="210"/>
      <c r="AQ48" s="210"/>
      <c r="AR48" s="210"/>
      <c r="AS48" s="210"/>
      <c r="AT48" s="210"/>
      <c r="AU48" s="210"/>
      <c r="AV48" s="210"/>
      <c r="AW48" s="210"/>
      <c r="AX48" s="210"/>
      <c r="AY48" s="210"/>
      <c r="AZ48" s="210"/>
      <c r="BA48" s="210"/>
      <c r="BB48" s="210"/>
      <c r="BC48" s="210"/>
      <c r="BD48" s="210"/>
      <c r="BE48" s="210"/>
      <c r="BF48" s="210"/>
      <c r="BG48" s="210"/>
      <c r="BH48" s="210"/>
      <c r="BI48" s="210"/>
      <c r="BJ48" s="210"/>
      <c r="BK48" s="210"/>
      <c r="BL48" s="210"/>
      <c r="BM48" s="210"/>
      <c r="BN48" s="210"/>
      <c r="BO48" s="210"/>
      <c r="BP48" s="210"/>
      <c r="BQ48" s="210"/>
      <c r="BR48" s="210"/>
      <c r="BS48" s="210"/>
      <c r="BT48" s="210"/>
      <c r="BU48" s="210"/>
      <c r="BV48" s="210"/>
      <c r="BW48" s="210"/>
      <c r="BX48" s="210"/>
      <c r="BY48" s="210"/>
      <c r="BZ48" s="210"/>
      <c r="CA48" s="210"/>
      <c r="CB48" s="210"/>
      <c r="CC48" s="210"/>
      <c r="CD48" s="210"/>
      <c r="CE48" s="210"/>
      <c r="CF48" s="210"/>
      <c r="CG48" s="210"/>
      <c r="CH48" s="210"/>
      <c r="CI48" s="210"/>
      <c r="CJ48" s="210"/>
      <c r="CK48" s="210"/>
      <c r="CL48" s="210"/>
      <c r="CM48" s="210"/>
      <c r="CN48" s="210"/>
      <c r="CO48" s="210"/>
      <c r="CP48" s="210"/>
      <c r="CQ48" s="210"/>
      <c r="CR48" s="210"/>
      <c r="CS48" s="210"/>
      <c r="CT48" s="210"/>
      <c r="CU48" s="210"/>
      <c r="CV48" s="210"/>
      <c r="CW48" s="210"/>
      <c r="CX48" s="210"/>
    </row>
    <row r="49" spans="1:102" s="211" customFormat="1" ht="20.100000000000001" customHeight="1">
      <c r="A49" s="202"/>
      <c r="B49" s="102" t="s">
        <v>196</v>
      </c>
      <c r="C49" s="103">
        <v>0</v>
      </c>
      <c r="D49" s="175">
        <v>0</v>
      </c>
      <c r="E49" s="176">
        <v>0</v>
      </c>
      <c r="F49" s="177" t="s">
        <v>198</v>
      </c>
      <c r="G49" s="178" t="s">
        <v>198</v>
      </c>
      <c r="H49" s="179" t="s">
        <v>198</v>
      </c>
      <c r="I49" s="177" t="s">
        <v>198</v>
      </c>
      <c r="J49" s="178" t="s">
        <v>198</v>
      </c>
      <c r="K49" s="179" t="s">
        <v>198</v>
      </c>
      <c r="L49" s="177" t="s">
        <v>198</v>
      </c>
      <c r="M49" s="178" t="s">
        <v>198</v>
      </c>
      <c r="N49" s="179" t="s">
        <v>198</v>
      </c>
      <c r="O49" s="210"/>
      <c r="P49" s="210"/>
      <c r="Q49" s="210"/>
      <c r="R49" s="210"/>
      <c r="S49" s="210"/>
      <c r="T49" s="210"/>
      <c r="U49" s="210"/>
      <c r="V49" s="210"/>
      <c r="W49" s="210"/>
      <c r="X49" s="210"/>
      <c r="Y49" s="210"/>
      <c r="Z49" s="210"/>
      <c r="AA49" s="210"/>
      <c r="AB49" s="210"/>
      <c r="AC49" s="210"/>
      <c r="AD49" s="210"/>
      <c r="AE49" s="210"/>
      <c r="AF49" s="210"/>
      <c r="AG49" s="210"/>
      <c r="AH49" s="210"/>
      <c r="AI49" s="210"/>
      <c r="AJ49" s="210"/>
      <c r="AK49" s="210"/>
      <c r="AL49" s="210"/>
      <c r="AM49" s="210"/>
      <c r="AN49" s="210"/>
      <c r="AO49" s="210"/>
      <c r="AP49" s="210"/>
      <c r="AQ49" s="210"/>
      <c r="AR49" s="210"/>
      <c r="AS49" s="210"/>
      <c r="AT49" s="210"/>
      <c r="AU49" s="210"/>
      <c r="AV49" s="210"/>
      <c r="AW49" s="210"/>
      <c r="AX49" s="210"/>
      <c r="AY49" s="210"/>
      <c r="AZ49" s="210"/>
      <c r="BA49" s="210"/>
      <c r="BB49" s="210"/>
      <c r="BC49" s="210"/>
      <c r="BD49" s="210"/>
      <c r="BE49" s="210"/>
      <c r="BF49" s="210"/>
      <c r="BG49" s="210"/>
      <c r="BH49" s="210"/>
      <c r="BI49" s="210"/>
      <c r="BJ49" s="210"/>
      <c r="BK49" s="210"/>
      <c r="BL49" s="210"/>
      <c r="BM49" s="210"/>
      <c r="BN49" s="210"/>
      <c r="BO49" s="210"/>
      <c r="BP49" s="210"/>
      <c r="BQ49" s="210"/>
      <c r="BR49" s="210"/>
      <c r="BS49" s="210"/>
      <c r="BT49" s="210"/>
      <c r="BU49" s="210"/>
      <c r="BV49" s="210"/>
      <c r="BW49" s="210"/>
      <c r="BX49" s="210"/>
      <c r="BY49" s="210"/>
      <c r="BZ49" s="210"/>
      <c r="CA49" s="210"/>
      <c r="CB49" s="210"/>
      <c r="CC49" s="210"/>
      <c r="CD49" s="210"/>
      <c r="CE49" s="210"/>
      <c r="CF49" s="210"/>
      <c r="CG49" s="210"/>
      <c r="CH49" s="210"/>
      <c r="CI49" s="210"/>
      <c r="CJ49" s="210"/>
      <c r="CK49" s="210"/>
      <c r="CL49" s="210"/>
      <c r="CM49" s="210"/>
      <c r="CN49" s="210"/>
      <c r="CO49" s="210"/>
      <c r="CP49" s="210"/>
      <c r="CQ49" s="210"/>
      <c r="CR49" s="210"/>
      <c r="CS49" s="210"/>
      <c r="CT49" s="210"/>
      <c r="CU49" s="210"/>
      <c r="CV49" s="210"/>
      <c r="CW49" s="210"/>
      <c r="CX49" s="210"/>
    </row>
    <row r="50" spans="1:102" s="211" customFormat="1" ht="20.100000000000001" customHeight="1">
      <c r="A50" s="202"/>
      <c r="B50" s="102" t="s">
        <v>41</v>
      </c>
      <c r="C50" s="103">
        <v>0</v>
      </c>
      <c r="D50" s="175">
        <v>0</v>
      </c>
      <c r="E50" s="176">
        <v>0</v>
      </c>
      <c r="F50" s="177" t="s">
        <v>198</v>
      </c>
      <c r="G50" s="178" t="s">
        <v>198</v>
      </c>
      <c r="H50" s="179" t="s">
        <v>198</v>
      </c>
      <c r="I50" s="177" t="s">
        <v>198</v>
      </c>
      <c r="J50" s="178" t="s">
        <v>198</v>
      </c>
      <c r="K50" s="179" t="s">
        <v>198</v>
      </c>
      <c r="L50" s="177" t="s">
        <v>198</v>
      </c>
      <c r="M50" s="178" t="s">
        <v>198</v>
      </c>
      <c r="N50" s="179" t="s">
        <v>198</v>
      </c>
      <c r="O50" s="210"/>
      <c r="P50" s="210"/>
      <c r="Q50" s="210"/>
      <c r="R50" s="210"/>
      <c r="S50" s="210"/>
      <c r="T50" s="210"/>
      <c r="U50" s="210"/>
      <c r="V50" s="210"/>
      <c r="W50" s="210"/>
      <c r="X50" s="210"/>
      <c r="Y50" s="210"/>
      <c r="Z50" s="210"/>
      <c r="AA50" s="210"/>
      <c r="AB50" s="210"/>
      <c r="AC50" s="210"/>
      <c r="AD50" s="210"/>
      <c r="AE50" s="210"/>
      <c r="AF50" s="210"/>
      <c r="AG50" s="210"/>
      <c r="AH50" s="210"/>
      <c r="AI50" s="210"/>
      <c r="AJ50" s="210"/>
      <c r="AK50" s="210"/>
      <c r="AL50" s="210"/>
      <c r="AM50" s="210"/>
      <c r="AN50" s="210"/>
      <c r="AO50" s="210"/>
      <c r="AP50" s="210"/>
      <c r="AQ50" s="210"/>
      <c r="AR50" s="210"/>
      <c r="AS50" s="210"/>
      <c r="AT50" s="210"/>
      <c r="AU50" s="210"/>
      <c r="AV50" s="210"/>
      <c r="AW50" s="210"/>
      <c r="AX50" s="210"/>
      <c r="AY50" s="210"/>
      <c r="AZ50" s="210"/>
      <c r="BA50" s="210"/>
      <c r="BB50" s="210"/>
      <c r="BC50" s="210"/>
      <c r="BD50" s="210"/>
      <c r="BE50" s="210"/>
      <c r="BF50" s="210"/>
      <c r="BG50" s="210"/>
      <c r="BH50" s="210"/>
      <c r="BI50" s="210"/>
      <c r="BJ50" s="210"/>
      <c r="BK50" s="210"/>
      <c r="BL50" s="210"/>
      <c r="BM50" s="210"/>
      <c r="BN50" s="210"/>
      <c r="BO50" s="210"/>
      <c r="BP50" s="210"/>
      <c r="BQ50" s="210"/>
      <c r="BR50" s="210"/>
      <c r="BS50" s="210"/>
      <c r="BT50" s="210"/>
      <c r="BU50" s="210"/>
      <c r="BV50" s="210"/>
      <c r="BW50" s="210"/>
      <c r="BX50" s="210"/>
      <c r="BY50" s="210"/>
      <c r="BZ50" s="210"/>
      <c r="CA50" s="210"/>
      <c r="CB50" s="210"/>
      <c r="CC50" s="210"/>
      <c r="CD50" s="210"/>
      <c r="CE50" s="210"/>
      <c r="CF50" s="210"/>
      <c r="CG50" s="210"/>
      <c r="CH50" s="210"/>
      <c r="CI50" s="210"/>
      <c r="CJ50" s="210"/>
      <c r="CK50" s="210"/>
      <c r="CL50" s="210"/>
      <c r="CM50" s="210"/>
      <c r="CN50" s="210"/>
      <c r="CO50" s="210"/>
      <c r="CP50" s="210"/>
      <c r="CQ50" s="210"/>
      <c r="CR50" s="210"/>
      <c r="CS50" s="210"/>
      <c r="CT50" s="210"/>
      <c r="CU50" s="210"/>
      <c r="CV50" s="210"/>
      <c r="CW50" s="210"/>
      <c r="CX50" s="210"/>
    </row>
    <row r="51" spans="1:102" s="211" customFormat="1" ht="20.100000000000001" customHeight="1">
      <c r="A51" s="202"/>
      <c r="B51" s="102" t="s">
        <v>71</v>
      </c>
      <c r="C51" s="103">
        <v>0</v>
      </c>
      <c r="D51" s="175">
        <v>0</v>
      </c>
      <c r="E51" s="176">
        <v>0</v>
      </c>
      <c r="F51" s="177" t="s">
        <v>198</v>
      </c>
      <c r="G51" s="178" t="s">
        <v>198</v>
      </c>
      <c r="H51" s="179" t="s">
        <v>198</v>
      </c>
      <c r="I51" s="177" t="s">
        <v>198</v>
      </c>
      <c r="J51" s="178" t="s">
        <v>198</v>
      </c>
      <c r="K51" s="179" t="s">
        <v>198</v>
      </c>
      <c r="L51" s="177" t="s">
        <v>198</v>
      </c>
      <c r="M51" s="178" t="s">
        <v>198</v>
      </c>
      <c r="N51" s="179" t="s">
        <v>198</v>
      </c>
      <c r="O51" s="210"/>
      <c r="P51" s="210"/>
      <c r="Q51" s="210"/>
      <c r="R51" s="210"/>
      <c r="S51" s="210"/>
      <c r="T51" s="210"/>
      <c r="U51" s="210"/>
      <c r="V51" s="210"/>
      <c r="W51" s="210"/>
      <c r="X51" s="210"/>
      <c r="Y51" s="210"/>
      <c r="Z51" s="210"/>
      <c r="AA51" s="210"/>
      <c r="AB51" s="210"/>
      <c r="AC51" s="210"/>
      <c r="AD51" s="210"/>
      <c r="AE51" s="210"/>
      <c r="AF51" s="210"/>
      <c r="AG51" s="210"/>
      <c r="AH51" s="210"/>
      <c r="AI51" s="210"/>
      <c r="AJ51" s="210"/>
      <c r="AK51" s="210"/>
      <c r="AL51" s="210"/>
      <c r="AM51" s="210"/>
      <c r="AN51" s="210"/>
      <c r="AO51" s="210"/>
      <c r="AP51" s="210"/>
      <c r="AQ51" s="210"/>
      <c r="AR51" s="210"/>
      <c r="AS51" s="210"/>
      <c r="AT51" s="210"/>
      <c r="AU51" s="210"/>
      <c r="AV51" s="210"/>
      <c r="AW51" s="210"/>
      <c r="AX51" s="210"/>
      <c r="AY51" s="210"/>
      <c r="AZ51" s="210"/>
      <c r="BA51" s="210"/>
      <c r="BB51" s="210"/>
      <c r="BC51" s="210"/>
      <c r="BD51" s="210"/>
      <c r="BE51" s="210"/>
      <c r="BF51" s="210"/>
      <c r="BG51" s="210"/>
      <c r="BH51" s="210"/>
      <c r="BI51" s="210"/>
      <c r="BJ51" s="210"/>
      <c r="BK51" s="210"/>
      <c r="BL51" s="210"/>
      <c r="BM51" s="210"/>
      <c r="BN51" s="210"/>
      <c r="BO51" s="210"/>
      <c r="BP51" s="210"/>
      <c r="BQ51" s="210"/>
      <c r="BR51" s="210"/>
      <c r="BS51" s="210"/>
      <c r="BT51" s="210"/>
      <c r="BU51" s="210"/>
      <c r="BV51" s="210"/>
      <c r="BW51" s="210"/>
      <c r="BX51" s="210"/>
      <c r="BY51" s="210"/>
      <c r="BZ51" s="210"/>
      <c r="CA51" s="210"/>
      <c r="CB51" s="210"/>
      <c r="CC51" s="210"/>
      <c r="CD51" s="210"/>
      <c r="CE51" s="210"/>
      <c r="CF51" s="210"/>
      <c r="CG51" s="210"/>
      <c r="CH51" s="210"/>
      <c r="CI51" s="210"/>
      <c r="CJ51" s="210"/>
      <c r="CK51" s="210"/>
      <c r="CL51" s="210"/>
      <c r="CM51" s="210"/>
      <c r="CN51" s="210"/>
      <c r="CO51" s="210"/>
      <c r="CP51" s="210"/>
      <c r="CQ51" s="210"/>
      <c r="CR51" s="210"/>
      <c r="CS51" s="210"/>
      <c r="CT51" s="210"/>
      <c r="CU51" s="210"/>
      <c r="CV51" s="210"/>
      <c r="CW51" s="210"/>
      <c r="CX51" s="210"/>
    </row>
    <row r="52" spans="1:102" s="211" customFormat="1" ht="20.100000000000001" customHeight="1">
      <c r="A52" s="202"/>
      <c r="B52" s="102" t="s">
        <v>38</v>
      </c>
      <c r="C52" s="103">
        <v>0</v>
      </c>
      <c r="D52" s="175">
        <v>0</v>
      </c>
      <c r="E52" s="176">
        <v>0</v>
      </c>
      <c r="F52" s="177" t="s">
        <v>198</v>
      </c>
      <c r="G52" s="178" t="s">
        <v>198</v>
      </c>
      <c r="H52" s="179" t="s">
        <v>198</v>
      </c>
      <c r="I52" s="177" t="s">
        <v>198</v>
      </c>
      <c r="J52" s="178" t="s">
        <v>198</v>
      </c>
      <c r="K52" s="179" t="s">
        <v>198</v>
      </c>
      <c r="L52" s="177" t="s">
        <v>198</v>
      </c>
      <c r="M52" s="178" t="s">
        <v>198</v>
      </c>
      <c r="N52" s="179" t="s">
        <v>198</v>
      </c>
      <c r="O52" s="210"/>
      <c r="P52" s="210"/>
      <c r="Q52" s="210"/>
      <c r="R52" s="210"/>
      <c r="S52" s="210"/>
      <c r="T52" s="210"/>
      <c r="U52" s="210"/>
      <c r="V52" s="210"/>
      <c r="W52" s="210"/>
      <c r="X52" s="210"/>
      <c r="Y52" s="210"/>
      <c r="Z52" s="210"/>
      <c r="AA52" s="210"/>
      <c r="AB52" s="210"/>
      <c r="AC52" s="210"/>
      <c r="AD52" s="210"/>
      <c r="AE52" s="210"/>
      <c r="AF52" s="210"/>
      <c r="AG52" s="210"/>
      <c r="AH52" s="210"/>
      <c r="AI52" s="210"/>
      <c r="AJ52" s="210"/>
      <c r="AK52" s="210"/>
      <c r="AL52" s="210"/>
      <c r="AM52" s="210"/>
      <c r="AN52" s="210"/>
      <c r="AO52" s="210"/>
      <c r="AP52" s="210"/>
      <c r="AQ52" s="210"/>
      <c r="AR52" s="210"/>
      <c r="AS52" s="210"/>
      <c r="AT52" s="210"/>
      <c r="AU52" s="210"/>
      <c r="AV52" s="210"/>
      <c r="AW52" s="210"/>
      <c r="AX52" s="210"/>
      <c r="AY52" s="210"/>
      <c r="AZ52" s="210"/>
      <c r="BA52" s="210"/>
      <c r="BB52" s="210"/>
      <c r="BC52" s="210"/>
      <c r="BD52" s="210"/>
      <c r="BE52" s="210"/>
      <c r="BF52" s="210"/>
      <c r="BG52" s="210"/>
      <c r="BH52" s="210"/>
      <c r="BI52" s="210"/>
      <c r="BJ52" s="210"/>
      <c r="BK52" s="210"/>
      <c r="BL52" s="210"/>
      <c r="BM52" s="210"/>
      <c r="BN52" s="210"/>
      <c r="BO52" s="210"/>
      <c r="BP52" s="210"/>
      <c r="BQ52" s="210"/>
      <c r="BR52" s="210"/>
      <c r="BS52" s="210"/>
      <c r="BT52" s="210"/>
      <c r="BU52" s="210"/>
      <c r="BV52" s="210"/>
      <c r="BW52" s="210"/>
      <c r="BX52" s="210"/>
      <c r="BY52" s="210"/>
      <c r="BZ52" s="210"/>
      <c r="CA52" s="210"/>
      <c r="CB52" s="210"/>
      <c r="CC52" s="210"/>
      <c r="CD52" s="210"/>
      <c r="CE52" s="210"/>
      <c r="CF52" s="210"/>
      <c r="CG52" s="210"/>
      <c r="CH52" s="210"/>
      <c r="CI52" s="210"/>
      <c r="CJ52" s="210"/>
      <c r="CK52" s="210"/>
      <c r="CL52" s="210"/>
      <c r="CM52" s="210"/>
      <c r="CN52" s="210"/>
      <c r="CO52" s="210"/>
      <c r="CP52" s="210"/>
      <c r="CQ52" s="210"/>
      <c r="CR52" s="210"/>
      <c r="CS52" s="210"/>
      <c r="CT52" s="210"/>
      <c r="CU52" s="210"/>
      <c r="CV52" s="210"/>
      <c r="CW52" s="210"/>
      <c r="CX52" s="210"/>
    </row>
    <row r="53" spans="1:102" s="211" customFormat="1" ht="20.100000000000001" customHeight="1">
      <c r="A53" s="202"/>
      <c r="B53" s="102" t="s">
        <v>62</v>
      </c>
      <c r="C53" s="103">
        <v>0</v>
      </c>
      <c r="D53" s="175">
        <v>0</v>
      </c>
      <c r="E53" s="176">
        <v>0</v>
      </c>
      <c r="F53" s="177" t="s">
        <v>198</v>
      </c>
      <c r="G53" s="178" t="s">
        <v>198</v>
      </c>
      <c r="H53" s="179" t="s">
        <v>198</v>
      </c>
      <c r="I53" s="177" t="s">
        <v>198</v>
      </c>
      <c r="J53" s="178" t="s">
        <v>198</v>
      </c>
      <c r="K53" s="179" t="s">
        <v>198</v>
      </c>
      <c r="L53" s="177" t="s">
        <v>198</v>
      </c>
      <c r="M53" s="178" t="s">
        <v>198</v>
      </c>
      <c r="N53" s="179" t="s">
        <v>198</v>
      </c>
      <c r="O53" s="210"/>
      <c r="P53" s="210"/>
      <c r="Q53" s="210"/>
      <c r="R53" s="210"/>
      <c r="S53" s="210"/>
      <c r="T53" s="210"/>
      <c r="U53" s="210"/>
      <c r="V53" s="210"/>
      <c r="W53" s="210"/>
      <c r="X53" s="210"/>
      <c r="Y53" s="210"/>
      <c r="Z53" s="210"/>
      <c r="AA53" s="210"/>
      <c r="AB53" s="210"/>
      <c r="AC53" s="210"/>
      <c r="AD53" s="210"/>
      <c r="AE53" s="210"/>
      <c r="AF53" s="210"/>
      <c r="AG53" s="210"/>
      <c r="AH53" s="210"/>
      <c r="AI53" s="210"/>
      <c r="AJ53" s="210"/>
      <c r="AK53" s="210"/>
      <c r="AL53" s="210"/>
      <c r="AM53" s="210"/>
      <c r="AN53" s="210"/>
      <c r="AO53" s="210"/>
      <c r="AP53" s="210"/>
      <c r="AQ53" s="210"/>
      <c r="AR53" s="210"/>
      <c r="AS53" s="210"/>
      <c r="AT53" s="210"/>
      <c r="AU53" s="210"/>
      <c r="AV53" s="210"/>
      <c r="AW53" s="210"/>
      <c r="AX53" s="210"/>
      <c r="AY53" s="210"/>
      <c r="AZ53" s="210"/>
      <c r="BA53" s="210"/>
      <c r="BB53" s="210"/>
      <c r="BC53" s="210"/>
      <c r="BD53" s="210"/>
      <c r="BE53" s="210"/>
      <c r="BF53" s="210"/>
      <c r="BG53" s="210"/>
      <c r="BH53" s="210"/>
      <c r="BI53" s="210"/>
      <c r="BJ53" s="210"/>
      <c r="BK53" s="210"/>
      <c r="BL53" s="210"/>
      <c r="BM53" s="210"/>
      <c r="BN53" s="210"/>
      <c r="BO53" s="210"/>
      <c r="BP53" s="210"/>
      <c r="BQ53" s="210"/>
      <c r="BR53" s="210"/>
      <c r="BS53" s="210"/>
      <c r="BT53" s="210"/>
      <c r="BU53" s="210"/>
      <c r="BV53" s="210"/>
      <c r="BW53" s="210"/>
      <c r="BX53" s="210"/>
      <c r="BY53" s="210"/>
      <c r="BZ53" s="210"/>
      <c r="CA53" s="210"/>
      <c r="CB53" s="210"/>
      <c r="CC53" s="210"/>
      <c r="CD53" s="210"/>
      <c r="CE53" s="210"/>
      <c r="CF53" s="210"/>
      <c r="CG53" s="210"/>
      <c r="CH53" s="210"/>
      <c r="CI53" s="210"/>
      <c r="CJ53" s="210"/>
      <c r="CK53" s="210"/>
      <c r="CL53" s="210"/>
      <c r="CM53" s="210"/>
      <c r="CN53" s="210"/>
      <c r="CO53" s="210"/>
      <c r="CP53" s="210"/>
      <c r="CQ53" s="210"/>
      <c r="CR53" s="210"/>
      <c r="CS53" s="210"/>
      <c r="CT53" s="210"/>
      <c r="CU53" s="210"/>
      <c r="CV53" s="210"/>
      <c r="CW53" s="210"/>
      <c r="CX53" s="210"/>
    </row>
    <row r="54" spans="1:102" s="211" customFormat="1" ht="18.75" customHeight="1">
      <c r="A54" s="202"/>
      <c r="B54" s="102" t="s">
        <v>179</v>
      </c>
      <c r="C54" s="103">
        <v>0</v>
      </c>
      <c r="D54" s="175">
        <v>0</v>
      </c>
      <c r="E54" s="176">
        <v>0</v>
      </c>
      <c r="F54" s="177" t="s">
        <v>198</v>
      </c>
      <c r="G54" s="178" t="s">
        <v>198</v>
      </c>
      <c r="H54" s="179" t="s">
        <v>198</v>
      </c>
      <c r="I54" s="177" t="s">
        <v>198</v>
      </c>
      <c r="J54" s="178" t="s">
        <v>198</v>
      </c>
      <c r="K54" s="179" t="s">
        <v>198</v>
      </c>
      <c r="L54" s="177" t="s">
        <v>198</v>
      </c>
      <c r="M54" s="178" t="s">
        <v>198</v>
      </c>
      <c r="N54" s="179" t="s">
        <v>198</v>
      </c>
      <c r="O54" s="210"/>
      <c r="P54" s="210"/>
      <c r="Q54" s="210"/>
      <c r="R54" s="210"/>
      <c r="S54" s="210"/>
      <c r="T54" s="210"/>
      <c r="U54" s="210"/>
      <c r="V54" s="210"/>
      <c r="W54" s="210"/>
      <c r="X54" s="210"/>
      <c r="Y54" s="210"/>
      <c r="Z54" s="210"/>
      <c r="AA54" s="210"/>
      <c r="AB54" s="210"/>
      <c r="AC54" s="210"/>
      <c r="AD54" s="210"/>
      <c r="AE54" s="210"/>
      <c r="AF54" s="210"/>
      <c r="AG54" s="210"/>
      <c r="AH54" s="210"/>
      <c r="AI54" s="210"/>
      <c r="AJ54" s="210"/>
      <c r="AK54" s="210"/>
      <c r="AL54" s="210"/>
      <c r="AM54" s="210"/>
      <c r="AN54" s="210"/>
      <c r="AO54" s="210"/>
      <c r="AP54" s="210"/>
      <c r="AQ54" s="210"/>
      <c r="AR54" s="210"/>
      <c r="AS54" s="210"/>
      <c r="AT54" s="210"/>
      <c r="AU54" s="210"/>
      <c r="AV54" s="210"/>
      <c r="AW54" s="210"/>
      <c r="AX54" s="210"/>
      <c r="AY54" s="210"/>
      <c r="AZ54" s="210"/>
      <c r="BA54" s="210"/>
      <c r="BB54" s="210"/>
      <c r="BC54" s="210"/>
      <c r="BD54" s="210"/>
      <c r="BE54" s="210"/>
      <c r="BF54" s="210"/>
      <c r="BG54" s="210"/>
      <c r="BH54" s="210"/>
      <c r="BI54" s="210"/>
      <c r="BJ54" s="210"/>
      <c r="BK54" s="210"/>
      <c r="BL54" s="210"/>
      <c r="BM54" s="210"/>
      <c r="BN54" s="210"/>
      <c r="BO54" s="210"/>
      <c r="BP54" s="210"/>
      <c r="BQ54" s="210"/>
      <c r="BR54" s="210"/>
      <c r="BS54" s="210"/>
      <c r="BT54" s="210"/>
      <c r="BU54" s="210"/>
      <c r="BV54" s="210"/>
      <c r="BW54" s="210"/>
      <c r="BX54" s="210"/>
      <c r="BY54" s="210"/>
      <c r="BZ54" s="210"/>
      <c r="CA54" s="210"/>
      <c r="CB54" s="210"/>
      <c r="CC54" s="210"/>
      <c r="CD54" s="210"/>
      <c r="CE54" s="210"/>
      <c r="CF54" s="210"/>
      <c r="CG54" s="210"/>
      <c r="CH54" s="210"/>
      <c r="CI54" s="210"/>
      <c r="CJ54" s="210"/>
      <c r="CK54" s="210"/>
      <c r="CL54" s="210"/>
      <c r="CM54" s="210"/>
      <c r="CN54" s="210"/>
      <c r="CO54" s="210"/>
      <c r="CP54" s="210"/>
      <c r="CQ54" s="210"/>
      <c r="CR54" s="210"/>
      <c r="CS54" s="210"/>
      <c r="CT54" s="210"/>
      <c r="CU54" s="210"/>
      <c r="CV54" s="210"/>
      <c r="CW54" s="210"/>
      <c r="CX54" s="210"/>
    </row>
    <row r="55" spans="1:102" s="211" customFormat="1" ht="18.75" customHeight="1">
      <c r="A55" s="202"/>
      <c r="B55" s="102" t="s">
        <v>59</v>
      </c>
      <c r="C55" s="103">
        <v>0</v>
      </c>
      <c r="D55" s="175">
        <v>0</v>
      </c>
      <c r="E55" s="176">
        <v>0</v>
      </c>
      <c r="F55" s="177" t="s">
        <v>198</v>
      </c>
      <c r="G55" s="178" t="s">
        <v>198</v>
      </c>
      <c r="H55" s="179" t="s">
        <v>198</v>
      </c>
      <c r="I55" s="177" t="s">
        <v>198</v>
      </c>
      <c r="J55" s="178" t="s">
        <v>198</v>
      </c>
      <c r="K55" s="179" t="s">
        <v>198</v>
      </c>
      <c r="L55" s="177" t="s">
        <v>198</v>
      </c>
      <c r="M55" s="178" t="s">
        <v>198</v>
      </c>
      <c r="N55" s="179" t="s">
        <v>198</v>
      </c>
      <c r="O55" s="210"/>
      <c r="P55" s="210"/>
      <c r="Q55" s="210"/>
      <c r="R55" s="210"/>
      <c r="S55" s="210"/>
      <c r="T55" s="210"/>
      <c r="U55" s="210"/>
      <c r="V55" s="210"/>
      <c r="W55" s="210"/>
      <c r="X55" s="210"/>
      <c r="Y55" s="210"/>
      <c r="Z55" s="210"/>
      <c r="AA55" s="210"/>
      <c r="AB55" s="210"/>
      <c r="AC55" s="210"/>
      <c r="AD55" s="210"/>
      <c r="AE55" s="210"/>
      <c r="AF55" s="210"/>
      <c r="AG55" s="210"/>
      <c r="AH55" s="210"/>
      <c r="AI55" s="210"/>
      <c r="AJ55" s="210"/>
      <c r="AK55" s="210"/>
      <c r="AL55" s="210"/>
      <c r="AM55" s="210"/>
      <c r="AN55" s="210"/>
      <c r="AO55" s="210"/>
      <c r="AP55" s="210"/>
      <c r="AQ55" s="210"/>
      <c r="AR55" s="210"/>
      <c r="AS55" s="210"/>
      <c r="AT55" s="210"/>
      <c r="AU55" s="210"/>
      <c r="AV55" s="210"/>
      <c r="AW55" s="210"/>
      <c r="AX55" s="210"/>
      <c r="AY55" s="210"/>
      <c r="AZ55" s="210"/>
      <c r="BA55" s="210"/>
      <c r="BB55" s="210"/>
      <c r="BC55" s="210"/>
      <c r="BD55" s="210"/>
      <c r="BE55" s="210"/>
      <c r="BF55" s="210"/>
      <c r="BG55" s="210"/>
      <c r="BH55" s="210"/>
      <c r="BI55" s="210"/>
      <c r="BJ55" s="210"/>
      <c r="BK55" s="210"/>
      <c r="BL55" s="210"/>
      <c r="BM55" s="210"/>
      <c r="BN55" s="210"/>
      <c r="BO55" s="210"/>
      <c r="BP55" s="210"/>
      <c r="BQ55" s="210"/>
      <c r="BR55" s="210"/>
      <c r="BS55" s="210"/>
      <c r="BT55" s="210"/>
      <c r="BU55" s="210"/>
      <c r="BV55" s="210"/>
      <c r="BW55" s="210"/>
      <c r="BX55" s="210"/>
      <c r="BY55" s="210"/>
      <c r="BZ55" s="210"/>
      <c r="CA55" s="210"/>
      <c r="CB55" s="210"/>
      <c r="CC55" s="210"/>
      <c r="CD55" s="210"/>
      <c r="CE55" s="210"/>
      <c r="CF55" s="210"/>
      <c r="CG55" s="210"/>
      <c r="CH55" s="210"/>
      <c r="CI55" s="210"/>
      <c r="CJ55" s="210"/>
      <c r="CK55" s="210"/>
      <c r="CL55" s="210"/>
      <c r="CM55" s="210"/>
      <c r="CN55" s="210"/>
      <c r="CO55" s="210"/>
      <c r="CP55" s="210"/>
      <c r="CQ55" s="210"/>
      <c r="CR55" s="210"/>
      <c r="CS55" s="210"/>
      <c r="CT55" s="210"/>
      <c r="CU55" s="210"/>
      <c r="CV55" s="210"/>
      <c r="CW55" s="210"/>
      <c r="CX55" s="210"/>
    </row>
    <row r="56" spans="1:102" s="211" customFormat="1" ht="18.75" customHeight="1">
      <c r="A56" s="202"/>
      <c r="B56" s="102" t="s">
        <v>54</v>
      </c>
      <c r="C56" s="103">
        <v>0</v>
      </c>
      <c r="D56" s="175">
        <v>0</v>
      </c>
      <c r="E56" s="176">
        <v>0</v>
      </c>
      <c r="F56" s="177" t="s">
        <v>198</v>
      </c>
      <c r="G56" s="178" t="s">
        <v>198</v>
      </c>
      <c r="H56" s="179" t="s">
        <v>198</v>
      </c>
      <c r="I56" s="177" t="s">
        <v>198</v>
      </c>
      <c r="J56" s="178" t="s">
        <v>198</v>
      </c>
      <c r="K56" s="179" t="s">
        <v>198</v>
      </c>
      <c r="L56" s="177" t="s">
        <v>198</v>
      </c>
      <c r="M56" s="178" t="s">
        <v>198</v>
      </c>
      <c r="N56" s="179" t="s">
        <v>198</v>
      </c>
      <c r="O56" s="210"/>
      <c r="P56" s="210"/>
      <c r="Q56" s="210"/>
      <c r="R56" s="210"/>
      <c r="S56" s="210"/>
      <c r="T56" s="210"/>
      <c r="U56" s="210"/>
      <c r="V56" s="210"/>
      <c r="W56" s="210"/>
      <c r="X56" s="210"/>
      <c r="Y56" s="210"/>
      <c r="Z56" s="210"/>
      <c r="AA56" s="210"/>
      <c r="AB56" s="210"/>
      <c r="AC56" s="210"/>
      <c r="AD56" s="210"/>
      <c r="AE56" s="210"/>
      <c r="AF56" s="210"/>
      <c r="AG56" s="210"/>
      <c r="AH56" s="210"/>
      <c r="AI56" s="210"/>
      <c r="AJ56" s="210"/>
      <c r="AK56" s="210"/>
      <c r="AL56" s="210"/>
      <c r="AM56" s="210"/>
      <c r="AN56" s="210"/>
      <c r="AO56" s="210"/>
      <c r="AP56" s="210"/>
      <c r="AQ56" s="210"/>
      <c r="AR56" s="210"/>
      <c r="AS56" s="210"/>
      <c r="AT56" s="210"/>
      <c r="AU56" s="210"/>
      <c r="AV56" s="210"/>
      <c r="AW56" s="210"/>
      <c r="AX56" s="210"/>
      <c r="AY56" s="210"/>
      <c r="AZ56" s="210"/>
      <c r="BA56" s="210"/>
      <c r="BB56" s="210"/>
      <c r="BC56" s="210"/>
      <c r="BD56" s="210"/>
      <c r="BE56" s="210"/>
      <c r="BF56" s="210"/>
      <c r="BG56" s="210"/>
      <c r="BH56" s="210"/>
      <c r="BI56" s="210"/>
      <c r="BJ56" s="210"/>
      <c r="BK56" s="210"/>
      <c r="BL56" s="210"/>
      <c r="BM56" s="210"/>
      <c r="BN56" s="210"/>
      <c r="BO56" s="210"/>
      <c r="BP56" s="210"/>
      <c r="BQ56" s="210"/>
      <c r="BR56" s="210"/>
      <c r="BS56" s="210"/>
      <c r="BT56" s="210"/>
      <c r="BU56" s="210"/>
      <c r="BV56" s="210"/>
      <c r="BW56" s="210"/>
      <c r="BX56" s="210"/>
      <c r="BY56" s="210"/>
      <c r="BZ56" s="210"/>
      <c r="CA56" s="210"/>
      <c r="CB56" s="210"/>
      <c r="CC56" s="210"/>
      <c r="CD56" s="210"/>
      <c r="CE56" s="210"/>
      <c r="CF56" s="210"/>
      <c r="CG56" s="210"/>
      <c r="CH56" s="210"/>
      <c r="CI56" s="210"/>
      <c r="CJ56" s="210"/>
      <c r="CK56" s="210"/>
      <c r="CL56" s="210"/>
      <c r="CM56" s="210"/>
      <c r="CN56" s="210"/>
      <c r="CO56" s="210"/>
      <c r="CP56" s="210"/>
      <c r="CQ56" s="210"/>
      <c r="CR56" s="210"/>
      <c r="CS56" s="210"/>
      <c r="CT56" s="210"/>
      <c r="CU56" s="210"/>
      <c r="CV56" s="210"/>
      <c r="CW56" s="210"/>
      <c r="CX56" s="210"/>
    </row>
    <row r="57" spans="1:102" s="211" customFormat="1" ht="18.75" customHeight="1">
      <c r="A57" s="202"/>
      <c r="B57" s="102" t="s">
        <v>126</v>
      </c>
      <c r="C57" s="103">
        <v>0</v>
      </c>
      <c r="D57" s="175">
        <v>0</v>
      </c>
      <c r="E57" s="176">
        <v>0</v>
      </c>
      <c r="F57" s="177" t="s">
        <v>198</v>
      </c>
      <c r="G57" s="178" t="s">
        <v>198</v>
      </c>
      <c r="H57" s="179" t="s">
        <v>198</v>
      </c>
      <c r="I57" s="177" t="s">
        <v>198</v>
      </c>
      <c r="J57" s="178" t="s">
        <v>198</v>
      </c>
      <c r="K57" s="179" t="s">
        <v>198</v>
      </c>
      <c r="L57" s="177" t="s">
        <v>198</v>
      </c>
      <c r="M57" s="178" t="s">
        <v>198</v>
      </c>
      <c r="N57" s="179" t="s">
        <v>198</v>
      </c>
      <c r="O57" s="210"/>
      <c r="P57" s="210"/>
      <c r="Q57" s="210"/>
      <c r="R57" s="210"/>
      <c r="S57" s="210"/>
      <c r="T57" s="210"/>
      <c r="U57" s="210"/>
      <c r="V57" s="210"/>
      <c r="W57" s="210"/>
      <c r="X57" s="210"/>
      <c r="Y57" s="210"/>
      <c r="Z57" s="210"/>
      <c r="AA57" s="210"/>
      <c r="AB57" s="210"/>
      <c r="AC57" s="210"/>
      <c r="AD57" s="210"/>
      <c r="AE57" s="210"/>
      <c r="AF57" s="210"/>
      <c r="AG57" s="210"/>
      <c r="AH57" s="210"/>
      <c r="AI57" s="210"/>
      <c r="AJ57" s="210"/>
      <c r="AK57" s="210"/>
      <c r="AL57" s="210"/>
      <c r="AM57" s="210"/>
      <c r="AN57" s="210"/>
      <c r="AO57" s="210"/>
      <c r="AP57" s="210"/>
      <c r="AQ57" s="210"/>
      <c r="AR57" s="210"/>
      <c r="AS57" s="210"/>
      <c r="AT57" s="210"/>
      <c r="AU57" s="210"/>
      <c r="AV57" s="210"/>
      <c r="AW57" s="210"/>
      <c r="AX57" s="210"/>
      <c r="AY57" s="210"/>
      <c r="AZ57" s="210"/>
      <c r="BA57" s="210"/>
      <c r="BB57" s="210"/>
      <c r="BC57" s="210"/>
      <c r="BD57" s="210"/>
      <c r="BE57" s="210"/>
      <c r="BF57" s="210"/>
      <c r="BG57" s="210"/>
      <c r="BH57" s="210"/>
      <c r="BI57" s="210"/>
      <c r="BJ57" s="210"/>
      <c r="BK57" s="210"/>
      <c r="BL57" s="210"/>
      <c r="BM57" s="210"/>
      <c r="BN57" s="210"/>
      <c r="BO57" s="210"/>
      <c r="BP57" s="210"/>
      <c r="BQ57" s="210"/>
      <c r="BR57" s="210"/>
      <c r="BS57" s="210"/>
      <c r="BT57" s="210"/>
      <c r="BU57" s="210"/>
      <c r="BV57" s="210"/>
      <c r="BW57" s="210"/>
      <c r="BX57" s="210"/>
      <c r="BY57" s="210"/>
      <c r="BZ57" s="210"/>
      <c r="CA57" s="210"/>
      <c r="CB57" s="210"/>
      <c r="CC57" s="210"/>
      <c r="CD57" s="210"/>
      <c r="CE57" s="210"/>
      <c r="CF57" s="210"/>
      <c r="CG57" s="210"/>
      <c r="CH57" s="210"/>
      <c r="CI57" s="210"/>
      <c r="CJ57" s="210"/>
      <c r="CK57" s="210"/>
      <c r="CL57" s="210"/>
      <c r="CM57" s="210"/>
      <c r="CN57" s="210"/>
      <c r="CO57" s="210"/>
      <c r="CP57" s="210"/>
      <c r="CQ57" s="210"/>
      <c r="CR57" s="210"/>
      <c r="CS57" s="210"/>
      <c r="CT57" s="210"/>
      <c r="CU57" s="210"/>
      <c r="CV57" s="210"/>
      <c r="CW57" s="210"/>
      <c r="CX57" s="210"/>
    </row>
    <row r="58" spans="1:102" s="211" customFormat="1" ht="18.75" customHeight="1">
      <c r="A58" s="202"/>
      <c r="B58" s="102" t="s">
        <v>53</v>
      </c>
      <c r="C58" s="103">
        <v>0</v>
      </c>
      <c r="D58" s="175">
        <v>0</v>
      </c>
      <c r="E58" s="176">
        <v>0</v>
      </c>
      <c r="F58" s="177" t="s">
        <v>198</v>
      </c>
      <c r="G58" s="178" t="s">
        <v>198</v>
      </c>
      <c r="H58" s="179" t="s">
        <v>198</v>
      </c>
      <c r="I58" s="177" t="s">
        <v>198</v>
      </c>
      <c r="J58" s="178" t="s">
        <v>198</v>
      </c>
      <c r="K58" s="179" t="s">
        <v>198</v>
      </c>
      <c r="L58" s="177" t="s">
        <v>198</v>
      </c>
      <c r="M58" s="178" t="s">
        <v>198</v>
      </c>
      <c r="N58" s="179" t="s">
        <v>198</v>
      </c>
      <c r="O58" s="210"/>
      <c r="P58" s="210"/>
      <c r="Q58" s="210"/>
      <c r="R58" s="210"/>
      <c r="S58" s="210"/>
      <c r="T58" s="210"/>
      <c r="U58" s="210"/>
      <c r="V58" s="210"/>
      <c r="W58" s="210"/>
      <c r="X58" s="210"/>
      <c r="Y58" s="210"/>
      <c r="Z58" s="210"/>
      <c r="AA58" s="210"/>
      <c r="AB58" s="210"/>
      <c r="AC58" s="210"/>
      <c r="AD58" s="210"/>
      <c r="AE58" s="210"/>
      <c r="AF58" s="210"/>
      <c r="AG58" s="210"/>
      <c r="AH58" s="210"/>
      <c r="AI58" s="210"/>
      <c r="AJ58" s="210"/>
      <c r="AK58" s="210"/>
      <c r="AL58" s="210"/>
      <c r="AM58" s="210"/>
      <c r="AN58" s="210"/>
      <c r="AO58" s="210"/>
      <c r="AP58" s="210"/>
      <c r="AQ58" s="210"/>
      <c r="AR58" s="210"/>
      <c r="AS58" s="210"/>
      <c r="AT58" s="210"/>
      <c r="AU58" s="210"/>
      <c r="AV58" s="210"/>
      <c r="AW58" s="210"/>
      <c r="AX58" s="210"/>
      <c r="AY58" s="210"/>
      <c r="AZ58" s="210"/>
      <c r="BA58" s="210"/>
      <c r="BB58" s="210"/>
      <c r="BC58" s="210"/>
      <c r="BD58" s="210"/>
      <c r="BE58" s="210"/>
      <c r="BF58" s="210"/>
      <c r="BG58" s="210"/>
      <c r="BH58" s="210"/>
      <c r="BI58" s="210"/>
      <c r="BJ58" s="210"/>
      <c r="BK58" s="210"/>
      <c r="BL58" s="210"/>
      <c r="BM58" s="210"/>
      <c r="BN58" s="210"/>
      <c r="BO58" s="210"/>
      <c r="BP58" s="210"/>
      <c r="BQ58" s="210"/>
      <c r="BR58" s="210"/>
      <c r="BS58" s="210"/>
      <c r="BT58" s="210"/>
      <c r="BU58" s="210"/>
      <c r="BV58" s="210"/>
      <c r="BW58" s="210"/>
      <c r="BX58" s="210"/>
      <c r="BY58" s="210"/>
      <c r="BZ58" s="210"/>
      <c r="CA58" s="210"/>
      <c r="CB58" s="210"/>
      <c r="CC58" s="210"/>
      <c r="CD58" s="210"/>
      <c r="CE58" s="210"/>
      <c r="CF58" s="210"/>
      <c r="CG58" s="210"/>
      <c r="CH58" s="210"/>
      <c r="CI58" s="210"/>
      <c r="CJ58" s="210"/>
      <c r="CK58" s="210"/>
      <c r="CL58" s="210"/>
      <c r="CM58" s="210"/>
      <c r="CN58" s="210"/>
      <c r="CO58" s="210"/>
      <c r="CP58" s="210"/>
      <c r="CQ58" s="210"/>
      <c r="CR58" s="210"/>
      <c r="CS58" s="210"/>
      <c r="CT58" s="210"/>
      <c r="CU58" s="210"/>
      <c r="CV58" s="210"/>
      <c r="CW58" s="210"/>
      <c r="CX58" s="210"/>
    </row>
    <row r="59" spans="1:102" s="211" customFormat="1" ht="18.75" customHeight="1">
      <c r="A59" s="202"/>
      <c r="B59" s="102" t="s">
        <v>197</v>
      </c>
      <c r="C59" s="103">
        <v>0</v>
      </c>
      <c r="D59" s="175">
        <v>0</v>
      </c>
      <c r="E59" s="176">
        <v>0</v>
      </c>
      <c r="F59" s="177" t="s">
        <v>198</v>
      </c>
      <c r="G59" s="178" t="s">
        <v>198</v>
      </c>
      <c r="H59" s="179" t="s">
        <v>198</v>
      </c>
      <c r="I59" s="177" t="s">
        <v>198</v>
      </c>
      <c r="J59" s="178" t="s">
        <v>198</v>
      </c>
      <c r="K59" s="179" t="s">
        <v>198</v>
      </c>
      <c r="L59" s="177" t="s">
        <v>198</v>
      </c>
      <c r="M59" s="178" t="s">
        <v>198</v>
      </c>
      <c r="N59" s="179" t="s">
        <v>198</v>
      </c>
      <c r="O59" s="210"/>
      <c r="P59" s="210"/>
      <c r="Q59" s="210"/>
      <c r="R59" s="210"/>
      <c r="S59" s="210"/>
      <c r="T59" s="210"/>
      <c r="U59" s="210"/>
      <c r="V59" s="210"/>
      <c r="W59" s="210"/>
      <c r="X59" s="210"/>
      <c r="Y59" s="210"/>
      <c r="Z59" s="210"/>
      <c r="AA59" s="210"/>
      <c r="AB59" s="210"/>
      <c r="AC59" s="210"/>
      <c r="AD59" s="210"/>
      <c r="AE59" s="210"/>
      <c r="AF59" s="210"/>
      <c r="AG59" s="210"/>
      <c r="AH59" s="210"/>
      <c r="AI59" s="210"/>
      <c r="AJ59" s="210"/>
      <c r="AK59" s="210"/>
      <c r="AL59" s="210"/>
      <c r="AM59" s="210"/>
      <c r="AN59" s="210"/>
      <c r="AO59" s="210"/>
      <c r="AP59" s="210"/>
      <c r="AQ59" s="210"/>
      <c r="AR59" s="210"/>
      <c r="AS59" s="210"/>
      <c r="AT59" s="210"/>
      <c r="AU59" s="210"/>
      <c r="AV59" s="210"/>
      <c r="AW59" s="210"/>
      <c r="AX59" s="210"/>
      <c r="AY59" s="210"/>
      <c r="AZ59" s="210"/>
      <c r="BA59" s="210"/>
      <c r="BB59" s="210"/>
      <c r="BC59" s="210"/>
      <c r="BD59" s="210"/>
      <c r="BE59" s="210"/>
      <c r="BF59" s="210"/>
      <c r="BG59" s="210"/>
      <c r="BH59" s="210"/>
      <c r="BI59" s="210"/>
      <c r="BJ59" s="210"/>
      <c r="BK59" s="210"/>
      <c r="BL59" s="210"/>
      <c r="BM59" s="210"/>
      <c r="BN59" s="210"/>
      <c r="BO59" s="210"/>
      <c r="BP59" s="210"/>
      <c r="BQ59" s="210"/>
      <c r="BR59" s="210"/>
      <c r="BS59" s="210"/>
      <c r="BT59" s="210"/>
      <c r="BU59" s="210"/>
      <c r="BV59" s="210"/>
      <c r="BW59" s="210"/>
      <c r="BX59" s="210"/>
      <c r="BY59" s="210"/>
      <c r="BZ59" s="210"/>
      <c r="CA59" s="210"/>
      <c r="CB59" s="210"/>
      <c r="CC59" s="210"/>
      <c r="CD59" s="210"/>
      <c r="CE59" s="210"/>
      <c r="CF59" s="210"/>
      <c r="CG59" s="210"/>
      <c r="CH59" s="210"/>
      <c r="CI59" s="210"/>
      <c r="CJ59" s="210"/>
      <c r="CK59" s="210"/>
      <c r="CL59" s="210"/>
      <c r="CM59" s="210"/>
      <c r="CN59" s="210"/>
      <c r="CO59" s="210"/>
      <c r="CP59" s="210"/>
      <c r="CQ59" s="210"/>
      <c r="CR59" s="210"/>
      <c r="CS59" s="210"/>
      <c r="CT59" s="210"/>
      <c r="CU59" s="210"/>
      <c r="CV59" s="210"/>
      <c r="CW59" s="210"/>
      <c r="CX59" s="210"/>
    </row>
    <row r="60" spans="1:102" s="211" customFormat="1" ht="18.75" customHeight="1">
      <c r="A60" s="202"/>
      <c r="B60" s="102" t="s">
        <v>67</v>
      </c>
      <c r="C60" s="103">
        <v>0</v>
      </c>
      <c r="D60" s="175">
        <v>0</v>
      </c>
      <c r="E60" s="176">
        <v>0</v>
      </c>
      <c r="F60" s="177" t="s">
        <v>198</v>
      </c>
      <c r="G60" s="178" t="s">
        <v>198</v>
      </c>
      <c r="H60" s="179" t="s">
        <v>198</v>
      </c>
      <c r="I60" s="177" t="s">
        <v>198</v>
      </c>
      <c r="J60" s="178" t="s">
        <v>198</v>
      </c>
      <c r="K60" s="179" t="s">
        <v>198</v>
      </c>
      <c r="L60" s="177" t="s">
        <v>198</v>
      </c>
      <c r="M60" s="178" t="s">
        <v>198</v>
      </c>
      <c r="N60" s="179" t="s">
        <v>198</v>
      </c>
      <c r="O60" s="210"/>
      <c r="P60" s="210"/>
      <c r="Q60" s="210"/>
      <c r="R60" s="210"/>
      <c r="S60" s="210"/>
      <c r="T60" s="210"/>
      <c r="U60" s="210"/>
      <c r="V60" s="210"/>
      <c r="W60" s="210"/>
      <c r="X60" s="210"/>
      <c r="Y60" s="210"/>
      <c r="Z60" s="210"/>
      <c r="AA60" s="210"/>
      <c r="AB60" s="210"/>
      <c r="AC60" s="210"/>
      <c r="AD60" s="210"/>
      <c r="AE60" s="210"/>
      <c r="AF60" s="210"/>
      <c r="AG60" s="210"/>
      <c r="AH60" s="210"/>
      <c r="AI60" s="210"/>
      <c r="AJ60" s="210"/>
      <c r="AK60" s="210"/>
      <c r="AL60" s="210"/>
      <c r="AM60" s="210"/>
      <c r="AN60" s="210"/>
      <c r="AO60" s="210"/>
      <c r="AP60" s="210"/>
      <c r="AQ60" s="210"/>
      <c r="AR60" s="210"/>
      <c r="AS60" s="210"/>
      <c r="AT60" s="210"/>
      <c r="AU60" s="210"/>
      <c r="AV60" s="210"/>
      <c r="AW60" s="210"/>
      <c r="AX60" s="210"/>
      <c r="AY60" s="210"/>
      <c r="AZ60" s="210"/>
      <c r="BA60" s="210"/>
      <c r="BB60" s="210"/>
      <c r="BC60" s="210"/>
      <c r="BD60" s="210"/>
      <c r="BE60" s="210"/>
      <c r="BF60" s="210"/>
      <c r="BG60" s="210"/>
      <c r="BH60" s="210"/>
      <c r="BI60" s="210"/>
      <c r="BJ60" s="210"/>
      <c r="BK60" s="210"/>
      <c r="BL60" s="210"/>
      <c r="BM60" s="210"/>
      <c r="BN60" s="210"/>
      <c r="BO60" s="210"/>
      <c r="BP60" s="210"/>
      <c r="BQ60" s="210"/>
      <c r="BR60" s="210"/>
      <c r="BS60" s="210"/>
      <c r="BT60" s="210"/>
      <c r="BU60" s="210"/>
      <c r="BV60" s="210"/>
      <c r="BW60" s="210"/>
      <c r="BX60" s="210"/>
      <c r="BY60" s="210"/>
      <c r="BZ60" s="210"/>
      <c r="CA60" s="210"/>
      <c r="CB60" s="210"/>
      <c r="CC60" s="210"/>
      <c r="CD60" s="210"/>
      <c r="CE60" s="210"/>
      <c r="CF60" s="210"/>
      <c r="CG60" s="210"/>
      <c r="CH60" s="210"/>
      <c r="CI60" s="210"/>
      <c r="CJ60" s="210"/>
      <c r="CK60" s="210"/>
      <c r="CL60" s="210"/>
      <c r="CM60" s="210"/>
      <c r="CN60" s="210"/>
      <c r="CO60" s="210"/>
      <c r="CP60" s="210"/>
      <c r="CQ60" s="210"/>
      <c r="CR60" s="210"/>
      <c r="CS60" s="210"/>
      <c r="CT60" s="210"/>
      <c r="CU60" s="210"/>
      <c r="CV60" s="210"/>
      <c r="CW60" s="210"/>
      <c r="CX60" s="210"/>
    </row>
    <row r="61" spans="1:102" s="211" customFormat="1" ht="18.75" customHeight="1">
      <c r="A61" s="202"/>
      <c r="B61" s="102" t="s">
        <v>50</v>
      </c>
      <c r="C61" s="103">
        <v>0</v>
      </c>
      <c r="D61" s="175">
        <v>0</v>
      </c>
      <c r="E61" s="176">
        <v>0</v>
      </c>
      <c r="F61" s="177" t="s">
        <v>198</v>
      </c>
      <c r="G61" s="178" t="s">
        <v>198</v>
      </c>
      <c r="H61" s="179" t="s">
        <v>198</v>
      </c>
      <c r="I61" s="177" t="s">
        <v>198</v>
      </c>
      <c r="J61" s="178" t="s">
        <v>198</v>
      </c>
      <c r="K61" s="179" t="s">
        <v>198</v>
      </c>
      <c r="L61" s="177" t="s">
        <v>198</v>
      </c>
      <c r="M61" s="178" t="s">
        <v>198</v>
      </c>
      <c r="N61" s="179" t="s">
        <v>198</v>
      </c>
      <c r="O61" s="210"/>
      <c r="P61" s="210"/>
      <c r="Q61" s="210"/>
      <c r="R61" s="210"/>
      <c r="S61" s="210"/>
      <c r="T61" s="210"/>
      <c r="U61" s="210"/>
      <c r="V61" s="210"/>
      <c r="W61" s="210"/>
      <c r="X61" s="210"/>
      <c r="Y61" s="210"/>
      <c r="Z61" s="210"/>
      <c r="AA61" s="210"/>
      <c r="AB61" s="210"/>
      <c r="AC61" s="210"/>
      <c r="AD61" s="210"/>
      <c r="AE61" s="210"/>
      <c r="AF61" s="210"/>
      <c r="AG61" s="210"/>
      <c r="AH61" s="210"/>
      <c r="AI61" s="210"/>
      <c r="AJ61" s="210"/>
      <c r="AK61" s="210"/>
      <c r="AL61" s="210"/>
      <c r="AM61" s="210"/>
      <c r="AN61" s="210"/>
      <c r="AO61" s="210"/>
      <c r="AP61" s="210"/>
      <c r="AQ61" s="210"/>
      <c r="AR61" s="210"/>
      <c r="AS61" s="210"/>
      <c r="AT61" s="210"/>
      <c r="AU61" s="210"/>
      <c r="AV61" s="210"/>
      <c r="AW61" s="210"/>
      <c r="AX61" s="210"/>
      <c r="AY61" s="210"/>
      <c r="AZ61" s="210"/>
      <c r="BA61" s="210"/>
      <c r="BB61" s="210"/>
      <c r="BC61" s="210"/>
      <c r="BD61" s="210"/>
      <c r="BE61" s="210"/>
      <c r="BF61" s="210"/>
      <c r="BG61" s="210"/>
      <c r="BH61" s="210"/>
      <c r="BI61" s="210"/>
      <c r="BJ61" s="210"/>
      <c r="BK61" s="210"/>
      <c r="BL61" s="210"/>
      <c r="BM61" s="210"/>
      <c r="BN61" s="210"/>
      <c r="BO61" s="210"/>
      <c r="BP61" s="210"/>
      <c r="BQ61" s="210"/>
      <c r="BR61" s="210"/>
      <c r="BS61" s="210"/>
      <c r="BT61" s="210"/>
      <c r="BU61" s="210"/>
      <c r="BV61" s="210"/>
      <c r="BW61" s="210"/>
      <c r="BX61" s="210"/>
      <c r="BY61" s="210"/>
      <c r="BZ61" s="210"/>
      <c r="CA61" s="210"/>
      <c r="CB61" s="210"/>
      <c r="CC61" s="210"/>
      <c r="CD61" s="210"/>
      <c r="CE61" s="210"/>
      <c r="CF61" s="210"/>
      <c r="CG61" s="210"/>
      <c r="CH61" s="210"/>
      <c r="CI61" s="210"/>
      <c r="CJ61" s="210"/>
      <c r="CK61" s="210"/>
      <c r="CL61" s="210"/>
      <c r="CM61" s="210"/>
      <c r="CN61" s="210"/>
      <c r="CO61" s="210"/>
      <c r="CP61" s="210"/>
      <c r="CQ61" s="210"/>
      <c r="CR61" s="210"/>
      <c r="CS61" s="210"/>
      <c r="CT61" s="210"/>
      <c r="CU61" s="210"/>
      <c r="CV61" s="210"/>
      <c r="CW61" s="210"/>
      <c r="CX61" s="210"/>
    </row>
    <row r="62" spans="1:102" s="211" customFormat="1" ht="15">
      <c r="A62" s="210"/>
      <c r="B62" s="309"/>
      <c r="C62" s="310"/>
      <c r="D62" s="311"/>
      <c r="E62" s="312"/>
      <c r="F62" s="313"/>
      <c r="G62" s="314"/>
      <c r="H62" s="315"/>
      <c r="I62" s="313"/>
      <c r="J62" s="314"/>
      <c r="K62" s="315"/>
      <c r="L62" s="313"/>
      <c r="M62" s="314"/>
      <c r="N62" s="315"/>
      <c r="O62" s="210"/>
      <c r="P62" s="210"/>
      <c r="Q62" s="210"/>
      <c r="R62" s="210"/>
      <c r="S62" s="210"/>
      <c r="T62" s="210"/>
      <c r="U62" s="210"/>
      <c r="V62" s="210"/>
      <c r="W62" s="210"/>
      <c r="X62" s="210"/>
      <c r="Y62" s="210"/>
      <c r="Z62" s="210"/>
      <c r="AA62" s="210"/>
      <c r="AB62" s="210"/>
      <c r="AC62" s="210"/>
      <c r="AD62" s="210"/>
      <c r="AE62" s="210"/>
      <c r="AF62" s="210"/>
      <c r="AG62" s="210"/>
      <c r="AH62" s="210"/>
      <c r="AI62" s="210"/>
      <c r="AJ62" s="210"/>
      <c r="AK62" s="210"/>
      <c r="AL62" s="210"/>
      <c r="AM62" s="210"/>
      <c r="AN62" s="210"/>
      <c r="AO62" s="210"/>
      <c r="AP62" s="210"/>
      <c r="AQ62" s="210"/>
      <c r="AR62" s="210"/>
      <c r="AS62" s="210"/>
      <c r="AT62" s="210"/>
      <c r="AU62" s="210"/>
      <c r="AV62" s="210"/>
      <c r="AW62" s="210"/>
      <c r="AX62" s="210"/>
      <c r="AY62" s="210"/>
      <c r="AZ62" s="210"/>
      <c r="BA62" s="210"/>
      <c r="BB62" s="210"/>
      <c r="BC62" s="210"/>
      <c r="BD62" s="210"/>
      <c r="BE62" s="210"/>
      <c r="BF62" s="210"/>
      <c r="BG62" s="210"/>
      <c r="BH62" s="210"/>
      <c r="BI62" s="210"/>
      <c r="BJ62" s="210"/>
      <c r="BK62" s="210"/>
      <c r="BL62" s="210"/>
      <c r="BM62" s="210"/>
      <c r="BN62" s="210"/>
      <c r="BO62" s="210"/>
      <c r="BP62" s="210"/>
      <c r="BQ62" s="210"/>
      <c r="BR62" s="210"/>
      <c r="BS62" s="210"/>
      <c r="BT62" s="210"/>
      <c r="BU62" s="210"/>
      <c r="BV62" s="210"/>
      <c r="BW62" s="210"/>
      <c r="BX62" s="210"/>
      <c r="BY62" s="210"/>
      <c r="BZ62" s="210"/>
      <c r="CA62" s="210"/>
      <c r="CB62" s="210"/>
      <c r="CC62" s="210"/>
      <c r="CD62" s="210"/>
      <c r="CE62" s="210"/>
      <c r="CF62" s="210"/>
      <c r="CG62" s="210"/>
      <c r="CH62" s="210"/>
      <c r="CI62" s="210"/>
      <c r="CJ62" s="210"/>
      <c r="CK62" s="210"/>
      <c r="CL62" s="210"/>
      <c r="CM62" s="210"/>
      <c r="CN62" s="210"/>
      <c r="CO62" s="210"/>
      <c r="CP62" s="210"/>
      <c r="CQ62" s="210"/>
      <c r="CR62" s="210"/>
      <c r="CS62" s="210"/>
      <c r="CT62" s="210"/>
      <c r="CU62" s="210"/>
      <c r="CV62" s="210"/>
      <c r="CW62" s="210"/>
      <c r="CX62" s="210"/>
    </row>
    <row r="63" spans="1:102" ht="20.100000000000001" customHeight="1">
      <c r="C63" s="213"/>
      <c r="D63" s="213"/>
      <c r="E63" s="213"/>
      <c r="F63" s="213"/>
      <c r="G63" s="213"/>
      <c r="H63" s="213"/>
      <c r="I63" s="213"/>
      <c r="J63" s="213"/>
      <c r="K63" s="213"/>
      <c r="L63" s="213"/>
      <c r="M63" s="213"/>
      <c r="N63" s="213"/>
    </row>
    <row r="64" spans="1:102" ht="20.100000000000001" customHeight="1">
      <c r="B64" s="212"/>
      <c r="C64" s="216"/>
      <c r="D64" s="216"/>
      <c r="E64" s="216"/>
      <c r="F64" s="216"/>
      <c r="G64" s="216"/>
      <c r="H64" s="216"/>
      <c r="I64" s="216"/>
      <c r="J64" s="216"/>
      <c r="K64" s="216"/>
      <c r="L64" s="216"/>
      <c r="M64" s="216"/>
      <c r="N64" s="216"/>
    </row>
    <row r="65" spans="2:14" ht="20.100000000000001" customHeight="1">
      <c r="B65" s="212"/>
      <c r="C65" s="213"/>
      <c r="D65" s="213"/>
      <c r="E65" s="213"/>
      <c r="F65" s="213"/>
      <c r="G65" s="213"/>
      <c r="H65" s="213"/>
      <c r="I65" s="213"/>
      <c r="J65" s="213"/>
      <c r="K65" s="213"/>
      <c r="L65" s="213"/>
      <c r="M65" s="213"/>
      <c r="N65" s="213"/>
    </row>
    <row r="66" spans="2:14" ht="20.100000000000001" customHeight="1">
      <c r="B66" s="213"/>
      <c r="C66" s="213"/>
      <c r="D66" s="213"/>
      <c r="E66" s="213"/>
      <c r="F66" s="213"/>
      <c r="G66" s="213"/>
      <c r="H66" s="213"/>
      <c r="I66" s="213"/>
      <c r="J66" s="215"/>
      <c r="K66" s="213"/>
      <c r="L66" s="213"/>
      <c r="M66" s="213"/>
      <c r="N66" s="213"/>
    </row>
    <row r="67" spans="2:14" ht="20.100000000000001" customHeight="1">
      <c r="B67" s="213"/>
      <c r="C67" s="213"/>
      <c r="D67" s="213"/>
      <c r="E67" s="213"/>
      <c r="F67" s="213"/>
      <c r="G67" s="213"/>
      <c r="H67" s="213"/>
      <c r="I67" s="213"/>
      <c r="J67" s="213"/>
      <c r="K67" s="213"/>
      <c r="L67" s="213"/>
      <c r="M67" s="213"/>
      <c r="N67" s="213"/>
    </row>
    <row r="68" spans="2:14" ht="20.100000000000001" customHeight="1">
      <c r="B68" s="213"/>
    </row>
    <row r="69" spans="2:14" ht="20.100000000000001" customHeight="1">
      <c r="B69" s="214"/>
    </row>
    <row r="70" spans="2:14" ht="20.100000000000001" customHeight="1"/>
    <row r="71" spans="2:14" ht="20.100000000000001" customHeight="1"/>
    <row r="72" spans="2:14" ht="20.100000000000001" customHeight="1"/>
    <row r="73" spans="2:14"/>
    <row r="74" spans="2:14"/>
    <row r="75" spans="2:14"/>
    <row r="76" spans="2:14"/>
    <row r="77" spans="2:14"/>
    <row r="78" spans="2:14"/>
    <row r="79" spans="2:14"/>
    <row r="80" spans="2:14"/>
    <row r="81"/>
    <row r="82"/>
    <row r="83"/>
    <row r="84"/>
    <row r="85"/>
    <row r="86"/>
    <row r="87"/>
    <row r="88"/>
    <row r="89"/>
    <row r="90"/>
    <row r="91"/>
    <row r="92"/>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CX91"/>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0" customHeight="1" zeroHeight="1"/>
  <cols>
    <col min="1" max="1" width="5.6640625" style="43" customWidth="1"/>
    <col min="2" max="2" width="35.6640625" style="43" customWidth="1"/>
    <col min="3" max="14" width="16.6640625" style="43" customWidth="1"/>
    <col min="15" max="15" width="11.44140625" style="43" customWidth="1"/>
    <col min="16" max="16" width="11.44140625" style="43" hidden="1" customWidth="1"/>
    <col min="17" max="102" width="0" style="43" hidden="1" customWidth="1"/>
    <col min="103" max="16384" width="11.44140625" style="51" hidden="1"/>
  </cols>
  <sheetData>
    <row r="1" spans="1:102" ht="89.1" customHeight="1"/>
    <row r="2" spans="1:102" s="250" customFormat="1" ht="20.100000000000001" customHeight="1">
      <c r="A2" s="193"/>
      <c r="B2" s="85" t="s">
        <v>17</v>
      </c>
      <c r="C2" s="190"/>
      <c r="D2" s="190"/>
      <c r="E2" s="190"/>
      <c r="F2" s="190"/>
      <c r="G2" s="190"/>
      <c r="H2" s="190"/>
      <c r="I2" s="190"/>
      <c r="J2" s="190"/>
      <c r="K2" s="190"/>
      <c r="L2" s="190"/>
      <c r="M2" s="190"/>
      <c r="N2" s="190"/>
      <c r="O2" s="193"/>
      <c r="P2" s="193"/>
      <c r="Q2" s="193"/>
      <c r="R2" s="193"/>
      <c r="S2" s="193"/>
      <c r="T2" s="193"/>
      <c r="U2" s="193"/>
      <c r="V2" s="193"/>
      <c r="W2" s="193"/>
      <c r="X2" s="193"/>
      <c r="Y2" s="193"/>
      <c r="Z2" s="193"/>
      <c r="AA2" s="193"/>
      <c r="AB2" s="193"/>
      <c r="AC2" s="193"/>
      <c r="AD2" s="193"/>
      <c r="AE2" s="193"/>
      <c r="AF2" s="193"/>
      <c r="AG2" s="193"/>
      <c r="AH2" s="193"/>
      <c r="AI2" s="193"/>
      <c r="AJ2" s="193"/>
      <c r="AK2" s="193"/>
      <c r="AL2" s="193"/>
      <c r="AM2" s="193"/>
      <c r="AN2" s="193"/>
      <c r="AO2" s="193"/>
      <c r="AP2" s="193"/>
      <c r="AQ2" s="193"/>
      <c r="AR2" s="193"/>
      <c r="AS2" s="193"/>
      <c r="AT2" s="193"/>
      <c r="AU2" s="193"/>
      <c r="AV2" s="193"/>
      <c r="AW2" s="193"/>
      <c r="AX2" s="193"/>
      <c r="AY2" s="193"/>
      <c r="AZ2" s="193"/>
      <c r="BA2" s="193"/>
      <c r="BB2" s="193"/>
      <c r="BC2" s="193"/>
      <c r="BD2" s="193"/>
      <c r="BE2" s="193"/>
      <c r="BF2" s="193"/>
      <c r="BG2" s="193"/>
      <c r="BH2" s="193"/>
      <c r="BI2" s="193"/>
      <c r="BJ2" s="193"/>
      <c r="BK2" s="193"/>
      <c r="BL2" s="193"/>
      <c r="BM2" s="193"/>
      <c r="BN2" s="193"/>
      <c r="BO2" s="193"/>
      <c r="BP2" s="193"/>
      <c r="BQ2" s="193"/>
      <c r="BR2" s="193"/>
      <c r="BS2" s="193"/>
      <c r="BT2" s="193"/>
      <c r="BU2" s="193"/>
      <c r="BV2" s="193"/>
      <c r="BW2" s="193"/>
      <c r="BX2" s="193"/>
      <c r="BY2" s="193"/>
      <c r="BZ2" s="193"/>
      <c r="CA2" s="193"/>
      <c r="CB2" s="193"/>
      <c r="CC2" s="193"/>
      <c r="CD2" s="193"/>
      <c r="CE2" s="193"/>
      <c r="CF2" s="193"/>
      <c r="CG2" s="193"/>
      <c r="CH2" s="193"/>
      <c r="CI2" s="193"/>
      <c r="CJ2" s="193"/>
      <c r="CK2" s="193"/>
      <c r="CL2" s="193"/>
      <c r="CM2" s="193"/>
      <c r="CN2" s="193"/>
      <c r="CO2" s="193"/>
      <c r="CP2" s="193"/>
      <c r="CQ2" s="193"/>
      <c r="CR2" s="193"/>
      <c r="CS2" s="193"/>
      <c r="CT2" s="193"/>
      <c r="CU2" s="193"/>
      <c r="CV2" s="193"/>
      <c r="CW2" s="193"/>
      <c r="CX2" s="193"/>
    </row>
    <row r="3" spans="1:102" ht="20.100000000000001" customHeight="1">
      <c r="B3" s="89" t="s">
        <v>2</v>
      </c>
      <c r="H3" s="161"/>
      <c r="J3" s="62"/>
      <c r="K3" s="62"/>
      <c r="L3" s="62"/>
      <c r="M3" s="62"/>
      <c r="N3" s="62"/>
    </row>
    <row r="4" spans="1:102" ht="20.100000000000001" customHeight="1">
      <c r="B4" s="218"/>
    </row>
    <row r="5" spans="1:102" s="93" customFormat="1" ht="20.100000000000001" customHeight="1">
      <c r="A5" s="91"/>
      <c r="B5" s="220"/>
      <c r="C5" s="491" t="s">
        <v>148</v>
      </c>
      <c r="D5" s="492"/>
      <c r="E5" s="493"/>
      <c r="F5" s="491" t="s">
        <v>135</v>
      </c>
      <c r="G5" s="492"/>
      <c r="H5" s="493"/>
      <c r="I5" s="491" t="s">
        <v>136</v>
      </c>
      <c r="J5" s="492"/>
      <c r="K5" s="493"/>
      <c r="L5" s="491" t="s">
        <v>137</v>
      </c>
      <c r="M5" s="492"/>
      <c r="N5" s="493"/>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91"/>
      <c r="CI5" s="91"/>
      <c r="CJ5" s="91"/>
      <c r="CK5" s="91"/>
      <c r="CL5" s="91"/>
      <c r="CM5" s="91"/>
      <c r="CN5" s="91"/>
      <c r="CO5" s="91"/>
      <c r="CP5" s="91"/>
      <c r="CQ5" s="91"/>
      <c r="CR5" s="91"/>
      <c r="CS5" s="91"/>
      <c r="CT5" s="91"/>
      <c r="CU5" s="91"/>
      <c r="CV5" s="91"/>
      <c r="CW5" s="91"/>
      <c r="CX5" s="91"/>
    </row>
    <row r="6" spans="1:102" s="93" customFormat="1" ht="20.100000000000001" customHeight="1">
      <c r="A6" s="91"/>
      <c r="B6" s="221"/>
      <c r="C6" s="132">
        <v>45748</v>
      </c>
      <c r="D6" s="133">
        <v>46082</v>
      </c>
      <c r="E6" s="134">
        <v>46113</v>
      </c>
      <c r="F6" s="132">
        <f>C6</f>
        <v>45748</v>
      </c>
      <c r="G6" s="133">
        <f t="shared" ref="G6:H6" si="0">D6</f>
        <v>46082</v>
      </c>
      <c r="H6" s="134">
        <f t="shared" si="0"/>
        <v>46113</v>
      </c>
      <c r="I6" s="132">
        <f>C6</f>
        <v>45748</v>
      </c>
      <c r="J6" s="133">
        <f t="shared" ref="J6:K6" si="1">D6</f>
        <v>46082</v>
      </c>
      <c r="K6" s="134">
        <f t="shared" si="1"/>
        <v>46113</v>
      </c>
      <c r="L6" s="132">
        <f>C6</f>
        <v>45748</v>
      </c>
      <c r="M6" s="133">
        <f t="shared" ref="M6:N6" si="2">D6</f>
        <v>46082</v>
      </c>
      <c r="N6" s="134">
        <f t="shared" si="2"/>
        <v>46113</v>
      </c>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1"/>
      <c r="BK6" s="91"/>
      <c r="BL6" s="91"/>
      <c r="BM6" s="91"/>
      <c r="BN6" s="91"/>
      <c r="BO6" s="91"/>
      <c r="BP6" s="91"/>
      <c r="BQ6" s="91"/>
      <c r="BR6" s="91"/>
      <c r="BS6" s="91"/>
      <c r="BT6" s="91"/>
      <c r="BU6" s="91"/>
      <c r="BV6" s="91"/>
      <c r="BW6" s="91"/>
      <c r="BX6" s="91"/>
      <c r="BY6" s="91"/>
      <c r="BZ6" s="91"/>
      <c r="CA6" s="91"/>
      <c r="CB6" s="91"/>
      <c r="CC6" s="91"/>
      <c r="CD6" s="91"/>
      <c r="CE6" s="91"/>
      <c r="CF6" s="91"/>
      <c r="CG6" s="91"/>
      <c r="CH6" s="91"/>
      <c r="CI6" s="91"/>
      <c r="CJ6" s="91"/>
      <c r="CK6" s="91"/>
      <c r="CL6" s="91"/>
      <c r="CM6" s="91"/>
      <c r="CN6" s="91"/>
      <c r="CO6" s="91"/>
      <c r="CP6" s="91"/>
      <c r="CQ6" s="91"/>
      <c r="CR6" s="91"/>
      <c r="CS6" s="91"/>
      <c r="CT6" s="91"/>
      <c r="CU6" s="91"/>
      <c r="CV6" s="91"/>
      <c r="CW6" s="91"/>
      <c r="CX6" s="91"/>
    </row>
    <row r="7" spans="1:102" s="93" customFormat="1" ht="20.100000000000001" customHeight="1">
      <c r="A7" s="91"/>
      <c r="B7" s="95" t="s">
        <v>194</v>
      </c>
      <c r="C7" s="168">
        <v>48703.574494</v>
      </c>
      <c r="D7" s="322">
        <v>55267.420752000005</v>
      </c>
      <c r="E7" s="170">
        <v>53015.807507999998</v>
      </c>
      <c r="F7" s="240">
        <v>3.6106953837990714</v>
      </c>
      <c r="G7" s="286">
        <v>4.9328362729888076</v>
      </c>
      <c r="H7" s="287">
        <v>4.8559657506141409</v>
      </c>
      <c r="I7" s="240">
        <v>203.9042673566405</v>
      </c>
      <c r="J7" s="286">
        <v>178.00963862548113</v>
      </c>
      <c r="K7" s="287">
        <v>187.18969574561521</v>
      </c>
      <c r="L7" s="240">
        <v>7.3623619688155371</v>
      </c>
      <c r="M7" s="286">
        <v>8.7809240235340287</v>
      </c>
      <c r="N7" s="287">
        <v>9.0898675140858884</v>
      </c>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1"/>
      <c r="BK7" s="91"/>
      <c r="BL7" s="91"/>
      <c r="BM7" s="91"/>
      <c r="BN7" s="91"/>
      <c r="BO7" s="91"/>
      <c r="BP7" s="91"/>
      <c r="BQ7" s="91"/>
      <c r="BR7" s="91"/>
      <c r="BS7" s="91"/>
      <c r="BT7" s="91"/>
      <c r="BU7" s="91"/>
      <c r="BV7" s="91"/>
      <c r="BW7" s="91"/>
      <c r="BX7" s="91"/>
      <c r="BY7" s="91"/>
      <c r="BZ7" s="91"/>
      <c r="CA7" s="91"/>
      <c r="CB7" s="91"/>
      <c r="CC7" s="91"/>
      <c r="CD7" s="91"/>
      <c r="CE7" s="91"/>
      <c r="CF7" s="91"/>
      <c r="CG7" s="91"/>
      <c r="CH7" s="91"/>
      <c r="CI7" s="91"/>
      <c r="CJ7" s="91"/>
      <c r="CK7" s="91"/>
      <c r="CL7" s="91"/>
      <c r="CM7" s="91"/>
      <c r="CN7" s="91"/>
      <c r="CO7" s="91"/>
      <c r="CP7" s="91"/>
      <c r="CQ7" s="91"/>
      <c r="CR7" s="91"/>
      <c r="CS7" s="91"/>
      <c r="CT7" s="91"/>
      <c r="CU7" s="91"/>
      <c r="CV7" s="91"/>
      <c r="CW7" s="91"/>
      <c r="CX7" s="91"/>
    </row>
    <row r="8" spans="1:102" s="84" customFormat="1" ht="20.100000000000001" customHeight="1">
      <c r="A8" s="91"/>
      <c r="B8" s="102" t="s">
        <v>47</v>
      </c>
      <c r="C8" s="103">
        <v>0</v>
      </c>
      <c r="D8" s="175">
        <v>0</v>
      </c>
      <c r="E8" s="176">
        <v>0</v>
      </c>
      <c r="F8" s="177" t="s">
        <v>198</v>
      </c>
      <c r="G8" s="178" t="s">
        <v>198</v>
      </c>
      <c r="H8" s="179" t="s">
        <v>198</v>
      </c>
      <c r="I8" s="177" t="s">
        <v>198</v>
      </c>
      <c r="J8" s="178" t="s">
        <v>198</v>
      </c>
      <c r="K8" s="179" t="s">
        <v>198</v>
      </c>
      <c r="L8" s="177" t="s">
        <v>198</v>
      </c>
      <c r="M8" s="178" t="s">
        <v>198</v>
      </c>
      <c r="N8" s="179" t="s">
        <v>198</v>
      </c>
      <c r="O8" s="83"/>
      <c r="P8" s="83"/>
      <c r="Q8" s="83"/>
      <c r="R8" s="83"/>
      <c r="S8" s="83"/>
      <c r="T8" s="83"/>
      <c r="U8" s="83"/>
      <c r="V8" s="83"/>
      <c r="W8" s="83"/>
      <c r="X8" s="83"/>
      <c r="Y8" s="83"/>
      <c r="Z8" s="83"/>
      <c r="AA8" s="83"/>
      <c r="AB8" s="83"/>
      <c r="AC8" s="83"/>
      <c r="AD8" s="83"/>
      <c r="AE8" s="83"/>
      <c r="AF8" s="83"/>
      <c r="AG8" s="83"/>
      <c r="AH8" s="83"/>
      <c r="AI8" s="83"/>
      <c r="AJ8" s="83"/>
      <c r="AK8" s="83"/>
      <c r="AL8" s="83"/>
      <c r="AM8" s="83"/>
      <c r="AN8" s="83"/>
      <c r="AO8" s="83"/>
      <c r="AP8" s="83"/>
      <c r="AQ8" s="83"/>
      <c r="AR8" s="83"/>
      <c r="AS8" s="83"/>
      <c r="AT8" s="83"/>
      <c r="AU8" s="83"/>
      <c r="AV8" s="83"/>
      <c r="AW8" s="83"/>
      <c r="AX8" s="83"/>
      <c r="AY8" s="83"/>
      <c r="AZ8" s="83"/>
      <c r="BA8" s="83"/>
      <c r="BB8" s="83"/>
      <c r="BC8" s="83"/>
      <c r="BD8" s="83"/>
      <c r="BE8" s="83"/>
      <c r="BF8" s="83"/>
      <c r="BG8" s="83"/>
      <c r="BH8" s="83"/>
      <c r="BI8" s="83"/>
      <c r="BJ8" s="83"/>
      <c r="BK8" s="83"/>
      <c r="BL8" s="83"/>
      <c r="BM8" s="83"/>
      <c r="BN8" s="83"/>
      <c r="BO8" s="83"/>
      <c r="BP8" s="83"/>
      <c r="BQ8" s="83"/>
      <c r="BR8" s="83"/>
      <c r="BS8" s="83"/>
      <c r="BT8" s="83"/>
      <c r="BU8" s="83"/>
      <c r="BV8" s="83"/>
      <c r="BW8" s="83"/>
      <c r="BX8" s="83"/>
      <c r="BY8" s="83"/>
      <c r="BZ8" s="83"/>
      <c r="CA8" s="83"/>
      <c r="CB8" s="83"/>
      <c r="CC8" s="83"/>
      <c r="CD8" s="83"/>
      <c r="CE8" s="83"/>
      <c r="CF8" s="83"/>
      <c r="CG8" s="83"/>
      <c r="CH8" s="83"/>
      <c r="CI8" s="83"/>
      <c r="CJ8" s="83"/>
      <c r="CK8" s="83"/>
      <c r="CL8" s="83"/>
      <c r="CM8" s="83"/>
      <c r="CN8" s="83"/>
      <c r="CO8" s="83"/>
      <c r="CP8" s="83"/>
      <c r="CQ8" s="83"/>
      <c r="CR8" s="83"/>
      <c r="CS8" s="83"/>
      <c r="CT8" s="83"/>
      <c r="CU8" s="83"/>
      <c r="CV8" s="83"/>
      <c r="CW8" s="83"/>
      <c r="CX8" s="83"/>
    </row>
    <row r="9" spans="1:102" s="84" customFormat="1" ht="20.100000000000001" customHeight="1">
      <c r="A9" s="91"/>
      <c r="B9" s="102" t="s">
        <v>69</v>
      </c>
      <c r="C9" s="103">
        <v>1038.5475179999999</v>
      </c>
      <c r="D9" s="175">
        <v>1026.4451880000001</v>
      </c>
      <c r="E9" s="176">
        <v>990.16256899999996</v>
      </c>
      <c r="F9" s="177">
        <v>6.5486449893956618</v>
      </c>
      <c r="G9" s="178">
        <v>10.111776470230769</v>
      </c>
      <c r="H9" s="179">
        <v>11.249099439548699</v>
      </c>
      <c r="I9" s="177">
        <v>156.80335576163725</v>
      </c>
      <c r="J9" s="178">
        <v>136.88350730991453</v>
      </c>
      <c r="K9" s="179">
        <v>133.38085615816914</v>
      </c>
      <c r="L9" s="177">
        <v>10.268495100288712</v>
      </c>
      <c r="M9" s="178">
        <v>13.841354283790553</v>
      </c>
      <c r="N9" s="179">
        <v>15.00414514255386</v>
      </c>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83"/>
      <c r="CD9" s="83"/>
      <c r="CE9" s="83"/>
      <c r="CF9" s="83"/>
      <c r="CG9" s="83"/>
      <c r="CH9" s="83"/>
      <c r="CI9" s="83"/>
      <c r="CJ9" s="83"/>
      <c r="CK9" s="83"/>
      <c r="CL9" s="83"/>
      <c r="CM9" s="83"/>
      <c r="CN9" s="83"/>
      <c r="CO9" s="83"/>
      <c r="CP9" s="83"/>
      <c r="CQ9" s="83"/>
      <c r="CR9" s="83"/>
      <c r="CS9" s="83"/>
      <c r="CT9" s="83"/>
      <c r="CU9" s="83"/>
      <c r="CV9" s="83"/>
      <c r="CW9" s="83"/>
      <c r="CX9" s="83"/>
    </row>
    <row r="10" spans="1:102" s="84" customFormat="1" ht="20.100000000000001" customHeight="1">
      <c r="A10" s="91"/>
      <c r="B10" s="102" t="s">
        <v>43</v>
      </c>
      <c r="C10" s="103">
        <v>0</v>
      </c>
      <c r="D10" s="175">
        <v>0</v>
      </c>
      <c r="E10" s="176">
        <v>0</v>
      </c>
      <c r="F10" s="177" t="s">
        <v>198</v>
      </c>
      <c r="G10" s="178" t="s">
        <v>198</v>
      </c>
      <c r="H10" s="179" t="s">
        <v>198</v>
      </c>
      <c r="I10" s="177" t="s">
        <v>198</v>
      </c>
      <c r="J10" s="178" t="s">
        <v>198</v>
      </c>
      <c r="K10" s="179" t="s">
        <v>198</v>
      </c>
      <c r="L10" s="177" t="s">
        <v>198</v>
      </c>
      <c r="M10" s="178" t="s">
        <v>198</v>
      </c>
      <c r="N10" s="179" t="s">
        <v>198</v>
      </c>
      <c r="O10" s="83"/>
      <c r="P10" s="83"/>
      <c r="Q10" s="83"/>
      <c r="R10" s="83"/>
      <c r="S10" s="83"/>
      <c r="T10" s="83"/>
      <c r="U10" s="83"/>
      <c r="V10" s="83"/>
      <c r="W10" s="83"/>
      <c r="X10" s="83"/>
      <c r="Y10" s="83"/>
      <c r="Z10" s="83"/>
      <c r="AA10" s="83"/>
      <c r="AB10" s="83"/>
      <c r="AC10" s="83"/>
      <c r="AD10" s="83"/>
      <c r="AE10" s="83"/>
      <c r="AF10" s="83"/>
      <c r="AG10" s="83"/>
      <c r="AH10" s="83"/>
      <c r="AI10" s="83"/>
      <c r="AJ10" s="83"/>
      <c r="AK10" s="83"/>
      <c r="AL10" s="83"/>
      <c r="AM10" s="83"/>
      <c r="AN10" s="83"/>
      <c r="AO10" s="83"/>
      <c r="AP10" s="83"/>
      <c r="AQ10" s="83"/>
      <c r="AR10" s="83"/>
      <c r="AS10" s="83"/>
      <c r="AT10" s="83"/>
      <c r="AU10" s="83"/>
      <c r="AV10" s="83"/>
      <c r="AW10" s="83"/>
      <c r="AX10" s="83"/>
      <c r="AY10" s="83"/>
      <c r="AZ10" s="83"/>
      <c r="BA10" s="83"/>
      <c r="BB10" s="83"/>
      <c r="BC10" s="83"/>
      <c r="BD10" s="83"/>
      <c r="BE10" s="83"/>
      <c r="BF10" s="83"/>
      <c r="BG10" s="83"/>
      <c r="BH10" s="83"/>
      <c r="BI10" s="83"/>
      <c r="BJ10" s="83"/>
      <c r="BK10" s="83"/>
      <c r="BL10" s="83"/>
      <c r="BM10" s="83"/>
      <c r="BN10" s="83"/>
      <c r="BO10" s="83"/>
      <c r="BP10" s="83"/>
      <c r="BQ10" s="83"/>
      <c r="BR10" s="83"/>
      <c r="BS10" s="83"/>
      <c r="BT10" s="83"/>
      <c r="BU10" s="83"/>
      <c r="BV10" s="83"/>
      <c r="BW10" s="83"/>
      <c r="BX10" s="83"/>
      <c r="BY10" s="83"/>
      <c r="BZ10" s="83"/>
      <c r="CA10" s="83"/>
      <c r="CB10" s="83"/>
      <c r="CC10" s="83"/>
      <c r="CD10" s="83"/>
      <c r="CE10" s="83"/>
      <c r="CF10" s="83"/>
      <c r="CG10" s="83"/>
      <c r="CH10" s="83"/>
      <c r="CI10" s="83"/>
      <c r="CJ10" s="83"/>
      <c r="CK10" s="83"/>
      <c r="CL10" s="83"/>
      <c r="CM10" s="83"/>
      <c r="CN10" s="83"/>
      <c r="CO10" s="83"/>
      <c r="CP10" s="83"/>
      <c r="CQ10" s="83"/>
      <c r="CR10" s="83"/>
      <c r="CS10" s="83"/>
      <c r="CT10" s="83"/>
      <c r="CU10" s="83"/>
      <c r="CV10" s="83"/>
      <c r="CW10" s="83"/>
      <c r="CX10" s="83"/>
    </row>
    <row r="11" spans="1:102" s="84" customFormat="1" ht="20.100000000000001" customHeight="1">
      <c r="A11" s="91"/>
      <c r="B11" s="102" t="s">
        <v>33</v>
      </c>
      <c r="C11" s="103">
        <v>0</v>
      </c>
      <c r="D11" s="175">
        <v>0</v>
      </c>
      <c r="E11" s="176">
        <v>0</v>
      </c>
      <c r="F11" s="177" t="s">
        <v>198</v>
      </c>
      <c r="G11" s="178" t="s">
        <v>198</v>
      </c>
      <c r="H11" s="179" t="s">
        <v>198</v>
      </c>
      <c r="I11" s="177" t="s">
        <v>198</v>
      </c>
      <c r="J11" s="178" t="s">
        <v>198</v>
      </c>
      <c r="K11" s="179" t="s">
        <v>198</v>
      </c>
      <c r="L11" s="177" t="s">
        <v>198</v>
      </c>
      <c r="M11" s="178" t="s">
        <v>198</v>
      </c>
      <c r="N11" s="179" t="s">
        <v>198</v>
      </c>
      <c r="O11" s="83"/>
      <c r="P11" s="83"/>
      <c r="Q11" s="83"/>
      <c r="R11" s="83"/>
      <c r="S11" s="83"/>
      <c r="T11" s="83"/>
      <c r="U11" s="83"/>
      <c r="V11" s="83"/>
      <c r="W11" s="83"/>
      <c r="X11" s="83"/>
      <c r="Y11" s="83"/>
      <c r="Z11" s="83"/>
      <c r="AA11" s="83"/>
      <c r="AB11" s="83"/>
      <c r="AC11" s="83"/>
      <c r="AD11" s="83"/>
      <c r="AE11" s="83"/>
      <c r="AF11" s="83"/>
      <c r="AG11" s="83"/>
      <c r="AH11" s="83"/>
      <c r="AI11" s="83"/>
      <c r="AJ11" s="83"/>
      <c r="AK11" s="83"/>
      <c r="AL11" s="83"/>
      <c r="AM11" s="83"/>
      <c r="AN11" s="83"/>
      <c r="AO11" s="83"/>
      <c r="AP11" s="83"/>
      <c r="AQ11" s="83"/>
      <c r="AR11" s="83"/>
      <c r="AS11" s="83"/>
      <c r="AT11" s="83"/>
      <c r="AU11" s="83"/>
      <c r="AV11" s="83"/>
      <c r="AW11" s="83"/>
      <c r="AX11" s="83"/>
      <c r="AY11" s="83"/>
      <c r="AZ11" s="83"/>
      <c r="BA11" s="83"/>
      <c r="BB11" s="83"/>
      <c r="BC11" s="83"/>
      <c r="BD11" s="83"/>
      <c r="BE11" s="83"/>
      <c r="BF11" s="83"/>
      <c r="BG11" s="83"/>
      <c r="BH11" s="83"/>
      <c r="BI11" s="83"/>
      <c r="BJ11" s="83"/>
      <c r="BK11" s="83"/>
      <c r="BL11" s="83"/>
      <c r="BM11" s="83"/>
      <c r="BN11" s="83"/>
      <c r="BO11" s="83"/>
      <c r="BP11" s="83"/>
      <c r="BQ11" s="83"/>
      <c r="BR11" s="83"/>
      <c r="BS11" s="83"/>
      <c r="BT11" s="83"/>
      <c r="BU11" s="83"/>
      <c r="BV11" s="83"/>
      <c r="BW11" s="83"/>
      <c r="BX11" s="83"/>
      <c r="BY11" s="83"/>
      <c r="BZ11" s="83"/>
      <c r="CA11" s="83"/>
      <c r="CB11" s="83"/>
      <c r="CC11" s="83"/>
      <c r="CD11" s="83"/>
      <c r="CE11" s="83"/>
      <c r="CF11" s="83"/>
      <c r="CG11" s="83"/>
      <c r="CH11" s="83"/>
      <c r="CI11" s="83"/>
      <c r="CJ11" s="83"/>
      <c r="CK11" s="83"/>
      <c r="CL11" s="83"/>
      <c r="CM11" s="83"/>
      <c r="CN11" s="83"/>
      <c r="CO11" s="83"/>
      <c r="CP11" s="83"/>
      <c r="CQ11" s="83"/>
      <c r="CR11" s="83"/>
      <c r="CS11" s="83"/>
      <c r="CT11" s="83"/>
      <c r="CU11" s="83"/>
      <c r="CV11" s="83"/>
      <c r="CW11" s="83"/>
      <c r="CX11" s="83"/>
    </row>
    <row r="12" spans="1:102" s="84" customFormat="1" ht="20.100000000000001" customHeight="1">
      <c r="A12" s="91"/>
      <c r="B12" s="102" t="s">
        <v>70</v>
      </c>
      <c r="C12" s="103">
        <v>0</v>
      </c>
      <c r="D12" s="175">
        <v>0</v>
      </c>
      <c r="E12" s="176">
        <v>0</v>
      </c>
      <c r="F12" s="177" t="s">
        <v>198</v>
      </c>
      <c r="G12" s="178" t="s">
        <v>198</v>
      </c>
      <c r="H12" s="179" t="s">
        <v>198</v>
      </c>
      <c r="I12" s="177" t="s">
        <v>198</v>
      </c>
      <c r="J12" s="178" t="s">
        <v>198</v>
      </c>
      <c r="K12" s="179" t="s">
        <v>198</v>
      </c>
      <c r="L12" s="177" t="s">
        <v>198</v>
      </c>
      <c r="M12" s="178" t="s">
        <v>198</v>
      </c>
      <c r="N12" s="179" t="s">
        <v>198</v>
      </c>
      <c r="O12" s="83"/>
      <c r="P12" s="83"/>
      <c r="Q12" s="83"/>
      <c r="R12" s="83"/>
      <c r="S12" s="83"/>
      <c r="T12" s="83"/>
      <c r="U12" s="83"/>
      <c r="V12" s="83"/>
      <c r="W12" s="83"/>
      <c r="X12" s="83"/>
      <c r="Y12" s="83"/>
      <c r="Z12" s="83"/>
      <c r="AA12" s="83"/>
      <c r="AB12" s="83"/>
      <c r="AC12" s="83"/>
      <c r="AD12" s="83"/>
      <c r="AE12" s="83"/>
      <c r="AF12" s="83"/>
      <c r="AG12" s="83"/>
      <c r="AH12" s="83"/>
      <c r="AI12" s="83"/>
      <c r="AJ12" s="83"/>
      <c r="AK12" s="83"/>
      <c r="AL12" s="83"/>
      <c r="AM12" s="83"/>
      <c r="AN12" s="83"/>
      <c r="AO12" s="83"/>
      <c r="AP12" s="83"/>
      <c r="AQ12" s="83"/>
      <c r="AR12" s="83"/>
      <c r="AS12" s="83"/>
      <c r="AT12" s="83"/>
      <c r="AU12" s="83"/>
      <c r="AV12" s="83"/>
      <c r="AW12" s="83"/>
      <c r="AX12" s="83"/>
      <c r="AY12" s="83"/>
      <c r="AZ12" s="83"/>
      <c r="BA12" s="83"/>
      <c r="BB12" s="83"/>
      <c r="BC12" s="83"/>
      <c r="BD12" s="83"/>
      <c r="BE12" s="83"/>
      <c r="BF12" s="83"/>
      <c r="BG12" s="83"/>
      <c r="BH12" s="83"/>
      <c r="BI12" s="83"/>
      <c r="BJ12" s="83"/>
      <c r="BK12" s="83"/>
      <c r="BL12" s="83"/>
      <c r="BM12" s="83"/>
      <c r="BN12" s="83"/>
      <c r="BO12" s="83"/>
      <c r="BP12" s="83"/>
      <c r="BQ12" s="83"/>
      <c r="BR12" s="83"/>
      <c r="BS12" s="83"/>
      <c r="BT12" s="83"/>
      <c r="BU12" s="83"/>
      <c r="BV12" s="83"/>
      <c r="BW12" s="83"/>
      <c r="BX12" s="83"/>
      <c r="BY12" s="83"/>
      <c r="BZ12" s="83"/>
      <c r="CA12" s="83"/>
      <c r="CB12" s="83"/>
      <c r="CC12" s="83"/>
      <c r="CD12" s="83"/>
      <c r="CE12" s="83"/>
      <c r="CF12" s="83"/>
      <c r="CG12" s="83"/>
      <c r="CH12" s="83"/>
      <c r="CI12" s="83"/>
      <c r="CJ12" s="83"/>
      <c r="CK12" s="83"/>
      <c r="CL12" s="83"/>
      <c r="CM12" s="83"/>
      <c r="CN12" s="83"/>
      <c r="CO12" s="83"/>
      <c r="CP12" s="83"/>
      <c r="CQ12" s="83"/>
      <c r="CR12" s="83"/>
      <c r="CS12" s="83"/>
      <c r="CT12" s="83"/>
      <c r="CU12" s="83"/>
      <c r="CV12" s="83"/>
      <c r="CW12" s="83"/>
      <c r="CX12" s="83"/>
    </row>
    <row r="13" spans="1:102" s="84" customFormat="1" ht="20.100000000000001" customHeight="1">
      <c r="A13" s="91"/>
      <c r="B13" s="102" t="s">
        <v>55</v>
      </c>
      <c r="C13" s="103">
        <v>0</v>
      </c>
      <c r="D13" s="175">
        <v>0</v>
      </c>
      <c r="E13" s="176">
        <v>0</v>
      </c>
      <c r="F13" s="177" t="s">
        <v>198</v>
      </c>
      <c r="G13" s="178" t="s">
        <v>198</v>
      </c>
      <c r="H13" s="179" t="s">
        <v>198</v>
      </c>
      <c r="I13" s="177" t="s">
        <v>198</v>
      </c>
      <c r="J13" s="178" t="s">
        <v>198</v>
      </c>
      <c r="K13" s="179" t="s">
        <v>198</v>
      </c>
      <c r="L13" s="177" t="s">
        <v>198</v>
      </c>
      <c r="M13" s="178" t="s">
        <v>198</v>
      </c>
      <c r="N13" s="179" t="s">
        <v>198</v>
      </c>
      <c r="O13" s="83"/>
      <c r="P13" s="83"/>
      <c r="Q13" s="83"/>
      <c r="R13" s="83"/>
      <c r="S13" s="83"/>
      <c r="T13" s="83"/>
      <c r="U13" s="83"/>
      <c r="V13" s="83"/>
      <c r="W13" s="83"/>
      <c r="X13" s="83"/>
      <c r="Y13" s="83"/>
      <c r="Z13" s="83"/>
      <c r="AA13" s="83"/>
      <c r="AB13" s="83"/>
      <c r="AC13" s="83"/>
      <c r="AD13" s="83"/>
      <c r="AE13" s="83"/>
      <c r="AF13" s="83"/>
      <c r="AG13" s="83"/>
      <c r="AH13" s="83"/>
      <c r="AI13" s="83"/>
      <c r="AJ13" s="83"/>
      <c r="AK13" s="83"/>
      <c r="AL13" s="83"/>
      <c r="AM13" s="83"/>
      <c r="AN13" s="83"/>
      <c r="AO13" s="83"/>
      <c r="AP13" s="83"/>
      <c r="AQ13" s="83"/>
      <c r="AR13" s="83"/>
      <c r="AS13" s="83"/>
      <c r="AT13" s="83"/>
      <c r="AU13" s="83"/>
      <c r="AV13" s="83"/>
      <c r="AW13" s="83"/>
      <c r="AX13" s="83"/>
      <c r="AY13" s="83"/>
      <c r="AZ13" s="83"/>
      <c r="BA13" s="83"/>
      <c r="BB13" s="83"/>
      <c r="BC13" s="83"/>
      <c r="BD13" s="83"/>
      <c r="BE13" s="83"/>
      <c r="BF13" s="83"/>
      <c r="BG13" s="83"/>
      <c r="BH13" s="83"/>
      <c r="BI13" s="83"/>
      <c r="BJ13" s="83"/>
      <c r="BK13" s="83"/>
      <c r="BL13" s="83"/>
      <c r="BM13" s="83"/>
      <c r="BN13" s="83"/>
      <c r="BO13" s="83"/>
      <c r="BP13" s="83"/>
      <c r="BQ13" s="83"/>
      <c r="BR13" s="83"/>
      <c r="BS13" s="83"/>
      <c r="BT13" s="83"/>
      <c r="BU13" s="83"/>
      <c r="BV13" s="83"/>
      <c r="BW13" s="83"/>
      <c r="BX13" s="83"/>
      <c r="BY13" s="83"/>
      <c r="BZ13" s="83"/>
      <c r="CA13" s="83"/>
      <c r="CB13" s="83"/>
      <c r="CC13" s="83"/>
      <c r="CD13" s="83"/>
      <c r="CE13" s="83"/>
      <c r="CF13" s="83"/>
      <c r="CG13" s="83"/>
      <c r="CH13" s="83"/>
      <c r="CI13" s="83"/>
      <c r="CJ13" s="83"/>
      <c r="CK13" s="83"/>
      <c r="CL13" s="83"/>
      <c r="CM13" s="83"/>
      <c r="CN13" s="83"/>
      <c r="CO13" s="83"/>
      <c r="CP13" s="83"/>
      <c r="CQ13" s="83"/>
      <c r="CR13" s="83"/>
      <c r="CS13" s="83"/>
      <c r="CT13" s="83"/>
      <c r="CU13" s="83"/>
      <c r="CV13" s="83"/>
      <c r="CW13" s="83"/>
      <c r="CX13" s="83"/>
    </row>
    <row r="14" spans="1:102" s="84" customFormat="1" ht="20.100000000000001" customHeight="1">
      <c r="A14" s="91"/>
      <c r="B14" s="102" t="s">
        <v>57</v>
      </c>
      <c r="C14" s="103">
        <v>0</v>
      </c>
      <c r="D14" s="175">
        <v>0</v>
      </c>
      <c r="E14" s="176">
        <v>0</v>
      </c>
      <c r="F14" s="177" t="s">
        <v>198</v>
      </c>
      <c r="G14" s="178" t="s">
        <v>198</v>
      </c>
      <c r="H14" s="179" t="s">
        <v>198</v>
      </c>
      <c r="I14" s="177" t="s">
        <v>198</v>
      </c>
      <c r="J14" s="178" t="s">
        <v>198</v>
      </c>
      <c r="K14" s="179" t="s">
        <v>198</v>
      </c>
      <c r="L14" s="177" t="s">
        <v>198</v>
      </c>
      <c r="M14" s="178" t="s">
        <v>198</v>
      </c>
      <c r="N14" s="179" t="s">
        <v>198</v>
      </c>
      <c r="O14" s="83"/>
      <c r="P14" s="83"/>
      <c r="Q14" s="83"/>
      <c r="R14" s="83"/>
      <c r="S14" s="83"/>
      <c r="T14" s="83"/>
      <c r="U14" s="83"/>
      <c r="V14" s="83"/>
      <c r="W14" s="83"/>
      <c r="X14" s="83"/>
      <c r="Y14" s="83"/>
      <c r="Z14" s="83"/>
      <c r="AA14" s="83"/>
      <c r="AB14" s="83"/>
      <c r="AC14" s="83"/>
      <c r="AD14" s="83"/>
      <c r="AE14" s="83"/>
      <c r="AF14" s="83"/>
      <c r="AG14" s="83"/>
      <c r="AH14" s="83"/>
      <c r="AI14" s="83"/>
      <c r="AJ14" s="83"/>
      <c r="AK14" s="83"/>
      <c r="AL14" s="83"/>
      <c r="AM14" s="83"/>
      <c r="AN14" s="83"/>
      <c r="AO14" s="83"/>
      <c r="AP14" s="83"/>
      <c r="AQ14" s="83"/>
      <c r="AR14" s="83"/>
      <c r="AS14" s="83"/>
      <c r="AT14" s="83"/>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row>
    <row r="15" spans="1:102" s="84" customFormat="1" ht="20.100000000000001" customHeight="1">
      <c r="A15" s="91"/>
      <c r="B15" s="102" t="s">
        <v>168</v>
      </c>
      <c r="C15" s="103">
        <v>0</v>
      </c>
      <c r="D15" s="175">
        <v>0</v>
      </c>
      <c r="E15" s="176">
        <v>0</v>
      </c>
      <c r="F15" s="177" t="s">
        <v>198</v>
      </c>
      <c r="G15" s="178" t="s">
        <v>198</v>
      </c>
      <c r="H15" s="179" t="s">
        <v>198</v>
      </c>
      <c r="I15" s="177" t="s">
        <v>198</v>
      </c>
      <c r="J15" s="178" t="s">
        <v>198</v>
      </c>
      <c r="K15" s="179" t="s">
        <v>198</v>
      </c>
      <c r="L15" s="177" t="s">
        <v>198</v>
      </c>
      <c r="M15" s="178" t="s">
        <v>198</v>
      </c>
      <c r="N15" s="179" t="s">
        <v>198</v>
      </c>
      <c r="O15" s="83"/>
      <c r="P15" s="83"/>
      <c r="Q15" s="83"/>
      <c r="R15" s="83"/>
      <c r="S15" s="83"/>
      <c r="T15" s="83"/>
      <c r="U15" s="83"/>
      <c r="V15" s="83"/>
      <c r="W15" s="83"/>
      <c r="X15" s="83"/>
      <c r="Y15" s="83"/>
      <c r="Z15" s="83"/>
      <c r="AA15" s="83"/>
      <c r="AB15" s="83"/>
      <c r="AC15" s="83"/>
      <c r="AD15" s="83"/>
      <c r="AE15" s="83"/>
      <c r="AF15" s="83"/>
      <c r="AG15" s="83"/>
      <c r="AH15" s="83"/>
      <c r="AI15" s="83"/>
      <c r="AJ15" s="83"/>
      <c r="AK15" s="83"/>
      <c r="AL15" s="83"/>
      <c r="AM15" s="83"/>
      <c r="AN15" s="83"/>
      <c r="AO15" s="83"/>
      <c r="AP15" s="83"/>
      <c r="AQ15" s="83"/>
      <c r="AR15" s="83"/>
      <c r="AS15" s="83"/>
      <c r="AT15" s="83"/>
      <c r="AU15" s="83"/>
      <c r="AV15" s="83"/>
      <c r="AW15" s="83"/>
      <c r="AX15" s="83"/>
      <c r="AY15" s="83"/>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row>
    <row r="16" spans="1:102" s="84" customFormat="1" ht="20.100000000000001" customHeight="1">
      <c r="A16" s="91"/>
      <c r="B16" s="102" t="s">
        <v>37</v>
      </c>
      <c r="C16" s="103">
        <v>0</v>
      </c>
      <c r="D16" s="175">
        <v>0</v>
      </c>
      <c r="E16" s="176">
        <v>0</v>
      </c>
      <c r="F16" s="177" t="s">
        <v>198</v>
      </c>
      <c r="G16" s="178" t="s">
        <v>198</v>
      </c>
      <c r="H16" s="179" t="s">
        <v>198</v>
      </c>
      <c r="I16" s="177" t="s">
        <v>198</v>
      </c>
      <c r="J16" s="178" t="s">
        <v>198</v>
      </c>
      <c r="K16" s="179" t="s">
        <v>198</v>
      </c>
      <c r="L16" s="177" t="s">
        <v>198</v>
      </c>
      <c r="M16" s="178" t="s">
        <v>198</v>
      </c>
      <c r="N16" s="179" t="s">
        <v>198</v>
      </c>
      <c r="O16" s="83"/>
      <c r="P16" s="83"/>
      <c r="Q16" s="83"/>
      <c r="R16" s="83"/>
      <c r="S16" s="83"/>
      <c r="T16" s="83"/>
      <c r="U16" s="83"/>
      <c r="V16" s="83"/>
      <c r="W16" s="83"/>
      <c r="X16" s="83"/>
      <c r="Y16" s="83"/>
      <c r="Z16" s="83"/>
      <c r="AA16" s="83"/>
      <c r="AB16" s="83"/>
      <c r="AC16" s="83"/>
      <c r="AD16" s="83"/>
      <c r="AE16" s="83"/>
      <c r="AF16" s="83"/>
      <c r="AG16" s="83"/>
      <c r="AH16" s="83"/>
      <c r="AI16" s="83"/>
      <c r="AJ16" s="83"/>
      <c r="AK16" s="83"/>
      <c r="AL16" s="83"/>
      <c r="AM16" s="83"/>
      <c r="AN16" s="83"/>
      <c r="AO16" s="83"/>
      <c r="AP16" s="83"/>
      <c r="AQ16" s="83"/>
      <c r="AR16" s="83"/>
      <c r="AS16" s="83"/>
      <c r="AT16" s="83"/>
      <c r="AU16" s="83"/>
      <c r="AV16" s="83"/>
      <c r="AW16" s="83"/>
      <c r="AX16" s="83"/>
      <c r="AY16" s="83"/>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row>
    <row r="17" spans="1:102" s="84" customFormat="1" ht="20.100000000000001" customHeight="1">
      <c r="A17" s="91"/>
      <c r="B17" s="102" t="s">
        <v>35</v>
      </c>
      <c r="C17" s="103">
        <v>0</v>
      </c>
      <c r="D17" s="175">
        <v>0</v>
      </c>
      <c r="E17" s="176">
        <v>0</v>
      </c>
      <c r="F17" s="177" t="s">
        <v>198</v>
      </c>
      <c r="G17" s="178" t="s">
        <v>198</v>
      </c>
      <c r="H17" s="179" t="s">
        <v>198</v>
      </c>
      <c r="I17" s="177" t="s">
        <v>198</v>
      </c>
      <c r="J17" s="178" t="s">
        <v>198</v>
      </c>
      <c r="K17" s="179" t="s">
        <v>198</v>
      </c>
      <c r="L17" s="177" t="s">
        <v>198</v>
      </c>
      <c r="M17" s="178" t="s">
        <v>198</v>
      </c>
      <c r="N17" s="179" t="s">
        <v>198</v>
      </c>
      <c r="O17" s="83"/>
      <c r="P17" s="83"/>
      <c r="Q17" s="83"/>
      <c r="R17" s="83"/>
      <c r="S17" s="83"/>
      <c r="T17" s="83"/>
      <c r="U17" s="83"/>
      <c r="V17" s="83"/>
      <c r="W17" s="83"/>
      <c r="X17" s="83"/>
      <c r="Y17" s="83"/>
      <c r="Z17" s="83"/>
      <c r="AA17" s="83"/>
      <c r="AB17" s="83"/>
      <c r="AC17" s="83"/>
      <c r="AD17" s="83"/>
      <c r="AE17" s="83"/>
      <c r="AF17" s="83"/>
      <c r="AG17" s="83"/>
      <c r="AH17" s="83"/>
      <c r="AI17" s="83"/>
      <c r="AJ17" s="83"/>
      <c r="AK17" s="83"/>
      <c r="AL17" s="83"/>
      <c r="AM17" s="83"/>
      <c r="AN17" s="83"/>
      <c r="AO17" s="83"/>
      <c r="AP17" s="83"/>
      <c r="AQ17" s="83"/>
      <c r="AR17" s="83"/>
      <c r="AS17" s="83"/>
      <c r="AT17" s="83"/>
      <c r="AU17" s="83"/>
      <c r="AV17" s="83"/>
      <c r="AW17" s="83"/>
      <c r="AX17" s="83"/>
      <c r="AY17" s="83"/>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row>
    <row r="18" spans="1:102" s="84" customFormat="1" ht="20.100000000000001" customHeight="1">
      <c r="A18" s="91"/>
      <c r="B18" s="102" t="s">
        <v>32</v>
      </c>
      <c r="C18" s="103">
        <v>267.840463</v>
      </c>
      <c r="D18" s="175">
        <v>281.71986099999998</v>
      </c>
      <c r="E18" s="176">
        <v>287.63032599999997</v>
      </c>
      <c r="F18" s="177">
        <v>3.2775130022083334</v>
      </c>
      <c r="G18" s="178">
        <v>3.1616904709462426</v>
      </c>
      <c r="H18" s="179">
        <v>2.8041566799183757</v>
      </c>
      <c r="I18" s="177">
        <v>444.95685256694026</v>
      </c>
      <c r="J18" s="178">
        <v>377.94533805016442</v>
      </c>
      <c r="K18" s="179">
        <v>407.26920051254683</v>
      </c>
      <c r="L18" s="177">
        <v>14.583518697098432</v>
      </c>
      <c r="M18" s="178">
        <v>11.949461738517613</v>
      </c>
      <c r="N18" s="179">
        <v>11.420466491422745</v>
      </c>
      <c r="O18" s="83"/>
      <c r="P18" s="83"/>
      <c r="Q18" s="83"/>
      <c r="R18" s="83"/>
      <c r="S18" s="83"/>
      <c r="T18" s="83"/>
      <c r="U18" s="83"/>
      <c r="V18" s="83"/>
      <c r="W18" s="83"/>
      <c r="X18" s="83"/>
      <c r="Y18" s="83"/>
      <c r="Z18" s="83"/>
      <c r="AA18" s="83"/>
      <c r="AB18" s="83"/>
      <c r="AC18" s="83"/>
      <c r="AD18" s="83"/>
      <c r="AE18" s="83"/>
      <c r="AF18" s="83"/>
      <c r="AG18" s="83"/>
      <c r="AH18" s="83"/>
      <c r="AI18" s="83"/>
      <c r="AJ18" s="83"/>
      <c r="AK18" s="83"/>
      <c r="AL18" s="83"/>
      <c r="AM18" s="83"/>
      <c r="AN18" s="83"/>
      <c r="AO18" s="83"/>
      <c r="AP18" s="83"/>
      <c r="AQ18" s="83"/>
      <c r="AR18" s="83"/>
      <c r="AS18" s="83"/>
      <c r="AT18" s="83"/>
      <c r="AU18" s="83"/>
      <c r="AV18" s="83"/>
      <c r="AW18" s="83"/>
      <c r="AX18" s="83"/>
      <c r="AY18" s="83"/>
      <c r="AZ18" s="83"/>
      <c r="BA18" s="83"/>
      <c r="BB18" s="83"/>
      <c r="BC18" s="83"/>
      <c r="BD18" s="83"/>
      <c r="BE18" s="83"/>
      <c r="BF18" s="83"/>
      <c r="BG18" s="83"/>
      <c r="BH18" s="83"/>
      <c r="BI18" s="83"/>
      <c r="BJ18" s="83"/>
      <c r="BK18" s="83"/>
      <c r="BL18" s="83"/>
      <c r="BM18" s="83"/>
      <c r="BN18" s="83"/>
      <c r="BO18" s="83"/>
      <c r="BP18" s="83"/>
      <c r="BQ18" s="83"/>
      <c r="BR18" s="83"/>
      <c r="BS18" s="83"/>
      <c r="BT18" s="83"/>
      <c r="BU18" s="83"/>
      <c r="BV18" s="83"/>
      <c r="BW18" s="83"/>
      <c r="BX18" s="83"/>
      <c r="BY18" s="83"/>
      <c r="BZ18" s="83"/>
      <c r="CA18" s="83"/>
      <c r="CB18" s="83"/>
      <c r="CC18" s="83"/>
      <c r="CD18" s="83"/>
      <c r="CE18" s="83"/>
      <c r="CF18" s="83"/>
      <c r="CG18" s="83"/>
      <c r="CH18" s="83"/>
      <c r="CI18" s="83"/>
      <c r="CJ18" s="83"/>
      <c r="CK18" s="83"/>
      <c r="CL18" s="83"/>
      <c r="CM18" s="83"/>
      <c r="CN18" s="83"/>
      <c r="CO18" s="83"/>
      <c r="CP18" s="83"/>
      <c r="CQ18" s="83"/>
      <c r="CR18" s="83"/>
      <c r="CS18" s="83"/>
      <c r="CT18" s="83"/>
      <c r="CU18" s="83"/>
      <c r="CV18" s="83"/>
      <c r="CW18" s="83"/>
      <c r="CX18" s="83"/>
    </row>
    <row r="19" spans="1:102" s="84" customFormat="1" ht="20.100000000000001" customHeight="1">
      <c r="A19" s="91"/>
      <c r="B19" s="102" t="s">
        <v>64</v>
      </c>
      <c r="C19" s="103">
        <v>0</v>
      </c>
      <c r="D19" s="175">
        <v>0</v>
      </c>
      <c r="E19" s="176">
        <v>0</v>
      </c>
      <c r="F19" s="177" t="s">
        <v>198</v>
      </c>
      <c r="G19" s="178" t="s">
        <v>198</v>
      </c>
      <c r="H19" s="179" t="s">
        <v>198</v>
      </c>
      <c r="I19" s="177" t="s">
        <v>198</v>
      </c>
      <c r="J19" s="178" t="s">
        <v>198</v>
      </c>
      <c r="K19" s="179" t="s">
        <v>198</v>
      </c>
      <c r="L19" s="177" t="s">
        <v>198</v>
      </c>
      <c r="M19" s="178" t="s">
        <v>198</v>
      </c>
      <c r="N19" s="179" t="s">
        <v>198</v>
      </c>
      <c r="O19" s="83"/>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3"/>
      <c r="BN19" s="83"/>
      <c r="BO19" s="83"/>
      <c r="BP19" s="83"/>
      <c r="BQ19" s="83"/>
      <c r="BR19" s="83"/>
      <c r="BS19" s="83"/>
      <c r="BT19" s="83"/>
      <c r="BU19" s="83"/>
      <c r="BV19" s="83"/>
      <c r="BW19" s="83"/>
      <c r="BX19" s="83"/>
      <c r="BY19" s="83"/>
      <c r="BZ19" s="83"/>
      <c r="CA19" s="83"/>
      <c r="CB19" s="83"/>
      <c r="CC19" s="83"/>
      <c r="CD19" s="83"/>
      <c r="CE19" s="83"/>
      <c r="CF19" s="83"/>
      <c r="CG19" s="83"/>
      <c r="CH19" s="83"/>
      <c r="CI19" s="83"/>
      <c r="CJ19" s="83"/>
      <c r="CK19" s="83"/>
      <c r="CL19" s="83"/>
      <c r="CM19" s="83"/>
      <c r="CN19" s="83"/>
      <c r="CO19" s="83"/>
      <c r="CP19" s="83"/>
      <c r="CQ19" s="83"/>
      <c r="CR19" s="83"/>
      <c r="CS19" s="83"/>
      <c r="CT19" s="83"/>
      <c r="CU19" s="83"/>
      <c r="CV19" s="83"/>
      <c r="CW19" s="83"/>
      <c r="CX19" s="83"/>
    </row>
    <row r="20" spans="1:102" s="84" customFormat="1" ht="20.100000000000001" customHeight="1">
      <c r="A20" s="91"/>
      <c r="B20" s="102" t="s">
        <v>44</v>
      </c>
      <c r="C20" s="103">
        <v>0</v>
      </c>
      <c r="D20" s="175">
        <v>0</v>
      </c>
      <c r="E20" s="176">
        <v>0</v>
      </c>
      <c r="F20" s="177" t="s">
        <v>198</v>
      </c>
      <c r="G20" s="178" t="s">
        <v>198</v>
      </c>
      <c r="H20" s="179" t="s">
        <v>198</v>
      </c>
      <c r="I20" s="177" t="s">
        <v>198</v>
      </c>
      <c r="J20" s="178" t="s">
        <v>198</v>
      </c>
      <c r="K20" s="179" t="s">
        <v>198</v>
      </c>
      <c r="L20" s="177" t="s">
        <v>198</v>
      </c>
      <c r="M20" s="178" t="s">
        <v>198</v>
      </c>
      <c r="N20" s="179" t="s">
        <v>198</v>
      </c>
      <c r="O20" s="83"/>
      <c r="P20" s="83"/>
      <c r="Q20" s="83"/>
      <c r="R20" s="83"/>
      <c r="S20" s="83"/>
      <c r="T20" s="83"/>
      <c r="U20" s="83"/>
      <c r="V20" s="83"/>
      <c r="W20" s="83"/>
      <c r="X20" s="83"/>
      <c r="Y20" s="83"/>
      <c r="Z20" s="83"/>
      <c r="AA20" s="83"/>
      <c r="AB20" s="83"/>
      <c r="AC20" s="83"/>
      <c r="AD20" s="83"/>
      <c r="AE20" s="83"/>
      <c r="AF20" s="83"/>
      <c r="AG20" s="83"/>
      <c r="AH20" s="83"/>
      <c r="AI20" s="83"/>
      <c r="AJ20" s="83"/>
      <c r="AK20" s="83"/>
      <c r="AL20" s="83"/>
      <c r="AM20" s="83"/>
      <c r="AN20" s="83"/>
      <c r="AO20" s="83"/>
      <c r="AP20" s="83"/>
      <c r="AQ20" s="83"/>
      <c r="AR20" s="83"/>
      <c r="AS20" s="83"/>
      <c r="AT20" s="83"/>
      <c r="AU20" s="83"/>
      <c r="AV20" s="83"/>
      <c r="AW20" s="83"/>
      <c r="AX20" s="83"/>
      <c r="AY20" s="83"/>
      <c r="AZ20" s="83"/>
      <c r="BA20" s="83"/>
      <c r="BB20" s="83"/>
      <c r="BC20" s="83"/>
      <c r="BD20" s="83"/>
      <c r="BE20" s="83"/>
      <c r="BF20" s="83"/>
      <c r="BG20" s="83"/>
      <c r="BH20" s="83"/>
      <c r="BI20" s="83"/>
      <c r="BJ20" s="83"/>
      <c r="BK20" s="83"/>
      <c r="BL20" s="83"/>
      <c r="BM20" s="83"/>
      <c r="BN20" s="83"/>
      <c r="BO20" s="83"/>
      <c r="BP20" s="83"/>
      <c r="BQ20" s="83"/>
      <c r="BR20" s="83"/>
      <c r="BS20" s="83"/>
      <c r="BT20" s="83"/>
      <c r="BU20" s="83"/>
      <c r="BV20" s="83"/>
      <c r="BW20" s="83"/>
      <c r="BX20" s="83"/>
      <c r="BY20" s="83"/>
      <c r="BZ20" s="83"/>
      <c r="CA20" s="83"/>
      <c r="CB20" s="83"/>
      <c r="CC20" s="83"/>
      <c r="CD20" s="83"/>
      <c r="CE20" s="83"/>
      <c r="CF20" s="83"/>
      <c r="CG20" s="83"/>
      <c r="CH20" s="83"/>
      <c r="CI20" s="83"/>
      <c r="CJ20" s="83"/>
      <c r="CK20" s="83"/>
      <c r="CL20" s="83"/>
      <c r="CM20" s="83"/>
      <c r="CN20" s="83"/>
      <c r="CO20" s="83"/>
      <c r="CP20" s="83"/>
      <c r="CQ20" s="83"/>
      <c r="CR20" s="83"/>
      <c r="CS20" s="83"/>
      <c r="CT20" s="83"/>
      <c r="CU20" s="83"/>
      <c r="CV20" s="83"/>
      <c r="CW20" s="83"/>
      <c r="CX20" s="83"/>
    </row>
    <row r="21" spans="1:102" s="84" customFormat="1" ht="20.100000000000001" customHeight="1">
      <c r="A21" s="91"/>
      <c r="B21" s="102" t="s">
        <v>61</v>
      </c>
      <c r="C21" s="103">
        <v>0</v>
      </c>
      <c r="D21" s="175">
        <v>0</v>
      </c>
      <c r="E21" s="176">
        <v>0</v>
      </c>
      <c r="F21" s="177" t="s">
        <v>198</v>
      </c>
      <c r="G21" s="178" t="s">
        <v>198</v>
      </c>
      <c r="H21" s="179" t="s">
        <v>198</v>
      </c>
      <c r="I21" s="177" t="s">
        <v>198</v>
      </c>
      <c r="J21" s="178" t="s">
        <v>198</v>
      </c>
      <c r="K21" s="179" t="s">
        <v>198</v>
      </c>
      <c r="L21" s="177" t="s">
        <v>198</v>
      </c>
      <c r="M21" s="178" t="s">
        <v>198</v>
      </c>
      <c r="N21" s="179" t="s">
        <v>198</v>
      </c>
      <c r="O21" s="83"/>
      <c r="P21" s="83"/>
      <c r="Q21" s="83"/>
      <c r="R21" s="83"/>
      <c r="S21" s="83"/>
      <c r="T21" s="83"/>
      <c r="U21" s="83"/>
      <c r="V21" s="83"/>
      <c r="W21" s="83"/>
      <c r="X21" s="83"/>
      <c r="Y21" s="83"/>
      <c r="Z21" s="83"/>
      <c r="AA21" s="83"/>
      <c r="AB21" s="83"/>
      <c r="AC21" s="83"/>
      <c r="AD21" s="83"/>
      <c r="AE21" s="83"/>
      <c r="AF21" s="83"/>
      <c r="AG21" s="83"/>
      <c r="AH21" s="83"/>
      <c r="AI21" s="83"/>
      <c r="AJ21" s="83"/>
      <c r="AK21" s="83"/>
      <c r="AL21" s="83"/>
      <c r="AM21" s="83"/>
      <c r="AN21" s="83"/>
      <c r="AO21" s="83"/>
      <c r="AP21" s="83"/>
      <c r="AQ21" s="83"/>
      <c r="AR21" s="83"/>
      <c r="AS21" s="83"/>
      <c r="AT21" s="83"/>
      <c r="AU21" s="83"/>
      <c r="AV21" s="83"/>
      <c r="AW21" s="83"/>
      <c r="AX21" s="83"/>
      <c r="AY21" s="83"/>
      <c r="AZ21" s="83"/>
      <c r="BA21" s="83"/>
      <c r="BB21" s="83"/>
      <c r="BC21" s="83"/>
      <c r="BD21" s="83"/>
      <c r="BE21" s="83"/>
      <c r="BF21" s="83"/>
      <c r="BG21" s="83"/>
      <c r="BH21" s="83"/>
      <c r="BI21" s="83"/>
      <c r="BJ21" s="83"/>
      <c r="BK21" s="83"/>
      <c r="BL21" s="83"/>
      <c r="BM21" s="83"/>
      <c r="BN21" s="83"/>
      <c r="BO21" s="83"/>
      <c r="BP21" s="83"/>
      <c r="BQ21" s="83"/>
      <c r="BR21" s="83"/>
      <c r="BS21" s="83"/>
      <c r="BT21" s="83"/>
      <c r="BU21" s="83"/>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row>
    <row r="22" spans="1:102" s="84" customFormat="1" ht="20.100000000000001" customHeight="1">
      <c r="A22" s="91"/>
      <c r="B22" s="102" t="s">
        <v>60</v>
      </c>
      <c r="C22" s="103">
        <v>0</v>
      </c>
      <c r="D22" s="175">
        <v>0</v>
      </c>
      <c r="E22" s="176">
        <v>0</v>
      </c>
      <c r="F22" s="177" t="s">
        <v>198</v>
      </c>
      <c r="G22" s="178" t="s">
        <v>198</v>
      </c>
      <c r="H22" s="179" t="s">
        <v>198</v>
      </c>
      <c r="I22" s="177" t="s">
        <v>198</v>
      </c>
      <c r="J22" s="178" t="s">
        <v>198</v>
      </c>
      <c r="K22" s="179" t="s">
        <v>198</v>
      </c>
      <c r="L22" s="177" t="s">
        <v>198</v>
      </c>
      <c r="M22" s="178" t="s">
        <v>198</v>
      </c>
      <c r="N22" s="179" t="s">
        <v>198</v>
      </c>
      <c r="O22" s="83"/>
      <c r="P22" s="83"/>
      <c r="Q22" s="83"/>
      <c r="R22" s="83"/>
      <c r="S22" s="83"/>
      <c r="T22" s="83"/>
      <c r="U22" s="83"/>
      <c r="V22" s="83"/>
      <c r="W22" s="83"/>
      <c r="X22" s="83"/>
      <c r="Y22" s="83"/>
      <c r="Z22" s="83"/>
      <c r="AA22" s="83"/>
      <c r="AB22" s="83"/>
      <c r="AC22" s="83"/>
      <c r="AD22" s="83"/>
      <c r="AE22" s="83"/>
      <c r="AF22" s="83"/>
      <c r="AG22" s="83"/>
      <c r="AH22" s="83"/>
      <c r="AI22" s="83"/>
      <c r="AJ22" s="83"/>
      <c r="AK22" s="83"/>
      <c r="AL22" s="83"/>
      <c r="AM22" s="83"/>
      <c r="AN22" s="83"/>
      <c r="AO22" s="83"/>
      <c r="AP22" s="83"/>
      <c r="AQ22" s="83"/>
      <c r="AR22" s="83"/>
      <c r="AS22" s="83"/>
      <c r="AT22" s="83"/>
      <c r="AU22" s="83"/>
      <c r="AV22" s="83"/>
      <c r="AW22" s="83"/>
      <c r="AX22" s="83"/>
      <c r="AY22" s="83"/>
      <c r="AZ22" s="83"/>
      <c r="BA22" s="83"/>
      <c r="BB22" s="83"/>
      <c r="BC22" s="83"/>
      <c r="BD22" s="83"/>
      <c r="BE22" s="83"/>
      <c r="BF22" s="83"/>
      <c r="BG22" s="83"/>
      <c r="BH22" s="83"/>
      <c r="BI22" s="83"/>
      <c r="BJ22" s="83"/>
      <c r="BK22" s="83"/>
      <c r="BL22" s="83"/>
      <c r="BM22" s="83"/>
      <c r="BN22" s="83"/>
      <c r="BO22" s="83"/>
      <c r="BP22" s="83"/>
      <c r="BQ22" s="83"/>
      <c r="BR22" s="83"/>
      <c r="BS22" s="83"/>
      <c r="BT22" s="83"/>
      <c r="BU22" s="83"/>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row>
    <row r="23" spans="1:102" s="84" customFormat="1" ht="20.100000000000001" customHeight="1">
      <c r="A23" s="91"/>
      <c r="B23" s="102" t="s">
        <v>34</v>
      </c>
      <c r="C23" s="103">
        <v>0</v>
      </c>
      <c r="D23" s="175">
        <v>0</v>
      </c>
      <c r="E23" s="176">
        <v>0</v>
      </c>
      <c r="F23" s="177" t="s">
        <v>198</v>
      </c>
      <c r="G23" s="178" t="s">
        <v>198</v>
      </c>
      <c r="H23" s="179" t="s">
        <v>198</v>
      </c>
      <c r="I23" s="177" t="s">
        <v>198</v>
      </c>
      <c r="J23" s="178" t="s">
        <v>198</v>
      </c>
      <c r="K23" s="179" t="s">
        <v>198</v>
      </c>
      <c r="L23" s="177" t="s">
        <v>198</v>
      </c>
      <c r="M23" s="178" t="s">
        <v>198</v>
      </c>
      <c r="N23" s="179" t="s">
        <v>198</v>
      </c>
      <c r="O23" s="83"/>
      <c r="P23" s="83"/>
      <c r="Q23" s="83"/>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83"/>
      <c r="AU23" s="83"/>
      <c r="AV23" s="83"/>
      <c r="AW23" s="83"/>
      <c r="AX23" s="83"/>
      <c r="AY23" s="83"/>
      <c r="AZ23" s="83"/>
      <c r="BA23" s="83"/>
      <c r="BB23" s="83"/>
      <c r="BC23" s="83"/>
      <c r="BD23" s="83"/>
      <c r="BE23" s="83"/>
      <c r="BF23" s="83"/>
      <c r="BG23" s="83"/>
      <c r="BH23" s="83"/>
      <c r="BI23" s="83"/>
      <c r="BJ23" s="83"/>
      <c r="BK23" s="83"/>
      <c r="BL23" s="83"/>
      <c r="BM23" s="83"/>
      <c r="BN23" s="83"/>
      <c r="BO23" s="83"/>
      <c r="BP23" s="83"/>
      <c r="BQ23" s="83"/>
      <c r="BR23" s="83"/>
      <c r="BS23" s="83"/>
      <c r="BT23" s="83"/>
      <c r="BU23" s="83"/>
      <c r="BV23" s="83"/>
      <c r="BW23" s="83"/>
      <c r="BX23" s="83"/>
      <c r="BY23" s="83"/>
      <c r="BZ23" s="83"/>
      <c r="CA23" s="83"/>
      <c r="CB23" s="83"/>
      <c r="CC23" s="83"/>
      <c r="CD23" s="83"/>
      <c r="CE23" s="83"/>
      <c r="CF23" s="83"/>
      <c r="CG23" s="83"/>
      <c r="CH23" s="83"/>
      <c r="CI23" s="83"/>
      <c r="CJ23" s="83"/>
      <c r="CK23" s="83"/>
      <c r="CL23" s="83"/>
      <c r="CM23" s="83"/>
      <c r="CN23" s="83"/>
      <c r="CO23" s="83"/>
      <c r="CP23" s="83"/>
      <c r="CQ23" s="83"/>
      <c r="CR23" s="83"/>
      <c r="CS23" s="83"/>
      <c r="CT23" s="83"/>
      <c r="CU23" s="83"/>
      <c r="CV23" s="83"/>
      <c r="CW23" s="83"/>
      <c r="CX23" s="83"/>
    </row>
    <row r="24" spans="1:102" s="84" customFormat="1" ht="20.100000000000001" customHeight="1">
      <c r="A24" s="91"/>
      <c r="B24" s="102" t="s">
        <v>36</v>
      </c>
      <c r="C24" s="103">
        <v>0</v>
      </c>
      <c r="D24" s="175">
        <v>0</v>
      </c>
      <c r="E24" s="176">
        <v>0</v>
      </c>
      <c r="F24" s="177" t="s">
        <v>198</v>
      </c>
      <c r="G24" s="178" t="s">
        <v>198</v>
      </c>
      <c r="H24" s="179" t="s">
        <v>198</v>
      </c>
      <c r="I24" s="177" t="s">
        <v>198</v>
      </c>
      <c r="J24" s="178" t="s">
        <v>198</v>
      </c>
      <c r="K24" s="179" t="s">
        <v>198</v>
      </c>
      <c r="L24" s="177" t="s">
        <v>198</v>
      </c>
      <c r="M24" s="178" t="s">
        <v>198</v>
      </c>
      <c r="N24" s="179" t="s">
        <v>198</v>
      </c>
      <c r="O24" s="83"/>
      <c r="P24" s="83"/>
      <c r="Q24" s="83"/>
      <c r="R24" s="83"/>
      <c r="S24" s="83"/>
      <c r="T24" s="83"/>
      <c r="U24" s="83"/>
      <c r="V24" s="83"/>
      <c r="W24" s="83"/>
      <c r="X24" s="83"/>
      <c r="Y24" s="83"/>
      <c r="Z24" s="83"/>
      <c r="AA24" s="83"/>
      <c r="AB24" s="83"/>
      <c r="AC24" s="83"/>
      <c r="AD24" s="83"/>
      <c r="AE24" s="83"/>
      <c r="AF24" s="83"/>
      <c r="AG24" s="83"/>
      <c r="AH24" s="83"/>
      <c r="AI24" s="83"/>
      <c r="AJ24" s="83"/>
      <c r="AK24" s="83"/>
      <c r="AL24" s="83"/>
      <c r="AM24" s="83"/>
      <c r="AN24" s="83"/>
      <c r="AO24" s="83"/>
      <c r="AP24" s="83"/>
      <c r="AQ24" s="83"/>
      <c r="AR24" s="83"/>
      <c r="AS24" s="83"/>
      <c r="AT24" s="83"/>
      <c r="AU24" s="83"/>
      <c r="AV24" s="83"/>
      <c r="AW24" s="83"/>
      <c r="AX24" s="83"/>
      <c r="AY24" s="83"/>
      <c r="AZ24" s="83"/>
      <c r="BA24" s="83"/>
      <c r="BB24" s="83"/>
      <c r="BC24" s="83"/>
      <c r="BD24" s="83"/>
      <c r="BE24" s="83"/>
      <c r="BF24" s="83"/>
      <c r="BG24" s="83"/>
      <c r="BH24" s="83"/>
      <c r="BI24" s="83"/>
      <c r="BJ24" s="83"/>
      <c r="BK24" s="83"/>
      <c r="BL24" s="83"/>
      <c r="BM24" s="83"/>
      <c r="BN24" s="83"/>
      <c r="BO24" s="83"/>
      <c r="BP24" s="83"/>
      <c r="BQ24" s="83"/>
      <c r="BR24" s="83"/>
      <c r="BS24" s="83"/>
      <c r="BT24" s="83"/>
      <c r="BU24" s="83"/>
      <c r="BV24" s="83"/>
      <c r="BW24" s="83"/>
      <c r="BX24" s="83"/>
      <c r="BY24" s="83"/>
      <c r="BZ24" s="83"/>
      <c r="CA24" s="83"/>
      <c r="CB24" s="83"/>
      <c r="CC24" s="83"/>
      <c r="CD24" s="83"/>
      <c r="CE24" s="83"/>
      <c r="CF24" s="83"/>
      <c r="CG24" s="83"/>
      <c r="CH24" s="83"/>
      <c r="CI24" s="83"/>
      <c r="CJ24" s="83"/>
      <c r="CK24" s="83"/>
      <c r="CL24" s="83"/>
      <c r="CM24" s="83"/>
      <c r="CN24" s="83"/>
      <c r="CO24" s="83"/>
      <c r="CP24" s="83"/>
      <c r="CQ24" s="83"/>
      <c r="CR24" s="83"/>
      <c r="CS24" s="83"/>
      <c r="CT24" s="83"/>
      <c r="CU24" s="83"/>
      <c r="CV24" s="83"/>
      <c r="CW24" s="83"/>
      <c r="CX24" s="83"/>
    </row>
    <row r="25" spans="1:102" s="84" customFormat="1" ht="20.100000000000001" customHeight="1">
      <c r="A25" s="91"/>
      <c r="B25" s="102" t="s">
        <v>66</v>
      </c>
      <c r="C25" s="103">
        <v>0</v>
      </c>
      <c r="D25" s="175">
        <v>0</v>
      </c>
      <c r="E25" s="176">
        <v>0</v>
      </c>
      <c r="F25" s="177" t="s">
        <v>198</v>
      </c>
      <c r="G25" s="178" t="s">
        <v>198</v>
      </c>
      <c r="H25" s="179" t="s">
        <v>198</v>
      </c>
      <c r="I25" s="177" t="s">
        <v>198</v>
      </c>
      <c r="J25" s="178" t="s">
        <v>198</v>
      </c>
      <c r="K25" s="179" t="s">
        <v>198</v>
      </c>
      <c r="L25" s="177" t="s">
        <v>198</v>
      </c>
      <c r="M25" s="178" t="s">
        <v>198</v>
      </c>
      <c r="N25" s="179" t="s">
        <v>198</v>
      </c>
      <c r="O25" s="83"/>
      <c r="P25" s="83"/>
      <c r="Q25" s="83"/>
      <c r="R25" s="83"/>
      <c r="S25" s="83"/>
      <c r="T25" s="83"/>
      <c r="U25" s="83"/>
      <c r="V25" s="83"/>
      <c r="W25" s="83"/>
      <c r="X25" s="83"/>
      <c r="Y25" s="83"/>
      <c r="Z25" s="83"/>
      <c r="AA25" s="83"/>
      <c r="AB25" s="83"/>
      <c r="AC25" s="83"/>
      <c r="AD25" s="83"/>
      <c r="AE25" s="83"/>
      <c r="AF25" s="83"/>
      <c r="AG25" s="83"/>
      <c r="AH25" s="83"/>
      <c r="AI25" s="83"/>
      <c r="AJ25" s="83"/>
      <c r="AK25" s="83"/>
      <c r="AL25" s="83"/>
      <c r="AM25" s="83"/>
      <c r="AN25" s="83"/>
      <c r="AO25" s="83"/>
      <c r="AP25" s="83"/>
      <c r="AQ25" s="83"/>
      <c r="AR25" s="83"/>
      <c r="AS25" s="83"/>
      <c r="AT25" s="83"/>
      <c r="AU25" s="83"/>
      <c r="AV25" s="83"/>
      <c r="AW25" s="83"/>
      <c r="AX25" s="83"/>
      <c r="AY25" s="83"/>
      <c r="AZ25" s="83"/>
      <c r="BA25" s="83"/>
      <c r="BB25" s="83"/>
      <c r="BC25" s="83"/>
      <c r="BD25" s="83"/>
      <c r="BE25" s="83"/>
      <c r="BF25" s="83"/>
      <c r="BG25" s="83"/>
      <c r="BH25" s="83"/>
      <c r="BI25" s="83"/>
      <c r="BJ25" s="83"/>
      <c r="BK25" s="83"/>
      <c r="BL25" s="83"/>
      <c r="BM25" s="83"/>
      <c r="BN25" s="83"/>
      <c r="BO25" s="83"/>
      <c r="BP25" s="83"/>
      <c r="BQ25" s="83"/>
      <c r="BR25" s="83"/>
      <c r="BS25" s="83"/>
      <c r="BT25" s="83"/>
      <c r="BU25" s="83"/>
      <c r="BV25" s="83"/>
      <c r="BW25" s="83"/>
      <c r="BX25" s="83"/>
      <c r="BY25" s="83"/>
      <c r="BZ25" s="83"/>
      <c r="CA25" s="83"/>
      <c r="CB25" s="83"/>
      <c r="CC25" s="83"/>
      <c r="CD25" s="83"/>
      <c r="CE25" s="83"/>
      <c r="CF25" s="83"/>
      <c r="CG25" s="83"/>
      <c r="CH25" s="83"/>
      <c r="CI25" s="83"/>
      <c r="CJ25" s="83"/>
      <c r="CK25" s="83"/>
      <c r="CL25" s="83"/>
      <c r="CM25" s="83"/>
      <c r="CN25" s="83"/>
      <c r="CO25" s="83"/>
      <c r="CP25" s="83"/>
      <c r="CQ25" s="83"/>
      <c r="CR25" s="83"/>
      <c r="CS25" s="83"/>
      <c r="CT25" s="83"/>
      <c r="CU25" s="83"/>
      <c r="CV25" s="83"/>
      <c r="CW25" s="83"/>
      <c r="CX25" s="83"/>
    </row>
    <row r="26" spans="1:102" s="84" customFormat="1" ht="20.100000000000001" customHeight="1">
      <c r="A26" s="91"/>
      <c r="B26" s="102" t="s">
        <v>167</v>
      </c>
      <c r="C26" s="103">
        <v>0</v>
      </c>
      <c r="D26" s="175">
        <v>0</v>
      </c>
      <c r="E26" s="176">
        <v>0</v>
      </c>
      <c r="F26" s="177" t="s">
        <v>198</v>
      </c>
      <c r="G26" s="178" t="s">
        <v>198</v>
      </c>
      <c r="H26" s="179" t="s">
        <v>198</v>
      </c>
      <c r="I26" s="177" t="s">
        <v>198</v>
      </c>
      <c r="J26" s="178" t="s">
        <v>198</v>
      </c>
      <c r="K26" s="179" t="s">
        <v>198</v>
      </c>
      <c r="L26" s="177" t="s">
        <v>198</v>
      </c>
      <c r="M26" s="178" t="s">
        <v>198</v>
      </c>
      <c r="N26" s="179" t="s">
        <v>198</v>
      </c>
      <c r="O26" s="83"/>
      <c r="P26" s="83"/>
      <c r="Q26" s="83"/>
      <c r="R26" s="83"/>
      <c r="S26" s="83"/>
      <c r="T26" s="83"/>
      <c r="U26" s="83"/>
      <c r="V26" s="83"/>
      <c r="W26" s="83"/>
      <c r="X26" s="83"/>
      <c r="Y26" s="83"/>
      <c r="Z26" s="83"/>
      <c r="AA26" s="83"/>
      <c r="AB26" s="83"/>
      <c r="AC26" s="83"/>
      <c r="AD26" s="83"/>
      <c r="AE26" s="83"/>
      <c r="AF26" s="83"/>
      <c r="AG26" s="83"/>
      <c r="AH26" s="83"/>
      <c r="AI26" s="83"/>
      <c r="AJ26" s="83"/>
      <c r="AK26" s="83"/>
      <c r="AL26" s="83"/>
      <c r="AM26" s="83"/>
      <c r="AN26" s="83"/>
      <c r="AO26" s="83"/>
      <c r="AP26" s="83"/>
      <c r="AQ26" s="83"/>
      <c r="AR26" s="83"/>
      <c r="AS26" s="83"/>
      <c r="AT26" s="83"/>
      <c r="AU26" s="83"/>
      <c r="AV26" s="83"/>
      <c r="AW26" s="83"/>
      <c r="AX26" s="83"/>
      <c r="AY26" s="83"/>
      <c r="AZ26" s="83"/>
      <c r="BA26" s="83"/>
      <c r="BB26" s="83"/>
      <c r="BC26" s="83"/>
      <c r="BD26" s="83"/>
      <c r="BE26" s="83"/>
      <c r="BF26" s="83"/>
      <c r="BG26" s="83"/>
      <c r="BH26" s="83"/>
      <c r="BI26" s="83"/>
      <c r="BJ26" s="83"/>
      <c r="BK26" s="83"/>
      <c r="BL26" s="83"/>
      <c r="BM26" s="83"/>
      <c r="BN26" s="83"/>
      <c r="BO26" s="83"/>
      <c r="BP26" s="83"/>
      <c r="BQ26" s="83"/>
      <c r="BR26" s="83"/>
      <c r="BS26" s="83"/>
      <c r="BT26" s="83"/>
      <c r="BU26" s="83"/>
      <c r="BV26" s="83"/>
      <c r="BW26" s="83"/>
      <c r="BX26" s="83"/>
      <c r="BY26" s="83"/>
      <c r="BZ26" s="83"/>
      <c r="CA26" s="83"/>
      <c r="CB26" s="83"/>
      <c r="CC26" s="83"/>
      <c r="CD26" s="83"/>
      <c r="CE26" s="83"/>
      <c r="CF26" s="83"/>
      <c r="CG26" s="83"/>
      <c r="CH26" s="83"/>
      <c r="CI26" s="83"/>
      <c r="CJ26" s="83"/>
      <c r="CK26" s="83"/>
      <c r="CL26" s="83"/>
      <c r="CM26" s="83"/>
      <c r="CN26" s="83"/>
      <c r="CO26" s="83"/>
      <c r="CP26" s="83"/>
      <c r="CQ26" s="83"/>
      <c r="CR26" s="83"/>
      <c r="CS26" s="83"/>
      <c r="CT26" s="83"/>
      <c r="CU26" s="83"/>
      <c r="CV26" s="83"/>
      <c r="CW26" s="83"/>
      <c r="CX26" s="83"/>
    </row>
    <row r="27" spans="1:102" s="84" customFormat="1" ht="20.100000000000001" customHeight="1">
      <c r="A27" s="91"/>
      <c r="B27" s="102" t="s">
        <v>40</v>
      </c>
      <c r="C27" s="103">
        <v>0</v>
      </c>
      <c r="D27" s="175">
        <v>0</v>
      </c>
      <c r="E27" s="176">
        <v>0</v>
      </c>
      <c r="F27" s="177" t="s">
        <v>198</v>
      </c>
      <c r="G27" s="178" t="s">
        <v>198</v>
      </c>
      <c r="H27" s="179" t="s">
        <v>198</v>
      </c>
      <c r="I27" s="177" t="s">
        <v>198</v>
      </c>
      <c r="J27" s="178" t="s">
        <v>198</v>
      </c>
      <c r="K27" s="179" t="s">
        <v>198</v>
      </c>
      <c r="L27" s="177" t="s">
        <v>198</v>
      </c>
      <c r="M27" s="178" t="s">
        <v>198</v>
      </c>
      <c r="N27" s="179" t="s">
        <v>198</v>
      </c>
      <c r="O27" s="83"/>
      <c r="P27" s="83"/>
      <c r="Q27" s="83"/>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c r="AY27" s="83"/>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row>
    <row r="28" spans="1:102" s="84" customFormat="1" ht="20.100000000000001" customHeight="1">
      <c r="A28" s="91"/>
      <c r="B28" s="102" t="s">
        <v>68</v>
      </c>
      <c r="C28" s="103">
        <v>0</v>
      </c>
      <c r="D28" s="175">
        <v>0</v>
      </c>
      <c r="E28" s="176">
        <v>0</v>
      </c>
      <c r="F28" s="177" t="s">
        <v>198</v>
      </c>
      <c r="G28" s="178" t="s">
        <v>198</v>
      </c>
      <c r="H28" s="179" t="s">
        <v>198</v>
      </c>
      <c r="I28" s="177" t="s">
        <v>198</v>
      </c>
      <c r="J28" s="178" t="s">
        <v>198</v>
      </c>
      <c r="K28" s="179" t="s">
        <v>198</v>
      </c>
      <c r="L28" s="177" t="s">
        <v>198</v>
      </c>
      <c r="M28" s="178" t="s">
        <v>198</v>
      </c>
      <c r="N28" s="179" t="s">
        <v>198</v>
      </c>
      <c r="O28" s="83"/>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83"/>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row>
    <row r="29" spans="1:102" s="84" customFormat="1" ht="20.100000000000001" customHeight="1">
      <c r="A29" s="91"/>
      <c r="B29" s="102" t="s">
        <v>46</v>
      </c>
      <c r="C29" s="103">
        <v>0</v>
      </c>
      <c r="D29" s="175">
        <v>0</v>
      </c>
      <c r="E29" s="176">
        <v>0</v>
      </c>
      <c r="F29" s="177" t="s">
        <v>198</v>
      </c>
      <c r="G29" s="178" t="s">
        <v>198</v>
      </c>
      <c r="H29" s="179" t="s">
        <v>198</v>
      </c>
      <c r="I29" s="177" t="s">
        <v>198</v>
      </c>
      <c r="J29" s="178" t="s">
        <v>198</v>
      </c>
      <c r="K29" s="179" t="s">
        <v>198</v>
      </c>
      <c r="L29" s="177" t="s">
        <v>198</v>
      </c>
      <c r="M29" s="178" t="s">
        <v>198</v>
      </c>
      <c r="N29" s="179" t="s">
        <v>198</v>
      </c>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83"/>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row>
    <row r="30" spans="1:102" s="84" customFormat="1" ht="20.100000000000001" customHeight="1">
      <c r="A30" s="91"/>
      <c r="B30" s="102" t="s">
        <v>72</v>
      </c>
      <c r="C30" s="103">
        <v>0</v>
      </c>
      <c r="D30" s="175">
        <v>0</v>
      </c>
      <c r="E30" s="176">
        <v>0</v>
      </c>
      <c r="F30" s="177" t="s">
        <v>198</v>
      </c>
      <c r="G30" s="178" t="s">
        <v>198</v>
      </c>
      <c r="H30" s="179" t="s">
        <v>198</v>
      </c>
      <c r="I30" s="177" t="s">
        <v>198</v>
      </c>
      <c r="J30" s="178" t="s">
        <v>198</v>
      </c>
      <c r="K30" s="179" t="s">
        <v>198</v>
      </c>
      <c r="L30" s="177" t="s">
        <v>198</v>
      </c>
      <c r="M30" s="178" t="s">
        <v>198</v>
      </c>
      <c r="N30" s="179" t="s">
        <v>198</v>
      </c>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83"/>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row>
    <row r="31" spans="1:102" s="84" customFormat="1" ht="20.100000000000001" customHeight="1">
      <c r="A31" s="91"/>
      <c r="B31" s="102" t="s">
        <v>51</v>
      </c>
      <c r="C31" s="103">
        <v>47010.382082000004</v>
      </c>
      <c r="D31" s="175">
        <v>53589.277123</v>
      </c>
      <c r="E31" s="176">
        <v>51367.471142000002</v>
      </c>
      <c r="F31" s="177">
        <v>3.4724282886120958</v>
      </c>
      <c r="G31" s="178">
        <v>4.8333260813632712</v>
      </c>
      <c r="H31" s="179">
        <v>4.7303401023634537</v>
      </c>
      <c r="I31" s="177">
        <v>207.64581192824286</v>
      </c>
      <c r="J31" s="178">
        <v>179.40478076213964</v>
      </c>
      <c r="K31" s="179">
        <v>189.55206494087318</v>
      </c>
      <c r="L31" s="177">
        <v>7.2103519135145735</v>
      </c>
      <c r="M31" s="178">
        <v>8.6712180597890924</v>
      </c>
      <c r="N31" s="179">
        <v>8.9664573427561383</v>
      </c>
      <c r="O31" s="83"/>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83"/>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row>
    <row r="32" spans="1:102" s="84" customFormat="1" ht="20.100000000000001" customHeight="1">
      <c r="A32" s="91"/>
      <c r="B32" s="102" t="s">
        <v>45</v>
      </c>
      <c r="C32" s="103">
        <v>0</v>
      </c>
      <c r="D32" s="175">
        <v>0</v>
      </c>
      <c r="E32" s="176">
        <v>0</v>
      </c>
      <c r="F32" s="177" t="s">
        <v>198</v>
      </c>
      <c r="G32" s="178" t="s">
        <v>198</v>
      </c>
      <c r="H32" s="179" t="s">
        <v>198</v>
      </c>
      <c r="I32" s="177" t="s">
        <v>198</v>
      </c>
      <c r="J32" s="178" t="s">
        <v>198</v>
      </c>
      <c r="K32" s="179" t="s">
        <v>198</v>
      </c>
      <c r="L32" s="177" t="s">
        <v>198</v>
      </c>
      <c r="M32" s="178" t="s">
        <v>198</v>
      </c>
      <c r="N32" s="179" t="s">
        <v>198</v>
      </c>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83"/>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row>
    <row r="33" spans="1:102" s="84" customFormat="1" ht="20.100000000000001" customHeight="1">
      <c r="A33" s="91"/>
      <c r="B33" s="102" t="s">
        <v>48</v>
      </c>
      <c r="C33" s="103">
        <v>0</v>
      </c>
      <c r="D33" s="175">
        <v>0</v>
      </c>
      <c r="E33" s="176">
        <v>0</v>
      </c>
      <c r="F33" s="177" t="s">
        <v>198</v>
      </c>
      <c r="G33" s="178" t="s">
        <v>198</v>
      </c>
      <c r="H33" s="179" t="s">
        <v>198</v>
      </c>
      <c r="I33" s="177" t="s">
        <v>198</v>
      </c>
      <c r="J33" s="178" t="s">
        <v>198</v>
      </c>
      <c r="K33" s="179" t="s">
        <v>198</v>
      </c>
      <c r="L33" s="177" t="s">
        <v>198</v>
      </c>
      <c r="M33" s="178" t="s">
        <v>198</v>
      </c>
      <c r="N33" s="179" t="s">
        <v>198</v>
      </c>
      <c r="O33" s="83"/>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c r="AX33" s="83"/>
      <c r="AY33" s="83"/>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row>
    <row r="34" spans="1:102" s="84" customFormat="1" ht="20.100000000000001" customHeight="1">
      <c r="A34" s="91"/>
      <c r="B34" s="102" t="s">
        <v>31</v>
      </c>
      <c r="C34" s="103">
        <v>0</v>
      </c>
      <c r="D34" s="175">
        <v>0</v>
      </c>
      <c r="E34" s="176">
        <v>0</v>
      </c>
      <c r="F34" s="177" t="s">
        <v>198</v>
      </c>
      <c r="G34" s="178" t="s">
        <v>198</v>
      </c>
      <c r="H34" s="179" t="s">
        <v>198</v>
      </c>
      <c r="I34" s="177" t="s">
        <v>198</v>
      </c>
      <c r="J34" s="178" t="s">
        <v>198</v>
      </c>
      <c r="K34" s="179" t="s">
        <v>198</v>
      </c>
      <c r="L34" s="177" t="s">
        <v>198</v>
      </c>
      <c r="M34" s="178" t="s">
        <v>198</v>
      </c>
      <c r="N34" s="179" t="s">
        <v>198</v>
      </c>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row>
    <row r="35" spans="1:102" s="84" customFormat="1" ht="20.100000000000001" customHeight="1">
      <c r="A35" s="91"/>
      <c r="B35" s="102" t="s">
        <v>195</v>
      </c>
      <c r="C35" s="103">
        <v>0</v>
      </c>
      <c r="D35" s="175">
        <v>0</v>
      </c>
      <c r="E35" s="176">
        <v>0</v>
      </c>
      <c r="F35" s="177" t="s">
        <v>198</v>
      </c>
      <c r="G35" s="178" t="s">
        <v>198</v>
      </c>
      <c r="H35" s="179" t="s">
        <v>198</v>
      </c>
      <c r="I35" s="177" t="s">
        <v>198</v>
      </c>
      <c r="J35" s="178" t="s">
        <v>198</v>
      </c>
      <c r="K35" s="179" t="s">
        <v>198</v>
      </c>
      <c r="L35" s="177" t="s">
        <v>198</v>
      </c>
      <c r="M35" s="178" t="s">
        <v>198</v>
      </c>
      <c r="N35" s="179" t="s">
        <v>198</v>
      </c>
      <c r="O35" s="83"/>
      <c r="P35" s="83"/>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c r="AX35" s="83"/>
      <c r="AY35" s="83"/>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row>
    <row r="36" spans="1:102" s="84" customFormat="1" ht="20.100000000000001" customHeight="1">
      <c r="A36" s="91"/>
      <c r="B36" s="102" t="s">
        <v>39</v>
      </c>
      <c r="C36" s="103">
        <v>0</v>
      </c>
      <c r="D36" s="175">
        <v>0</v>
      </c>
      <c r="E36" s="176">
        <v>0</v>
      </c>
      <c r="F36" s="177" t="s">
        <v>198</v>
      </c>
      <c r="G36" s="178" t="s">
        <v>198</v>
      </c>
      <c r="H36" s="179" t="s">
        <v>198</v>
      </c>
      <c r="I36" s="177" t="s">
        <v>198</v>
      </c>
      <c r="J36" s="178" t="s">
        <v>198</v>
      </c>
      <c r="K36" s="179" t="s">
        <v>198</v>
      </c>
      <c r="L36" s="177" t="s">
        <v>198</v>
      </c>
      <c r="M36" s="178" t="s">
        <v>198</v>
      </c>
      <c r="N36" s="179" t="s">
        <v>198</v>
      </c>
      <c r="O36" s="83"/>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83"/>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row>
    <row r="37" spans="1:102" s="84" customFormat="1" ht="20.100000000000001" customHeight="1">
      <c r="A37" s="91"/>
      <c r="B37" s="102" t="s">
        <v>65</v>
      </c>
      <c r="C37" s="103">
        <v>0</v>
      </c>
      <c r="D37" s="175">
        <v>0</v>
      </c>
      <c r="E37" s="176">
        <v>0</v>
      </c>
      <c r="F37" s="177" t="s">
        <v>198</v>
      </c>
      <c r="G37" s="178" t="s">
        <v>198</v>
      </c>
      <c r="H37" s="179" t="s">
        <v>198</v>
      </c>
      <c r="I37" s="177" t="s">
        <v>198</v>
      </c>
      <c r="J37" s="178" t="s">
        <v>198</v>
      </c>
      <c r="K37" s="179" t="s">
        <v>198</v>
      </c>
      <c r="L37" s="177" t="s">
        <v>198</v>
      </c>
      <c r="M37" s="178" t="s">
        <v>198</v>
      </c>
      <c r="N37" s="179" t="s">
        <v>198</v>
      </c>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row>
    <row r="38" spans="1:102" s="84" customFormat="1" ht="20.100000000000001" customHeight="1">
      <c r="A38" s="91"/>
      <c r="B38" s="102" t="s">
        <v>52</v>
      </c>
      <c r="C38" s="103">
        <v>0</v>
      </c>
      <c r="D38" s="175">
        <v>0</v>
      </c>
      <c r="E38" s="176">
        <v>0</v>
      </c>
      <c r="F38" s="177" t="s">
        <v>198</v>
      </c>
      <c r="G38" s="178" t="s">
        <v>198</v>
      </c>
      <c r="H38" s="179" t="s">
        <v>198</v>
      </c>
      <c r="I38" s="177" t="s">
        <v>198</v>
      </c>
      <c r="J38" s="178" t="s">
        <v>198</v>
      </c>
      <c r="K38" s="179" t="s">
        <v>198</v>
      </c>
      <c r="L38" s="177" t="s">
        <v>198</v>
      </c>
      <c r="M38" s="178" t="s">
        <v>198</v>
      </c>
      <c r="N38" s="179" t="s">
        <v>198</v>
      </c>
      <c r="O38" s="83"/>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83"/>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row>
    <row r="39" spans="1:102" s="84" customFormat="1" ht="20.100000000000001" customHeight="1">
      <c r="A39" s="91"/>
      <c r="B39" s="102" t="s">
        <v>42</v>
      </c>
      <c r="C39" s="103">
        <v>0</v>
      </c>
      <c r="D39" s="175">
        <v>0</v>
      </c>
      <c r="E39" s="176">
        <v>0</v>
      </c>
      <c r="F39" s="177" t="s">
        <v>198</v>
      </c>
      <c r="G39" s="178" t="s">
        <v>198</v>
      </c>
      <c r="H39" s="179" t="s">
        <v>198</v>
      </c>
      <c r="I39" s="177" t="s">
        <v>198</v>
      </c>
      <c r="J39" s="178" t="s">
        <v>198</v>
      </c>
      <c r="K39" s="179" t="s">
        <v>198</v>
      </c>
      <c r="L39" s="177" t="s">
        <v>198</v>
      </c>
      <c r="M39" s="178" t="s">
        <v>198</v>
      </c>
      <c r="N39" s="179" t="s">
        <v>198</v>
      </c>
      <c r="O39" s="83"/>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83"/>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row>
    <row r="40" spans="1:102" s="84" customFormat="1" ht="20.100000000000001" customHeight="1">
      <c r="A40" s="91"/>
      <c r="B40" s="102" t="s">
        <v>49</v>
      </c>
      <c r="C40" s="103">
        <v>0</v>
      </c>
      <c r="D40" s="175">
        <v>0</v>
      </c>
      <c r="E40" s="176">
        <v>0</v>
      </c>
      <c r="F40" s="177" t="s">
        <v>198</v>
      </c>
      <c r="G40" s="178" t="s">
        <v>198</v>
      </c>
      <c r="H40" s="179" t="s">
        <v>198</v>
      </c>
      <c r="I40" s="177" t="s">
        <v>198</v>
      </c>
      <c r="J40" s="178" t="s">
        <v>198</v>
      </c>
      <c r="K40" s="179" t="s">
        <v>198</v>
      </c>
      <c r="L40" s="177" t="s">
        <v>198</v>
      </c>
      <c r="M40" s="178" t="s">
        <v>198</v>
      </c>
      <c r="N40" s="179" t="s">
        <v>198</v>
      </c>
      <c r="O40" s="83"/>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83"/>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row>
    <row r="41" spans="1:102" s="84" customFormat="1" ht="20.100000000000001" customHeight="1">
      <c r="A41" s="91"/>
      <c r="B41" s="102" t="s">
        <v>173</v>
      </c>
      <c r="C41" s="103">
        <v>0</v>
      </c>
      <c r="D41" s="175">
        <v>0</v>
      </c>
      <c r="E41" s="176">
        <v>0</v>
      </c>
      <c r="F41" s="177" t="s">
        <v>198</v>
      </c>
      <c r="G41" s="178" t="s">
        <v>198</v>
      </c>
      <c r="H41" s="179" t="s">
        <v>198</v>
      </c>
      <c r="I41" s="177" t="s">
        <v>198</v>
      </c>
      <c r="J41" s="178" t="s">
        <v>198</v>
      </c>
      <c r="K41" s="179" t="s">
        <v>198</v>
      </c>
      <c r="L41" s="177" t="s">
        <v>198</v>
      </c>
      <c r="M41" s="178" t="s">
        <v>198</v>
      </c>
      <c r="N41" s="179" t="s">
        <v>198</v>
      </c>
      <c r="O41" s="83"/>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83"/>
      <c r="AU41" s="83"/>
      <c r="AV41" s="83"/>
      <c r="AW41" s="83"/>
      <c r="AX41" s="83"/>
      <c r="AY41" s="83"/>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c r="CA41" s="83"/>
      <c r="CB41" s="83"/>
      <c r="CC41" s="83"/>
      <c r="CD41" s="83"/>
      <c r="CE41" s="83"/>
      <c r="CF41" s="83"/>
      <c r="CG41" s="83"/>
      <c r="CH41" s="83"/>
      <c r="CI41" s="83"/>
      <c r="CJ41" s="83"/>
      <c r="CK41" s="83"/>
      <c r="CL41" s="83"/>
      <c r="CM41" s="83"/>
      <c r="CN41" s="83"/>
      <c r="CO41" s="83"/>
      <c r="CP41" s="83"/>
      <c r="CQ41" s="83"/>
      <c r="CR41" s="83"/>
      <c r="CS41" s="83"/>
      <c r="CT41" s="83"/>
      <c r="CU41" s="83"/>
      <c r="CV41" s="83"/>
      <c r="CW41" s="83"/>
      <c r="CX41" s="83"/>
    </row>
    <row r="42" spans="1:102" s="84" customFormat="1" ht="20.100000000000001" customHeight="1">
      <c r="A42" s="91"/>
      <c r="B42" s="102" t="s">
        <v>187</v>
      </c>
      <c r="C42" s="103">
        <v>0</v>
      </c>
      <c r="D42" s="175">
        <v>0</v>
      </c>
      <c r="E42" s="176">
        <v>0</v>
      </c>
      <c r="F42" s="177" t="s">
        <v>198</v>
      </c>
      <c r="G42" s="178" t="s">
        <v>198</v>
      </c>
      <c r="H42" s="179" t="s">
        <v>198</v>
      </c>
      <c r="I42" s="177" t="s">
        <v>198</v>
      </c>
      <c r="J42" s="178" t="s">
        <v>198</v>
      </c>
      <c r="K42" s="179" t="s">
        <v>198</v>
      </c>
      <c r="L42" s="177" t="s">
        <v>198</v>
      </c>
      <c r="M42" s="178" t="s">
        <v>198</v>
      </c>
      <c r="N42" s="179" t="s">
        <v>198</v>
      </c>
      <c r="O42" s="83"/>
      <c r="P42" s="83"/>
      <c r="Q42" s="83"/>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83"/>
      <c r="AZ42" s="83"/>
      <c r="BA42" s="83"/>
      <c r="BB42" s="83"/>
      <c r="BC42" s="83"/>
      <c r="BD42" s="83"/>
      <c r="BE42" s="83"/>
      <c r="BF42" s="83"/>
      <c r="BG42" s="83"/>
      <c r="BH42" s="83"/>
      <c r="BI42" s="83"/>
      <c r="BJ42" s="83"/>
      <c r="BK42" s="83"/>
      <c r="BL42" s="83"/>
      <c r="BM42" s="83"/>
      <c r="BN42" s="83"/>
      <c r="BO42" s="83"/>
      <c r="BP42" s="83"/>
      <c r="BQ42" s="83"/>
      <c r="BR42" s="83"/>
      <c r="BS42" s="83"/>
      <c r="BT42" s="83"/>
      <c r="BU42" s="83"/>
      <c r="BV42" s="83"/>
      <c r="BW42" s="83"/>
      <c r="BX42" s="83"/>
      <c r="BY42" s="83"/>
      <c r="BZ42" s="83"/>
      <c r="CA42" s="83"/>
      <c r="CB42" s="83"/>
      <c r="CC42" s="83"/>
      <c r="CD42" s="83"/>
      <c r="CE42" s="83"/>
      <c r="CF42" s="83"/>
      <c r="CG42" s="83"/>
      <c r="CH42" s="83"/>
      <c r="CI42" s="83"/>
      <c r="CJ42" s="83"/>
      <c r="CK42" s="83"/>
      <c r="CL42" s="83"/>
      <c r="CM42" s="83"/>
      <c r="CN42" s="83"/>
      <c r="CO42" s="83"/>
      <c r="CP42" s="83"/>
      <c r="CQ42" s="83"/>
      <c r="CR42" s="83"/>
      <c r="CS42" s="83"/>
      <c r="CT42" s="83"/>
      <c r="CU42" s="83"/>
      <c r="CV42" s="83"/>
      <c r="CW42" s="83"/>
      <c r="CX42" s="83"/>
    </row>
    <row r="43" spans="1:102" s="84" customFormat="1" ht="20.100000000000001" customHeight="1">
      <c r="A43" s="91"/>
      <c r="B43" s="102" t="s">
        <v>58</v>
      </c>
      <c r="C43" s="103">
        <v>0</v>
      </c>
      <c r="D43" s="175">
        <v>0</v>
      </c>
      <c r="E43" s="176">
        <v>0</v>
      </c>
      <c r="F43" s="177" t="s">
        <v>198</v>
      </c>
      <c r="G43" s="178" t="s">
        <v>198</v>
      </c>
      <c r="H43" s="179" t="s">
        <v>198</v>
      </c>
      <c r="I43" s="177" t="s">
        <v>198</v>
      </c>
      <c r="J43" s="178" t="s">
        <v>198</v>
      </c>
      <c r="K43" s="179" t="s">
        <v>198</v>
      </c>
      <c r="L43" s="177" t="s">
        <v>198</v>
      </c>
      <c r="M43" s="178" t="s">
        <v>198</v>
      </c>
      <c r="N43" s="179" t="s">
        <v>198</v>
      </c>
      <c r="O43" s="83"/>
      <c r="P43" s="83"/>
      <c r="Q43" s="83"/>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c r="AX43" s="83"/>
      <c r="AY43" s="83"/>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row>
    <row r="44" spans="1:102" s="84" customFormat="1" ht="20.100000000000001" customHeight="1">
      <c r="A44" s="91"/>
      <c r="B44" s="102" t="s">
        <v>174</v>
      </c>
      <c r="C44" s="103">
        <v>0</v>
      </c>
      <c r="D44" s="175">
        <v>0</v>
      </c>
      <c r="E44" s="176">
        <v>0</v>
      </c>
      <c r="F44" s="177" t="s">
        <v>198</v>
      </c>
      <c r="G44" s="178" t="s">
        <v>198</v>
      </c>
      <c r="H44" s="179" t="s">
        <v>198</v>
      </c>
      <c r="I44" s="177" t="s">
        <v>198</v>
      </c>
      <c r="J44" s="178" t="s">
        <v>198</v>
      </c>
      <c r="K44" s="179" t="s">
        <v>198</v>
      </c>
      <c r="L44" s="177" t="s">
        <v>198</v>
      </c>
      <c r="M44" s="178" t="s">
        <v>198</v>
      </c>
      <c r="N44" s="179" t="s">
        <v>198</v>
      </c>
      <c r="O44" s="83"/>
      <c r="P44" s="83"/>
      <c r="Q44" s="83"/>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83"/>
      <c r="AU44" s="83"/>
      <c r="AV44" s="83"/>
      <c r="AW44" s="83"/>
      <c r="AX44" s="83"/>
      <c r="AY44" s="83"/>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row>
    <row r="45" spans="1:102" s="84" customFormat="1" ht="20.100000000000001" customHeight="1">
      <c r="A45" s="91"/>
      <c r="B45" s="102" t="s">
        <v>63</v>
      </c>
      <c r="C45" s="103">
        <v>0</v>
      </c>
      <c r="D45" s="175">
        <v>0</v>
      </c>
      <c r="E45" s="176">
        <v>0</v>
      </c>
      <c r="F45" s="177" t="s">
        <v>198</v>
      </c>
      <c r="G45" s="178" t="s">
        <v>198</v>
      </c>
      <c r="H45" s="179" t="s">
        <v>198</v>
      </c>
      <c r="I45" s="177" t="s">
        <v>198</v>
      </c>
      <c r="J45" s="178" t="s">
        <v>198</v>
      </c>
      <c r="K45" s="179" t="s">
        <v>198</v>
      </c>
      <c r="L45" s="177" t="s">
        <v>198</v>
      </c>
      <c r="M45" s="178" t="s">
        <v>198</v>
      </c>
      <c r="N45" s="179" t="s">
        <v>198</v>
      </c>
      <c r="O45" s="83"/>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row>
    <row r="46" spans="1:102" s="84" customFormat="1" ht="20.100000000000001" customHeight="1">
      <c r="A46" s="91"/>
      <c r="B46" s="102" t="s">
        <v>56</v>
      </c>
      <c r="C46" s="103">
        <v>0</v>
      </c>
      <c r="D46" s="175">
        <v>0</v>
      </c>
      <c r="E46" s="176">
        <v>0</v>
      </c>
      <c r="F46" s="177" t="s">
        <v>198</v>
      </c>
      <c r="G46" s="178" t="s">
        <v>198</v>
      </c>
      <c r="H46" s="179" t="s">
        <v>198</v>
      </c>
      <c r="I46" s="177" t="s">
        <v>198</v>
      </c>
      <c r="J46" s="178" t="s">
        <v>198</v>
      </c>
      <c r="K46" s="179" t="s">
        <v>198</v>
      </c>
      <c r="L46" s="177" t="s">
        <v>198</v>
      </c>
      <c r="M46" s="178" t="s">
        <v>198</v>
      </c>
      <c r="N46" s="179" t="s">
        <v>198</v>
      </c>
      <c r="O46" s="83"/>
      <c r="P46" s="83"/>
      <c r="Q46" s="83"/>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3"/>
      <c r="AY46" s="83"/>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row>
    <row r="47" spans="1:102" s="84" customFormat="1" ht="20.100000000000001" customHeight="1">
      <c r="A47" s="91"/>
      <c r="B47" s="102" t="s">
        <v>90</v>
      </c>
      <c r="C47" s="103">
        <v>0</v>
      </c>
      <c r="D47" s="175">
        <v>0</v>
      </c>
      <c r="E47" s="176">
        <v>0</v>
      </c>
      <c r="F47" s="177" t="s">
        <v>198</v>
      </c>
      <c r="G47" s="178" t="s">
        <v>198</v>
      </c>
      <c r="H47" s="179" t="s">
        <v>198</v>
      </c>
      <c r="I47" s="177" t="s">
        <v>198</v>
      </c>
      <c r="J47" s="178" t="s">
        <v>198</v>
      </c>
      <c r="K47" s="179" t="s">
        <v>198</v>
      </c>
      <c r="L47" s="177" t="s">
        <v>198</v>
      </c>
      <c r="M47" s="178" t="s">
        <v>198</v>
      </c>
      <c r="N47" s="179" t="s">
        <v>198</v>
      </c>
      <c r="O47" s="83"/>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row>
    <row r="48" spans="1:102" s="84" customFormat="1" ht="20.100000000000001" customHeight="1">
      <c r="A48" s="91"/>
      <c r="B48" s="102" t="s">
        <v>73</v>
      </c>
      <c r="C48" s="103">
        <v>0</v>
      </c>
      <c r="D48" s="175">
        <v>0</v>
      </c>
      <c r="E48" s="176">
        <v>0</v>
      </c>
      <c r="F48" s="177" t="s">
        <v>198</v>
      </c>
      <c r="G48" s="178" t="s">
        <v>198</v>
      </c>
      <c r="H48" s="179" t="s">
        <v>198</v>
      </c>
      <c r="I48" s="177" t="s">
        <v>198</v>
      </c>
      <c r="J48" s="178" t="s">
        <v>198</v>
      </c>
      <c r="K48" s="179" t="s">
        <v>198</v>
      </c>
      <c r="L48" s="177" t="s">
        <v>198</v>
      </c>
      <c r="M48" s="178" t="s">
        <v>198</v>
      </c>
      <c r="N48" s="179" t="s">
        <v>198</v>
      </c>
      <c r="O48" s="83"/>
      <c r="P48" s="83"/>
      <c r="Q48" s="83"/>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row>
    <row r="49" spans="1:102" s="84" customFormat="1" ht="20.100000000000001" customHeight="1">
      <c r="A49" s="91"/>
      <c r="B49" s="102" t="s">
        <v>196</v>
      </c>
      <c r="C49" s="103">
        <v>0</v>
      </c>
      <c r="D49" s="175">
        <v>0</v>
      </c>
      <c r="E49" s="176">
        <v>0</v>
      </c>
      <c r="F49" s="177" t="s">
        <v>198</v>
      </c>
      <c r="G49" s="178" t="s">
        <v>198</v>
      </c>
      <c r="H49" s="179" t="s">
        <v>198</v>
      </c>
      <c r="I49" s="177" t="s">
        <v>198</v>
      </c>
      <c r="J49" s="178" t="s">
        <v>198</v>
      </c>
      <c r="K49" s="179" t="s">
        <v>198</v>
      </c>
      <c r="L49" s="177" t="s">
        <v>198</v>
      </c>
      <c r="M49" s="178" t="s">
        <v>198</v>
      </c>
      <c r="N49" s="179" t="s">
        <v>198</v>
      </c>
      <c r="O49" s="83"/>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row>
    <row r="50" spans="1:102" s="84" customFormat="1" ht="20.100000000000001" customHeight="1">
      <c r="A50" s="91"/>
      <c r="B50" s="102" t="s">
        <v>41</v>
      </c>
      <c r="C50" s="103">
        <v>0</v>
      </c>
      <c r="D50" s="175">
        <v>0</v>
      </c>
      <c r="E50" s="176">
        <v>0</v>
      </c>
      <c r="F50" s="177" t="s">
        <v>198</v>
      </c>
      <c r="G50" s="178" t="s">
        <v>198</v>
      </c>
      <c r="H50" s="179" t="s">
        <v>198</v>
      </c>
      <c r="I50" s="177" t="s">
        <v>198</v>
      </c>
      <c r="J50" s="178" t="s">
        <v>198</v>
      </c>
      <c r="K50" s="179" t="s">
        <v>198</v>
      </c>
      <c r="L50" s="177" t="s">
        <v>198</v>
      </c>
      <c r="M50" s="178" t="s">
        <v>198</v>
      </c>
      <c r="N50" s="179" t="s">
        <v>198</v>
      </c>
      <c r="O50" s="83"/>
      <c r="P50" s="83"/>
      <c r="Q50" s="83"/>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83"/>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row>
    <row r="51" spans="1:102" s="84" customFormat="1" ht="20.100000000000001" customHeight="1">
      <c r="A51" s="91"/>
      <c r="B51" s="102" t="s">
        <v>71</v>
      </c>
      <c r="C51" s="103">
        <v>0</v>
      </c>
      <c r="D51" s="175">
        <v>0</v>
      </c>
      <c r="E51" s="176">
        <v>0</v>
      </c>
      <c r="F51" s="177" t="s">
        <v>198</v>
      </c>
      <c r="G51" s="178" t="s">
        <v>198</v>
      </c>
      <c r="H51" s="179" t="s">
        <v>198</v>
      </c>
      <c r="I51" s="177" t="s">
        <v>198</v>
      </c>
      <c r="J51" s="178" t="s">
        <v>198</v>
      </c>
      <c r="K51" s="179" t="s">
        <v>198</v>
      </c>
      <c r="L51" s="177" t="s">
        <v>198</v>
      </c>
      <c r="M51" s="178" t="s">
        <v>198</v>
      </c>
      <c r="N51" s="179" t="s">
        <v>198</v>
      </c>
      <c r="O51" s="83"/>
      <c r="P51" s="83"/>
      <c r="Q51" s="83"/>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row>
    <row r="52" spans="1:102" s="84" customFormat="1" ht="20.100000000000001" customHeight="1">
      <c r="A52" s="91"/>
      <c r="B52" s="102" t="s">
        <v>38</v>
      </c>
      <c r="C52" s="103">
        <v>0</v>
      </c>
      <c r="D52" s="175">
        <v>0</v>
      </c>
      <c r="E52" s="176">
        <v>0</v>
      </c>
      <c r="F52" s="177" t="s">
        <v>198</v>
      </c>
      <c r="G52" s="178" t="s">
        <v>198</v>
      </c>
      <c r="H52" s="179" t="s">
        <v>198</v>
      </c>
      <c r="I52" s="177" t="s">
        <v>198</v>
      </c>
      <c r="J52" s="178" t="s">
        <v>198</v>
      </c>
      <c r="K52" s="179" t="s">
        <v>198</v>
      </c>
      <c r="L52" s="177" t="s">
        <v>198</v>
      </c>
      <c r="M52" s="178" t="s">
        <v>198</v>
      </c>
      <c r="N52" s="179" t="s">
        <v>198</v>
      </c>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c r="AX52" s="83"/>
      <c r="AY52" s="83"/>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row>
    <row r="53" spans="1:102" s="84" customFormat="1" ht="20.100000000000001" customHeight="1">
      <c r="A53" s="91"/>
      <c r="B53" s="102" t="s">
        <v>62</v>
      </c>
      <c r="C53" s="103">
        <v>0</v>
      </c>
      <c r="D53" s="175">
        <v>0</v>
      </c>
      <c r="E53" s="176">
        <v>0</v>
      </c>
      <c r="F53" s="177" t="s">
        <v>198</v>
      </c>
      <c r="G53" s="178" t="s">
        <v>198</v>
      </c>
      <c r="H53" s="179" t="s">
        <v>198</v>
      </c>
      <c r="I53" s="177" t="s">
        <v>198</v>
      </c>
      <c r="J53" s="178" t="s">
        <v>198</v>
      </c>
      <c r="K53" s="179" t="s">
        <v>198</v>
      </c>
      <c r="L53" s="177" t="s">
        <v>198</v>
      </c>
      <c r="M53" s="178" t="s">
        <v>198</v>
      </c>
      <c r="N53" s="179" t="s">
        <v>198</v>
      </c>
      <c r="O53" s="83"/>
      <c r="P53" s="83"/>
      <c r="Q53" s="83"/>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83"/>
      <c r="AU53" s="83"/>
      <c r="AV53" s="83"/>
      <c r="AW53" s="83"/>
      <c r="AX53" s="83"/>
      <c r="AY53" s="83"/>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row>
    <row r="54" spans="1:102" s="84" customFormat="1" ht="19.5" customHeight="1">
      <c r="A54" s="91"/>
      <c r="B54" s="102" t="s">
        <v>179</v>
      </c>
      <c r="C54" s="103">
        <v>0</v>
      </c>
      <c r="D54" s="175">
        <v>0</v>
      </c>
      <c r="E54" s="176">
        <v>0</v>
      </c>
      <c r="F54" s="177" t="s">
        <v>198</v>
      </c>
      <c r="G54" s="178" t="s">
        <v>198</v>
      </c>
      <c r="H54" s="179" t="s">
        <v>198</v>
      </c>
      <c r="I54" s="177" t="s">
        <v>198</v>
      </c>
      <c r="J54" s="178" t="s">
        <v>198</v>
      </c>
      <c r="K54" s="179" t="s">
        <v>198</v>
      </c>
      <c r="L54" s="177" t="s">
        <v>198</v>
      </c>
      <c r="M54" s="178" t="s">
        <v>198</v>
      </c>
      <c r="N54" s="179" t="s">
        <v>198</v>
      </c>
      <c r="O54" s="83"/>
      <c r="P54" s="83"/>
      <c r="Q54" s="83"/>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83"/>
      <c r="AU54" s="83"/>
      <c r="AV54" s="83"/>
      <c r="AW54" s="83"/>
      <c r="AX54" s="83"/>
      <c r="AY54" s="83"/>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row>
    <row r="55" spans="1:102" s="84" customFormat="1" ht="19.5" customHeight="1">
      <c r="A55" s="91"/>
      <c r="B55" s="102" t="s">
        <v>59</v>
      </c>
      <c r="C55" s="103">
        <v>0</v>
      </c>
      <c r="D55" s="175">
        <v>0</v>
      </c>
      <c r="E55" s="176">
        <v>0</v>
      </c>
      <c r="F55" s="177" t="s">
        <v>198</v>
      </c>
      <c r="G55" s="178" t="s">
        <v>198</v>
      </c>
      <c r="H55" s="179" t="s">
        <v>198</v>
      </c>
      <c r="I55" s="177" t="s">
        <v>198</v>
      </c>
      <c r="J55" s="178" t="s">
        <v>198</v>
      </c>
      <c r="K55" s="179" t="s">
        <v>198</v>
      </c>
      <c r="L55" s="177" t="s">
        <v>198</v>
      </c>
      <c r="M55" s="178" t="s">
        <v>198</v>
      </c>
      <c r="N55" s="179" t="s">
        <v>198</v>
      </c>
      <c r="O55" s="83"/>
      <c r="P55" s="83"/>
      <c r="Q55" s="83"/>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83"/>
      <c r="AU55" s="83"/>
      <c r="AV55" s="83"/>
      <c r="AW55" s="83"/>
      <c r="AX55" s="83"/>
      <c r="AY55" s="83"/>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row>
    <row r="56" spans="1:102" s="84" customFormat="1" ht="19.5" customHeight="1">
      <c r="A56" s="91"/>
      <c r="B56" s="102" t="s">
        <v>54</v>
      </c>
      <c r="C56" s="103">
        <v>0</v>
      </c>
      <c r="D56" s="175">
        <v>0</v>
      </c>
      <c r="E56" s="176">
        <v>0</v>
      </c>
      <c r="F56" s="177" t="s">
        <v>198</v>
      </c>
      <c r="G56" s="178" t="s">
        <v>198</v>
      </c>
      <c r="H56" s="179" t="s">
        <v>198</v>
      </c>
      <c r="I56" s="177" t="s">
        <v>198</v>
      </c>
      <c r="J56" s="178" t="s">
        <v>198</v>
      </c>
      <c r="K56" s="179" t="s">
        <v>198</v>
      </c>
      <c r="L56" s="177" t="s">
        <v>198</v>
      </c>
      <c r="M56" s="178" t="s">
        <v>198</v>
      </c>
      <c r="N56" s="179" t="s">
        <v>198</v>
      </c>
      <c r="O56" s="83"/>
      <c r="P56" s="83"/>
      <c r="Q56" s="83"/>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83"/>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row>
    <row r="57" spans="1:102" s="84" customFormat="1" ht="19.5" customHeight="1">
      <c r="A57" s="91"/>
      <c r="B57" s="102" t="s">
        <v>126</v>
      </c>
      <c r="C57" s="103">
        <v>0</v>
      </c>
      <c r="D57" s="175">
        <v>0</v>
      </c>
      <c r="E57" s="176">
        <v>0</v>
      </c>
      <c r="F57" s="177" t="s">
        <v>198</v>
      </c>
      <c r="G57" s="178" t="s">
        <v>198</v>
      </c>
      <c r="H57" s="179" t="s">
        <v>198</v>
      </c>
      <c r="I57" s="177" t="s">
        <v>198</v>
      </c>
      <c r="J57" s="178" t="s">
        <v>198</v>
      </c>
      <c r="K57" s="179" t="s">
        <v>198</v>
      </c>
      <c r="L57" s="177" t="s">
        <v>198</v>
      </c>
      <c r="M57" s="178" t="s">
        <v>198</v>
      </c>
      <c r="N57" s="179" t="s">
        <v>198</v>
      </c>
      <c r="O57" s="83"/>
      <c r="P57" s="83"/>
      <c r="Q57" s="83"/>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83"/>
      <c r="AU57" s="83"/>
      <c r="AV57" s="83"/>
      <c r="AW57" s="83"/>
      <c r="AX57" s="83"/>
      <c r="AY57" s="83"/>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row>
    <row r="58" spans="1:102" s="84" customFormat="1" ht="19.5" customHeight="1">
      <c r="A58" s="91"/>
      <c r="B58" s="102" t="s">
        <v>53</v>
      </c>
      <c r="C58" s="103">
        <v>0</v>
      </c>
      <c r="D58" s="175">
        <v>0</v>
      </c>
      <c r="E58" s="176">
        <v>0</v>
      </c>
      <c r="F58" s="177" t="s">
        <v>198</v>
      </c>
      <c r="G58" s="178" t="s">
        <v>198</v>
      </c>
      <c r="H58" s="179" t="s">
        <v>198</v>
      </c>
      <c r="I58" s="177" t="s">
        <v>198</v>
      </c>
      <c r="J58" s="178" t="s">
        <v>198</v>
      </c>
      <c r="K58" s="179" t="s">
        <v>198</v>
      </c>
      <c r="L58" s="177" t="s">
        <v>198</v>
      </c>
      <c r="M58" s="178" t="s">
        <v>198</v>
      </c>
      <c r="N58" s="179" t="s">
        <v>198</v>
      </c>
      <c r="O58" s="83"/>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83"/>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row>
    <row r="59" spans="1:102" s="84" customFormat="1" ht="19.5" customHeight="1">
      <c r="A59" s="91"/>
      <c r="B59" s="102" t="s">
        <v>197</v>
      </c>
      <c r="C59" s="103">
        <v>386.80443100000002</v>
      </c>
      <c r="D59" s="175">
        <v>369.97857999999997</v>
      </c>
      <c r="E59" s="176">
        <v>370.54347100000007</v>
      </c>
      <c r="F59" s="177">
        <v>12.757510008979189</v>
      </c>
      <c r="G59" s="178">
        <v>6.3268303262313195</v>
      </c>
      <c r="H59" s="179">
        <v>6.7801467213006159</v>
      </c>
      <c r="I59" s="177">
        <v>102.16647691369462</v>
      </c>
      <c r="J59" s="178">
        <v>129.91001292425977</v>
      </c>
      <c r="K59" s="179">
        <v>126.6155591814815</v>
      </c>
      <c r="L59" s="177">
        <v>13.033898518086003</v>
      </c>
      <c r="M59" s="178">
        <v>8.2191860945030939</v>
      </c>
      <c r="N59" s="179">
        <v>8.5847206844996578</v>
      </c>
      <c r="O59" s="83"/>
      <c r="P59" s="83"/>
      <c r="Q59" s="83"/>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83"/>
      <c r="AW59" s="83"/>
      <c r="AX59" s="83"/>
      <c r="AY59" s="83"/>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row>
    <row r="60" spans="1:102" s="84" customFormat="1" ht="19.5" customHeight="1">
      <c r="A60" s="91"/>
      <c r="B60" s="102" t="s">
        <v>67</v>
      </c>
      <c r="C60" s="103">
        <v>0</v>
      </c>
      <c r="D60" s="175">
        <v>0</v>
      </c>
      <c r="E60" s="176">
        <v>0</v>
      </c>
      <c r="F60" s="177" t="s">
        <v>198</v>
      </c>
      <c r="G60" s="178" t="s">
        <v>198</v>
      </c>
      <c r="H60" s="179" t="s">
        <v>198</v>
      </c>
      <c r="I60" s="177" t="s">
        <v>198</v>
      </c>
      <c r="J60" s="178" t="s">
        <v>198</v>
      </c>
      <c r="K60" s="179" t="s">
        <v>198</v>
      </c>
      <c r="L60" s="177" t="s">
        <v>198</v>
      </c>
      <c r="M60" s="178" t="s">
        <v>198</v>
      </c>
      <c r="N60" s="179" t="s">
        <v>198</v>
      </c>
      <c r="O60" s="83"/>
      <c r="P60" s="83"/>
      <c r="Q60" s="83"/>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83"/>
      <c r="AU60" s="83"/>
      <c r="AV60" s="83"/>
      <c r="AW60" s="83"/>
      <c r="AX60" s="83"/>
      <c r="AY60" s="83"/>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row>
    <row r="61" spans="1:102" s="84" customFormat="1" ht="19.5" customHeight="1">
      <c r="A61" s="91"/>
      <c r="B61" s="102" t="s">
        <v>50</v>
      </c>
      <c r="C61" s="177" t="s">
        <v>198</v>
      </c>
      <c r="D61" s="178" t="s">
        <v>198</v>
      </c>
      <c r="E61" s="179" t="s">
        <v>198</v>
      </c>
      <c r="F61" s="177" t="s">
        <v>198</v>
      </c>
      <c r="G61" s="178" t="s">
        <v>198</v>
      </c>
      <c r="H61" s="179" t="s">
        <v>198</v>
      </c>
      <c r="I61" s="177" t="s">
        <v>198</v>
      </c>
      <c r="J61" s="178" t="s">
        <v>198</v>
      </c>
      <c r="K61" s="179" t="s">
        <v>198</v>
      </c>
      <c r="L61" s="177" t="s">
        <v>198</v>
      </c>
      <c r="M61" s="178" t="s">
        <v>198</v>
      </c>
      <c r="N61" s="179" t="s">
        <v>198</v>
      </c>
      <c r="O61" s="83"/>
      <c r="P61" s="83"/>
      <c r="Q61" s="83"/>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83"/>
      <c r="AU61" s="83"/>
      <c r="AV61" s="83"/>
      <c r="AW61" s="83"/>
      <c r="AX61" s="83"/>
      <c r="AY61" s="83"/>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row>
    <row r="62" spans="1:102" s="84" customFormat="1" ht="19.8">
      <c r="A62" s="83"/>
      <c r="B62" s="145"/>
      <c r="C62" s="183"/>
      <c r="D62" s="184"/>
      <c r="E62" s="185"/>
      <c r="F62" s="186"/>
      <c r="G62" s="187"/>
      <c r="H62" s="188"/>
      <c r="I62" s="186"/>
      <c r="J62" s="187"/>
      <c r="K62" s="188"/>
      <c r="L62" s="186"/>
      <c r="M62" s="187"/>
      <c r="N62" s="188"/>
      <c r="O62" s="83"/>
      <c r="P62" s="83"/>
      <c r="Q62" s="83"/>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83"/>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row>
    <row r="63" spans="1:102" s="84" customFormat="1" ht="20.100000000000001" customHeight="1">
      <c r="A63" s="83"/>
      <c r="B63" s="83"/>
      <c r="C63" s="260"/>
      <c r="D63" s="320"/>
      <c r="E63" s="260"/>
      <c r="F63" s="321"/>
      <c r="G63" s="321"/>
      <c r="H63" s="321"/>
      <c r="I63" s="321"/>
      <c r="J63" s="321"/>
      <c r="K63" s="321"/>
      <c r="L63" s="321"/>
      <c r="M63" s="321"/>
      <c r="N63" s="321"/>
      <c r="O63" s="83"/>
      <c r="P63" s="83"/>
      <c r="Q63" s="83"/>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83"/>
      <c r="AU63" s="83"/>
      <c r="AV63" s="83"/>
      <c r="AW63" s="83"/>
      <c r="AX63" s="83"/>
      <c r="AY63" s="83"/>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row>
    <row r="64" spans="1:102" ht="20.100000000000001" customHeight="1">
      <c r="B64" s="83"/>
      <c r="C64" s="62"/>
      <c r="D64" s="62"/>
      <c r="E64" s="62"/>
      <c r="F64" s="62"/>
      <c r="G64" s="62"/>
      <c r="H64" s="62"/>
      <c r="I64" s="62"/>
      <c r="J64" s="62"/>
      <c r="K64" s="62"/>
      <c r="L64" s="62"/>
      <c r="M64" s="62"/>
      <c r="N64" s="62"/>
    </row>
    <row r="65" spans="2:14" ht="20.100000000000001" customHeight="1">
      <c r="B65" s="115"/>
      <c r="C65" s="191"/>
      <c r="D65" s="191"/>
      <c r="E65" s="191"/>
      <c r="F65" s="191"/>
      <c r="G65" s="191"/>
      <c r="H65" s="191"/>
      <c r="I65" s="191"/>
      <c r="J65" s="191"/>
      <c r="K65" s="191"/>
      <c r="L65" s="191"/>
      <c r="M65" s="191"/>
      <c r="N65" s="191"/>
    </row>
    <row r="66" spans="2:14" ht="20.100000000000001" customHeight="1">
      <c r="B66" s="115"/>
      <c r="C66" s="62"/>
      <c r="D66" s="62"/>
      <c r="E66" s="62"/>
      <c r="F66" s="62"/>
      <c r="G66" s="189"/>
      <c r="H66" s="62"/>
      <c r="I66" s="62"/>
      <c r="J66" s="62"/>
      <c r="K66" s="62"/>
      <c r="L66" s="62"/>
      <c r="M66" s="62"/>
      <c r="N66" s="62"/>
    </row>
    <row r="67" spans="2:14" ht="20.100000000000001" customHeight="1">
      <c r="B67" s="62"/>
      <c r="C67" s="62"/>
      <c r="D67" s="62"/>
      <c r="E67" s="62"/>
      <c r="F67" s="62"/>
      <c r="G67" s="62"/>
      <c r="H67" s="62"/>
      <c r="I67" s="62"/>
      <c r="J67" s="189"/>
      <c r="K67" s="62"/>
      <c r="L67" s="62"/>
      <c r="M67" s="62"/>
      <c r="N67" s="62"/>
    </row>
    <row r="68" spans="2:14" ht="20.100000000000001" customHeight="1">
      <c r="B68" s="62"/>
      <c r="C68" s="191"/>
      <c r="D68" s="191"/>
      <c r="E68" s="191"/>
      <c r="F68" s="191"/>
      <c r="G68" s="191"/>
      <c r="H68" s="191"/>
      <c r="I68" s="191"/>
      <c r="J68" s="191"/>
      <c r="K68" s="191"/>
      <c r="L68" s="191"/>
      <c r="M68" s="191"/>
      <c r="N68" s="191"/>
    </row>
    <row r="69" spans="2:14" ht="20.100000000000001" customHeight="1">
      <c r="B69" s="62"/>
    </row>
    <row r="70" spans="2:14" ht="20.100000000000001" customHeight="1">
      <c r="B70" s="82"/>
    </row>
    <row r="71" spans="2:14" ht="20.100000000000001" customHeight="1"/>
    <row r="72" spans="2:14" ht="20.100000000000001" customHeight="1"/>
    <row r="73" spans="2:14" ht="17.399999999999999"/>
    <row r="74" spans="2:14" ht="17.399999999999999"/>
    <row r="75" spans="2:14" ht="17.399999999999999"/>
    <row r="76" spans="2:14" ht="17.399999999999999"/>
    <row r="77" spans="2:14" ht="17.399999999999999"/>
    <row r="78" spans="2:14" ht="17.399999999999999"/>
    <row r="79" spans="2:14" ht="17.399999999999999"/>
    <row r="80" spans="2:14" ht="17.399999999999999"/>
    <row r="81" ht="17.399999999999999"/>
    <row r="82" ht="17.399999999999999"/>
    <row r="83" ht="17.399999999999999"/>
    <row r="84" ht="17.399999999999999"/>
    <row r="85" ht="17.399999999999999"/>
    <row r="86" ht="17.399999999999999"/>
    <row r="87" ht="17.399999999999999"/>
    <row r="88" ht="17.399999999999999"/>
    <row r="89" ht="14.4" customHeight="1"/>
    <row r="90" ht="14.4" customHeight="1"/>
    <row r="91" ht="14.4" customHeight="1"/>
  </sheetData>
  <mergeCells count="4">
    <mergeCell ref="C5:E5"/>
    <mergeCell ref="F5:H5"/>
    <mergeCell ref="I5:K5"/>
    <mergeCell ref="L5:N5"/>
  </mergeCells>
  <conditionalFormatting sqref="I63:K63">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43" customWidth="1"/>
    <col min="2" max="2" width="35.6640625" style="43" customWidth="1"/>
    <col min="3" max="14" width="16.6640625" style="43" customWidth="1"/>
    <col min="15" max="15" width="11.44140625" style="43" customWidth="1"/>
    <col min="16" max="16" width="11.44140625" style="43" hidden="1" customWidth="1"/>
    <col min="17" max="102" width="0" style="43" hidden="1" customWidth="1"/>
    <col min="103" max="16384" width="11.44140625" style="51" hidden="1"/>
  </cols>
  <sheetData>
    <row r="1" spans="1:102" ht="89.1" customHeight="1"/>
    <row r="2" spans="1:102" s="250" customFormat="1" ht="20.100000000000001" customHeight="1">
      <c r="A2" s="193"/>
      <c r="B2" s="85" t="s">
        <v>17</v>
      </c>
      <c r="C2" s="190"/>
      <c r="D2" s="190"/>
      <c r="E2" s="190"/>
      <c r="F2" s="190"/>
      <c r="G2" s="190"/>
      <c r="H2" s="190"/>
      <c r="I2" s="190"/>
      <c r="J2" s="190"/>
      <c r="K2" s="190"/>
      <c r="L2" s="190"/>
      <c r="M2" s="190"/>
      <c r="N2" s="190"/>
      <c r="O2" s="193"/>
      <c r="P2" s="193"/>
      <c r="Q2" s="193"/>
      <c r="R2" s="193"/>
      <c r="S2" s="193"/>
      <c r="T2" s="193"/>
      <c r="U2" s="193"/>
      <c r="V2" s="193"/>
      <c r="W2" s="193"/>
      <c r="X2" s="193"/>
      <c r="Y2" s="193"/>
      <c r="Z2" s="193"/>
      <c r="AA2" s="193"/>
      <c r="AB2" s="193"/>
      <c r="AC2" s="193"/>
      <c r="AD2" s="193"/>
      <c r="AE2" s="193"/>
      <c r="AF2" s="193"/>
      <c r="AG2" s="193"/>
      <c r="AH2" s="193"/>
      <c r="AI2" s="193"/>
      <c r="AJ2" s="193"/>
      <c r="AK2" s="193"/>
      <c r="AL2" s="193"/>
      <c r="AM2" s="193"/>
      <c r="AN2" s="193"/>
      <c r="AO2" s="193"/>
      <c r="AP2" s="193"/>
      <c r="AQ2" s="193"/>
      <c r="AR2" s="193"/>
      <c r="AS2" s="193"/>
      <c r="AT2" s="193"/>
      <c r="AU2" s="193"/>
      <c r="AV2" s="193"/>
      <c r="AW2" s="193"/>
      <c r="AX2" s="193"/>
      <c r="AY2" s="193"/>
      <c r="AZ2" s="193"/>
      <c r="BA2" s="193"/>
      <c r="BB2" s="193"/>
      <c r="BC2" s="193"/>
      <c r="BD2" s="193"/>
      <c r="BE2" s="193"/>
      <c r="BF2" s="193"/>
      <c r="BG2" s="193"/>
      <c r="BH2" s="193"/>
      <c r="BI2" s="193"/>
      <c r="BJ2" s="193"/>
      <c r="BK2" s="193"/>
      <c r="BL2" s="193"/>
      <c r="BM2" s="193"/>
      <c r="BN2" s="193"/>
      <c r="BO2" s="193"/>
      <c r="BP2" s="193"/>
      <c r="BQ2" s="193"/>
      <c r="BR2" s="193"/>
      <c r="BS2" s="193"/>
      <c r="BT2" s="193"/>
      <c r="BU2" s="193"/>
      <c r="BV2" s="193"/>
      <c r="BW2" s="193"/>
      <c r="BX2" s="193"/>
      <c r="BY2" s="193"/>
      <c r="BZ2" s="193"/>
      <c r="CA2" s="193"/>
      <c r="CB2" s="193"/>
      <c r="CC2" s="193"/>
      <c r="CD2" s="193"/>
      <c r="CE2" s="193"/>
      <c r="CF2" s="193"/>
      <c r="CG2" s="193"/>
      <c r="CH2" s="193"/>
      <c r="CI2" s="193"/>
      <c r="CJ2" s="193"/>
      <c r="CK2" s="193"/>
      <c r="CL2" s="193"/>
      <c r="CM2" s="193"/>
      <c r="CN2" s="193"/>
      <c r="CO2" s="193"/>
      <c r="CP2" s="193"/>
      <c r="CQ2" s="193"/>
      <c r="CR2" s="193"/>
      <c r="CS2" s="193"/>
      <c r="CT2" s="193"/>
      <c r="CU2" s="193"/>
      <c r="CV2" s="193"/>
      <c r="CW2" s="193"/>
      <c r="CX2" s="193"/>
    </row>
    <row r="3" spans="1:102" ht="20.100000000000001" customHeight="1">
      <c r="B3" s="89" t="s">
        <v>2</v>
      </c>
      <c r="H3" s="161"/>
      <c r="J3" s="62"/>
      <c r="K3" s="62"/>
      <c r="L3" s="62"/>
      <c r="M3" s="62"/>
      <c r="N3" s="62"/>
    </row>
    <row r="4" spans="1:102" ht="20.100000000000001" customHeight="1">
      <c r="B4" s="218"/>
    </row>
    <row r="5" spans="1:102" s="93" customFormat="1" ht="20.100000000000001" customHeight="1">
      <c r="A5" s="91"/>
      <c r="B5" s="220"/>
      <c r="C5" s="491" t="s">
        <v>149</v>
      </c>
      <c r="D5" s="492"/>
      <c r="E5" s="493"/>
      <c r="F5" s="491" t="s">
        <v>135</v>
      </c>
      <c r="G5" s="492"/>
      <c r="H5" s="493"/>
      <c r="I5" s="491" t="s">
        <v>136</v>
      </c>
      <c r="J5" s="492"/>
      <c r="K5" s="493"/>
      <c r="L5" s="491" t="s">
        <v>137</v>
      </c>
      <c r="M5" s="492"/>
      <c r="N5" s="493"/>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91"/>
      <c r="CI5" s="91"/>
      <c r="CJ5" s="91"/>
      <c r="CK5" s="91"/>
      <c r="CL5" s="91"/>
      <c r="CM5" s="91"/>
      <c r="CN5" s="91"/>
      <c r="CO5" s="91"/>
      <c r="CP5" s="91"/>
      <c r="CQ5" s="91"/>
      <c r="CR5" s="91"/>
      <c r="CS5" s="91"/>
      <c r="CT5" s="91"/>
      <c r="CU5" s="91"/>
      <c r="CV5" s="91"/>
      <c r="CW5" s="91"/>
      <c r="CX5" s="91"/>
    </row>
    <row r="6" spans="1:102" s="93" customFormat="1" ht="20.100000000000001" customHeight="1">
      <c r="A6" s="91"/>
      <c r="B6" s="221"/>
      <c r="C6" s="132">
        <v>45748</v>
      </c>
      <c r="D6" s="133">
        <v>46082</v>
      </c>
      <c r="E6" s="134">
        <v>46113</v>
      </c>
      <c r="F6" s="132">
        <f>C6</f>
        <v>45748</v>
      </c>
      <c r="G6" s="133">
        <f t="shared" ref="G6:H6" si="0">D6</f>
        <v>46082</v>
      </c>
      <c r="H6" s="134">
        <f t="shared" si="0"/>
        <v>46113</v>
      </c>
      <c r="I6" s="132">
        <f>C6</f>
        <v>45748</v>
      </c>
      <c r="J6" s="133">
        <f t="shared" ref="J6:K6" si="1">D6</f>
        <v>46082</v>
      </c>
      <c r="K6" s="134">
        <f t="shared" si="1"/>
        <v>46113</v>
      </c>
      <c r="L6" s="132">
        <f>C6</f>
        <v>45748</v>
      </c>
      <c r="M6" s="133">
        <f t="shared" ref="M6:N6" si="2">D6</f>
        <v>46082</v>
      </c>
      <c r="N6" s="134">
        <f t="shared" si="2"/>
        <v>46113</v>
      </c>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1"/>
      <c r="BK6" s="91"/>
      <c r="BL6" s="91"/>
      <c r="BM6" s="91"/>
      <c r="BN6" s="91"/>
      <c r="BO6" s="91"/>
      <c r="BP6" s="91"/>
      <c r="BQ6" s="91"/>
      <c r="BR6" s="91"/>
      <c r="BS6" s="91"/>
      <c r="BT6" s="91"/>
      <c r="BU6" s="91"/>
      <c r="BV6" s="91"/>
      <c r="BW6" s="91"/>
      <c r="BX6" s="91"/>
      <c r="BY6" s="91"/>
      <c r="BZ6" s="91"/>
      <c r="CA6" s="91"/>
      <c r="CB6" s="91"/>
      <c r="CC6" s="91"/>
      <c r="CD6" s="91"/>
      <c r="CE6" s="91"/>
      <c r="CF6" s="91"/>
      <c r="CG6" s="91"/>
      <c r="CH6" s="91"/>
      <c r="CI6" s="91"/>
      <c r="CJ6" s="91"/>
      <c r="CK6" s="91"/>
      <c r="CL6" s="91"/>
      <c r="CM6" s="91"/>
      <c r="CN6" s="91"/>
      <c r="CO6" s="91"/>
      <c r="CP6" s="91"/>
      <c r="CQ6" s="91"/>
      <c r="CR6" s="91"/>
      <c r="CS6" s="91"/>
      <c r="CT6" s="91"/>
      <c r="CU6" s="91"/>
      <c r="CV6" s="91"/>
      <c r="CW6" s="91"/>
      <c r="CX6" s="91"/>
    </row>
    <row r="7" spans="1:102" s="93" customFormat="1" ht="20.100000000000001" customHeight="1">
      <c r="A7" s="91"/>
      <c r="B7" s="95" t="s">
        <v>194</v>
      </c>
      <c r="C7" s="323">
        <v>4119.54416631</v>
      </c>
      <c r="D7" s="169">
        <v>4175.1273384599999</v>
      </c>
      <c r="E7" s="170">
        <v>4244.1426664600003</v>
      </c>
      <c r="F7" s="240">
        <v>4.327076842088311</v>
      </c>
      <c r="G7" s="286">
        <v>6.1193536430972193</v>
      </c>
      <c r="H7" s="287">
        <v>5.769748997722763</v>
      </c>
      <c r="I7" s="240">
        <v>241.65458400420187</v>
      </c>
      <c r="J7" s="286">
        <v>184.60008210513035</v>
      </c>
      <c r="K7" s="287">
        <v>180.48410497453233</v>
      </c>
      <c r="L7" s="240">
        <v>10.456579542290664</v>
      </c>
      <c r="M7" s="286">
        <v>11.296331849460753</v>
      </c>
      <c r="N7" s="287">
        <v>10.413479837816977</v>
      </c>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1"/>
      <c r="BK7" s="91"/>
      <c r="BL7" s="91"/>
      <c r="BM7" s="91"/>
      <c r="BN7" s="91"/>
      <c r="BO7" s="91"/>
      <c r="BP7" s="91"/>
      <c r="BQ7" s="91"/>
      <c r="BR7" s="91"/>
      <c r="BS7" s="91"/>
      <c r="BT7" s="91"/>
      <c r="BU7" s="91"/>
      <c r="BV7" s="91"/>
      <c r="BW7" s="91"/>
      <c r="BX7" s="91"/>
      <c r="BY7" s="91"/>
      <c r="BZ7" s="91"/>
      <c r="CA7" s="91"/>
      <c r="CB7" s="91"/>
      <c r="CC7" s="91"/>
      <c r="CD7" s="91"/>
      <c r="CE7" s="91"/>
      <c r="CF7" s="91"/>
      <c r="CG7" s="91"/>
      <c r="CH7" s="91"/>
      <c r="CI7" s="91"/>
      <c r="CJ7" s="91"/>
      <c r="CK7" s="91"/>
      <c r="CL7" s="91"/>
      <c r="CM7" s="91"/>
      <c r="CN7" s="91"/>
      <c r="CO7" s="91"/>
      <c r="CP7" s="91"/>
      <c r="CQ7" s="91"/>
      <c r="CR7" s="91"/>
      <c r="CS7" s="91"/>
      <c r="CT7" s="91"/>
      <c r="CU7" s="91"/>
      <c r="CV7" s="91"/>
      <c r="CW7" s="91"/>
      <c r="CX7" s="91"/>
    </row>
    <row r="8" spans="1:102" s="84" customFormat="1" ht="20.100000000000001" customHeight="1">
      <c r="A8" s="91"/>
      <c r="B8" s="102" t="s">
        <v>47</v>
      </c>
      <c r="C8" s="103">
        <v>10.07624953</v>
      </c>
      <c r="D8" s="175">
        <v>25.98102695</v>
      </c>
      <c r="E8" s="176">
        <v>28.892936949999999</v>
      </c>
      <c r="F8" s="177">
        <v>0.54258432006099799</v>
      </c>
      <c r="G8" s="178">
        <v>3.7680497075193555</v>
      </c>
      <c r="H8" s="179">
        <v>3.8211074281252673</v>
      </c>
      <c r="I8" s="177">
        <v>3087.0493477940777</v>
      </c>
      <c r="J8" s="178">
        <v>811.66114037638067</v>
      </c>
      <c r="K8" s="179">
        <v>778.60518321347308</v>
      </c>
      <c r="L8" s="177">
        <v>16.749845713675967</v>
      </c>
      <c r="M8" s="178">
        <v>30.583795226000483</v>
      </c>
      <c r="N8" s="179">
        <v>29.751340491538368</v>
      </c>
      <c r="O8" s="83"/>
      <c r="P8" s="83"/>
      <c r="Q8" s="83"/>
      <c r="R8" s="83"/>
      <c r="S8" s="83"/>
      <c r="T8" s="83"/>
      <c r="U8" s="83"/>
      <c r="V8" s="83"/>
      <c r="W8" s="83"/>
      <c r="X8" s="83"/>
      <c r="Y8" s="83"/>
      <c r="Z8" s="83"/>
      <c r="AA8" s="83"/>
      <c r="AB8" s="83"/>
      <c r="AC8" s="83"/>
      <c r="AD8" s="83"/>
      <c r="AE8" s="83"/>
      <c r="AF8" s="83"/>
      <c r="AG8" s="83"/>
      <c r="AH8" s="83"/>
      <c r="AI8" s="83"/>
      <c r="AJ8" s="83"/>
      <c r="AK8" s="83"/>
      <c r="AL8" s="83"/>
      <c r="AM8" s="83"/>
      <c r="AN8" s="83"/>
      <c r="AO8" s="83"/>
      <c r="AP8" s="83"/>
      <c r="AQ8" s="83"/>
      <c r="AR8" s="83"/>
      <c r="AS8" s="83"/>
      <c r="AT8" s="83"/>
      <c r="AU8" s="83"/>
      <c r="AV8" s="83"/>
      <c r="AW8" s="83"/>
      <c r="AX8" s="83"/>
      <c r="AY8" s="83"/>
      <c r="AZ8" s="83"/>
      <c r="BA8" s="83"/>
      <c r="BB8" s="83"/>
      <c r="BC8" s="83"/>
      <c r="BD8" s="83"/>
      <c r="BE8" s="83"/>
      <c r="BF8" s="83"/>
      <c r="BG8" s="83"/>
      <c r="BH8" s="83"/>
      <c r="BI8" s="83"/>
      <c r="BJ8" s="83"/>
      <c r="BK8" s="83"/>
      <c r="BL8" s="83"/>
      <c r="BM8" s="83"/>
      <c r="BN8" s="83"/>
      <c r="BO8" s="83"/>
      <c r="BP8" s="83"/>
      <c r="BQ8" s="83"/>
      <c r="BR8" s="83"/>
      <c r="BS8" s="83"/>
      <c r="BT8" s="83"/>
      <c r="BU8" s="83"/>
      <c r="BV8" s="83"/>
      <c r="BW8" s="83"/>
      <c r="BX8" s="83"/>
      <c r="BY8" s="83"/>
      <c r="BZ8" s="83"/>
      <c r="CA8" s="83"/>
      <c r="CB8" s="83"/>
      <c r="CC8" s="83"/>
      <c r="CD8" s="83"/>
      <c r="CE8" s="83"/>
      <c r="CF8" s="83"/>
      <c r="CG8" s="83"/>
      <c r="CH8" s="83"/>
      <c r="CI8" s="83"/>
      <c r="CJ8" s="83"/>
      <c r="CK8" s="83"/>
      <c r="CL8" s="83"/>
      <c r="CM8" s="83"/>
      <c r="CN8" s="83"/>
      <c r="CO8" s="83"/>
      <c r="CP8" s="83"/>
      <c r="CQ8" s="83"/>
      <c r="CR8" s="83"/>
      <c r="CS8" s="83"/>
      <c r="CT8" s="83"/>
      <c r="CU8" s="83"/>
      <c r="CV8" s="83"/>
      <c r="CW8" s="83"/>
      <c r="CX8" s="83"/>
    </row>
    <row r="9" spans="1:102" s="84" customFormat="1" ht="20.100000000000001" customHeight="1">
      <c r="A9" s="91"/>
      <c r="B9" s="102" t="s">
        <v>69</v>
      </c>
      <c r="C9" s="103">
        <v>0</v>
      </c>
      <c r="D9" s="175">
        <v>0</v>
      </c>
      <c r="E9" s="176">
        <v>0</v>
      </c>
      <c r="F9" s="177" t="s">
        <v>198</v>
      </c>
      <c r="G9" s="178" t="s">
        <v>198</v>
      </c>
      <c r="H9" s="179" t="s">
        <v>198</v>
      </c>
      <c r="I9" s="177" t="s">
        <v>198</v>
      </c>
      <c r="J9" s="178" t="s">
        <v>198</v>
      </c>
      <c r="K9" s="179" t="s">
        <v>198</v>
      </c>
      <c r="L9" s="177" t="s">
        <v>198</v>
      </c>
      <c r="M9" s="178" t="s">
        <v>198</v>
      </c>
      <c r="N9" s="179" t="s">
        <v>198</v>
      </c>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83"/>
      <c r="CD9" s="83"/>
      <c r="CE9" s="83"/>
      <c r="CF9" s="83"/>
      <c r="CG9" s="83"/>
      <c r="CH9" s="83"/>
      <c r="CI9" s="83"/>
      <c r="CJ9" s="83"/>
      <c r="CK9" s="83"/>
      <c r="CL9" s="83"/>
      <c r="CM9" s="83"/>
      <c r="CN9" s="83"/>
      <c r="CO9" s="83"/>
      <c r="CP9" s="83"/>
      <c r="CQ9" s="83"/>
      <c r="CR9" s="83"/>
      <c r="CS9" s="83"/>
      <c r="CT9" s="83"/>
      <c r="CU9" s="83"/>
      <c r="CV9" s="83"/>
      <c r="CW9" s="83"/>
      <c r="CX9" s="83"/>
    </row>
    <row r="10" spans="1:102" s="84" customFormat="1" ht="20.100000000000001" customHeight="1">
      <c r="A10" s="91"/>
      <c r="B10" s="102" t="s">
        <v>43</v>
      </c>
      <c r="C10" s="103">
        <v>58.840352769999996</v>
      </c>
      <c r="D10" s="175">
        <v>73.921280049999993</v>
      </c>
      <c r="E10" s="176">
        <v>75.351359170000009</v>
      </c>
      <c r="F10" s="177">
        <v>9.5007090148688125</v>
      </c>
      <c r="G10" s="178">
        <v>5.5331102454306063</v>
      </c>
      <c r="H10" s="179">
        <v>5.3122875606916535</v>
      </c>
      <c r="I10" s="177">
        <v>225.88256694820501</v>
      </c>
      <c r="J10" s="178">
        <v>275.28609003758959</v>
      </c>
      <c r="K10" s="179">
        <v>294.12303945452402</v>
      </c>
      <c r="L10" s="177">
        <v>21.460445401065193</v>
      </c>
      <c r="M10" s="178">
        <v>15.231882852115195</v>
      </c>
      <c r="N10" s="179">
        <v>15.624661638070883</v>
      </c>
      <c r="O10" s="83"/>
      <c r="P10" s="83"/>
      <c r="Q10" s="83"/>
      <c r="R10" s="83"/>
      <c r="S10" s="83"/>
      <c r="T10" s="83"/>
      <c r="U10" s="83"/>
      <c r="V10" s="83"/>
      <c r="W10" s="83"/>
      <c r="X10" s="83"/>
      <c r="Y10" s="83"/>
      <c r="Z10" s="83"/>
      <c r="AA10" s="83"/>
      <c r="AB10" s="83"/>
      <c r="AC10" s="83"/>
      <c r="AD10" s="83"/>
      <c r="AE10" s="83"/>
      <c r="AF10" s="83"/>
      <c r="AG10" s="83"/>
      <c r="AH10" s="83"/>
      <c r="AI10" s="83"/>
      <c r="AJ10" s="83"/>
      <c r="AK10" s="83"/>
      <c r="AL10" s="83"/>
      <c r="AM10" s="83"/>
      <c r="AN10" s="83"/>
      <c r="AO10" s="83"/>
      <c r="AP10" s="83"/>
      <c r="AQ10" s="83"/>
      <c r="AR10" s="83"/>
      <c r="AS10" s="83"/>
      <c r="AT10" s="83"/>
      <c r="AU10" s="83"/>
      <c r="AV10" s="83"/>
      <c r="AW10" s="83"/>
      <c r="AX10" s="83"/>
      <c r="AY10" s="83"/>
      <c r="AZ10" s="83"/>
      <c r="BA10" s="83"/>
      <c r="BB10" s="83"/>
      <c r="BC10" s="83"/>
      <c r="BD10" s="83"/>
      <c r="BE10" s="83"/>
      <c r="BF10" s="83"/>
      <c r="BG10" s="83"/>
      <c r="BH10" s="83"/>
      <c r="BI10" s="83"/>
      <c r="BJ10" s="83"/>
      <c r="BK10" s="83"/>
      <c r="BL10" s="83"/>
      <c r="BM10" s="83"/>
      <c r="BN10" s="83"/>
      <c r="BO10" s="83"/>
      <c r="BP10" s="83"/>
      <c r="BQ10" s="83"/>
      <c r="BR10" s="83"/>
      <c r="BS10" s="83"/>
      <c r="BT10" s="83"/>
      <c r="BU10" s="83"/>
      <c r="BV10" s="83"/>
      <c r="BW10" s="83"/>
      <c r="BX10" s="83"/>
      <c r="BY10" s="83"/>
      <c r="BZ10" s="83"/>
      <c r="CA10" s="83"/>
      <c r="CB10" s="83"/>
      <c r="CC10" s="83"/>
      <c r="CD10" s="83"/>
      <c r="CE10" s="83"/>
      <c r="CF10" s="83"/>
      <c r="CG10" s="83"/>
      <c r="CH10" s="83"/>
      <c r="CI10" s="83"/>
      <c r="CJ10" s="83"/>
      <c r="CK10" s="83"/>
      <c r="CL10" s="83"/>
      <c r="CM10" s="83"/>
      <c r="CN10" s="83"/>
      <c r="CO10" s="83"/>
      <c r="CP10" s="83"/>
      <c r="CQ10" s="83"/>
      <c r="CR10" s="83"/>
      <c r="CS10" s="83"/>
      <c r="CT10" s="83"/>
      <c r="CU10" s="83"/>
      <c r="CV10" s="83"/>
      <c r="CW10" s="83"/>
      <c r="CX10" s="83"/>
    </row>
    <row r="11" spans="1:102" s="84" customFormat="1" ht="20.100000000000001" customHeight="1">
      <c r="A11" s="91"/>
      <c r="B11" s="102" t="s">
        <v>33</v>
      </c>
      <c r="C11" s="103">
        <v>0.18944533</v>
      </c>
      <c r="D11" s="175">
        <v>0.22010573999999999</v>
      </c>
      <c r="E11" s="176">
        <v>0.20949287</v>
      </c>
      <c r="F11" s="177">
        <v>100</v>
      </c>
      <c r="G11" s="178">
        <v>100</v>
      </c>
      <c r="H11" s="179">
        <v>100</v>
      </c>
      <c r="I11" s="177">
        <v>100</v>
      </c>
      <c r="J11" s="178">
        <v>100</v>
      </c>
      <c r="K11" s="179">
        <v>100</v>
      </c>
      <c r="L11" s="177">
        <v>100</v>
      </c>
      <c r="M11" s="178">
        <v>100</v>
      </c>
      <c r="N11" s="179">
        <v>100</v>
      </c>
      <c r="O11" s="83"/>
      <c r="P11" s="83"/>
      <c r="Q11" s="83"/>
      <c r="R11" s="83"/>
      <c r="S11" s="83"/>
      <c r="T11" s="83"/>
      <c r="U11" s="83"/>
      <c r="V11" s="83"/>
      <c r="W11" s="83"/>
      <c r="X11" s="83"/>
      <c r="Y11" s="83"/>
      <c r="Z11" s="83"/>
      <c r="AA11" s="83"/>
      <c r="AB11" s="83"/>
      <c r="AC11" s="83"/>
      <c r="AD11" s="83"/>
      <c r="AE11" s="83"/>
      <c r="AF11" s="83"/>
      <c r="AG11" s="83"/>
      <c r="AH11" s="83"/>
      <c r="AI11" s="83"/>
      <c r="AJ11" s="83"/>
      <c r="AK11" s="83"/>
      <c r="AL11" s="83"/>
      <c r="AM11" s="83"/>
      <c r="AN11" s="83"/>
      <c r="AO11" s="83"/>
      <c r="AP11" s="83"/>
      <c r="AQ11" s="83"/>
      <c r="AR11" s="83"/>
      <c r="AS11" s="83"/>
      <c r="AT11" s="83"/>
      <c r="AU11" s="83"/>
      <c r="AV11" s="83"/>
      <c r="AW11" s="83"/>
      <c r="AX11" s="83"/>
      <c r="AY11" s="83"/>
      <c r="AZ11" s="83"/>
      <c r="BA11" s="83"/>
      <c r="BB11" s="83"/>
      <c r="BC11" s="83"/>
      <c r="BD11" s="83"/>
      <c r="BE11" s="83"/>
      <c r="BF11" s="83"/>
      <c r="BG11" s="83"/>
      <c r="BH11" s="83"/>
      <c r="BI11" s="83"/>
      <c r="BJ11" s="83"/>
      <c r="BK11" s="83"/>
      <c r="BL11" s="83"/>
      <c r="BM11" s="83"/>
      <c r="BN11" s="83"/>
      <c r="BO11" s="83"/>
      <c r="BP11" s="83"/>
      <c r="BQ11" s="83"/>
      <c r="BR11" s="83"/>
      <c r="BS11" s="83"/>
      <c r="BT11" s="83"/>
      <c r="BU11" s="83"/>
      <c r="BV11" s="83"/>
      <c r="BW11" s="83"/>
      <c r="BX11" s="83"/>
      <c r="BY11" s="83"/>
      <c r="BZ11" s="83"/>
      <c r="CA11" s="83"/>
      <c r="CB11" s="83"/>
      <c r="CC11" s="83"/>
      <c r="CD11" s="83"/>
      <c r="CE11" s="83"/>
      <c r="CF11" s="83"/>
      <c r="CG11" s="83"/>
      <c r="CH11" s="83"/>
      <c r="CI11" s="83"/>
      <c r="CJ11" s="83"/>
      <c r="CK11" s="83"/>
      <c r="CL11" s="83"/>
      <c r="CM11" s="83"/>
      <c r="CN11" s="83"/>
      <c r="CO11" s="83"/>
      <c r="CP11" s="83"/>
      <c r="CQ11" s="83"/>
      <c r="CR11" s="83"/>
      <c r="CS11" s="83"/>
      <c r="CT11" s="83"/>
      <c r="CU11" s="83"/>
      <c r="CV11" s="83"/>
      <c r="CW11" s="83"/>
      <c r="CX11" s="83"/>
    </row>
    <row r="12" spans="1:102" s="84" customFormat="1" ht="20.100000000000001" customHeight="1">
      <c r="A12" s="91"/>
      <c r="B12" s="102" t="s">
        <v>70</v>
      </c>
      <c r="C12" s="103">
        <v>7.4711529999999993</v>
      </c>
      <c r="D12" s="175">
        <v>7.2595960000000002</v>
      </c>
      <c r="E12" s="176">
        <v>6.8943930000000009</v>
      </c>
      <c r="F12" s="177">
        <v>56.601892639596599</v>
      </c>
      <c r="G12" s="178">
        <v>59.723667818429561</v>
      </c>
      <c r="H12" s="179">
        <v>62.894644967294433</v>
      </c>
      <c r="I12" s="177">
        <v>100.20757593027265</v>
      </c>
      <c r="J12" s="178">
        <v>98.686393444929394</v>
      </c>
      <c r="K12" s="179">
        <v>98.67898281538416</v>
      </c>
      <c r="L12" s="177">
        <v>56.719384544795169</v>
      </c>
      <c r="M12" s="178">
        <v>58.939133803038082</v>
      </c>
      <c r="N12" s="179">
        <v>62.063795899073348</v>
      </c>
      <c r="O12" s="83"/>
      <c r="P12" s="83"/>
      <c r="Q12" s="83"/>
      <c r="R12" s="83"/>
      <c r="S12" s="83"/>
      <c r="T12" s="83"/>
      <c r="U12" s="83"/>
      <c r="V12" s="83"/>
      <c r="W12" s="83"/>
      <c r="X12" s="83"/>
      <c r="Y12" s="83"/>
      <c r="Z12" s="83"/>
      <c r="AA12" s="83"/>
      <c r="AB12" s="83"/>
      <c r="AC12" s="83"/>
      <c r="AD12" s="83"/>
      <c r="AE12" s="83"/>
      <c r="AF12" s="83"/>
      <c r="AG12" s="83"/>
      <c r="AH12" s="83"/>
      <c r="AI12" s="83"/>
      <c r="AJ12" s="83"/>
      <c r="AK12" s="83"/>
      <c r="AL12" s="83"/>
      <c r="AM12" s="83"/>
      <c r="AN12" s="83"/>
      <c r="AO12" s="83"/>
      <c r="AP12" s="83"/>
      <c r="AQ12" s="83"/>
      <c r="AR12" s="83"/>
      <c r="AS12" s="83"/>
      <c r="AT12" s="83"/>
      <c r="AU12" s="83"/>
      <c r="AV12" s="83"/>
      <c r="AW12" s="83"/>
      <c r="AX12" s="83"/>
      <c r="AY12" s="83"/>
      <c r="AZ12" s="83"/>
      <c r="BA12" s="83"/>
      <c r="BB12" s="83"/>
      <c r="BC12" s="83"/>
      <c r="BD12" s="83"/>
      <c r="BE12" s="83"/>
      <c r="BF12" s="83"/>
      <c r="BG12" s="83"/>
      <c r="BH12" s="83"/>
      <c r="BI12" s="83"/>
      <c r="BJ12" s="83"/>
      <c r="BK12" s="83"/>
      <c r="BL12" s="83"/>
      <c r="BM12" s="83"/>
      <c r="BN12" s="83"/>
      <c r="BO12" s="83"/>
      <c r="BP12" s="83"/>
      <c r="BQ12" s="83"/>
      <c r="BR12" s="83"/>
      <c r="BS12" s="83"/>
      <c r="BT12" s="83"/>
      <c r="BU12" s="83"/>
      <c r="BV12" s="83"/>
      <c r="BW12" s="83"/>
      <c r="BX12" s="83"/>
      <c r="BY12" s="83"/>
      <c r="BZ12" s="83"/>
      <c r="CA12" s="83"/>
      <c r="CB12" s="83"/>
      <c r="CC12" s="83"/>
      <c r="CD12" s="83"/>
      <c r="CE12" s="83"/>
      <c r="CF12" s="83"/>
      <c r="CG12" s="83"/>
      <c r="CH12" s="83"/>
      <c r="CI12" s="83"/>
      <c r="CJ12" s="83"/>
      <c r="CK12" s="83"/>
      <c r="CL12" s="83"/>
      <c r="CM12" s="83"/>
      <c r="CN12" s="83"/>
      <c r="CO12" s="83"/>
      <c r="CP12" s="83"/>
      <c r="CQ12" s="83"/>
      <c r="CR12" s="83"/>
      <c r="CS12" s="83"/>
      <c r="CT12" s="83"/>
      <c r="CU12" s="83"/>
      <c r="CV12" s="83"/>
      <c r="CW12" s="83"/>
      <c r="CX12" s="83"/>
    </row>
    <row r="13" spans="1:102" s="84" customFormat="1" ht="20.100000000000001" customHeight="1">
      <c r="A13" s="91"/>
      <c r="B13" s="102" t="s">
        <v>55</v>
      </c>
      <c r="C13" s="103">
        <v>1227.71487</v>
      </c>
      <c r="D13" s="175">
        <v>1222.5034059999998</v>
      </c>
      <c r="E13" s="176">
        <v>1203.3915059999999</v>
      </c>
      <c r="F13" s="177">
        <v>6.9804041715321077</v>
      </c>
      <c r="G13" s="178">
        <v>5.8464401529855543</v>
      </c>
      <c r="H13" s="179">
        <v>5.8168378828494074</v>
      </c>
      <c r="I13" s="177">
        <v>229.58574651462214</v>
      </c>
      <c r="J13" s="178">
        <v>259.75087910905569</v>
      </c>
      <c r="K13" s="179">
        <v>240.37384899081832</v>
      </c>
      <c r="L13" s="177">
        <v>16.026013026949816</v>
      </c>
      <c r="M13" s="178">
        <v>15.186179693964799</v>
      </c>
      <c r="N13" s="179">
        <v>13.982157108561147</v>
      </c>
      <c r="O13" s="83"/>
      <c r="P13" s="83"/>
      <c r="Q13" s="83"/>
      <c r="R13" s="83"/>
      <c r="S13" s="83"/>
      <c r="T13" s="83"/>
      <c r="U13" s="83"/>
      <c r="V13" s="83"/>
      <c r="W13" s="83"/>
      <c r="X13" s="83"/>
      <c r="Y13" s="83"/>
      <c r="Z13" s="83"/>
      <c r="AA13" s="83"/>
      <c r="AB13" s="83"/>
      <c r="AC13" s="83"/>
      <c r="AD13" s="83"/>
      <c r="AE13" s="83"/>
      <c r="AF13" s="83"/>
      <c r="AG13" s="83"/>
      <c r="AH13" s="83"/>
      <c r="AI13" s="83"/>
      <c r="AJ13" s="83"/>
      <c r="AK13" s="83"/>
      <c r="AL13" s="83"/>
      <c r="AM13" s="83"/>
      <c r="AN13" s="83"/>
      <c r="AO13" s="83"/>
      <c r="AP13" s="83"/>
      <c r="AQ13" s="83"/>
      <c r="AR13" s="83"/>
      <c r="AS13" s="83"/>
      <c r="AT13" s="83"/>
      <c r="AU13" s="83"/>
      <c r="AV13" s="83"/>
      <c r="AW13" s="83"/>
      <c r="AX13" s="83"/>
      <c r="AY13" s="83"/>
      <c r="AZ13" s="83"/>
      <c r="BA13" s="83"/>
      <c r="BB13" s="83"/>
      <c r="BC13" s="83"/>
      <c r="BD13" s="83"/>
      <c r="BE13" s="83"/>
      <c r="BF13" s="83"/>
      <c r="BG13" s="83"/>
      <c r="BH13" s="83"/>
      <c r="BI13" s="83"/>
      <c r="BJ13" s="83"/>
      <c r="BK13" s="83"/>
      <c r="BL13" s="83"/>
      <c r="BM13" s="83"/>
      <c r="BN13" s="83"/>
      <c r="BO13" s="83"/>
      <c r="BP13" s="83"/>
      <c r="BQ13" s="83"/>
      <c r="BR13" s="83"/>
      <c r="BS13" s="83"/>
      <c r="BT13" s="83"/>
      <c r="BU13" s="83"/>
      <c r="BV13" s="83"/>
      <c r="BW13" s="83"/>
      <c r="BX13" s="83"/>
      <c r="BY13" s="83"/>
      <c r="BZ13" s="83"/>
      <c r="CA13" s="83"/>
      <c r="CB13" s="83"/>
      <c r="CC13" s="83"/>
      <c r="CD13" s="83"/>
      <c r="CE13" s="83"/>
      <c r="CF13" s="83"/>
      <c r="CG13" s="83"/>
      <c r="CH13" s="83"/>
      <c r="CI13" s="83"/>
      <c r="CJ13" s="83"/>
      <c r="CK13" s="83"/>
      <c r="CL13" s="83"/>
      <c r="CM13" s="83"/>
      <c r="CN13" s="83"/>
      <c r="CO13" s="83"/>
      <c r="CP13" s="83"/>
      <c r="CQ13" s="83"/>
      <c r="CR13" s="83"/>
      <c r="CS13" s="83"/>
      <c r="CT13" s="83"/>
      <c r="CU13" s="83"/>
      <c r="CV13" s="83"/>
      <c r="CW13" s="83"/>
      <c r="CX13" s="83"/>
    </row>
    <row r="14" spans="1:102" s="84" customFormat="1" ht="20.100000000000001" customHeight="1">
      <c r="A14" s="91"/>
      <c r="B14" s="102" t="s">
        <v>57</v>
      </c>
      <c r="C14" s="103">
        <v>0</v>
      </c>
      <c r="D14" s="175">
        <v>5.3107090000000001</v>
      </c>
      <c r="E14" s="176">
        <v>4.9164099999999999</v>
      </c>
      <c r="F14" s="177" t="s">
        <v>198</v>
      </c>
      <c r="G14" s="178">
        <v>0.60651035483209503</v>
      </c>
      <c r="H14" s="179">
        <v>0.66520082743302533</v>
      </c>
      <c r="I14" s="177" t="s">
        <v>199</v>
      </c>
      <c r="J14" s="178">
        <v>188.95995032598572</v>
      </c>
      <c r="K14" s="179">
        <v>213.00146771037186</v>
      </c>
      <c r="L14" s="177" t="s">
        <v>199</v>
      </c>
      <c r="M14" s="178">
        <v>1.1460616652126863</v>
      </c>
      <c r="N14" s="179">
        <v>1.4168875256538815</v>
      </c>
      <c r="O14" s="83"/>
      <c r="P14" s="83"/>
      <c r="Q14" s="83"/>
      <c r="R14" s="83"/>
      <c r="S14" s="83"/>
      <c r="T14" s="83"/>
      <c r="U14" s="83"/>
      <c r="V14" s="83"/>
      <c r="W14" s="83"/>
      <c r="X14" s="83"/>
      <c r="Y14" s="83"/>
      <c r="Z14" s="83"/>
      <c r="AA14" s="83"/>
      <c r="AB14" s="83"/>
      <c r="AC14" s="83"/>
      <c r="AD14" s="83"/>
      <c r="AE14" s="83"/>
      <c r="AF14" s="83"/>
      <c r="AG14" s="83"/>
      <c r="AH14" s="83"/>
      <c r="AI14" s="83"/>
      <c r="AJ14" s="83"/>
      <c r="AK14" s="83"/>
      <c r="AL14" s="83"/>
      <c r="AM14" s="83"/>
      <c r="AN14" s="83"/>
      <c r="AO14" s="83"/>
      <c r="AP14" s="83"/>
      <c r="AQ14" s="83"/>
      <c r="AR14" s="83"/>
      <c r="AS14" s="83"/>
      <c r="AT14" s="83"/>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row>
    <row r="15" spans="1:102" s="84" customFormat="1" ht="20.100000000000001" customHeight="1">
      <c r="A15" s="91"/>
      <c r="B15" s="102" t="s">
        <v>168</v>
      </c>
      <c r="C15" s="103">
        <v>0</v>
      </c>
      <c r="D15" s="175">
        <v>0</v>
      </c>
      <c r="E15" s="176">
        <v>0</v>
      </c>
      <c r="F15" s="177" t="s">
        <v>198</v>
      </c>
      <c r="G15" s="178" t="s">
        <v>198</v>
      </c>
      <c r="H15" s="179" t="s">
        <v>198</v>
      </c>
      <c r="I15" s="177" t="s">
        <v>198</v>
      </c>
      <c r="J15" s="178" t="s">
        <v>198</v>
      </c>
      <c r="K15" s="179" t="s">
        <v>198</v>
      </c>
      <c r="L15" s="177" t="s">
        <v>198</v>
      </c>
      <c r="M15" s="178" t="s">
        <v>198</v>
      </c>
      <c r="N15" s="179" t="s">
        <v>198</v>
      </c>
      <c r="O15" s="83"/>
      <c r="P15" s="83"/>
      <c r="Q15" s="83"/>
      <c r="R15" s="83"/>
      <c r="S15" s="83"/>
      <c r="T15" s="83"/>
      <c r="U15" s="83"/>
      <c r="V15" s="83"/>
      <c r="W15" s="83"/>
      <c r="X15" s="83"/>
      <c r="Y15" s="83"/>
      <c r="Z15" s="83"/>
      <c r="AA15" s="83"/>
      <c r="AB15" s="83"/>
      <c r="AC15" s="83"/>
      <c r="AD15" s="83"/>
      <c r="AE15" s="83"/>
      <c r="AF15" s="83"/>
      <c r="AG15" s="83"/>
      <c r="AH15" s="83"/>
      <c r="AI15" s="83"/>
      <c r="AJ15" s="83"/>
      <c r="AK15" s="83"/>
      <c r="AL15" s="83"/>
      <c r="AM15" s="83"/>
      <c r="AN15" s="83"/>
      <c r="AO15" s="83"/>
      <c r="AP15" s="83"/>
      <c r="AQ15" s="83"/>
      <c r="AR15" s="83"/>
      <c r="AS15" s="83"/>
      <c r="AT15" s="83"/>
      <c r="AU15" s="83"/>
      <c r="AV15" s="83"/>
      <c r="AW15" s="83"/>
      <c r="AX15" s="83"/>
      <c r="AY15" s="83"/>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row>
    <row r="16" spans="1:102" s="84" customFormat="1" ht="20.100000000000001" customHeight="1">
      <c r="A16" s="91"/>
      <c r="B16" s="102" t="s">
        <v>37</v>
      </c>
      <c r="C16" s="103">
        <v>0</v>
      </c>
      <c r="D16" s="175">
        <v>0</v>
      </c>
      <c r="E16" s="176">
        <v>0</v>
      </c>
      <c r="F16" s="177" t="s">
        <v>198</v>
      </c>
      <c r="G16" s="178" t="s">
        <v>198</v>
      </c>
      <c r="H16" s="179" t="s">
        <v>198</v>
      </c>
      <c r="I16" s="177" t="s">
        <v>198</v>
      </c>
      <c r="J16" s="178" t="s">
        <v>198</v>
      </c>
      <c r="K16" s="179" t="s">
        <v>198</v>
      </c>
      <c r="L16" s="177" t="s">
        <v>198</v>
      </c>
      <c r="M16" s="178" t="s">
        <v>198</v>
      </c>
      <c r="N16" s="179" t="s">
        <v>198</v>
      </c>
      <c r="O16" s="83"/>
      <c r="P16" s="83"/>
      <c r="Q16" s="83"/>
      <c r="R16" s="83"/>
      <c r="S16" s="83"/>
      <c r="T16" s="83"/>
      <c r="U16" s="83"/>
      <c r="V16" s="83"/>
      <c r="W16" s="83"/>
      <c r="X16" s="83"/>
      <c r="Y16" s="83"/>
      <c r="Z16" s="83"/>
      <c r="AA16" s="83"/>
      <c r="AB16" s="83"/>
      <c r="AC16" s="83"/>
      <c r="AD16" s="83"/>
      <c r="AE16" s="83"/>
      <c r="AF16" s="83"/>
      <c r="AG16" s="83"/>
      <c r="AH16" s="83"/>
      <c r="AI16" s="83"/>
      <c r="AJ16" s="83"/>
      <c r="AK16" s="83"/>
      <c r="AL16" s="83"/>
      <c r="AM16" s="83"/>
      <c r="AN16" s="83"/>
      <c r="AO16" s="83"/>
      <c r="AP16" s="83"/>
      <c r="AQ16" s="83"/>
      <c r="AR16" s="83"/>
      <c r="AS16" s="83"/>
      <c r="AT16" s="83"/>
      <c r="AU16" s="83"/>
      <c r="AV16" s="83"/>
      <c r="AW16" s="83"/>
      <c r="AX16" s="83"/>
      <c r="AY16" s="83"/>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row>
    <row r="17" spans="1:102" s="84" customFormat="1" ht="20.100000000000001" customHeight="1">
      <c r="A17" s="91"/>
      <c r="B17" s="102" t="s">
        <v>35</v>
      </c>
      <c r="C17" s="103">
        <v>2219.7557526800001</v>
      </c>
      <c r="D17" s="175">
        <v>2436.59061772</v>
      </c>
      <c r="E17" s="176">
        <v>2484.1912424699999</v>
      </c>
      <c r="F17" s="177">
        <v>3.3929168715553426</v>
      </c>
      <c r="G17" s="178">
        <v>6.9785403827546011</v>
      </c>
      <c r="H17" s="179">
        <v>6.458522448153972</v>
      </c>
      <c r="I17" s="177">
        <v>234.88049133578258</v>
      </c>
      <c r="J17" s="178">
        <v>140.1295785563542</v>
      </c>
      <c r="K17" s="179">
        <v>140.86110116903922</v>
      </c>
      <c r="L17" s="177">
        <v>7.9692998185238508</v>
      </c>
      <c r="M17" s="178">
        <v>9.7789992277390105</v>
      </c>
      <c r="N17" s="179">
        <v>9.0975458397192739</v>
      </c>
      <c r="O17" s="83"/>
      <c r="P17" s="83"/>
      <c r="Q17" s="83"/>
      <c r="R17" s="83"/>
      <c r="S17" s="83"/>
      <c r="T17" s="83"/>
      <c r="U17" s="83"/>
      <c r="V17" s="83"/>
      <c r="W17" s="83"/>
      <c r="X17" s="83"/>
      <c r="Y17" s="83"/>
      <c r="Z17" s="83"/>
      <c r="AA17" s="83"/>
      <c r="AB17" s="83"/>
      <c r="AC17" s="83"/>
      <c r="AD17" s="83"/>
      <c r="AE17" s="83"/>
      <c r="AF17" s="83"/>
      <c r="AG17" s="83"/>
      <c r="AH17" s="83"/>
      <c r="AI17" s="83"/>
      <c r="AJ17" s="83"/>
      <c r="AK17" s="83"/>
      <c r="AL17" s="83"/>
      <c r="AM17" s="83"/>
      <c r="AN17" s="83"/>
      <c r="AO17" s="83"/>
      <c r="AP17" s="83"/>
      <c r="AQ17" s="83"/>
      <c r="AR17" s="83"/>
      <c r="AS17" s="83"/>
      <c r="AT17" s="83"/>
      <c r="AU17" s="83"/>
      <c r="AV17" s="83"/>
      <c r="AW17" s="83"/>
      <c r="AX17" s="83"/>
      <c r="AY17" s="83"/>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row>
    <row r="18" spans="1:102" s="84" customFormat="1" ht="20.100000000000001" customHeight="1">
      <c r="A18" s="91"/>
      <c r="B18" s="102" t="s">
        <v>32</v>
      </c>
      <c r="C18" s="103">
        <v>0</v>
      </c>
      <c r="D18" s="175">
        <v>0</v>
      </c>
      <c r="E18" s="176">
        <v>0</v>
      </c>
      <c r="F18" s="177" t="s">
        <v>198</v>
      </c>
      <c r="G18" s="178" t="s">
        <v>198</v>
      </c>
      <c r="H18" s="179" t="s">
        <v>198</v>
      </c>
      <c r="I18" s="177" t="s">
        <v>198</v>
      </c>
      <c r="J18" s="178" t="s">
        <v>198</v>
      </c>
      <c r="K18" s="179" t="s">
        <v>198</v>
      </c>
      <c r="L18" s="177" t="s">
        <v>198</v>
      </c>
      <c r="M18" s="178" t="s">
        <v>198</v>
      </c>
      <c r="N18" s="179" t="s">
        <v>198</v>
      </c>
      <c r="O18" s="83"/>
      <c r="P18" s="83"/>
      <c r="Q18" s="83"/>
      <c r="R18" s="83"/>
      <c r="S18" s="83"/>
      <c r="T18" s="83"/>
      <c r="U18" s="83"/>
      <c r="V18" s="83"/>
      <c r="W18" s="83"/>
      <c r="X18" s="83"/>
      <c r="Y18" s="83"/>
      <c r="Z18" s="83"/>
      <c r="AA18" s="83"/>
      <c r="AB18" s="83"/>
      <c r="AC18" s="83"/>
      <c r="AD18" s="83"/>
      <c r="AE18" s="83"/>
      <c r="AF18" s="83"/>
      <c r="AG18" s="83"/>
      <c r="AH18" s="83"/>
      <c r="AI18" s="83"/>
      <c r="AJ18" s="83"/>
      <c r="AK18" s="83"/>
      <c r="AL18" s="83"/>
      <c r="AM18" s="83"/>
      <c r="AN18" s="83"/>
      <c r="AO18" s="83"/>
      <c r="AP18" s="83"/>
      <c r="AQ18" s="83"/>
      <c r="AR18" s="83"/>
      <c r="AS18" s="83"/>
      <c r="AT18" s="83"/>
      <c r="AU18" s="83"/>
      <c r="AV18" s="83"/>
      <c r="AW18" s="83"/>
      <c r="AX18" s="83"/>
      <c r="AY18" s="83"/>
      <c r="AZ18" s="83"/>
      <c r="BA18" s="83"/>
      <c r="BB18" s="83"/>
      <c r="BC18" s="83"/>
      <c r="BD18" s="83"/>
      <c r="BE18" s="83"/>
      <c r="BF18" s="83"/>
      <c r="BG18" s="83"/>
      <c r="BH18" s="83"/>
      <c r="BI18" s="83"/>
      <c r="BJ18" s="83"/>
      <c r="BK18" s="83"/>
      <c r="BL18" s="83"/>
      <c r="BM18" s="83"/>
      <c r="BN18" s="83"/>
      <c r="BO18" s="83"/>
      <c r="BP18" s="83"/>
      <c r="BQ18" s="83"/>
      <c r="BR18" s="83"/>
      <c r="BS18" s="83"/>
      <c r="BT18" s="83"/>
      <c r="BU18" s="83"/>
      <c r="BV18" s="83"/>
      <c r="BW18" s="83"/>
      <c r="BX18" s="83"/>
      <c r="BY18" s="83"/>
      <c r="BZ18" s="83"/>
      <c r="CA18" s="83"/>
      <c r="CB18" s="83"/>
      <c r="CC18" s="83"/>
      <c r="CD18" s="83"/>
      <c r="CE18" s="83"/>
      <c r="CF18" s="83"/>
      <c r="CG18" s="83"/>
      <c r="CH18" s="83"/>
      <c r="CI18" s="83"/>
      <c r="CJ18" s="83"/>
      <c r="CK18" s="83"/>
      <c r="CL18" s="83"/>
      <c r="CM18" s="83"/>
      <c r="CN18" s="83"/>
      <c r="CO18" s="83"/>
      <c r="CP18" s="83"/>
      <c r="CQ18" s="83"/>
      <c r="CR18" s="83"/>
      <c r="CS18" s="83"/>
      <c r="CT18" s="83"/>
      <c r="CU18" s="83"/>
      <c r="CV18" s="83"/>
      <c r="CW18" s="83"/>
      <c r="CX18" s="83"/>
    </row>
    <row r="19" spans="1:102" s="84" customFormat="1" ht="20.100000000000001" customHeight="1">
      <c r="A19" s="91"/>
      <c r="B19" s="102" t="s">
        <v>64</v>
      </c>
      <c r="C19" s="103">
        <v>0</v>
      </c>
      <c r="D19" s="175">
        <v>0</v>
      </c>
      <c r="E19" s="176">
        <v>0</v>
      </c>
      <c r="F19" s="177" t="s">
        <v>198</v>
      </c>
      <c r="G19" s="178" t="s">
        <v>198</v>
      </c>
      <c r="H19" s="179" t="s">
        <v>198</v>
      </c>
      <c r="I19" s="177" t="s">
        <v>198</v>
      </c>
      <c r="J19" s="178" t="s">
        <v>198</v>
      </c>
      <c r="K19" s="179" t="s">
        <v>198</v>
      </c>
      <c r="L19" s="177" t="s">
        <v>198</v>
      </c>
      <c r="M19" s="178" t="s">
        <v>198</v>
      </c>
      <c r="N19" s="179" t="s">
        <v>198</v>
      </c>
      <c r="O19" s="83"/>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3"/>
      <c r="BN19" s="83"/>
      <c r="BO19" s="83"/>
      <c r="BP19" s="83"/>
      <c r="BQ19" s="83"/>
      <c r="BR19" s="83"/>
      <c r="BS19" s="83"/>
      <c r="BT19" s="83"/>
      <c r="BU19" s="83"/>
      <c r="BV19" s="83"/>
      <c r="BW19" s="83"/>
      <c r="BX19" s="83"/>
      <c r="BY19" s="83"/>
      <c r="BZ19" s="83"/>
      <c r="CA19" s="83"/>
      <c r="CB19" s="83"/>
      <c r="CC19" s="83"/>
      <c r="CD19" s="83"/>
      <c r="CE19" s="83"/>
      <c r="CF19" s="83"/>
      <c r="CG19" s="83"/>
      <c r="CH19" s="83"/>
      <c r="CI19" s="83"/>
      <c r="CJ19" s="83"/>
      <c r="CK19" s="83"/>
      <c r="CL19" s="83"/>
      <c r="CM19" s="83"/>
      <c r="CN19" s="83"/>
      <c r="CO19" s="83"/>
      <c r="CP19" s="83"/>
      <c r="CQ19" s="83"/>
      <c r="CR19" s="83"/>
      <c r="CS19" s="83"/>
      <c r="CT19" s="83"/>
      <c r="CU19" s="83"/>
      <c r="CV19" s="83"/>
      <c r="CW19" s="83"/>
      <c r="CX19" s="83"/>
    </row>
    <row r="20" spans="1:102" s="84" customFormat="1" ht="20.100000000000001" customHeight="1">
      <c r="A20" s="91"/>
      <c r="B20" s="102" t="s">
        <v>44</v>
      </c>
      <c r="C20" s="103">
        <v>0</v>
      </c>
      <c r="D20" s="175">
        <v>0</v>
      </c>
      <c r="E20" s="176">
        <v>0</v>
      </c>
      <c r="F20" s="177" t="s">
        <v>198</v>
      </c>
      <c r="G20" s="178" t="s">
        <v>198</v>
      </c>
      <c r="H20" s="179" t="s">
        <v>198</v>
      </c>
      <c r="I20" s="177" t="s">
        <v>198</v>
      </c>
      <c r="J20" s="178" t="s">
        <v>198</v>
      </c>
      <c r="K20" s="179" t="s">
        <v>198</v>
      </c>
      <c r="L20" s="177" t="s">
        <v>198</v>
      </c>
      <c r="M20" s="178" t="s">
        <v>198</v>
      </c>
      <c r="N20" s="179" t="s">
        <v>198</v>
      </c>
      <c r="O20" s="83"/>
      <c r="P20" s="83"/>
      <c r="Q20" s="83"/>
      <c r="R20" s="83"/>
      <c r="S20" s="83"/>
      <c r="T20" s="83"/>
      <c r="U20" s="83"/>
      <c r="V20" s="83"/>
      <c r="W20" s="83"/>
      <c r="X20" s="83"/>
      <c r="Y20" s="83"/>
      <c r="Z20" s="83"/>
      <c r="AA20" s="83"/>
      <c r="AB20" s="83"/>
      <c r="AC20" s="83"/>
      <c r="AD20" s="83"/>
      <c r="AE20" s="83"/>
      <c r="AF20" s="83"/>
      <c r="AG20" s="83"/>
      <c r="AH20" s="83"/>
      <c r="AI20" s="83"/>
      <c r="AJ20" s="83"/>
      <c r="AK20" s="83"/>
      <c r="AL20" s="83"/>
      <c r="AM20" s="83"/>
      <c r="AN20" s="83"/>
      <c r="AO20" s="83"/>
      <c r="AP20" s="83"/>
      <c r="AQ20" s="83"/>
      <c r="AR20" s="83"/>
      <c r="AS20" s="83"/>
      <c r="AT20" s="83"/>
      <c r="AU20" s="83"/>
      <c r="AV20" s="83"/>
      <c r="AW20" s="83"/>
      <c r="AX20" s="83"/>
      <c r="AY20" s="83"/>
      <c r="AZ20" s="83"/>
      <c r="BA20" s="83"/>
      <c r="BB20" s="83"/>
      <c r="BC20" s="83"/>
      <c r="BD20" s="83"/>
      <c r="BE20" s="83"/>
      <c r="BF20" s="83"/>
      <c r="BG20" s="83"/>
      <c r="BH20" s="83"/>
      <c r="BI20" s="83"/>
      <c r="BJ20" s="83"/>
      <c r="BK20" s="83"/>
      <c r="BL20" s="83"/>
      <c r="BM20" s="83"/>
      <c r="BN20" s="83"/>
      <c r="BO20" s="83"/>
      <c r="BP20" s="83"/>
      <c r="BQ20" s="83"/>
      <c r="BR20" s="83"/>
      <c r="BS20" s="83"/>
      <c r="BT20" s="83"/>
      <c r="BU20" s="83"/>
      <c r="BV20" s="83"/>
      <c r="BW20" s="83"/>
      <c r="BX20" s="83"/>
      <c r="BY20" s="83"/>
      <c r="BZ20" s="83"/>
      <c r="CA20" s="83"/>
      <c r="CB20" s="83"/>
      <c r="CC20" s="83"/>
      <c r="CD20" s="83"/>
      <c r="CE20" s="83"/>
      <c r="CF20" s="83"/>
      <c r="CG20" s="83"/>
      <c r="CH20" s="83"/>
      <c r="CI20" s="83"/>
      <c r="CJ20" s="83"/>
      <c r="CK20" s="83"/>
      <c r="CL20" s="83"/>
      <c r="CM20" s="83"/>
      <c r="CN20" s="83"/>
      <c r="CO20" s="83"/>
      <c r="CP20" s="83"/>
      <c r="CQ20" s="83"/>
      <c r="CR20" s="83"/>
      <c r="CS20" s="83"/>
      <c r="CT20" s="83"/>
      <c r="CU20" s="83"/>
      <c r="CV20" s="83"/>
      <c r="CW20" s="83"/>
      <c r="CX20" s="83"/>
    </row>
    <row r="21" spans="1:102" s="84" customFormat="1" ht="20.100000000000001" customHeight="1">
      <c r="A21" s="91"/>
      <c r="B21" s="102" t="s">
        <v>61</v>
      </c>
      <c r="C21" s="103">
        <v>0</v>
      </c>
      <c r="D21" s="175">
        <v>0</v>
      </c>
      <c r="E21" s="176">
        <v>0</v>
      </c>
      <c r="F21" s="177" t="s">
        <v>198</v>
      </c>
      <c r="G21" s="178" t="s">
        <v>198</v>
      </c>
      <c r="H21" s="179" t="s">
        <v>198</v>
      </c>
      <c r="I21" s="177" t="s">
        <v>198</v>
      </c>
      <c r="J21" s="178" t="s">
        <v>198</v>
      </c>
      <c r="K21" s="179" t="s">
        <v>198</v>
      </c>
      <c r="L21" s="177" t="s">
        <v>198</v>
      </c>
      <c r="M21" s="178" t="s">
        <v>198</v>
      </c>
      <c r="N21" s="179" t="s">
        <v>198</v>
      </c>
      <c r="O21" s="83"/>
      <c r="P21" s="83"/>
      <c r="Q21" s="83"/>
      <c r="R21" s="83"/>
      <c r="S21" s="83"/>
      <c r="T21" s="83"/>
      <c r="U21" s="83"/>
      <c r="V21" s="83"/>
      <c r="W21" s="83"/>
      <c r="X21" s="83"/>
      <c r="Y21" s="83"/>
      <c r="Z21" s="83"/>
      <c r="AA21" s="83"/>
      <c r="AB21" s="83"/>
      <c r="AC21" s="83"/>
      <c r="AD21" s="83"/>
      <c r="AE21" s="83"/>
      <c r="AF21" s="83"/>
      <c r="AG21" s="83"/>
      <c r="AH21" s="83"/>
      <c r="AI21" s="83"/>
      <c r="AJ21" s="83"/>
      <c r="AK21" s="83"/>
      <c r="AL21" s="83"/>
      <c r="AM21" s="83"/>
      <c r="AN21" s="83"/>
      <c r="AO21" s="83"/>
      <c r="AP21" s="83"/>
      <c r="AQ21" s="83"/>
      <c r="AR21" s="83"/>
      <c r="AS21" s="83"/>
      <c r="AT21" s="83"/>
      <c r="AU21" s="83"/>
      <c r="AV21" s="83"/>
      <c r="AW21" s="83"/>
      <c r="AX21" s="83"/>
      <c r="AY21" s="83"/>
      <c r="AZ21" s="83"/>
      <c r="BA21" s="83"/>
      <c r="BB21" s="83"/>
      <c r="BC21" s="83"/>
      <c r="BD21" s="83"/>
      <c r="BE21" s="83"/>
      <c r="BF21" s="83"/>
      <c r="BG21" s="83"/>
      <c r="BH21" s="83"/>
      <c r="BI21" s="83"/>
      <c r="BJ21" s="83"/>
      <c r="BK21" s="83"/>
      <c r="BL21" s="83"/>
      <c r="BM21" s="83"/>
      <c r="BN21" s="83"/>
      <c r="BO21" s="83"/>
      <c r="BP21" s="83"/>
      <c r="BQ21" s="83"/>
      <c r="BR21" s="83"/>
      <c r="BS21" s="83"/>
      <c r="BT21" s="83"/>
      <c r="BU21" s="83"/>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row>
    <row r="22" spans="1:102" s="84" customFormat="1" ht="20.100000000000001" customHeight="1">
      <c r="A22" s="91"/>
      <c r="B22" s="102" t="s">
        <v>60</v>
      </c>
      <c r="C22" s="103">
        <v>0</v>
      </c>
      <c r="D22" s="175">
        <v>0</v>
      </c>
      <c r="E22" s="176">
        <v>0</v>
      </c>
      <c r="F22" s="177" t="s">
        <v>198</v>
      </c>
      <c r="G22" s="178" t="s">
        <v>198</v>
      </c>
      <c r="H22" s="179" t="s">
        <v>198</v>
      </c>
      <c r="I22" s="177" t="s">
        <v>198</v>
      </c>
      <c r="J22" s="178" t="s">
        <v>198</v>
      </c>
      <c r="K22" s="179" t="s">
        <v>198</v>
      </c>
      <c r="L22" s="177" t="s">
        <v>198</v>
      </c>
      <c r="M22" s="178" t="s">
        <v>198</v>
      </c>
      <c r="N22" s="179" t="s">
        <v>198</v>
      </c>
      <c r="O22" s="83"/>
      <c r="P22" s="83"/>
      <c r="Q22" s="83"/>
      <c r="R22" s="83"/>
      <c r="S22" s="83"/>
      <c r="T22" s="83"/>
      <c r="U22" s="83"/>
      <c r="V22" s="83"/>
      <c r="W22" s="83"/>
      <c r="X22" s="83"/>
      <c r="Y22" s="83"/>
      <c r="Z22" s="83"/>
      <c r="AA22" s="83"/>
      <c r="AB22" s="83"/>
      <c r="AC22" s="83"/>
      <c r="AD22" s="83"/>
      <c r="AE22" s="83"/>
      <c r="AF22" s="83"/>
      <c r="AG22" s="83"/>
      <c r="AH22" s="83"/>
      <c r="AI22" s="83"/>
      <c r="AJ22" s="83"/>
      <c r="AK22" s="83"/>
      <c r="AL22" s="83"/>
      <c r="AM22" s="83"/>
      <c r="AN22" s="83"/>
      <c r="AO22" s="83"/>
      <c r="AP22" s="83"/>
      <c r="AQ22" s="83"/>
      <c r="AR22" s="83"/>
      <c r="AS22" s="83"/>
      <c r="AT22" s="83"/>
      <c r="AU22" s="83"/>
      <c r="AV22" s="83"/>
      <c r="AW22" s="83"/>
      <c r="AX22" s="83"/>
      <c r="AY22" s="83"/>
      <c r="AZ22" s="83"/>
      <c r="BA22" s="83"/>
      <c r="BB22" s="83"/>
      <c r="BC22" s="83"/>
      <c r="BD22" s="83"/>
      <c r="BE22" s="83"/>
      <c r="BF22" s="83"/>
      <c r="BG22" s="83"/>
      <c r="BH22" s="83"/>
      <c r="BI22" s="83"/>
      <c r="BJ22" s="83"/>
      <c r="BK22" s="83"/>
      <c r="BL22" s="83"/>
      <c r="BM22" s="83"/>
      <c r="BN22" s="83"/>
      <c r="BO22" s="83"/>
      <c r="BP22" s="83"/>
      <c r="BQ22" s="83"/>
      <c r="BR22" s="83"/>
      <c r="BS22" s="83"/>
      <c r="BT22" s="83"/>
      <c r="BU22" s="83"/>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row>
    <row r="23" spans="1:102" s="84" customFormat="1" ht="20.100000000000001" customHeight="1">
      <c r="A23" s="91"/>
      <c r="B23" s="102" t="s">
        <v>34</v>
      </c>
      <c r="C23" s="103">
        <v>0</v>
      </c>
      <c r="D23" s="175">
        <v>0</v>
      </c>
      <c r="E23" s="176">
        <v>0</v>
      </c>
      <c r="F23" s="177" t="s">
        <v>198</v>
      </c>
      <c r="G23" s="178" t="s">
        <v>198</v>
      </c>
      <c r="H23" s="179" t="s">
        <v>198</v>
      </c>
      <c r="I23" s="177" t="s">
        <v>198</v>
      </c>
      <c r="J23" s="178" t="s">
        <v>198</v>
      </c>
      <c r="K23" s="179" t="s">
        <v>198</v>
      </c>
      <c r="L23" s="177" t="s">
        <v>198</v>
      </c>
      <c r="M23" s="178" t="s">
        <v>198</v>
      </c>
      <c r="N23" s="179" t="s">
        <v>198</v>
      </c>
      <c r="O23" s="83"/>
      <c r="P23" s="83"/>
      <c r="Q23" s="83"/>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83"/>
      <c r="AU23" s="83"/>
      <c r="AV23" s="83"/>
      <c r="AW23" s="83"/>
      <c r="AX23" s="83"/>
      <c r="AY23" s="83"/>
      <c r="AZ23" s="83"/>
      <c r="BA23" s="83"/>
      <c r="BB23" s="83"/>
      <c r="BC23" s="83"/>
      <c r="BD23" s="83"/>
      <c r="BE23" s="83"/>
      <c r="BF23" s="83"/>
      <c r="BG23" s="83"/>
      <c r="BH23" s="83"/>
      <c r="BI23" s="83"/>
      <c r="BJ23" s="83"/>
      <c r="BK23" s="83"/>
      <c r="BL23" s="83"/>
      <c r="BM23" s="83"/>
      <c r="BN23" s="83"/>
      <c r="BO23" s="83"/>
      <c r="BP23" s="83"/>
      <c r="BQ23" s="83"/>
      <c r="BR23" s="83"/>
      <c r="BS23" s="83"/>
      <c r="BT23" s="83"/>
      <c r="BU23" s="83"/>
      <c r="BV23" s="83"/>
      <c r="BW23" s="83"/>
      <c r="BX23" s="83"/>
      <c r="BY23" s="83"/>
      <c r="BZ23" s="83"/>
      <c r="CA23" s="83"/>
      <c r="CB23" s="83"/>
      <c r="CC23" s="83"/>
      <c r="CD23" s="83"/>
      <c r="CE23" s="83"/>
      <c r="CF23" s="83"/>
      <c r="CG23" s="83"/>
      <c r="CH23" s="83"/>
      <c r="CI23" s="83"/>
      <c r="CJ23" s="83"/>
      <c r="CK23" s="83"/>
      <c r="CL23" s="83"/>
      <c r="CM23" s="83"/>
      <c r="CN23" s="83"/>
      <c r="CO23" s="83"/>
      <c r="CP23" s="83"/>
      <c r="CQ23" s="83"/>
      <c r="CR23" s="83"/>
      <c r="CS23" s="83"/>
      <c r="CT23" s="83"/>
      <c r="CU23" s="83"/>
      <c r="CV23" s="83"/>
      <c r="CW23" s="83"/>
      <c r="CX23" s="83"/>
    </row>
    <row r="24" spans="1:102" s="84" customFormat="1" ht="20.100000000000001" customHeight="1">
      <c r="A24" s="91"/>
      <c r="B24" s="102" t="s">
        <v>36</v>
      </c>
      <c r="C24" s="103">
        <v>0</v>
      </c>
      <c r="D24" s="175">
        <v>0</v>
      </c>
      <c r="E24" s="176">
        <v>0</v>
      </c>
      <c r="F24" s="177" t="s">
        <v>198</v>
      </c>
      <c r="G24" s="178" t="s">
        <v>198</v>
      </c>
      <c r="H24" s="179" t="s">
        <v>198</v>
      </c>
      <c r="I24" s="177" t="s">
        <v>198</v>
      </c>
      <c r="J24" s="178" t="s">
        <v>198</v>
      </c>
      <c r="K24" s="179" t="s">
        <v>198</v>
      </c>
      <c r="L24" s="177" t="s">
        <v>198</v>
      </c>
      <c r="M24" s="178" t="s">
        <v>198</v>
      </c>
      <c r="N24" s="179" t="s">
        <v>198</v>
      </c>
      <c r="O24" s="83"/>
      <c r="P24" s="83"/>
      <c r="Q24" s="83"/>
      <c r="R24" s="83"/>
      <c r="S24" s="83"/>
      <c r="T24" s="83"/>
      <c r="U24" s="83"/>
      <c r="V24" s="83"/>
      <c r="W24" s="83"/>
      <c r="X24" s="83"/>
      <c r="Y24" s="83"/>
      <c r="Z24" s="83"/>
      <c r="AA24" s="83"/>
      <c r="AB24" s="83"/>
      <c r="AC24" s="83"/>
      <c r="AD24" s="83"/>
      <c r="AE24" s="83"/>
      <c r="AF24" s="83"/>
      <c r="AG24" s="83"/>
      <c r="AH24" s="83"/>
      <c r="AI24" s="83"/>
      <c r="AJ24" s="83"/>
      <c r="AK24" s="83"/>
      <c r="AL24" s="83"/>
      <c r="AM24" s="83"/>
      <c r="AN24" s="83"/>
      <c r="AO24" s="83"/>
      <c r="AP24" s="83"/>
      <c r="AQ24" s="83"/>
      <c r="AR24" s="83"/>
      <c r="AS24" s="83"/>
      <c r="AT24" s="83"/>
      <c r="AU24" s="83"/>
      <c r="AV24" s="83"/>
      <c r="AW24" s="83"/>
      <c r="AX24" s="83"/>
      <c r="AY24" s="83"/>
      <c r="AZ24" s="83"/>
      <c r="BA24" s="83"/>
      <c r="BB24" s="83"/>
      <c r="BC24" s="83"/>
      <c r="BD24" s="83"/>
      <c r="BE24" s="83"/>
      <c r="BF24" s="83"/>
      <c r="BG24" s="83"/>
      <c r="BH24" s="83"/>
      <c r="BI24" s="83"/>
      <c r="BJ24" s="83"/>
      <c r="BK24" s="83"/>
      <c r="BL24" s="83"/>
      <c r="BM24" s="83"/>
      <c r="BN24" s="83"/>
      <c r="BO24" s="83"/>
      <c r="BP24" s="83"/>
      <c r="BQ24" s="83"/>
      <c r="BR24" s="83"/>
      <c r="BS24" s="83"/>
      <c r="BT24" s="83"/>
      <c r="BU24" s="83"/>
      <c r="BV24" s="83"/>
      <c r="BW24" s="83"/>
      <c r="BX24" s="83"/>
      <c r="BY24" s="83"/>
      <c r="BZ24" s="83"/>
      <c r="CA24" s="83"/>
      <c r="CB24" s="83"/>
      <c r="CC24" s="83"/>
      <c r="CD24" s="83"/>
      <c r="CE24" s="83"/>
      <c r="CF24" s="83"/>
      <c r="CG24" s="83"/>
      <c r="CH24" s="83"/>
      <c r="CI24" s="83"/>
      <c r="CJ24" s="83"/>
      <c r="CK24" s="83"/>
      <c r="CL24" s="83"/>
      <c r="CM24" s="83"/>
      <c r="CN24" s="83"/>
      <c r="CO24" s="83"/>
      <c r="CP24" s="83"/>
      <c r="CQ24" s="83"/>
      <c r="CR24" s="83"/>
      <c r="CS24" s="83"/>
      <c r="CT24" s="83"/>
      <c r="CU24" s="83"/>
      <c r="CV24" s="83"/>
      <c r="CW24" s="83"/>
      <c r="CX24" s="83"/>
    </row>
    <row r="25" spans="1:102" s="84" customFormat="1" ht="20.100000000000001" customHeight="1">
      <c r="A25" s="91"/>
      <c r="B25" s="102" t="s">
        <v>66</v>
      </c>
      <c r="C25" s="103">
        <v>0</v>
      </c>
      <c r="D25" s="175">
        <v>0</v>
      </c>
      <c r="E25" s="176">
        <v>0</v>
      </c>
      <c r="F25" s="177" t="s">
        <v>198</v>
      </c>
      <c r="G25" s="178" t="s">
        <v>198</v>
      </c>
      <c r="H25" s="179" t="s">
        <v>198</v>
      </c>
      <c r="I25" s="177" t="s">
        <v>198</v>
      </c>
      <c r="J25" s="178" t="s">
        <v>198</v>
      </c>
      <c r="K25" s="179" t="s">
        <v>198</v>
      </c>
      <c r="L25" s="177" t="s">
        <v>198</v>
      </c>
      <c r="M25" s="178" t="s">
        <v>198</v>
      </c>
      <c r="N25" s="179" t="s">
        <v>198</v>
      </c>
      <c r="O25" s="83"/>
      <c r="P25" s="83"/>
      <c r="Q25" s="83"/>
      <c r="R25" s="83"/>
      <c r="S25" s="83"/>
      <c r="T25" s="83"/>
      <c r="U25" s="83"/>
      <c r="V25" s="83"/>
      <c r="W25" s="83"/>
      <c r="X25" s="83"/>
      <c r="Y25" s="83"/>
      <c r="Z25" s="83"/>
      <c r="AA25" s="83"/>
      <c r="AB25" s="83"/>
      <c r="AC25" s="83"/>
      <c r="AD25" s="83"/>
      <c r="AE25" s="83"/>
      <c r="AF25" s="83"/>
      <c r="AG25" s="83"/>
      <c r="AH25" s="83"/>
      <c r="AI25" s="83"/>
      <c r="AJ25" s="83"/>
      <c r="AK25" s="83"/>
      <c r="AL25" s="83"/>
      <c r="AM25" s="83"/>
      <c r="AN25" s="83"/>
      <c r="AO25" s="83"/>
      <c r="AP25" s="83"/>
      <c r="AQ25" s="83"/>
      <c r="AR25" s="83"/>
      <c r="AS25" s="83"/>
      <c r="AT25" s="83"/>
      <c r="AU25" s="83"/>
      <c r="AV25" s="83"/>
      <c r="AW25" s="83"/>
      <c r="AX25" s="83"/>
      <c r="AY25" s="83"/>
      <c r="AZ25" s="83"/>
      <c r="BA25" s="83"/>
      <c r="BB25" s="83"/>
      <c r="BC25" s="83"/>
      <c r="BD25" s="83"/>
      <c r="BE25" s="83"/>
      <c r="BF25" s="83"/>
      <c r="BG25" s="83"/>
      <c r="BH25" s="83"/>
      <c r="BI25" s="83"/>
      <c r="BJ25" s="83"/>
      <c r="BK25" s="83"/>
      <c r="BL25" s="83"/>
      <c r="BM25" s="83"/>
      <c r="BN25" s="83"/>
      <c r="BO25" s="83"/>
      <c r="BP25" s="83"/>
      <c r="BQ25" s="83"/>
      <c r="BR25" s="83"/>
      <c r="BS25" s="83"/>
      <c r="BT25" s="83"/>
      <c r="BU25" s="83"/>
      <c r="BV25" s="83"/>
      <c r="BW25" s="83"/>
      <c r="BX25" s="83"/>
      <c r="BY25" s="83"/>
      <c r="BZ25" s="83"/>
      <c r="CA25" s="83"/>
      <c r="CB25" s="83"/>
      <c r="CC25" s="83"/>
      <c r="CD25" s="83"/>
      <c r="CE25" s="83"/>
      <c r="CF25" s="83"/>
      <c r="CG25" s="83"/>
      <c r="CH25" s="83"/>
      <c r="CI25" s="83"/>
      <c r="CJ25" s="83"/>
      <c r="CK25" s="83"/>
      <c r="CL25" s="83"/>
      <c r="CM25" s="83"/>
      <c r="CN25" s="83"/>
      <c r="CO25" s="83"/>
      <c r="CP25" s="83"/>
      <c r="CQ25" s="83"/>
      <c r="CR25" s="83"/>
      <c r="CS25" s="83"/>
      <c r="CT25" s="83"/>
      <c r="CU25" s="83"/>
      <c r="CV25" s="83"/>
      <c r="CW25" s="83"/>
      <c r="CX25" s="83"/>
    </row>
    <row r="26" spans="1:102" s="84" customFormat="1" ht="20.100000000000001" customHeight="1">
      <c r="A26" s="91"/>
      <c r="B26" s="102" t="s">
        <v>167</v>
      </c>
      <c r="C26" s="103">
        <v>0</v>
      </c>
      <c r="D26" s="175">
        <v>0</v>
      </c>
      <c r="E26" s="176">
        <v>0</v>
      </c>
      <c r="F26" s="177" t="s">
        <v>198</v>
      </c>
      <c r="G26" s="178" t="s">
        <v>198</v>
      </c>
      <c r="H26" s="179" t="s">
        <v>198</v>
      </c>
      <c r="I26" s="177" t="s">
        <v>198</v>
      </c>
      <c r="J26" s="178" t="s">
        <v>198</v>
      </c>
      <c r="K26" s="179" t="s">
        <v>198</v>
      </c>
      <c r="L26" s="177" t="s">
        <v>198</v>
      </c>
      <c r="M26" s="178" t="s">
        <v>198</v>
      </c>
      <c r="N26" s="179" t="s">
        <v>198</v>
      </c>
      <c r="O26" s="83"/>
      <c r="P26" s="83"/>
      <c r="Q26" s="83"/>
      <c r="R26" s="83"/>
      <c r="S26" s="83"/>
      <c r="T26" s="83"/>
      <c r="U26" s="83"/>
      <c r="V26" s="83"/>
      <c r="W26" s="83"/>
      <c r="X26" s="83"/>
      <c r="Y26" s="83"/>
      <c r="Z26" s="83"/>
      <c r="AA26" s="83"/>
      <c r="AB26" s="83"/>
      <c r="AC26" s="83"/>
      <c r="AD26" s="83"/>
      <c r="AE26" s="83"/>
      <c r="AF26" s="83"/>
      <c r="AG26" s="83"/>
      <c r="AH26" s="83"/>
      <c r="AI26" s="83"/>
      <c r="AJ26" s="83"/>
      <c r="AK26" s="83"/>
      <c r="AL26" s="83"/>
      <c r="AM26" s="83"/>
      <c r="AN26" s="83"/>
      <c r="AO26" s="83"/>
      <c r="AP26" s="83"/>
      <c r="AQ26" s="83"/>
      <c r="AR26" s="83"/>
      <c r="AS26" s="83"/>
      <c r="AT26" s="83"/>
      <c r="AU26" s="83"/>
      <c r="AV26" s="83"/>
      <c r="AW26" s="83"/>
      <c r="AX26" s="83"/>
      <c r="AY26" s="83"/>
      <c r="AZ26" s="83"/>
      <c r="BA26" s="83"/>
      <c r="BB26" s="83"/>
      <c r="BC26" s="83"/>
      <c r="BD26" s="83"/>
      <c r="BE26" s="83"/>
      <c r="BF26" s="83"/>
      <c r="BG26" s="83"/>
      <c r="BH26" s="83"/>
      <c r="BI26" s="83"/>
      <c r="BJ26" s="83"/>
      <c r="BK26" s="83"/>
      <c r="BL26" s="83"/>
      <c r="BM26" s="83"/>
      <c r="BN26" s="83"/>
      <c r="BO26" s="83"/>
      <c r="BP26" s="83"/>
      <c r="BQ26" s="83"/>
      <c r="BR26" s="83"/>
      <c r="BS26" s="83"/>
      <c r="BT26" s="83"/>
      <c r="BU26" s="83"/>
      <c r="BV26" s="83"/>
      <c r="BW26" s="83"/>
      <c r="BX26" s="83"/>
      <c r="BY26" s="83"/>
      <c r="BZ26" s="83"/>
      <c r="CA26" s="83"/>
      <c r="CB26" s="83"/>
      <c r="CC26" s="83"/>
      <c r="CD26" s="83"/>
      <c r="CE26" s="83"/>
      <c r="CF26" s="83"/>
      <c r="CG26" s="83"/>
      <c r="CH26" s="83"/>
      <c r="CI26" s="83"/>
      <c r="CJ26" s="83"/>
      <c r="CK26" s="83"/>
      <c r="CL26" s="83"/>
      <c r="CM26" s="83"/>
      <c r="CN26" s="83"/>
      <c r="CO26" s="83"/>
      <c r="CP26" s="83"/>
      <c r="CQ26" s="83"/>
      <c r="CR26" s="83"/>
      <c r="CS26" s="83"/>
      <c r="CT26" s="83"/>
      <c r="CU26" s="83"/>
      <c r="CV26" s="83"/>
      <c r="CW26" s="83"/>
      <c r="CX26" s="83"/>
    </row>
    <row r="27" spans="1:102" s="84" customFormat="1" ht="20.100000000000001" customHeight="1">
      <c r="A27" s="91"/>
      <c r="B27" s="102" t="s">
        <v>40</v>
      </c>
      <c r="C27" s="103">
        <v>0</v>
      </c>
      <c r="D27" s="175">
        <v>0</v>
      </c>
      <c r="E27" s="176">
        <v>0</v>
      </c>
      <c r="F27" s="177" t="s">
        <v>198</v>
      </c>
      <c r="G27" s="178" t="s">
        <v>198</v>
      </c>
      <c r="H27" s="179" t="s">
        <v>198</v>
      </c>
      <c r="I27" s="177" t="s">
        <v>198</v>
      </c>
      <c r="J27" s="178" t="s">
        <v>198</v>
      </c>
      <c r="K27" s="179" t="s">
        <v>198</v>
      </c>
      <c r="L27" s="177" t="s">
        <v>198</v>
      </c>
      <c r="M27" s="178" t="s">
        <v>198</v>
      </c>
      <c r="N27" s="179" t="s">
        <v>198</v>
      </c>
      <c r="O27" s="83"/>
      <c r="P27" s="83"/>
      <c r="Q27" s="83"/>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c r="AY27" s="83"/>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row>
    <row r="28" spans="1:102" s="84" customFormat="1" ht="20.100000000000001" customHeight="1">
      <c r="A28" s="91"/>
      <c r="B28" s="102" t="s">
        <v>68</v>
      </c>
      <c r="C28" s="103">
        <v>0</v>
      </c>
      <c r="D28" s="175">
        <v>0</v>
      </c>
      <c r="E28" s="176">
        <v>0</v>
      </c>
      <c r="F28" s="177" t="s">
        <v>198</v>
      </c>
      <c r="G28" s="178" t="s">
        <v>198</v>
      </c>
      <c r="H28" s="179" t="s">
        <v>198</v>
      </c>
      <c r="I28" s="177" t="s">
        <v>198</v>
      </c>
      <c r="J28" s="178" t="s">
        <v>198</v>
      </c>
      <c r="K28" s="179" t="s">
        <v>198</v>
      </c>
      <c r="L28" s="177" t="s">
        <v>198</v>
      </c>
      <c r="M28" s="178" t="s">
        <v>198</v>
      </c>
      <c r="N28" s="179" t="s">
        <v>198</v>
      </c>
      <c r="O28" s="83"/>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83"/>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row>
    <row r="29" spans="1:102" s="84" customFormat="1" ht="20.100000000000001" customHeight="1">
      <c r="A29" s="91"/>
      <c r="B29" s="102" t="s">
        <v>46</v>
      </c>
      <c r="C29" s="103">
        <v>0</v>
      </c>
      <c r="D29" s="175">
        <v>0</v>
      </c>
      <c r="E29" s="176">
        <v>0</v>
      </c>
      <c r="F29" s="177" t="s">
        <v>198</v>
      </c>
      <c r="G29" s="178" t="s">
        <v>198</v>
      </c>
      <c r="H29" s="179" t="s">
        <v>198</v>
      </c>
      <c r="I29" s="177" t="s">
        <v>198</v>
      </c>
      <c r="J29" s="178" t="s">
        <v>198</v>
      </c>
      <c r="K29" s="179" t="s">
        <v>198</v>
      </c>
      <c r="L29" s="177" t="s">
        <v>198</v>
      </c>
      <c r="M29" s="178" t="s">
        <v>198</v>
      </c>
      <c r="N29" s="179" t="s">
        <v>198</v>
      </c>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83"/>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row>
    <row r="30" spans="1:102" s="84" customFormat="1" ht="20.100000000000001" customHeight="1">
      <c r="A30" s="91"/>
      <c r="B30" s="102" t="s">
        <v>72</v>
      </c>
      <c r="C30" s="103">
        <v>142.178448</v>
      </c>
      <c r="D30" s="175">
        <v>95.513227000000001</v>
      </c>
      <c r="E30" s="176">
        <v>110.95458599999999</v>
      </c>
      <c r="F30" s="177">
        <v>8.5962395650851387E-3</v>
      </c>
      <c r="G30" s="178">
        <v>0.23842142826982488</v>
      </c>
      <c r="H30" s="179">
        <v>0.19422631165511267</v>
      </c>
      <c r="I30" s="177">
        <v>42547.25904107347</v>
      </c>
      <c r="J30" s="178">
        <v>1690.7089283518644</v>
      </c>
      <c r="K30" s="179">
        <v>863.36802735924789</v>
      </c>
      <c r="L30" s="177">
        <v>3.6574643155480215</v>
      </c>
      <c r="M30" s="178">
        <v>4.0310123748619651</v>
      </c>
      <c r="N30" s="179">
        <v>1.6768878755493715</v>
      </c>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83"/>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row>
    <row r="31" spans="1:102" s="84" customFormat="1" ht="20.100000000000001" customHeight="1">
      <c r="A31" s="91"/>
      <c r="B31" s="102" t="s">
        <v>51</v>
      </c>
      <c r="C31" s="103">
        <v>0.45447799999999999</v>
      </c>
      <c r="D31" s="175">
        <v>0</v>
      </c>
      <c r="E31" s="176">
        <v>0</v>
      </c>
      <c r="F31" s="177">
        <v>0</v>
      </c>
      <c r="G31" s="178" t="s">
        <v>198</v>
      </c>
      <c r="H31" s="179" t="s">
        <v>198</v>
      </c>
      <c r="I31" s="177" t="s">
        <v>198</v>
      </c>
      <c r="J31" s="178" t="s">
        <v>198</v>
      </c>
      <c r="K31" s="179" t="s">
        <v>198</v>
      </c>
      <c r="L31" s="177">
        <v>60.145705622714416</v>
      </c>
      <c r="M31" s="178" t="s">
        <v>199</v>
      </c>
      <c r="N31" s="179" t="s">
        <v>199</v>
      </c>
      <c r="O31" s="83"/>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83"/>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row>
    <row r="32" spans="1:102" s="84" customFormat="1" ht="20.100000000000001" customHeight="1">
      <c r="A32" s="91"/>
      <c r="B32" s="102" t="s">
        <v>45</v>
      </c>
      <c r="C32" s="103">
        <v>0</v>
      </c>
      <c r="D32" s="175">
        <v>0</v>
      </c>
      <c r="E32" s="176">
        <v>0</v>
      </c>
      <c r="F32" s="177" t="s">
        <v>198</v>
      </c>
      <c r="G32" s="178" t="s">
        <v>198</v>
      </c>
      <c r="H32" s="179" t="s">
        <v>198</v>
      </c>
      <c r="I32" s="177" t="s">
        <v>198</v>
      </c>
      <c r="J32" s="178" t="s">
        <v>198</v>
      </c>
      <c r="K32" s="179" t="s">
        <v>198</v>
      </c>
      <c r="L32" s="177" t="s">
        <v>198</v>
      </c>
      <c r="M32" s="178" t="s">
        <v>198</v>
      </c>
      <c r="N32" s="179" t="s">
        <v>198</v>
      </c>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83"/>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row>
    <row r="33" spans="1:102" s="84" customFormat="1" ht="20.100000000000001" customHeight="1">
      <c r="A33" s="91"/>
      <c r="B33" s="102" t="s">
        <v>48</v>
      </c>
      <c r="C33" s="103">
        <v>0</v>
      </c>
      <c r="D33" s="175">
        <v>0</v>
      </c>
      <c r="E33" s="176">
        <v>0</v>
      </c>
      <c r="F33" s="177" t="s">
        <v>198</v>
      </c>
      <c r="G33" s="178" t="s">
        <v>198</v>
      </c>
      <c r="H33" s="179" t="s">
        <v>198</v>
      </c>
      <c r="I33" s="177" t="s">
        <v>198</v>
      </c>
      <c r="J33" s="178" t="s">
        <v>198</v>
      </c>
      <c r="K33" s="179" t="s">
        <v>198</v>
      </c>
      <c r="L33" s="177" t="s">
        <v>198</v>
      </c>
      <c r="M33" s="178" t="s">
        <v>198</v>
      </c>
      <c r="N33" s="179" t="s">
        <v>198</v>
      </c>
      <c r="O33" s="83"/>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c r="AX33" s="83"/>
      <c r="AY33" s="83"/>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row>
    <row r="34" spans="1:102" s="84" customFormat="1" ht="20.100000000000001" customHeight="1">
      <c r="A34" s="91"/>
      <c r="B34" s="102" t="s">
        <v>31</v>
      </c>
      <c r="C34" s="103">
        <v>452.86341700000003</v>
      </c>
      <c r="D34" s="175">
        <v>307.82736999999997</v>
      </c>
      <c r="E34" s="176">
        <v>329.34073999999998</v>
      </c>
      <c r="F34" s="177">
        <v>1.5824881699375595</v>
      </c>
      <c r="G34" s="178">
        <v>1.3301468287241647</v>
      </c>
      <c r="H34" s="179">
        <v>1.3767449481045075</v>
      </c>
      <c r="I34" s="177">
        <v>459.01011789560056</v>
      </c>
      <c r="J34" s="178">
        <v>490.7747750916094</v>
      </c>
      <c r="K34" s="179">
        <v>461.2590098941771</v>
      </c>
      <c r="L34" s="177">
        <v>7.2637808145143241</v>
      </c>
      <c r="M34" s="178">
        <v>6.528025107059193</v>
      </c>
      <c r="N34" s="179">
        <v>6.3503601163949526</v>
      </c>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row>
    <row r="35" spans="1:102" s="84" customFormat="1" ht="20.100000000000001" customHeight="1">
      <c r="A35" s="91"/>
      <c r="B35" s="102" t="s">
        <v>195</v>
      </c>
      <c r="C35" s="103">
        <v>0</v>
      </c>
      <c r="D35" s="175">
        <v>0</v>
      </c>
      <c r="E35" s="176">
        <v>0</v>
      </c>
      <c r="F35" s="177" t="s">
        <v>198</v>
      </c>
      <c r="G35" s="178" t="s">
        <v>198</v>
      </c>
      <c r="H35" s="179" t="s">
        <v>198</v>
      </c>
      <c r="I35" s="177" t="s">
        <v>198</v>
      </c>
      <c r="J35" s="178" t="s">
        <v>198</v>
      </c>
      <c r="K35" s="179" t="s">
        <v>198</v>
      </c>
      <c r="L35" s="177" t="s">
        <v>198</v>
      </c>
      <c r="M35" s="178" t="s">
        <v>198</v>
      </c>
      <c r="N35" s="179" t="s">
        <v>198</v>
      </c>
      <c r="O35" s="83"/>
      <c r="P35" s="83"/>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c r="AX35" s="83"/>
      <c r="AY35" s="83"/>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row>
    <row r="36" spans="1:102" s="84" customFormat="1" ht="20.100000000000001" customHeight="1">
      <c r="A36" s="91"/>
      <c r="B36" s="102" t="s">
        <v>39</v>
      </c>
      <c r="C36" s="103">
        <v>0</v>
      </c>
      <c r="D36" s="175">
        <v>0</v>
      </c>
      <c r="E36" s="176">
        <v>0</v>
      </c>
      <c r="F36" s="177" t="s">
        <v>198</v>
      </c>
      <c r="G36" s="178" t="s">
        <v>198</v>
      </c>
      <c r="H36" s="179" t="s">
        <v>198</v>
      </c>
      <c r="I36" s="177" t="s">
        <v>198</v>
      </c>
      <c r="J36" s="178" t="s">
        <v>198</v>
      </c>
      <c r="K36" s="179" t="s">
        <v>198</v>
      </c>
      <c r="L36" s="177" t="s">
        <v>198</v>
      </c>
      <c r="M36" s="178" t="s">
        <v>198</v>
      </c>
      <c r="N36" s="179" t="s">
        <v>198</v>
      </c>
      <c r="O36" s="83"/>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83"/>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row>
    <row r="37" spans="1:102" s="84" customFormat="1" ht="20.100000000000001" customHeight="1">
      <c r="A37" s="91"/>
      <c r="B37" s="102" t="s">
        <v>65</v>
      </c>
      <c r="C37" s="103">
        <v>0</v>
      </c>
      <c r="D37" s="175">
        <v>0</v>
      </c>
      <c r="E37" s="176">
        <v>0</v>
      </c>
      <c r="F37" s="177" t="s">
        <v>198</v>
      </c>
      <c r="G37" s="178" t="s">
        <v>198</v>
      </c>
      <c r="H37" s="179" t="s">
        <v>198</v>
      </c>
      <c r="I37" s="177" t="s">
        <v>198</v>
      </c>
      <c r="J37" s="178" t="s">
        <v>198</v>
      </c>
      <c r="K37" s="179" t="s">
        <v>198</v>
      </c>
      <c r="L37" s="177" t="s">
        <v>198</v>
      </c>
      <c r="M37" s="178" t="s">
        <v>198</v>
      </c>
      <c r="N37" s="179" t="s">
        <v>198</v>
      </c>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row>
    <row r="38" spans="1:102" s="84" customFormat="1" ht="20.100000000000001" customHeight="1">
      <c r="A38" s="91"/>
      <c r="B38" s="102" t="s">
        <v>52</v>
      </c>
      <c r="C38" s="103">
        <v>0</v>
      </c>
      <c r="D38" s="175">
        <v>0</v>
      </c>
      <c r="E38" s="176">
        <v>0</v>
      </c>
      <c r="F38" s="177" t="s">
        <v>198</v>
      </c>
      <c r="G38" s="178" t="s">
        <v>198</v>
      </c>
      <c r="H38" s="179" t="s">
        <v>198</v>
      </c>
      <c r="I38" s="177" t="s">
        <v>198</v>
      </c>
      <c r="J38" s="178" t="s">
        <v>198</v>
      </c>
      <c r="K38" s="179" t="s">
        <v>198</v>
      </c>
      <c r="L38" s="177" t="s">
        <v>198</v>
      </c>
      <c r="M38" s="178" t="s">
        <v>198</v>
      </c>
      <c r="N38" s="179" t="s">
        <v>198</v>
      </c>
      <c r="O38" s="83"/>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83"/>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row>
    <row r="39" spans="1:102" s="84" customFormat="1" ht="20.100000000000001" customHeight="1">
      <c r="A39" s="91"/>
      <c r="B39" s="102" t="s">
        <v>42</v>
      </c>
      <c r="C39" s="103">
        <v>0</v>
      </c>
      <c r="D39" s="175">
        <v>0</v>
      </c>
      <c r="E39" s="176">
        <v>0</v>
      </c>
      <c r="F39" s="177" t="s">
        <v>198</v>
      </c>
      <c r="G39" s="178" t="s">
        <v>198</v>
      </c>
      <c r="H39" s="179" t="s">
        <v>198</v>
      </c>
      <c r="I39" s="177" t="s">
        <v>198</v>
      </c>
      <c r="J39" s="178" t="s">
        <v>198</v>
      </c>
      <c r="K39" s="179" t="s">
        <v>198</v>
      </c>
      <c r="L39" s="177" t="s">
        <v>198</v>
      </c>
      <c r="M39" s="178" t="s">
        <v>198</v>
      </c>
      <c r="N39" s="179" t="s">
        <v>198</v>
      </c>
      <c r="O39" s="83"/>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83"/>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row>
    <row r="40" spans="1:102" s="84" customFormat="1" ht="20.100000000000001" customHeight="1">
      <c r="A40" s="91"/>
      <c r="B40" s="102" t="s">
        <v>49</v>
      </c>
      <c r="C40" s="103">
        <v>0</v>
      </c>
      <c r="D40" s="175">
        <v>0</v>
      </c>
      <c r="E40" s="176">
        <v>0</v>
      </c>
      <c r="F40" s="177" t="s">
        <v>198</v>
      </c>
      <c r="G40" s="178" t="s">
        <v>198</v>
      </c>
      <c r="H40" s="179" t="s">
        <v>198</v>
      </c>
      <c r="I40" s="177" t="s">
        <v>198</v>
      </c>
      <c r="J40" s="178" t="s">
        <v>198</v>
      </c>
      <c r="K40" s="179" t="s">
        <v>198</v>
      </c>
      <c r="L40" s="177" t="s">
        <v>198</v>
      </c>
      <c r="M40" s="178" t="s">
        <v>198</v>
      </c>
      <c r="N40" s="179" t="s">
        <v>198</v>
      </c>
      <c r="O40" s="83"/>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83"/>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row>
    <row r="41" spans="1:102" s="84" customFormat="1" ht="20.100000000000001" customHeight="1">
      <c r="A41" s="91"/>
      <c r="B41" s="102" t="s">
        <v>173</v>
      </c>
      <c r="C41" s="103">
        <v>0</v>
      </c>
      <c r="D41" s="175">
        <v>0</v>
      </c>
      <c r="E41" s="176">
        <v>0</v>
      </c>
      <c r="F41" s="177" t="s">
        <v>198</v>
      </c>
      <c r="G41" s="178" t="s">
        <v>198</v>
      </c>
      <c r="H41" s="179" t="s">
        <v>198</v>
      </c>
      <c r="I41" s="177" t="s">
        <v>198</v>
      </c>
      <c r="J41" s="178" t="s">
        <v>198</v>
      </c>
      <c r="K41" s="179" t="s">
        <v>198</v>
      </c>
      <c r="L41" s="177" t="s">
        <v>198</v>
      </c>
      <c r="M41" s="178" t="s">
        <v>198</v>
      </c>
      <c r="N41" s="179" t="s">
        <v>198</v>
      </c>
      <c r="O41" s="83"/>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83"/>
      <c r="AU41" s="83"/>
      <c r="AV41" s="83"/>
      <c r="AW41" s="83"/>
      <c r="AX41" s="83"/>
      <c r="AY41" s="83"/>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c r="CA41" s="83"/>
      <c r="CB41" s="83"/>
      <c r="CC41" s="83"/>
      <c r="CD41" s="83"/>
      <c r="CE41" s="83"/>
      <c r="CF41" s="83"/>
      <c r="CG41" s="83"/>
      <c r="CH41" s="83"/>
      <c r="CI41" s="83"/>
      <c r="CJ41" s="83"/>
      <c r="CK41" s="83"/>
      <c r="CL41" s="83"/>
      <c r="CM41" s="83"/>
      <c r="CN41" s="83"/>
      <c r="CO41" s="83"/>
      <c r="CP41" s="83"/>
      <c r="CQ41" s="83"/>
      <c r="CR41" s="83"/>
      <c r="CS41" s="83"/>
      <c r="CT41" s="83"/>
      <c r="CU41" s="83"/>
      <c r="CV41" s="83"/>
      <c r="CW41" s="83"/>
      <c r="CX41" s="83"/>
    </row>
    <row r="42" spans="1:102" s="84" customFormat="1" ht="20.100000000000001" customHeight="1">
      <c r="A42" s="91"/>
      <c r="B42" s="102" t="s">
        <v>187</v>
      </c>
      <c r="C42" s="103">
        <v>0</v>
      </c>
      <c r="D42" s="175">
        <v>0</v>
      </c>
      <c r="E42" s="176">
        <v>0</v>
      </c>
      <c r="F42" s="177" t="s">
        <v>198</v>
      </c>
      <c r="G42" s="178" t="s">
        <v>198</v>
      </c>
      <c r="H42" s="179" t="s">
        <v>198</v>
      </c>
      <c r="I42" s="177" t="s">
        <v>198</v>
      </c>
      <c r="J42" s="178" t="s">
        <v>198</v>
      </c>
      <c r="K42" s="179" t="s">
        <v>198</v>
      </c>
      <c r="L42" s="177" t="s">
        <v>198</v>
      </c>
      <c r="M42" s="178" t="s">
        <v>198</v>
      </c>
      <c r="N42" s="179" t="s">
        <v>198</v>
      </c>
      <c r="O42" s="83"/>
      <c r="P42" s="83"/>
      <c r="Q42" s="83"/>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83"/>
      <c r="AZ42" s="83"/>
      <c r="BA42" s="83"/>
      <c r="BB42" s="83"/>
      <c r="BC42" s="83"/>
      <c r="BD42" s="83"/>
      <c r="BE42" s="83"/>
      <c r="BF42" s="83"/>
      <c r="BG42" s="83"/>
      <c r="BH42" s="83"/>
      <c r="BI42" s="83"/>
      <c r="BJ42" s="83"/>
      <c r="BK42" s="83"/>
      <c r="BL42" s="83"/>
      <c r="BM42" s="83"/>
      <c r="BN42" s="83"/>
      <c r="BO42" s="83"/>
      <c r="BP42" s="83"/>
      <c r="BQ42" s="83"/>
      <c r="BR42" s="83"/>
      <c r="BS42" s="83"/>
      <c r="BT42" s="83"/>
      <c r="BU42" s="83"/>
      <c r="BV42" s="83"/>
      <c r="BW42" s="83"/>
      <c r="BX42" s="83"/>
      <c r="BY42" s="83"/>
      <c r="BZ42" s="83"/>
      <c r="CA42" s="83"/>
      <c r="CB42" s="83"/>
      <c r="CC42" s="83"/>
      <c r="CD42" s="83"/>
      <c r="CE42" s="83"/>
      <c r="CF42" s="83"/>
      <c r="CG42" s="83"/>
      <c r="CH42" s="83"/>
      <c r="CI42" s="83"/>
      <c r="CJ42" s="83"/>
      <c r="CK42" s="83"/>
      <c r="CL42" s="83"/>
      <c r="CM42" s="83"/>
      <c r="CN42" s="83"/>
      <c r="CO42" s="83"/>
      <c r="CP42" s="83"/>
      <c r="CQ42" s="83"/>
      <c r="CR42" s="83"/>
      <c r="CS42" s="83"/>
      <c r="CT42" s="83"/>
      <c r="CU42" s="83"/>
      <c r="CV42" s="83"/>
      <c r="CW42" s="83"/>
      <c r="CX42" s="83"/>
    </row>
    <row r="43" spans="1:102" s="84" customFormat="1" ht="20.100000000000001" customHeight="1">
      <c r="A43" s="91"/>
      <c r="B43" s="102" t="s">
        <v>58</v>
      </c>
      <c r="C43" s="103">
        <v>0</v>
      </c>
      <c r="D43" s="175">
        <v>0</v>
      </c>
      <c r="E43" s="176">
        <v>0</v>
      </c>
      <c r="F43" s="177" t="s">
        <v>198</v>
      </c>
      <c r="G43" s="178" t="s">
        <v>198</v>
      </c>
      <c r="H43" s="179" t="s">
        <v>198</v>
      </c>
      <c r="I43" s="177" t="s">
        <v>198</v>
      </c>
      <c r="J43" s="178" t="s">
        <v>198</v>
      </c>
      <c r="K43" s="179" t="s">
        <v>198</v>
      </c>
      <c r="L43" s="177" t="s">
        <v>198</v>
      </c>
      <c r="M43" s="178" t="s">
        <v>198</v>
      </c>
      <c r="N43" s="179" t="s">
        <v>198</v>
      </c>
      <c r="O43" s="83"/>
      <c r="P43" s="83"/>
      <c r="Q43" s="83"/>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c r="AX43" s="83"/>
      <c r="AY43" s="83"/>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row>
    <row r="44" spans="1:102" s="84" customFormat="1" ht="20.100000000000001" customHeight="1">
      <c r="A44" s="91"/>
      <c r="B44" s="102" t="s">
        <v>174</v>
      </c>
      <c r="C44" s="103">
        <v>0</v>
      </c>
      <c r="D44" s="175">
        <v>0</v>
      </c>
      <c r="E44" s="176">
        <v>0</v>
      </c>
      <c r="F44" s="177" t="s">
        <v>198</v>
      </c>
      <c r="G44" s="178" t="s">
        <v>198</v>
      </c>
      <c r="H44" s="179" t="s">
        <v>198</v>
      </c>
      <c r="I44" s="177" t="s">
        <v>198</v>
      </c>
      <c r="J44" s="178" t="s">
        <v>198</v>
      </c>
      <c r="K44" s="179" t="s">
        <v>198</v>
      </c>
      <c r="L44" s="177" t="s">
        <v>198</v>
      </c>
      <c r="M44" s="178" t="s">
        <v>198</v>
      </c>
      <c r="N44" s="179" t="s">
        <v>198</v>
      </c>
      <c r="O44" s="83"/>
      <c r="P44" s="83"/>
      <c r="Q44" s="83"/>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83"/>
      <c r="AU44" s="83"/>
      <c r="AV44" s="83"/>
      <c r="AW44" s="83"/>
      <c r="AX44" s="83"/>
      <c r="AY44" s="83"/>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row>
    <row r="45" spans="1:102" s="84" customFormat="1" ht="20.100000000000001" customHeight="1">
      <c r="A45" s="91"/>
      <c r="B45" s="102" t="s">
        <v>63</v>
      </c>
      <c r="C45" s="103">
        <v>0</v>
      </c>
      <c r="D45" s="175">
        <v>0</v>
      </c>
      <c r="E45" s="176">
        <v>0</v>
      </c>
      <c r="F45" s="177" t="s">
        <v>198</v>
      </c>
      <c r="G45" s="178" t="s">
        <v>198</v>
      </c>
      <c r="H45" s="179" t="s">
        <v>198</v>
      </c>
      <c r="I45" s="177" t="s">
        <v>198</v>
      </c>
      <c r="J45" s="178" t="s">
        <v>198</v>
      </c>
      <c r="K45" s="179" t="s">
        <v>198</v>
      </c>
      <c r="L45" s="177" t="s">
        <v>198</v>
      </c>
      <c r="M45" s="178" t="s">
        <v>198</v>
      </c>
      <c r="N45" s="179" t="s">
        <v>198</v>
      </c>
      <c r="O45" s="83"/>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row>
    <row r="46" spans="1:102" s="84" customFormat="1" ht="20.100000000000001" customHeight="1">
      <c r="A46" s="91"/>
      <c r="B46" s="102" t="s">
        <v>56</v>
      </c>
      <c r="C46" s="103">
        <v>0</v>
      </c>
      <c r="D46" s="175">
        <v>0</v>
      </c>
      <c r="E46" s="176">
        <v>0</v>
      </c>
      <c r="F46" s="177" t="s">
        <v>198</v>
      </c>
      <c r="G46" s="178" t="s">
        <v>198</v>
      </c>
      <c r="H46" s="179" t="s">
        <v>198</v>
      </c>
      <c r="I46" s="177" t="s">
        <v>198</v>
      </c>
      <c r="J46" s="178" t="s">
        <v>198</v>
      </c>
      <c r="K46" s="179" t="s">
        <v>198</v>
      </c>
      <c r="L46" s="177" t="s">
        <v>198</v>
      </c>
      <c r="M46" s="178" t="s">
        <v>198</v>
      </c>
      <c r="N46" s="179" t="s">
        <v>198</v>
      </c>
      <c r="O46" s="83"/>
      <c r="P46" s="83"/>
      <c r="Q46" s="83"/>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3"/>
      <c r="AY46" s="83"/>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row>
    <row r="47" spans="1:102" s="84" customFormat="1" ht="20.100000000000001" customHeight="1">
      <c r="A47" s="91"/>
      <c r="B47" s="102" t="s">
        <v>90</v>
      </c>
      <c r="C47" s="103">
        <v>0</v>
      </c>
      <c r="D47" s="175">
        <v>0</v>
      </c>
      <c r="E47" s="176">
        <v>0</v>
      </c>
      <c r="F47" s="177" t="s">
        <v>198</v>
      </c>
      <c r="G47" s="178" t="s">
        <v>198</v>
      </c>
      <c r="H47" s="179" t="s">
        <v>198</v>
      </c>
      <c r="I47" s="177" t="s">
        <v>198</v>
      </c>
      <c r="J47" s="178" t="s">
        <v>198</v>
      </c>
      <c r="K47" s="179" t="s">
        <v>198</v>
      </c>
      <c r="L47" s="177" t="s">
        <v>198</v>
      </c>
      <c r="M47" s="178" t="s">
        <v>198</v>
      </c>
      <c r="N47" s="179" t="s">
        <v>198</v>
      </c>
      <c r="O47" s="83"/>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row>
    <row r="48" spans="1:102" s="84" customFormat="1" ht="20.100000000000001" customHeight="1">
      <c r="A48" s="91"/>
      <c r="B48" s="102" t="s">
        <v>73</v>
      </c>
      <c r="C48" s="103">
        <v>0</v>
      </c>
      <c r="D48" s="175">
        <v>0</v>
      </c>
      <c r="E48" s="176">
        <v>0</v>
      </c>
      <c r="F48" s="177" t="s">
        <v>198</v>
      </c>
      <c r="G48" s="178" t="s">
        <v>198</v>
      </c>
      <c r="H48" s="179" t="s">
        <v>198</v>
      </c>
      <c r="I48" s="177" t="s">
        <v>198</v>
      </c>
      <c r="J48" s="178" t="s">
        <v>198</v>
      </c>
      <c r="K48" s="179" t="s">
        <v>198</v>
      </c>
      <c r="L48" s="177" t="s">
        <v>198</v>
      </c>
      <c r="M48" s="178" t="s">
        <v>198</v>
      </c>
      <c r="N48" s="179" t="s">
        <v>198</v>
      </c>
      <c r="O48" s="83"/>
      <c r="P48" s="83"/>
      <c r="Q48" s="83"/>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row>
    <row r="49" spans="1:102" s="84" customFormat="1" ht="20.100000000000001" customHeight="1">
      <c r="A49" s="91"/>
      <c r="B49" s="102" t="s">
        <v>196</v>
      </c>
      <c r="C49" s="103">
        <v>0</v>
      </c>
      <c r="D49" s="175">
        <v>0</v>
      </c>
      <c r="E49" s="176">
        <v>0</v>
      </c>
      <c r="F49" s="177" t="s">
        <v>198</v>
      </c>
      <c r="G49" s="178" t="s">
        <v>198</v>
      </c>
      <c r="H49" s="179" t="s">
        <v>198</v>
      </c>
      <c r="I49" s="177" t="s">
        <v>198</v>
      </c>
      <c r="J49" s="178" t="s">
        <v>198</v>
      </c>
      <c r="K49" s="179" t="s">
        <v>198</v>
      </c>
      <c r="L49" s="177" t="s">
        <v>198</v>
      </c>
      <c r="M49" s="178" t="s">
        <v>198</v>
      </c>
      <c r="N49" s="179" t="s">
        <v>198</v>
      </c>
      <c r="O49" s="83"/>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row>
    <row r="50" spans="1:102" s="84" customFormat="1" ht="20.100000000000001" customHeight="1">
      <c r="A50" s="91"/>
      <c r="B50" s="102" t="s">
        <v>41</v>
      </c>
      <c r="C50" s="103">
        <v>0</v>
      </c>
      <c r="D50" s="175">
        <v>0</v>
      </c>
      <c r="E50" s="176">
        <v>0</v>
      </c>
      <c r="F50" s="177" t="s">
        <v>198</v>
      </c>
      <c r="G50" s="178" t="s">
        <v>198</v>
      </c>
      <c r="H50" s="179" t="s">
        <v>198</v>
      </c>
      <c r="I50" s="177" t="s">
        <v>198</v>
      </c>
      <c r="J50" s="178" t="s">
        <v>198</v>
      </c>
      <c r="K50" s="179" t="s">
        <v>198</v>
      </c>
      <c r="L50" s="177" t="s">
        <v>198</v>
      </c>
      <c r="M50" s="178" t="s">
        <v>198</v>
      </c>
      <c r="N50" s="179" t="s">
        <v>198</v>
      </c>
      <c r="O50" s="83"/>
      <c r="P50" s="83"/>
      <c r="Q50" s="83"/>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83"/>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row>
    <row r="51" spans="1:102" s="84" customFormat="1" ht="20.100000000000001" customHeight="1">
      <c r="A51" s="91"/>
      <c r="B51" s="102" t="s">
        <v>71</v>
      </c>
      <c r="C51" s="103">
        <v>0</v>
      </c>
      <c r="D51" s="175">
        <v>0</v>
      </c>
      <c r="E51" s="176">
        <v>0</v>
      </c>
      <c r="F51" s="177" t="s">
        <v>198</v>
      </c>
      <c r="G51" s="178" t="s">
        <v>198</v>
      </c>
      <c r="H51" s="179" t="s">
        <v>198</v>
      </c>
      <c r="I51" s="177" t="s">
        <v>198</v>
      </c>
      <c r="J51" s="178" t="s">
        <v>198</v>
      </c>
      <c r="K51" s="179" t="s">
        <v>198</v>
      </c>
      <c r="L51" s="177" t="s">
        <v>198</v>
      </c>
      <c r="M51" s="178" t="s">
        <v>198</v>
      </c>
      <c r="N51" s="179" t="s">
        <v>198</v>
      </c>
      <c r="O51" s="83"/>
      <c r="P51" s="83"/>
      <c r="Q51" s="83"/>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row>
    <row r="52" spans="1:102" s="84" customFormat="1" ht="20.100000000000001" customHeight="1">
      <c r="A52" s="91"/>
      <c r="B52" s="102" t="s">
        <v>38</v>
      </c>
      <c r="C52" s="103">
        <v>0</v>
      </c>
      <c r="D52" s="175">
        <v>0</v>
      </c>
      <c r="E52" s="176">
        <v>0</v>
      </c>
      <c r="F52" s="177" t="s">
        <v>198</v>
      </c>
      <c r="G52" s="178" t="s">
        <v>198</v>
      </c>
      <c r="H52" s="179" t="s">
        <v>198</v>
      </c>
      <c r="I52" s="177" t="s">
        <v>198</v>
      </c>
      <c r="J52" s="178" t="s">
        <v>198</v>
      </c>
      <c r="K52" s="179" t="s">
        <v>198</v>
      </c>
      <c r="L52" s="177" t="s">
        <v>198</v>
      </c>
      <c r="M52" s="178" t="s">
        <v>198</v>
      </c>
      <c r="N52" s="179" t="s">
        <v>198</v>
      </c>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c r="AX52" s="83"/>
      <c r="AY52" s="83"/>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row>
    <row r="53" spans="1:102" s="84" customFormat="1" ht="20.100000000000001" customHeight="1">
      <c r="A53" s="91"/>
      <c r="B53" s="102" t="s">
        <v>62</v>
      </c>
      <c r="C53" s="103">
        <v>0</v>
      </c>
      <c r="D53" s="175">
        <v>0</v>
      </c>
      <c r="E53" s="176">
        <v>0</v>
      </c>
      <c r="F53" s="177" t="s">
        <v>198</v>
      </c>
      <c r="G53" s="178" t="s">
        <v>198</v>
      </c>
      <c r="H53" s="179" t="s">
        <v>198</v>
      </c>
      <c r="I53" s="177" t="s">
        <v>198</v>
      </c>
      <c r="J53" s="178" t="s">
        <v>198</v>
      </c>
      <c r="K53" s="179" t="s">
        <v>198</v>
      </c>
      <c r="L53" s="177" t="s">
        <v>198</v>
      </c>
      <c r="M53" s="178" t="s">
        <v>198</v>
      </c>
      <c r="N53" s="179" t="s">
        <v>198</v>
      </c>
      <c r="O53" s="83"/>
      <c r="P53" s="83"/>
      <c r="Q53" s="83"/>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83"/>
      <c r="AU53" s="83"/>
      <c r="AV53" s="83"/>
      <c r="AW53" s="83"/>
      <c r="AX53" s="83"/>
      <c r="AY53" s="83"/>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row>
    <row r="54" spans="1:102" s="84" customFormat="1" ht="19.5" customHeight="1">
      <c r="A54" s="91"/>
      <c r="B54" s="102" t="s">
        <v>179</v>
      </c>
      <c r="C54" s="103">
        <v>0</v>
      </c>
      <c r="D54" s="175">
        <v>0</v>
      </c>
      <c r="E54" s="176">
        <v>0</v>
      </c>
      <c r="F54" s="177" t="s">
        <v>198</v>
      </c>
      <c r="G54" s="178" t="s">
        <v>198</v>
      </c>
      <c r="H54" s="179" t="s">
        <v>198</v>
      </c>
      <c r="I54" s="177" t="s">
        <v>198</v>
      </c>
      <c r="J54" s="178" t="s">
        <v>198</v>
      </c>
      <c r="K54" s="179" t="s">
        <v>198</v>
      </c>
      <c r="L54" s="177" t="s">
        <v>198</v>
      </c>
      <c r="M54" s="178" t="s">
        <v>198</v>
      </c>
      <c r="N54" s="179" t="s">
        <v>198</v>
      </c>
      <c r="O54" s="83"/>
      <c r="P54" s="83"/>
      <c r="Q54" s="83"/>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83"/>
      <c r="AU54" s="83"/>
      <c r="AV54" s="83"/>
      <c r="AW54" s="83"/>
      <c r="AX54" s="83"/>
      <c r="AY54" s="83"/>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row>
    <row r="55" spans="1:102" s="84" customFormat="1" ht="19.5" customHeight="1">
      <c r="A55" s="91"/>
      <c r="B55" s="102" t="s">
        <v>59</v>
      </c>
      <c r="C55" s="103">
        <v>0</v>
      </c>
      <c r="D55" s="175">
        <v>0</v>
      </c>
      <c r="E55" s="176">
        <v>0</v>
      </c>
      <c r="F55" s="177" t="s">
        <v>198</v>
      </c>
      <c r="G55" s="178" t="s">
        <v>198</v>
      </c>
      <c r="H55" s="179" t="s">
        <v>198</v>
      </c>
      <c r="I55" s="177" t="s">
        <v>198</v>
      </c>
      <c r="J55" s="178" t="s">
        <v>198</v>
      </c>
      <c r="K55" s="179" t="s">
        <v>198</v>
      </c>
      <c r="L55" s="177" t="s">
        <v>198</v>
      </c>
      <c r="M55" s="178" t="s">
        <v>198</v>
      </c>
      <c r="N55" s="179" t="s">
        <v>198</v>
      </c>
      <c r="O55" s="83"/>
      <c r="P55" s="83"/>
      <c r="Q55" s="83"/>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83"/>
      <c r="AU55" s="83"/>
      <c r="AV55" s="83"/>
      <c r="AW55" s="83"/>
      <c r="AX55" s="83"/>
      <c r="AY55" s="83"/>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row>
    <row r="56" spans="1:102" s="84" customFormat="1" ht="19.5" customHeight="1">
      <c r="A56" s="91"/>
      <c r="B56" s="102" t="s">
        <v>54</v>
      </c>
      <c r="C56" s="103">
        <v>0</v>
      </c>
      <c r="D56" s="175">
        <v>0</v>
      </c>
      <c r="E56" s="176">
        <v>0</v>
      </c>
      <c r="F56" s="177" t="s">
        <v>198</v>
      </c>
      <c r="G56" s="178" t="s">
        <v>198</v>
      </c>
      <c r="H56" s="179" t="s">
        <v>198</v>
      </c>
      <c r="I56" s="177" t="s">
        <v>198</v>
      </c>
      <c r="J56" s="178" t="s">
        <v>198</v>
      </c>
      <c r="K56" s="179" t="s">
        <v>198</v>
      </c>
      <c r="L56" s="177" t="s">
        <v>198</v>
      </c>
      <c r="M56" s="178" t="s">
        <v>198</v>
      </c>
      <c r="N56" s="179" t="s">
        <v>198</v>
      </c>
      <c r="O56" s="83"/>
      <c r="P56" s="83"/>
      <c r="Q56" s="83"/>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83"/>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row>
    <row r="57" spans="1:102" s="84" customFormat="1" ht="19.5" customHeight="1">
      <c r="A57" s="91"/>
      <c r="B57" s="102" t="s">
        <v>126</v>
      </c>
      <c r="C57" s="103">
        <v>0</v>
      </c>
      <c r="D57" s="175">
        <v>0</v>
      </c>
      <c r="E57" s="176">
        <v>0</v>
      </c>
      <c r="F57" s="177" t="s">
        <v>198</v>
      </c>
      <c r="G57" s="178" t="s">
        <v>198</v>
      </c>
      <c r="H57" s="179" t="s">
        <v>198</v>
      </c>
      <c r="I57" s="177" t="s">
        <v>198</v>
      </c>
      <c r="J57" s="178" t="s">
        <v>198</v>
      </c>
      <c r="K57" s="179" t="s">
        <v>198</v>
      </c>
      <c r="L57" s="177" t="s">
        <v>198</v>
      </c>
      <c r="M57" s="178" t="s">
        <v>198</v>
      </c>
      <c r="N57" s="179" t="s">
        <v>198</v>
      </c>
      <c r="O57" s="83"/>
      <c r="P57" s="83"/>
      <c r="Q57" s="83"/>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83"/>
      <c r="AU57" s="83"/>
      <c r="AV57" s="83"/>
      <c r="AW57" s="83"/>
      <c r="AX57" s="83"/>
      <c r="AY57" s="83"/>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row>
    <row r="58" spans="1:102" s="84" customFormat="1" ht="19.5" customHeight="1">
      <c r="A58" s="91"/>
      <c r="B58" s="102" t="s">
        <v>53</v>
      </c>
      <c r="C58" s="103">
        <v>0</v>
      </c>
      <c r="D58" s="175">
        <v>0</v>
      </c>
      <c r="E58" s="176">
        <v>0</v>
      </c>
      <c r="F58" s="177" t="s">
        <v>198</v>
      </c>
      <c r="G58" s="178" t="s">
        <v>198</v>
      </c>
      <c r="H58" s="179" t="s">
        <v>198</v>
      </c>
      <c r="I58" s="177" t="s">
        <v>198</v>
      </c>
      <c r="J58" s="178" t="s">
        <v>198</v>
      </c>
      <c r="K58" s="179" t="s">
        <v>198</v>
      </c>
      <c r="L58" s="177" t="s">
        <v>198</v>
      </c>
      <c r="M58" s="178" t="s">
        <v>198</v>
      </c>
      <c r="N58" s="179" t="s">
        <v>198</v>
      </c>
      <c r="O58" s="83"/>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83"/>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row>
    <row r="59" spans="1:102" s="84" customFormat="1" ht="19.5" customHeight="1">
      <c r="A59" s="91"/>
      <c r="B59" s="102" t="s">
        <v>197</v>
      </c>
      <c r="C59" s="103">
        <v>0</v>
      </c>
      <c r="D59" s="175">
        <v>0</v>
      </c>
      <c r="E59" s="176">
        <v>0</v>
      </c>
      <c r="F59" s="177" t="s">
        <v>198</v>
      </c>
      <c r="G59" s="178" t="s">
        <v>198</v>
      </c>
      <c r="H59" s="179" t="s">
        <v>198</v>
      </c>
      <c r="I59" s="177" t="s">
        <v>198</v>
      </c>
      <c r="J59" s="178" t="s">
        <v>198</v>
      </c>
      <c r="K59" s="179" t="s">
        <v>198</v>
      </c>
      <c r="L59" s="177" t="s">
        <v>198</v>
      </c>
      <c r="M59" s="178" t="s">
        <v>198</v>
      </c>
      <c r="N59" s="179" t="s">
        <v>198</v>
      </c>
      <c r="O59" s="83"/>
      <c r="P59" s="83"/>
      <c r="Q59" s="83"/>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83"/>
      <c r="AW59" s="83"/>
      <c r="AX59" s="83"/>
      <c r="AY59" s="83"/>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row>
    <row r="60" spans="1:102" s="84" customFormat="1" ht="19.5" customHeight="1">
      <c r="A60" s="91"/>
      <c r="B60" s="102" t="s">
        <v>67</v>
      </c>
      <c r="C60" s="103">
        <v>0</v>
      </c>
      <c r="D60" s="175">
        <v>0</v>
      </c>
      <c r="E60" s="176">
        <v>0</v>
      </c>
      <c r="F60" s="177" t="s">
        <v>198</v>
      </c>
      <c r="G60" s="178" t="s">
        <v>198</v>
      </c>
      <c r="H60" s="179" t="s">
        <v>198</v>
      </c>
      <c r="I60" s="177" t="s">
        <v>198</v>
      </c>
      <c r="J60" s="178" t="s">
        <v>198</v>
      </c>
      <c r="K60" s="179" t="s">
        <v>198</v>
      </c>
      <c r="L60" s="177" t="s">
        <v>198</v>
      </c>
      <c r="M60" s="178" t="s">
        <v>198</v>
      </c>
      <c r="N60" s="179" t="s">
        <v>198</v>
      </c>
      <c r="O60" s="83"/>
      <c r="P60" s="83"/>
      <c r="Q60" s="83"/>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83"/>
      <c r="AU60" s="83"/>
      <c r="AV60" s="83"/>
      <c r="AW60" s="83"/>
      <c r="AX60" s="83"/>
      <c r="AY60" s="83"/>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row>
    <row r="61" spans="1:102" s="84" customFormat="1" ht="19.5" customHeight="1">
      <c r="A61" s="91"/>
      <c r="B61" s="102" t="s">
        <v>50</v>
      </c>
      <c r="C61" s="177" t="s">
        <v>198</v>
      </c>
      <c r="D61" s="178" t="s">
        <v>198</v>
      </c>
      <c r="E61" s="179" t="s">
        <v>198</v>
      </c>
      <c r="F61" s="177" t="s">
        <v>198</v>
      </c>
      <c r="G61" s="178" t="s">
        <v>198</v>
      </c>
      <c r="H61" s="179" t="s">
        <v>198</v>
      </c>
      <c r="I61" s="177" t="s">
        <v>198</v>
      </c>
      <c r="J61" s="178" t="s">
        <v>198</v>
      </c>
      <c r="K61" s="179" t="s">
        <v>198</v>
      </c>
      <c r="L61" s="177" t="s">
        <v>198</v>
      </c>
      <c r="M61" s="178" t="s">
        <v>198</v>
      </c>
      <c r="N61" s="179" t="s">
        <v>198</v>
      </c>
      <c r="O61" s="83"/>
      <c r="P61" s="83"/>
      <c r="Q61" s="83"/>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83"/>
      <c r="AU61" s="83"/>
      <c r="AV61" s="83"/>
      <c r="AW61" s="83"/>
      <c r="AX61" s="83"/>
      <c r="AY61" s="83"/>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row>
    <row r="62" spans="1:102" s="84" customFormat="1" ht="19.8">
      <c r="A62" s="83"/>
      <c r="B62" s="145"/>
      <c r="C62" s="183"/>
      <c r="D62" s="184"/>
      <c r="E62" s="185"/>
      <c r="F62" s="186"/>
      <c r="G62" s="187"/>
      <c r="H62" s="188"/>
      <c r="I62" s="186"/>
      <c r="J62" s="187"/>
      <c r="K62" s="188"/>
      <c r="L62" s="186"/>
      <c r="M62" s="187"/>
      <c r="N62" s="188"/>
      <c r="O62" s="83"/>
      <c r="P62" s="83"/>
      <c r="Q62" s="83"/>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83"/>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row>
    <row r="63" spans="1:102" s="84" customFormat="1" ht="20.100000000000001" customHeight="1">
      <c r="A63" s="83"/>
      <c r="B63" s="83"/>
      <c r="C63" s="260"/>
      <c r="D63" s="320"/>
      <c r="E63" s="260"/>
      <c r="F63" s="321"/>
      <c r="G63" s="321"/>
      <c r="H63" s="321"/>
      <c r="I63" s="321"/>
      <c r="J63" s="321"/>
      <c r="K63" s="321"/>
      <c r="L63" s="321"/>
      <c r="M63" s="321"/>
      <c r="N63" s="321"/>
      <c r="O63" s="83"/>
      <c r="P63" s="83"/>
      <c r="Q63" s="83"/>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83"/>
      <c r="AU63" s="83"/>
      <c r="AV63" s="83"/>
      <c r="AW63" s="83"/>
      <c r="AX63" s="83"/>
      <c r="AY63" s="83"/>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row>
    <row r="64" spans="1:102" ht="20.100000000000001" customHeight="1">
      <c r="B64" s="83"/>
      <c r="C64" s="62"/>
      <c r="D64" s="62"/>
      <c r="E64" s="62"/>
      <c r="F64" s="62"/>
      <c r="G64" s="62"/>
      <c r="H64" s="62"/>
      <c r="I64" s="62"/>
      <c r="J64" s="62"/>
      <c r="K64" s="62"/>
      <c r="L64" s="62"/>
      <c r="M64" s="62"/>
      <c r="N64" s="62"/>
    </row>
    <row r="65" spans="2:14" ht="20.100000000000001" customHeight="1">
      <c r="B65" s="115"/>
      <c r="C65" s="191"/>
      <c r="D65" s="191"/>
      <c r="E65" s="191"/>
      <c r="F65" s="191"/>
      <c r="G65" s="191"/>
      <c r="H65" s="191"/>
      <c r="I65" s="191"/>
      <c r="J65" s="191"/>
      <c r="K65" s="191"/>
      <c r="L65" s="191"/>
      <c r="M65" s="191"/>
      <c r="N65" s="191"/>
    </row>
    <row r="66" spans="2:14" ht="20.100000000000001" customHeight="1">
      <c r="B66" s="115"/>
      <c r="C66" s="62"/>
      <c r="D66" s="62"/>
      <c r="E66" s="62"/>
      <c r="F66" s="62"/>
      <c r="G66" s="189"/>
      <c r="H66" s="62"/>
      <c r="I66" s="62"/>
      <c r="J66" s="62"/>
      <c r="K66" s="62"/>
      <c r="L66" s="62"/>
      <c r="M66" s="62"/>
      <c r="N66" s="62"/>
    </row>
    <row r="67" spans="2:14" ht="20.100000000000001" customHeight="1">
      <c r="B67" s="62"/>
      <c r="C67" s="62"/>
      <c r="D67" s="62"/>
      <c r="E67" s="62"/>
      <c r="F67" s="62"/>
      <c r="G67" s="62"/>
      <c r="H67" s="62"/>
      <c r="I67" s="62"/>
      <c r="J67" s="189"/>
      <c r="K67" s="62"/>
      <c r="L67" s="62"/>
      <c r="M67" s="62"/>
      <c r="N67" s="62"/>
    </row>
    <row r="68" spans="2:14" ht="20.100000000000001" customHeight="1">
      <c r="B68" s="62"/>
      <c r="C68" s="191"/>
      <c r="D68" s="191"/>
      <c r="E68" s="191"/>
      <c r="F68" s="191"/>
      <c r="G68" s="191"/>
      <c r="H68" s="191"/>
      <c r="I68" s="191"/>
      <c r="J68" s="191"/>
      <c r="K68" s="191"/>
      <c r="L68" s="191"/>
      <c r="M68" s="191"/>
      <c r="N68" s="191"/>
    </row>
    <row r="69" spans="2:14" ht="20.100000000000001" customHeight="1">
      <c r="B69" s="62"/>
    </row>
    <row r="70" spans="2:14" ht="20.100000000000001" customHeight="1">
      <c r="B70" s="82"/>
    </row>
    <row r="71" spans="2:14" ht="20.100000000000001" customHeight="1"/>
    <row r="72" spans="2:14" ht="20.100000000000001" customHeight="1"/>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3:K63">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104"/>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324" customWidth="1"/>
    <col min="2" max="2" width="35.6640625" style="324" customWidth="1"/>
    <col min="3" max="14" width="16.6640625" style="324" customWidth="1"/>
    <col min="15" max="15" width="11.44140625" style="324" customWidth="1"/>
    <col min="16" max="16" width="11.44140625" style="324" hidden="1" customWidth="1"/>
    <col min="17" max="102" width="0" style="324" hidden="1" customWidth="1"/>
    <col min="103" max="124" width="0" style="325" hidden="1" customWidth="1"/>
    <col min="125" max="16384" width="11.44140625" style="325" hidden="1"/>
  </cols>
  <sheetData>
    <row r="1" spans="1:124" ht="89.1" customHeight="1"/>
    <row r="2" spans="1:124" s="327" customFormat="1" ht="20.100000000000001" customHeight="1">
      <c r="A2" s="326"/>
      <c r="B2" s="85" t="s">
        <v>18</v>
      </c>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6"/>
      <c r="AV2" s="326"/>
      <c r="AW2" s="326"/>
      <c r="AX2" s="326"/>
      <c r="AY2" s="326"/>
      <c r="AZ2" s="326"/>
      <c r="BA2" s="326"/>
      <c r="BB2" s="326"/>
      <c r="BC2" s="326"/>
      <c r="BD2" s="326"/>
      <c r="BE2" s="326"/>
      <c r="BF2" s="326"/>
      <c r="BG2" s="326"/>
      <c r="BH2" s="326"/>
      <c r="BI2" s="326"/>
      <c r="BJ2" s="326"/>
      <c r="BK2" s="326"/>
      <c r="BL2" s="326"/>
      <c r="BM2" s="326"/>
      <c r="BN2" s="326"/>
      <c r="BO2" s="326"/>
      <c r="BP2" s="326"/>
      <c r="BQ2" s="326"/>
      <c r="BR2" s="326"/>
      <c r="BS2" s="326"/>
      <c r="BT2" s="326"/>
      <c r="BU2" s="326"/>
      <c r="BV2" s="326"/>
      <c r="BW2" s="326"/>
      <c r="BX2" s="326"/>
      <c r="BY2" s="326"/>
      <c r="BZ2" s="326"/>
      <c r="CA2" s="326"/>
      <c r="CB2" s="326"/>
      <c r="CC2" s="326"/>
      <c r="CD2" s="326"/>
      <c r="CE2" s="326"/>
      <c r="CF2" s="326"/>
      <c r="CG2" s="326"/>
      <c r="CH2" s="326"/>
      <c r="CI2" s="326"/>
      <c r="CJ2" s="326"/>
      <c r="CK2" s="326"/>
      <c r="CL2" s="326"/>
      <c r="CM2" s="326"/>
      <c r="CN2" s="326"/>
      <c r="CO2" s="326"/>
      <c r="CP2" s="326"/>
      <c r="CQ2" s="326"/>
      <c r="CR2" s="326"/>
      <c r="CS2" s="326"/>
      <c r="CT2" s="326"/>
      <c r="CU2" s="326"/>
      <c r="CV2" s="326"/>
      <c r="CW2" s="326"/>
      <c r="CX2" s="326"/>
    </row>
    <row r="3" spans="1:124" ht="20.100000000000001" customHeight="1">
      <c r="B3" s="89" t="s">
        <v>2</v>
      </c>
    </row>
    <row r="4" spans="1:124" ht="20.100000000000001" customHeight="1">
      <c r="B4" s="328"/>
      <c r="C4" s="329"/>
      <c r="D4" s="329"/>
      <c r="E4" s="329"/>
      <c r="F4" s="329"/>
      <c r="G4" s="329"/>
      <c r="H4" s="329"/>
      <c r="I4" s="329"/>
      <c r="J4" s="329"/>
      <c r="K4" s="329"/>
      <c r="L4" s="329"/>
      <c r="M4" s="329"/>
      <c r="N4" s="329"/>
    </row>
    <row r="5" spans="1:124" s="332" customFormat="1" ht="20.100000000000001" customHeight="1">
      <c r="A5" s="330"/>
      <c r="B5" s="331"/>
      <c r="C5" s="503" t="s">
        <v>143</v>
      </c>
      <c r="D5" s="504"/>
      <c r="E5" s="505"/>
      <c r="F5" s="503" t="s">
        <v>141</v>
      </c>
      <c r="G5" s="504"/>
      <c r="H5" s="505"/>
      <c r="I5" s="503" t="s">
        <v>136</v>
      </c>
      <c r="J5" s="504"/>
      <c r="K5" s="505"/>
      <c r="L5" s="503" t="s">
        <v>137</v>
      </c>
      <c r="M5" s="504"/>
      <c r="N5" s="505"/>
      <c r="O5" s="330"/>
      <c r="P5" s="330"/>
      <c r="Q5" s="330"/>
      <c r="R5" s="330"/>
      <c r="S5" s="330"/>
      <c r="T5" s="330"/>
      <c r="U5" s="330"/>
      <c r="V5" s="330"/>
      <c r="W5" s="330"/>
      <c r="X5" s="330"/>
      <c r="Y5" s="330"/>
      <c r="Z5" s="330"/>
      <c r="AA5" s="330"/>
      <c r="AB5" s="330"/>
      <c r="AC5" s="330"/>
      <c r="AD5" s="330"/>
      <c r="AE5" s="330"/>
      <c r="AF5" s="330"/>
      <c r="AG5" s="330"/>
      <c r="AH5" s="330"/>
      <c r="AI5" s="330"/>
      <c r="AJ5" s="330"/>
      <c r="AK5" s="330"/>
      <c r="AL5" s="330"/>
      <c r="AM5" s="330"/>
      <c r="AN5" s="330"/>
      <c r="AO5" s="330"/>
      <c r="AP5" s="330"/>
      <c r="AQ5" s="330"/>
      <c r="AR5" s="330"/>
      <c r="AS5" s="330"/>
      <c r="AT5" s="330"/>
      <c r="AU5" s="330"/>
      <c r="AV5" s="330"/>
      <c r="AW5" s="330"/>
      <c r="AX5" s="330"/>
      <c r="AY5" s="330"/>
      <c r="AZ5" s="330"/>
      <c r="BA5" s="330"/>
      <c r="BB5" s="330"/>
      <c r="BC5" s="330"/>
      <c r="BD5" s="330"/>
      <c r="BE5" s="330"/>
      <c r="BF5" s="330"/>
      <c r="BG5" s="330"/>
      <c r="BH5" s="330"/>
      <c r="BI5" s="330"/>
      <c r="BJ5" s="330"/>
      <c r="BK5" s="330"/>
      <c r="BL5" s="330"/>
      <c r="BM5" s="330"/>
      <c r="BN5" s="330"/>
      <c r="BO5" s="330"/>
      <c r="BP5" s="330"/>
      <c r="BQ5" s="330"/>
      <c r="BR5" s="330"/>
      <c r="BS5" s="330"/>
      <c r="BT5" s="330"/>
      <c r="BU5" s="330"/>
      <c r="BV5" s="330"/>
      <c r="BW5" s="330"/>
      <c r="BX5" s="330"/>
      <c r="BY5" s="330"/>
      <c r="BZ5" s="330"/>
      <c r="CA5" s="330"/>
      <c r="CB5" s="330"/>
      <c r="CC5" s="330"/>
      <c r="CD5" s="330"/>
      <c r="CE5" s="330"/>
      <c r="CF5" s="330"/>
      <c r="CG5" s="330"/>
      <c r="CH5" s="330"/>
      <c r="CI5" s="330"/>
      <c r="CJ5" s="330"/>
      <c r="CK5" s="330"/>
      <c r="CL5" s="330"/>
      <c r="CM5" s="330"/>
      <c r="CN5" s="330"/>
      <c r="CO5" s="330"/>
      <c r="CP5" s="330"/>
      <c r="CQ5" s="330"/>
      <c r="CR5" s="330"/>
      <c r="CS5" s="330"/>
      <c r="CT5" s="330"/>
      <c r="CU5" s="330"/>
      <c r="CV5" s="330"/>
      <c r="CW5" s="330"/>
      <c r="CX5" s="330"/>
    </row>
    <row r="6" spans="1:124" s="332" customFormat="1" ht="20.100000000000001" customHeight="1">
      <c r="A6" s="91"/>
      <c r="B6" s="333"/>
      <c r="C6" s="132">
        <v>45748</v>
      </c>
      <c r="D6" s="133">
        <v>46082</v>
      </c>
      <c r="E6" s="134">
        <v>46113</v>
      </c>
      <c r="F6" s="132">
        <f>C6</f>
        <v>45748</v>
      </c>
      <c r="G6" s="133">
        <f t="shared" ref="G6:H6" si="0">D6</f>
        <v>46082</v>
      </c>
      <c r="H6" s="134">
        <f t="shared" si="0"/>
        <v>46113</v>
      </c>
      <c r="I6" s="132">
        <f>C6</f>
        <v>45748</v>
      </c>
      <c r="J6" s="133">
        <f t="shared" ref="J6:K6" si="1">D6</f>
        <v>46082</v>
      </c>
      <c r="K6" s="134">
        <f t="shared" si="1"/>
        <v>46113</v>
      </c>
      <c r="L6" s="132">
        <f>C6</f>
        <v>45748</v>
      </c>
      <c r="M6" s="133">
        <f t="shared" ref="M6:N6" si="2">D6</f>
        <v>46082</v>
      </c>
      <c r="N6" s="134">
        <f t="shared" si="2"/>
        <v>46113</v>
      </c>
      <c r="O6" s="334"/>
      <c r="P6" s="334"/>
      <c r="Q6" s="334"/>
      <c r="R6" s="334"/>
      <c r="S6" s="334"/>
      <c r="T6" s="334"/>
      <c r="U6" s="334"/>
      <c r="V6" s="334"/>
      <c r="W6" s="334"/>
      <c r="X6" s="334"/>
      <c r="Y6" s="334"/>
      <c r="Z6" s="334"/>
      <c r="AA6" s="334"/>
      <c r="AB6" s="334"/>
      <c r="AC6" s="334"/>
      <c r="AD6" s="334"/>
      <c r="AE6" s="334"/>
      <c r="AF6" s="334"/>
      <c r="AG6" s="334"/>
      <c r="AH6" s="334"/>
      <c r="AI6" s="334"/>
      <c r="AJ6" s="334"/>
      <c r="AK6" s="334"/>
      <c r="AL6" s="334"/>
      <c r="AM6" s="334"/>
      <c r="AN6" s="334"/>
      <c r="AO6" s="334"/>
      <c r="AP6" s="334"/>
      <c r="AQ6" s="334"/>
      <c r="AR6" s="334"/>
      <c r="AS6" s="334"/>
      <c r="AT6" s="334"/>
      <c r="AU6" s="334"/>
      <c r="AV6" s="334"/>
      <c r="AW6" s="334"/>
      <c r="AX6" s="334"/>
      <c r="AY6" s="334"/>
      <c r="AZ6" s="334"/>
      <c r="BA6" s="334"/>
      <c r="BB6" s="334"/>
      <c r="BC6" s="334"/>
      <c r="BD6" s="334"/>
      <c r="BE6" s="334"/>
      <c r="BF6" s="334"/>
      <c r="BG6" s="334"/>
      <c r="BH6" s="334"/>
      <c r="BI6" s="334"/>
      <c r="BJ6" s="334"/>
      <c r="BK6" s="334"/>
      <c r="BL6" s="334"/>
      <c r="BM6" s="334"/>
      <c r="BN6" s="334"/>
      <c r="BO6" s="334"/>
      <c r="BP6" s="334"/>
      <c r="BQ6" s="334"/>
      <c r="BR6" s="334"/>
      <c r="BS6" s="334"/>
      <c r="BT6" s="334"/>
      <c r="BU6" s="334"/>
      <c r="BV6" s="334"/>
      <c r="BW6" s="334"/>
      <c r="BX6" s="334"/>
      <c r="BY6" s="334"/>
      <c r="BZ6" s="334"/>
      <c r="CA6" s="334"/>
      <c r="CB6" s="334"/>
      <c r="CC6" s="334"/>
      <c r="CD6" s="334"/>
      <c r="CE6" s="334"/>
      <c r="CF6" s="334"/>
      <c r="CG6" s="334"/>
      <c r="CH6" s="334"/>
      <c r="CI6" s="334"/>
      <c r="CJ6" s="334"/>
      <c r="CK6" s="334"/>
      <c r="CL6" s="334"/>
      <c r="CM6" s="334"/>
      <c r="CN6" s="334"/>
      <c r="CO6" s="334"/>
      <c r="CP6" s="334"/>
      <c r="CQ6" s="334"/>
      <c r="CR6" s="334"/>
      <c r="CS6" s="334"/>
      <c r="CT6" s="334"/>
      <c r="CU6" s="334"/>
      <c r="CV6" s="334"/>
      <c r="CW6" s="334"/>
      <c r="CX6" s="334"/>
      <c r="CY6" s="335"/>
      <c r="CZ6" s="335"/>
      <c r="DA6" s="335"/>
      <c r="DB6" s="335"/>
      <c r="DC6" s="335"/>
      <c r="DD6" s="335"/>
      <c r="DE6" s="335"/>
      <c r="DF6" s="335"/>
      <c r="DG6" s="335"/>
      <c r="DH6" s="335"/>
      <c r="DI6" s="335"/>
      <c r="DJ6" s="335"/>
      <c r="DK6" s="335"/>
      <c r="DL6" s="335"/>
      <c r="DM6" s="335"/>
      <c r="DN6" s="335"/>
      <c r="DO6" s="335"/>
      <c r="DP6" s="335"/>
      <c r="DQ6" s="335"/>
      <c r="DR6" s="335"/>
      <c r="DS6" s="335"/>
      <c r="DT6" s="335"/>
    </row>
    <row r="7" spans="1:124" s="332" customFormat="1" ht="20.100000000000001" customHeight="1">
      <c r="A7" s="91"/>
      <c r="B7" s="167" t="s">
        <v>194</v>
      </c>
      <c r="C7" s="168">
        <v>1452593.8047265401</v>
      </c>
      <c r="D7" s="245">
        <v>1523661.4951248299</v>
      </c>
      <c r="E7" s="285">
        <v>1528712.2886474696</v>
      </c>
      <c r="F7" s="240">
        <v>2.9600405900791049</v>
      </c>
      <c r="G7" s="286">
        <v>3.1064862353013769</v>
      </c>
      <c r="H7" s="287">
        <v>3.1364473429190141</v>
      </c>
      <c r="I7" s="240">
        <v>54.753009815418274</v>
      </c>
      <c r="J7" s="286">
        <v>55.453237391830491</v>
      </c>
      <c r="K7" s="287">
        <v>55.144158750611936</v>
      </c>
      <c r="L7" s="240">
        <v>1.6207113148263772</v>
      </c>
      <c r="M7" s="286">
        <v>1.7226471866062103</v>
      </c>
      <c r="N7" s="287">
        <v>1.7295675019086112</v>
      </c>
      <c r="O7" s="334"/>
      <c r="P7" s="334"/>
      <c r="Q7" s="334"/>
      <c r="R7" s="334"/>
      <c r="S7" s="334"/>
      <c r="T7" s="334"/>
      <c r="U7" s="334"/>
      <c r="V7" s="334"/>
      <c r="W7" s="334"/>
      <c r="X7" s="334"/>
      <c r="Y7" s="334"/>
      <c r="Z7" s="334"/>
      <c r="AA7" s="334"/>
      <c r="AB7" s="334"/>
      <c r="AC7" s="334"/>
      <c r="AD7" s="334"/>
      <c r="AE7" s="334"/>
      <c r="AF7" s="334"/>
      <c r="AG7" s="334"/>
      <c r="AH7" s="334"/>
      <c r="AI7" s="334"/>
      <c r="AJ7" s="334"/>
      <c r="AK7" s="334"/>
      <c r="AL7" s="334"/>
      <c r="AM7" s="334"/>
      <c r="AN7" s="334"/>
      <c r="AO7" s="334"/>
      <c r="AP7" s="334"/>
      <c r="AQ7" s="334"/>
      <c r="AR7" s="334"/>
      <c r="AS7" s="334"/>
      <c r="AT7" s="334"/>
      <c r="AU7" s="334"/>
      <c r="AV7" s="334"/>
      <c r="AW7" s="334"/>
      <c r="AX7" s="334"/>
      <c r="AY7" s="334"/>
      <c r="AZ7" s="334"/>
      <c r="BA7" s="334"/>
      <c r="BB7" s="334"/>
      <c r="BC7" s="334"/>
      <c r="BD7" s="334"/>
      <c r="BE7" s="334"/>
      <c r="BF7" s="334"/>
      <c r="BG7" s="334"/>
      <c r="BH7" s="334"/>
      <c r="BI7" s="334"/>
      <c r="BJ7" s="334"/>
      <c r="BK7" s="334"/>
      <c r="BL7" s="334"/>
      <c r="BM7" s="334"/>
      <c r="BN7" s="334"/>
      <c r="BO7" s="334"/>
      <c r="BP7" s="334"/>
      <c r="BQ7" s="334"/>
      <c r="BR7" s="334"/>
      <c r="BS7" s="334"/>
      <c r="BT7" s="334"/>
      <c r="BU7" s="334"/>
      <c r="BV7" s="334"/>
      <c r="BW7" s="334"/>
      <c r="BX7" s="334"/>
      <c r="BY7" s="334"/>
      <c r="BZ7" s="334"/>
      <c r="CA7" s="334"/>
      <c r="CB7" s="334"/>
      <c r="CC7" s="334"/>
      <c r="CD7" s="334"/>
      <c r="CE7" s="334"/>
      <c r="CF7" s="334"/>
      <c r="CG7" s="334"/>
      <c r="CH7" s="334"/>
      <c r="CI7" s="334"/>
      <c r="CJ7" s="334"/>
      <c r="CK7" s="334"/>
      <c r="CL7" s="334"/>
      <c r="CM7" s="334"/>
      <c r="CN7" s="334"/>
      <c r="CO7" s="334"/>
      <c r="CP7" s="334"/>
      <c r="CQ7" s="334"/>
      <c r="CR7" s="334"/>
      <c r="CS7" s="334"/>
      <c r="CT7" s="334"/>
      <c r="CU7" s="334"/>
      <c r="CV7" s="334"/>
      <c r="CW7" s="334"/>
      <c r="CX7" s="334"/>
      <c r="CY7" s="335"/>
      <c r="CZ7" s="335"/>
      <c r="DA7" s="335"/>
      <c r="DB7" s="335"/>
      <c r="DC7" s="335"/>
      <c r="DD7" s="335"/>
      <c r="DE7" s="335"/>
      <c r="DF7" s="335"/>
      <c r="DG7" s="335"/>
      <c r="DH7" s="335"/>
      <c r="DI7" s="335"/>
      <c r="DJ7" s="335"/>
      <c r="DK7" s="335"/>
      <c r="DL7" s="335"/>
      <c r="DM7" s="335"/>
      <c r="DN7" s="335"/>
      <c r="DO7" s="335"/>
      <c r="DP7" s="335"/>
      <c r="DQ7" s="335"/>
      <c r="DR7" s="335"/>
      <c r="DS7" s="335"/>
      <c r="DT7" s="335"/>
    </row>
    <row r="8" spans="1:124" s="338" customFormat="1" ht="20.100000000000001" customHeight="1">
      <c r="A8" s="91"/>
      <c r="B8" s="102" t="s">
        <v>47</v>
      </c>
      <c r="C8" s="103">
        <v>378263.34658469004</v>
      </c>
      <c r="D8" s="175">
        <v>405012.36623370007</v>
      </c>
      <c r="E8" s="176">
        <v>406641.17089813994</v>
      </c>
      <c r="F8" s="177">
        <v>2.3805184052888237</v>
      </c>
      <c r="G8" s="178">
        <v>2.2265986971485305</v>
      </c>
      <c r="H8" s="179">
        <v>2.2462857045746771</v>
      </c>
      <c r="I8" s="177">
        <v>64.172543137225134</v>
      </c>
      <c r="J8" s="178">
        <v>82.734917795516282</v>
      </c>
      <c r="K8" s="179">
        <v>82.273076944230112</v>
      </c>
      <c r="L8" s="177">
        <v>1.5276392005235542</v>
      </c>
      <c r="M8" s="178">
        <v>1.8421746017218732</v>
      </c>
      <c r="N8" s="179">
        <v>1.8480883661119656</v>
      </c>
      <c r="O8" s="336"/>
      <c r="P8" s="336"/>
      <c r="Q8" s="336"/>
      <c r="R8" s="336"/>
      <c r="S8" s="336"/>
      <c r="T8" s="336"/>
      <c r="U8" s="336"/>
      <c r="V8" s="336"/>
      <c r="W8" s="336"/>
      <c r="X8" s="336"/>
      <c r="Y8" s="336"/>
      <c r="Z8" s="336"/>
      <c r="AA8" s="336"/>
      <c r="AB8" s="336"/>
      <c r="AC8" s="336"/>
      <c r="AD8" s="336"/>
      <c r="AE8" s="336"/>
      <c r="AF8" s="336"/>
      <c r="AG8" s="336"/>
      <c r="AH8" s="336"/>
      <c r="AI8" s="336"/>
      <c r="AJ8" s="336"/>
      <c r="AK8" s="336"/>
      <c r="AL8" s="336"/>
      <c r="AM8" s="336"/>
      <c r="AN8" s="336"/>
      <c r="AO8" s="336"/>
      <c r="AP8" s="336"/>
      <c r="AQ8" s="336"/>
      <c r="AR8" s="336"/>
      <c r="AS8" s="336"/>
      <c r="AT8" s="336"/>
      <c r="AU8" s="336"/>
      <c r="AV8" s="336"/>
      <c r="AW8" s="336"/>
      <c r="AX8" s="336"/>
      <c r="AY8" s="336"/>
      <c r="AZ8" s="336"/>
      <c r="BA8" s="336"/>
      <c r="BB8" s="336"/>
      <c r="BC8" s="336"/>
      <c r="BD8" s="336"/>
      <c r="BE8" s="336"/>
      <c r="BF8" s="336"/>
      <c r="BG8" s="336"/>
      <c r="BH8" s="336"/>
      <c r="BI8" s="336"/>
      <c r="BJ8" s="336"/>
      <c r="BK8" s="336"/>
      <c r="BL8" s="336"/>
      <c r="BM8" s="336"/>
      <c r="BN8" s="336"/>
      <c r="BO8" s="336"/>
      <c r="BP8" s="336"/>
      <c r="BQ8" s="336"/>
      <c r="BR8" s="336"/>
      <c r="BS8" s="336"/>
      <c r="BT8" s="336"/>
      <c r="BU8" s="336"/>
      <c r="BV8" s="336"/>
      <c r="BW8" s="336"/>
      <c r="BX8" s="336"/>
      <c r="BY8" s="336"/>
      <c r="BZ8" s="336"/>
      <c r="CA8" s="336"/>
      <c r="CB8" s="336"/>
      <c r="CC8" s="336"/>
      <c r="CD8" s="336"/>
      <c r="CE8" s="336"/>
      <c r="CF8" s="336"/>
      <c r="CG8" s="336"/>
      <c r="CH8" s="336"/>
      <c r="CI8" s="336"/>
      <c r="CJ8" s="336"/>
      <c r="CK8" s="336"/>
      <c r="CL8" s="336"/>
      <c r="CM8" s="336"/>
      <c r="CN8" s="336"/>
      <c r="CO8" s="336"/>
      <c r="CP8" s="336"/>
      <c r="CQ8" s="336"/>
      <c r="CR8" s="336"/>
      <c r="CS8" s="336"/>
      <c r="CT8" s="336"/>
      <c r="CU8" s="336"/>
      <c r="CV8" s="336"/>
      <c r="CW8" s="336"/>
      <c r="CX8" s="336"/>
      <c r="CY8" s="337"/>
      <c r="CZ8" s="337"/>
      <c r="DA8" s="337"/>
      <c r="DB8" s="337"/>
      <c r="DC8" s="337"/>
      <c r="DD8" s="337"/>
      <c r="DE8" s="337"/>
      <c r="DF8" s="337"/>
      <c r="DG8" s="337"/>
      <c r="DH8" s="337"/>
      <c r="DI8" s="337"/>
      <c r="DJ8" s="337"/>
      <c r="DK8" s="337"/>
      <c r="DL8" s="337"/>
      <c r="DM8" s="337"/>
      <c r="DN8" s="337"/>
      <c r="DO8" s="337"/>
      <c r="DP8" s="337"/>
      <c r="DQ8" s="337"/>
      <c r="DR8" s="337"/>
      <c r="DS8" s="337"/>
      <c r="DT8" s="337"/>
    </row>
    <row r="9" spans="1:124" s="338" customFormat="1" ht="20.100000000000001" customHeight="1">
      <c r="A9" s="91"/>
      <c r="B9" s="102" t="s">
        <v>69</v>
      </c>
      <c r="C9" s="103">
        <v>244235.32673099998</v>
      </c>
      <c r="D9" s="175">
        <v>262460.87178799999</v>
      </c>
      <c r="E9" s="176">
        <v>264053.39650699997</v>
      </c>
      <c r="F9" s="177">
        <v>3.5678085933069816</v>
      </c>
      <c r="G9" s="178">
        <v>3.2860024426674643</v>
      </c>
      <c r="H9" s="179">
        <v>3.4327341658563779</v>
      </c>
      <c r="I9" s="177">
        <v>64.220089068045851</v>
      </c>
      <c r="J9" s="178">
        <v>64.075206909933456</v>
      </c>
      <c r="K9" s="179">
        <v>62.861829308106209</v>
      </c>
      <c r="L9" s="177">
        <v>2.291249856399137</v>
      </c>
      <c r="M9" s="178">
        <v>2.1055128642046448</v>
      </c>
      <c r="N9" s="179">
        <v>2.1578794919416793</v>
      </c>
      <c r="O9" s="336"/>
      <c r="P9" s="336"/>
      <c r="Q9" s="336"/>
      <c r="R9" s="336"/>
      <c r="S9" s="336"/>
      <c r="T9" s="336"/>
      <c r="U9" s="336"/>
      <c r="V9" s="336"/>
      <c r="W9" s="336"/>
      <c r="X9" s="336"/>
      <c r="Y9" s="336"/>
      <c r="Z9" s="336"/>
      <c r="AA9" s="336"/>
      <c r="AB9" s="336"/>
      <c r="AC9" s="336"/>
      <c r="AD9" s="336"/>
      <c r="AE9" s="336"/>
      <c r="AF9" s="336"/>
      <c r="AG9" s="336"/>
      <c r="AH9" s="336"/>
      <c r="AI9" s="336"/>
      <c r="AJ9" s="336"/>
      <c r="AK9" s="336"/>
      <c r="AL9" s="336"/>
      <c r="AM9" s="336"/>
      <c r="AN9" s="336"/>
      <c r="AO9" s="336"/>
      <c r="AP9" s="336"/>
      <c r="AQ9" s="336"/>
      <c r="AR9" s="336"/>
      <c r="AS9" s="336"/>
      <c r="AT9" s="336"/>
      <c r="AU9" s="336"/>
      <c r="AV9" s="336"/>
      <c r="AW9" s="336"/>
      <c r="AX9" s="336"/>
      <c r="AY9" s="336"/>
      <c r="AZ9" s="336"/>
      <c r="BA9" s="336"/>
      <c r="BB9" s="336"/>
      <c r="BC9" s="336"/>
      <c r="BD9" s="336"/>
      <c r="BE9" s="336"/>
      <c r="BF9" s="336"/>
      <c r="BG9" s="336"/>
      <c r="BH9" s="336"/>
      <c r="BI9" s="336"/>
      <c r="BJ9" s="336"/>
      <c r="BK9" s="336"/>
      <c r="BL9" s="336"/>
      <c r="BM9" s="336"/>
      <c r="BN9" s="336"/>
      <c r="BO9" s="336"/>
      <c r="BP9" s="336"/>
      <c r="BQ9" s="336"/>
      <c r="BR9" s="336"/>
      <c r="BS9" s="336"/>
      <c r="BT9" s="336"/>
      <c r="BU9" s="336"/>
      <c r="BV9" s="336"/>
      <c r="BW9" s="336"/>
      <c r="BX9" s="336"/>
      <c r="BY9" s="336"/>
      <c r="BZ9" s="336"/>
      <c r="CA9" s="336"/>
      <c r="CB9" s="336"/>
      <c r="CC9" s="336"/>
      <c r="CD9" s="336"/>
      <c r="CE9" s="336"/>
      <c r="CF9" s="336"/>
      <c r="CG9" s="336"/>
      <c r="CH9" s="336"/>
      <c r="CI9" s="336"/>
      <c r="CJ9" s="336"/>
      <c r="CK9" s="336"/>
      <c r="CL9" s="336"/>
      <c r="CM9" s="336"/>
      <c r="CN9" s="336"/>
      <c r="CO9" s="336"/>
      <c r="CP9" s="336"/>
      <c r="CQ9" s="336"/>
      <c r="CR9" s="336"/>
      <c r="CS9" s="336"/>
      <c r="CT9" s="336"/>
      <c r="CU9" s="336"/>
      <c r="CV9" s="336"/>
      <c r="CW9" s="336"/>
      <c r="CX9" s="336"/>
      <c r="CY9" s="337"/>
      <c r="CZ9" s="337"/>
      <c r="DA9" s="337"/>
      <c r="DB9" s="337"/>
      <c r="DC9" s="337"/>
      <c r="DD9" s="337"/>
      <c r="DE9" s="337"/>
      <c r="DF9" s="337"/>
      <c r="DG9" s="337"/>
      <c r="DH9" s="337"/>
      <c r="DI9" s="337"/>
      <c r="DJ9" s="337"/>
      <c r="DK9" s="337"/>
      <c r="DL9" s="337"/>
      <c r="DM9" s="337"/>
      <c r="DN9" s="337"/>
      <c r="DO9" s="337"/>
      <c r="DP9" s="337"/>
      <c r="DQ9" s="337"/>
      <c r="DR9" s="337"/>
      <c r="DS9" s="337"/>
      <c r="DT9" s="337"/>
    </row>
    <row r="10" spans="1:124" s="338" customFormat="1" ht="20.100000000000001" customHeight="1">
      <c r="A10" s="91"/>
      <c r="B10" s="102" t="s">
        <v>43</v>
      </c>
      <c r="C10" s="103">
        <v>280707.64624451002</v>
      </c>
      <c r="D10" s="175">
        <v>297909.99886549002</v>
      </c>
      <c r="E10" s="176">
        <v>298880.44937649998</v>
      </c>
      <c r="F10" s="177">
        <v>0.80112875980982712</v>
      </c>
      <c r="G10" s="178">
        <v>1.2543506496763228</v>
      </c>
      <c r="H10" s="179">
        <v>1.2790478595856181</v>
      </c>
      <c r="I10" s="177">
        <v>56.629820862653958</v>
      </c>
      <c r="J10" s="178">
        <v>43.118696231197113</v>
      </c>
      <c r="K10" s="179">
        <v>42.683446595703401</v>
      </c>
      <c r="L10" s="177">
        <v>0.45367778155950644</v>
      </c>
      <c r="M10" s="178">
        <v>0.54085964630798111</v>
      </c>
      <c r="N10" s="179">
        <v>0.5459417100797147</v>
      </c>
      <c r="O10" s="336"/>
      <c r="P10" s="336"/>
      <c r="Q10" s="336"/>
      <c r="R10" s="336"/>
      <c r="S10" s="336"/>
      <c r="T10" s="336"/>
      <c r="U10" s="336"/>
      <c r="V10" s="336"/>
      <c r="W10" s="336"/>
      <c r="X10" s="336"/>
      <c r="Y10" s="336"/>
      <c r="Z10" s="336"/>
      <c r="AA10" s="336"/>
      <c r="AB10" s="336"/>
      <c r="AC10" s="336"/>
      <c r="AD10" s="336"/>
      <c r="AE10" s="336"/>
      <c r="AF10" s="336"/>
      <c r="AG10" s="336"/>
      <c r="AH10" s="336"/>
      <c r="AI10" s="336"/>
      <c r="AJ10" s="336"/>
      <c r="AK10" s="336"/>
      <c r="AL10" s="336"/>
      <c r="AM10" s="336"/>
      <c r="AN10" s="336"/>
      <c r="AO10" s="336"/>
      <c r="AP10" s="336"/>
      <c r="AQ10" s="336"/>
      <c r="AR10" s="336"/>
      <c r="AS10" s="336"/>
      <c r="AT10" s="336"/>
      <c r="AU10" s="336"/>
      <c r="AV10" s="336"/>
      <c r="AW10" s="336"/>
      <c r="AX10" s="336"/>
      <c r="AY10" s="336"/>
      <c r="AZ10" s="336"/>
      <c r="BA10" s="336"/>
      <c r="BB10" s="336"/>
      <c r="BC10" s="336"/>
      <c r="BD10" s="336"/>
      <c r="BE10" s="336"/>
      <c r="BF10" s="336"/>
      <c r="BG10" s="336"/>
      <c r="BH10" s="336"/>
      <c r="BI10" s="336"/>
      <c r="BJ10" s="336"/>
      <c r="BK10" s="336"/>
      <c r="BL10" s="336"/>
      <c r="BM10" s="336"/>
      <c r="BN10" s="336"/>
      <c r="BO10" s="336"/>
      <c r="BP10" s="336"/>
      <c r="BQ10" s="336"/>
      <c r="BR10" s="336"/>
      <c r="BS10" s="336"/>
      <c r="BT10" s="336"/>
      <c r="BU10" s="336"/>
      <c r="BV10" s="336"/>
      <c r="BW10" s="336"/>
      <c r="BX10" s="336"/>
      <c r="BY10" s="336"/>
      <c r="BZ10" s="336"/>
      <c r="CA10" s="336"/>
      <c r="CB10" s="336"/>
      <c r="CC10" s="336"/>
      <c r="CD10" s="336"/>
      <c r="CE10" s="336"/>
      <c r="CF10" s="336"/>
      <c r="CG10" s="336"/>
      <c r="CH10" s="336"/>
      <c r="CI10" s="336"/>
      <c r="CJ10" s="336"/>
      <c r="CK10" s="336"/>
      <c r="CL10" s="336"/>
      <c r="CM10" s="336"/>
      <c r="CN10" s="336"/>
      <c r="CO10" s="336"/>
      <c r="CP10" s="336"/>
      <c r="CQ10" s="336"/>
      <c r="CR10" s="336"/>
      <c r="CS10" s="336"/>
      <c r="CT10" s="336"/>
      <c r="CU10" s="336"/>
      <c r="CV10" s="336"/>
      <c r="CW10" s="336"/>
      <c r="CX10" s="336"/>
      <c r="CY10" s="337"/>
      <c r="CZ10" s="337"/>
      <c r="DA10" s="337"/>
      <c r="DB10" s="337"/>
      <c r="DC10" s="337"/>
      <c r="DD10" s="337"/>
      <c r="DE10" s="337"/>
      <c r="DF10" s="337"/>
      <c r="DG10" s="337"/>
      <c r="DH10" s="337"/>
      <c r="DI10" s="337"/>
      <c r="DJ10" s="337"/>
      <c r="DK10" s="337"/>
      <c r="DL10" s="337"/>
      <c r="DM10" s="337"/>
      <c r="DN10" s="337"/>
      <c r="DO10" s="337"/>
      <c r="DP10" s="337"/>
      <c r="DQ10" s="337"/>
      <c r="DR10" s="337"/>
      <c r="DS10" s="337"/>
      <c r="DT10" s="337"/>
    </row>
    <row r="11" spans="1:124" s="338" customFormat="1" ht="20.100000000000001" customHeight="1">
      <c r="A11" s="91"/>
      <c r="B11" s="102" t="s">
        <v>33</v>
      </c>
      <c r="C11" s="103">
        <v>77099.125180220013</v>
      </c>
      <c r="D11" s="175">
        <v>81032.062575140008</v>
      </c>
      <c r="E11" s="176">
        <v>81259.050523619997</v>
      </c>
      <c r="F11" s="177">
        <v>2.2473880197599612</v>
      </c>
      <c r="G11" s="178">
        <v>2.6753707053670595</v>
      </c>
      <c r="H11" s="179">
        <v>2.613850000724053</v>
      </c>
      <c r="I11" s="177">
        <v>46.152049129882805</v>
      </c>
      <c r="J11" s="178">
        <v>37.62490710289353</v>
      </c>
      <c r="K11" s="179">
        <v>36.788841195679311</v>
      </c>
      <c r="L11" s="177">
        <v>1.0372156230187175</v>
      </c>
      <c r="M11" s="178">
        <v>1.0066057425523836</v>
      </c>
      <c r="N11" s="179">
        <v>0.96160512585963442</v>
      </c>
      <c r="O11" s="336"/>
      <c r="P11" s="336"/>
      <c r="Q11" s="336"/>
      <c r="R11" s="336"/>
      <c r="S11" s="336"/>
      <c r="T11" s="336"/>
      <c r="U11" s="336"/>
      <c r="V11" s="336"/>
      <c r="W11" s="336"/>
      <c r="X11" s="336"/>
      <c r="Y11" s="336"/>
      <c r="Z11" s="336"/>
      <c r="AA11" s="336"/>
      <c r="AB11" s="336"/>
      <c r="AC11" s="336"/>
      <c r="AD11" s="336"/>
      <c r="AE11" s="336"/>
      <c r="AF11" s="336"/>
      <c r="AG11" s="336"/>
      <c r="AH11" s="336"/>
      <c r="AI11" s="336"/>
      <c r="AJ11" s="336"/>
      <c r="AK11" s="336"/>
      <c r="AL11" s="336"/>
      <c r="AM11" s="336"/>
      <c r="AN11" s="336"/>
      <c r="AO11" s="336"/>
      <c r="AP11" s="336"/>
      <c r="AQ11" s="336"/>
      <c r="AR11" s="336"/>
      <c r="AS11" s="336"/>
      <c r="AT11" s="336"/>
      <c r="AU11" s="336"/>
      <c r="AV11" s="336"/>
      <c r="AW11" s="336"/>
      <c r="AX11" s="336"/>
      <c r="AY11" s="336"/>
      <c r="AZ11" s="336"/>
      <c r="BA11" s="336"/>
      <c r="BB11" s="336"/>
      <c r="BC11" s="336"/>
      <c r="BD11" s="336"/>
      <c r="BE11" s="336"/>
      <c r="BF11" s="336"/>
      <c r="BG11" s="336"/>
      <c r="BH11" s="336"/>
      <c r="BI11" s="336"/>
      <c r="BJ11" s="336"/>
      <c r="BK11" s="336"/>
      <c r="BL11" s="336"/>
      <c r="BM11" s="336"/>
      <c r="BN11" s="336"/>
      <c r="BO11" s="336"/>
      <c r="BP11" s="336"/>
      <c r="BQ11" s="336"/>
      <c r="BR11" s="336"/>
      <c r="BS11" s="336"/>
      <c r="BT11" s="336"/>
      <c r="BU11" s="336"/>
      <c r="BV11" s="336"/>
      <c r="BW11" s="336"/>
      <c r="BX11" s="336"/>
      <c r="BY11" s="336"/>
      <c r="BZ11" s="336"/>
      <c r="CA11" s="336"/>
      <c r="CB11" s="336"/>
      <c r="CC11" s="336"/>
      <c r="CD11" s="336"/>
      <c r="CE11" s="336"/>
      <c r="CF11" s="336"/>
      <c r="CG11" s="336"/>
      <c r="CH11" s="336"/>
      <c r="CI11" s="336"/>
      <c r="CJ11" s="336"/>
      <c r="CK11" s="336"/>
      <c r="CL11" s="336"/>
      <c r="CM11" s="336"/>
      <c r="CN11" s="336"/>
      <c r="CO11" s="336"/>
      <c r="CP11" s="336"/>
      <c r="CQ11" s="336"/>
      <c r="CR11" s="336"/>
      <c r="CS11" s="336"/>
      <c r="CT11" s="336"/>
      <c r="CU11" s="336"/>
      <c r="CV11" s="336"/>
      <c r="CW11" s="336"/>
      <c r="CX11" s="336"/>
      <c r="CY11" s="337"/>
      <c r="CZ11" s="337"/>
      <c r="DA11" s="337"/>
      <c r="DB11" s="337"/>
      <c r="DC11" s="337"/>
      <c r="DD11" s="337"/>
      <c r="DE11" s="337"/>
      <c r="DF11" s="337"/>
      <c r="DG11" s="337"/>
      <c r="DH11" s="337"/>
      <c r="DI11" s="337"/>
      <c r="DJ11" s="337"/>
      <c r="DK11" s="337"/>
      <c r="DL11" s="337"/>
      <c r="DM11" s="337"/>
      <c r="DN11" s="337"/>
      <c r="DO11" s="337"/>
      <c r="DP11" s="337"/>
      <c r="DQ11" s="337"/>
      <c r="DR11" s="337"/>
      <c r="DS11" s="337"/>
      <c r="DT11" s="337"/>
    </row>
    <row r="12" spans="1:124" s="338" customFormat="1" ht="20.100000000000001" customHeight="1">
      <c r="A12" s="91"/>
      <c r="B12" s="102" t="s">
        <v>70</v>
      </c>
      <c r="C12" s="103">
        <v>246180.67006599999</v>
      </c>
      <c r="D12" s="175">
        <v>256813.43130099998</v>
      </c>
      <c r="E12" s="176">
        <v>257853.53138200002</v>
      </c>
      <c r="F12" s="177">
        <v>5.5324589917431695</v>
      </c>
      <c r="G12" s="178">
        <v>5.88244536995958</v>
      </c>
      <c r="H12" s="179">
        <v>5.8354896659175193</v>
      </c>
      <c r="I12" s="177">
        <v>42.613660274476828</v>
      </c>
      <c r="J12" s="178">
        <v>42.329577068258509</v>
      </c>
      <c r="K12" s="179">
        <v>42.096348681289783</v>
      </c>
      <c r="L12" s="177">
        <v>2.35758327956618</v>
      </c>
      <c r="M12" s="178">
        <v>2.4900142463752442</v>
      </c>
      <c r="N12" s="179">
        <v>2.4565280770252715</v>
      </c>
      <c r="O12" s="336"/>
      <c r="P12" s="336"/>
      <c r="Q12" s="336"/>
      <c r="R12" s="336"/>
      <c r="S12" s="336"/>
      <c r="T12" s="336"/>
      <c r="U12" s="336"/>
      <c r="V12" s="336"/>
      <c r="W12" s="336"/>
      <c r="X12" s="336"/>
      <c r="Y12" s="336"/>
      <c r="Z12" s="336"/>
      <c r="AA12" s="336"/>
      <c r="AB12" s="336"/>
      <c r="AC12" s="336"/>
      <c r="AD12" s="336"/>
      <c r="AE12" s="336"/>
      <c r="AF12" s="336"/>
      <c r="AG12" s="336"/>
      <c r="AH12" s="336"/>
      <c r="AI12" s="336"/>
      <c r="AJ12" s="336"/>
      <c r="AK12" s="336"/>
      <c r="AL12" s="336"/>
      <c r="AM12" s="336"/>
      <c r="AN12" s="336"/>
      <c r="AO12" s="336"/>
      <c r="AP12" s="336"/>
      <c r="AQ12" s="336"/>
      <c r="AR12" s="336"/>
      <c r="AS12" s="336"/>
      <c r="AT12" s="336"/>
      <c r="AU12" s="336"/>
      <c r="AV12" s="336"/>
      <c r="AW12" s="336"/>
      <c r="AX12" s="336"/>
      <c r="AY12" s="336"/>
      <c r="AZ12" s="336"/>
      <c r="BA12" s="336"/>
      <c r="BB12" s="336"/>
      <c r="BC12" s="336"/>
      <c r="BD12" s="336"/>
      <c r="BE12" s="336"/>
      <c r="BF12" s="336"/>
      <c r="BG12" s="336"/>
      <c r="BH12" s="336"/>
      <c r="BI12" s="336"/>
      <c r="BJ12" s="336"/>
      <c r="BK12" s="336"/>
      <c r="BL12" s="336"/>
      <c r="BM12" s="336"/>
      <c r="BN12" s="336"/>
      <c r="BO12" s="336"/>
      <c r="BP12" s="336"/>
      <c r="BQ12" s="336"/>
      <c r="BR12" s="336"/>
      <c r="BS12" s="336"/>
      <c r="BT12" s="336"/>
      <c r="BU12" s="336"/>
      <c r="BV12" s="336"/>
      <c r="BW12" s="336"/>
      <c r="BX12" s="336"/>
      <c r="BY12" s="336"/>
      <c r="BZ12" s="336"/>
      <c r="CA12" s="336"/>
      <c r="CB12" s="336"/>
      <c r="CC12" s="336"/>
      <c r="CD12" s="336"/>
      <c r="CE12" s="336"/>
      <c r="CF12" s="336"/>
      <c r="CG12" s="336"/>
      <c r="CH12" s="336"/>
      <c r="CI12" s="336"/>
      <c r="CJ12" s="336"/>
      <c r="CK12" s="336"/>
      <c r="CL12" s="336"/>
      <c r="CM12" s="336"/>
      <c r="CN12" s="336"/>
      <c r="CO12" s="336"/>
      <c r="CP12" s="336"/>
      <c r="CQ12" s="336"/>
      <c r="CR12" s="336"/>
      <c r="CS12" s="336"/>
      <c r="CT12" s="336"/>
      <c r="CU12" s="336"/>
      <c r="CV12" s="336"/>
      <c r="CW12" s="336"/>
      <c r="CX12" s="336"/>
      <c r="CY12" s="337"/>
      <c r="CZ12" s="337"/>
      <c r="DA12" s="337"/>
      <c r="DB12" s="337"/>
      <c r="DC12" s="337"/>
      <c r="DD12" s="337"/>
      <c r="DE12" s="337"/>
      <c r="DF12" s="337"/>
      <c r="DG12" s="337"/>
      <c r="DH12" s="337"/>
      <c r="DI12" s="337"/>
      <c r="DJ12" s="337"/>
      <c r="DK12" s="337"/>
      <c r="DL12" s="337"/>
      <c r="DM12" s="337"/>
      <c r="DN12" s="337"/>
      <c r="DO12" s="337"/>
      <c r="DP12" s="337"/>
      <c r="DQ12" s="337"/>
      <c r="DR12" s="337"/>
      <c r="DS12" s="337"/>
      <c r="DT12" s="337"/>
    </row>
    <row r="13" spans="1:124" s="338" customFormat="1" ht="20.100000000000001" customHeight="1">
      <c r="A13" s="91"/>
      <c r="B13" s="102" t="s">
        <v>55</v>
      </c>
      <c r="C13" s="103">
        <v>152111.92639500002</v>
      </c>
      <c r="D13" s="175">
        <v>147021.618724</v>
      </c>
      <c r="E13" s="176">
        <v>146614.04734799996</v>
      </c>
      <c r="F13" s="177">
        <v>2.6799749116411151</v>
      </c>
      <c r="G13" s="178">
        <v>3.1397652060039909</v>
      </c>
      <c r="H13" s="179">
        <v>3.1575661682755882</v>
      </c>
      <c r="I13" s="177">
        <v>52.011204079808948</v>
      </c>
      <c r="J13" s="178">
        <v>49.168869251300237</v>
      </c>
      <c r="K13" s="179">
        <v>48.902550562061968</v>
      </c>
      <c r="L13" s="177">
        <v>1.3938872205813402</v>
      </c>
      <c r="M13" s="178">
        <v>1.5437870489379197</v>
      </c>
      <c r="N13" s="179">
        <v>1.5441303919715326</v>
      </c>
      <c r="O13" s="336"/>
      <c r="P13" s="336"/>
      <c r="Q13" s="336"/>
      <c r="R13" s="336"/>
      <c r="S13" s="336"/>
      <c r="T13" s="336"/>
      <c r="U13" s="336"/>
      <c r="V13" s="336"/>
      <c r="W13" s="336"/>
      <c r="X13" s="336"/>
      <c r="Y13" s="336"/>
      <c r="Z13" s="336"/>
      <c r="AA13" s="336"/>
      <c r="AB13" s="336"/>
      <c r="AC13" s="336"/>
      <c r="AD13" s="336"/>
      <c r="AE13" s="336"/>
      <c r="AF13" s="336"/>
      <c r="AG13" s="336"/>
      <c r="AH13" s="336"/>
      <c r="AI13" s="336"/>
      <c r="AJ13" s="336"/>
      <c r="AK13" s="336"/>
      <c r="AL13" s="336"/>
      <c r="AM13" s="336"/>
      <c r="AN13" s="336"/>
      <c r="AO13" s="336"/>
      <c r="AP13" s="336"/>
      <c r="AQ13" s="336"/>
      <c r="AR13" s="336"/>
      <c r="AS13" s="336"/>
      <c r="AT13" s="336"/>
      <c r="AU13" s="336"/>
      <c r="AV13" s="336"/>
      <c r="AW13" s="336"/>
      <c r="AX13" s="336"/>
      <c r="AY13" s="336"/>
      <c r="AZ13" s="336"/>
      <c r="BA13" s="336"/>
      <c r="BB13" s="336"/>
      <c r="BC13" s="336"/>
      <c r="BD13" s="336"/>
      <c r="BE13" s="336"/>
      <c r="BF13" s="336"/>
      <c r="BG13" s="336"/>
      <c r="BH13" s="336"/>
      <c r="BI13" s="336"/>
      <c r="BJ13" s="336"/>
      <c r="BK13" s="336"/>
      <c r="BL13" s="336"/>
      <c r="BM13" s="336"/>
      <c r="BN13" s="336"/>
      <c r="BO13" s="336"/>
      <c r="BP13" s="336"/>
      <c r="BQ13" s="336"/>
      <c r="BR13" s="336"/>
      <c r="BS13" s="336"/>
      <c r="BT13" s="336"/>
      <c r="BU13" s="336"/>
      <c r="BV13" s="336"/>
      <c r="BW13" s="336"/>
      <c r="BX13" s="336"/>
      <c r="BY13" s="336"/>
      <c r="BZ13" s="336"/>
      <c r="CA13" s="336"/>
      <c r="CB13" s="336"/>
      <c r="CC13" s="336"/>
      <c r="CD13" s="336"/>
      <c r="CE13" s="336"/>
      <c r="CF13" s="336"/>
      <c r="CG13" s="336"/>
      <c r="CH13" s="336"/>
      <c r="CI13" s="336"/>
      <c r="CJ13" s="336"/>
      <c r="CK13" s="336"/>
      <c r="CL13" s="336"/>
      <c r="CM13" s="336"/>
      <c r="CN13" s="336"/>
      <c r="CO13" s="336"/>
      <c r="CP13" s="336"/>
      <c r="CQ13" s="336"/>
      <c r="CR13" s="336"/>
      <c r="CS13" s="336"/>
      <c r="CT13" s="336"/>
      <c r="CU13" s="336"/>
      <c r="CV13" s="336"/>
      <c r="CW13" s="336"/>
      <c r="CX13" s="336"/>
      <c r="CY13" s="337"/>
      <c r="CZ13" s="337"/>
      <c r="DA13" s="337"/>
      <c r="DB13" s="337"/>
      <c r="DC13" s="337"/>
      <c r="DD13" s="337"/>
      <c r="DE13" s="337"/>
      <c r="DF13" s="337"/>
      <c r="DG13" s="337"/>
      <c r="DH13" s="337"/>
      <c r="DI13" s="337"/>
      <c r="DJ13" s="337"/>
      <c r="DK13" s="337"/>
      <c r="DL13" s="337"/>
      <c r="DM13" s="337"/>
      <c r="DN13" s="337"/>
      <c r="DO13" s="337"/>
      <c r="DP13" s="337"/>
      <c r="DQ13" s="337"/>
      <c r="DR13" s="337"/>
      <c r="DS13" s="337"/>
      <c r="DT13" s="337"/>
    </row>
    <row r="14" spans="1:124" s="338" customFormat="1" ht="20.100000000000001" customHeight="1">
      <c r="A14" s="91"/>
      <c r="B14" s="102" t="s">
        <v>57</v>
      </c>
      <c r="C14" s="103">
        <v>4861.8594800000001</v>
      </c>
      <c r="D14" s="175">
        <v>4116.2038119999997</v>
      </c>
      <c r="E14" s="176">
        <v>4082.0720369999999</v>
      </c>
      <c r="F14" s="177">
        <v>17.162146714285541</v>
      </c>
      <c r="G14" s="178">
        <v>13.091224769508573</v>
      </c>
      <c r="H14" s="179">
        <v>14.052541963996704</v>
      </c>
      <c r="I14" s="177">
        <v>34.428085803512218</v>
      </c>
      <c r="J14" s="178">
        <v>26.380973190080958</v>
      </c>
      <c r="K14" s="179">
        <v>25.178078343024623</v>
      </c>
      <c r="L14" s="177">
        <v>5.9085985965188774</v>
      </c>
      <c r="M14" s="178">
        <v>3.4535924966972944</v>
      </c>
      <c r="N14" s="179">
        <v>3.5381600248815008</v>
      </c>
      <c r="O14" s="336"/>
      <c r="P14" s="336"/>
      <c r="Q14" s="336"/>
      <c r="R14" s="336"/>
      <c r="S14" s="336"/>
      <c r="T14" s="336"/>
      <c r="U14" s="336"/>
      <c r="V14" s="336"/>
      <c r="W14" s="336"/>
      <c r="X14" s="336"/>
      <c r="Y14" s="336"/>
      <c r="Z14" s="336"/>
      <c r="AA14" s="336"/>
      <c r="AB14" s="336"/>
      <c r="AC14" s="336"/>
      <c r="AD14" s="336"/>
      <c r="AE14" s="336"/>
      <c r="AF14" s="336"/>
      <c r="AG14" s="336"/>
      <c r="AH14" s="336"/>
      <c r="AI14" s="336"/>
      <c r="AJ14" s="336"/>
      <c r="AK14" s="336"/>
      <c r="AL14" s="336"/>
      <c r="AM14" s="336"/>
      <c r="AN14" s="336"/>
      <c r="AO14" s="336"/>
      <c r="AP14" s="336"/>
      <c r="AQ14" s="336"/>
      <c r="AR14" s="336"/>
      <c r="AS14" s="336"/>
      <c r="AT14" s="336"/>
      <c r="AU14" s="336"/>
      <c r="AV14" s="336"/>
      <c r="AW14" s="336"/>
      <c r="AX14" s="336"/>
      <c r="AY14" s="336"/>
      <c r="AZ14" s="336"/>
      <c r="BA14" s="336"/>
      <c r="BB14" s="336"/>
      <c r="BC14" s="336"/>
      <c r="BD14" s="336"/>
      <c r="BE14" s="336"/>
      <c r="BF14" s="336"/>
      <c r="BG14" s="336"/>
      <c r="BH14" s="336"/>
      <c r="BI14" s="336"/>
      <c r="BJ14" s="336"/>
      <c r="BK14" s="336"/>
      <c r="BL14" s="336"/>
      <c r="BM14" s="336"/>
      <c r="BN14" s="336"/>
      <c r="BO14" s="336"/>
      <c r="BP14" s="336"/>
      <c r="BQ14" s="336"/>
      <c r="BR14" s="336"/>
      <c r="BS14" s="336"/>
      <c r="BT14" s="336"/>
      <c r="BU14" s="336"/>
      <c r="BV14" s="336"/>
      <c r="BW14" s="336"/>
      <c r="BX14" s="336"/>
      <c r="BY14" s="336"/>
      <c r="BZ14" s="336"/>
      <c r="CA14" s="336"/>
      <c r="CB14" s="336"/>
      <c r="CC14" s="336"/>
      <c r="CD14" s="336"/>
      <c r="CE14" s="336"/>
      <c r="CF14" s="336"/>
      <c r="CG14" s="336"/>
      <c r="CH14" s="336"/>
      <c r="CI14" s="336"/>
      <c r="CJ14" s="336"/>
      <c r="CK14" s="336"/>
      <c r="CL14" s="336"/>
      <c r="CM14" s="336"/>
      <c r="CN14" s="336"/>
      <c r="CO14" s="336"/>
      <c r="CP14" s="336"/>
      <c r="CQ14" s="336"/>
      <c r="CR14" s="336"/>
      <c r="CS14" s="336"/>
      <c r="CT14" s="336"/>
      <c r="CU14" s="336"/>
      <c r="CV14" s="336"/>
      <c r="CW14" s="336"/>
      <c r="CX14" s="336"/>
      <c r="CY14" s="337"/>
      <c r="CZ14" s="337"/>
      <c r="DA14" s="337"/>
      <c r="DB14" s="337"/>
      <c r="DC14" s="337"/>
      <c r="DD14" s="337"/>
      <c r="DE14" s="337"/>
      <c r="DF14" s="337"/>
      <c r="DG14" s="337"/>
      <c r="DH14" s="337"/>
      <c r="DI14" s="337"/>
      <c r="DJ14" s="337"/>
      <c r="DK14" s="337"/>
      <c r="DL14" s="337"/>
      <c r="DM14" s="337"/>
      <c r="DN14" s="337"/>
      <c r="DO14" s="337"/>
      <c r="DP14" s="337"/>
      <c r="DQ14" s="337"/>
      <c r="DR14" s="337"/>
      <c r="DS14" s="337"/>
      <c r="DT14" s="337"/>
    </row>
    <row r="15" spans="1:124" s="338" customFormat="1" ht="20.100000000000001" customHeight="1">
      <c r="A15" s="91"/>
      <c r="B15" s="102" t="s">
        <v>168</v>
      </c>
      <c r="C15" s="103">
        <v>0</v>
      </c>
      <c r="D15" s="175">
        <v>0</v>
      </c>
      <c r="E15" s="176">
        <v>0</v>
      </c>
      <c r="F15" s="177" t="s">
        <v>198</v>
      </c>
      <c r="G15" s="178" t="s">
        <v>198</v>
      </c>
      <c r="H15" s="179" t="s">
        <v>198</v>
      </c>
      <c r="I15" s="177" t="s">
        <v>198</v>
      </c>
      <c r="J15" s="178" t="s">
        <v>198</v>
      </c>
      <c r="K15" s="179" t="s">
        <v>198</v>
      </c>
      <c r="L15" s="177" t="s">
        <v>198</v>
      </c>
      <c r="M15" s="178" t="s">
        <v>198</v>
      </c>
      <c r="N15" s="179" t="s">
        <v>198</v>
      </c>
      <c r="O15" s="336"/>
      <c r="P15" s="336"/>
      <c r="Q15" s="336"/>
      <c r="R15" s="336"/>
      <c r="S15" s="336"/>
      <c r="T15" s="336"/>
      <c r="U15" s="336"/>
      <c r="V15" s="336"/>
      <c r="W15" s="336"/>
      <c r="X15" s="336"/>
      <c r="Y15" s="336"/>
      <c r="Z15" s="336"/>
      <c r="AA15" s="336"/>
      <c r="AB15" s="336"/>
      <c r="AC15" s="336"/>
      <c r="AD15" s="336"/>
      <c r="AE15" s="336"/>
      <c r="AF15" s="336"/>
      <c r="AG15" s="336"/>
      <c r="AH15" s="336"/>
      <c r="AI15" s="336"/>
      <c r="AJ15" s="336"/>
      <c r="AK15" s="336"/>
      <c r="AL15" s="336"/>
      <c r="AM15" s="336"/>
      <c r="AN15" s="336"/>
      <c r="AO15" s="336"/>
      <c r="AP15" s="336"/>
      <c r="AQ15" s="336"/>
      <c r="AR15" s="336"/>
      <c r="AS15" s="336"/>
      <c r="AT15" s="336"/>
      <c r="AU15" s="336"/>
      <c r="AV15" s="336"/>
      <c r="AW15" s="336"/>
      <c r="AX15" s="336"/>
      <c r="AY15" s="336"/>
      <c r="AZ15" s="336"/>
      <c r="BA15" s="336"/>
      <c r="BB15" s="336"/>
      <c r="BC15" s="336"/>
      <c r="BD15" s="336"/>
      <c r="BE15" s="336"/>
      <c r="BF15" s="336"/>
      <c r="BG15" s="336"/>
      <c r="BH15" s="336"/>
      <c r="BI15" s="336"/>
      <c r="BJ15" s="336"/>
      <c r="BK15" s="336"/>
      <c r="BL15" s="336"/>
      <c r="BM15" s="336"/>
      <c r="BN15" s="336"/>
      <c r="BO15" s="336"/>
      <c r="BP15" s="336"/>
      <c r="BQ15" s="336"/>
      <c r="BR15" s="336"/>
      <c r="BS15" s="336"/>
      <c r="BT15" s="336"/>
      <c r="BU15" s="336"/>
      <c r="BV15" s="336"/>
      <c r="BW15" s="336"/>
      <c r="BX15" s="336"/>
      <c r="BY15" s="336"/>
      <c r="BZ15" s="336"/>
      <c r="CA15" s="336"/>
      <c r="CB15" s="336"/>
      <c r="CC15" s="336"/>
      <c r="CD15" s="336"/>
      <c r="CE15" s="336"/>
      <c r="CF15" s="336"/>
      <c r="CG15" s="336"/>
      <c r="CH15" s="336"/>
      <c r="CI15" s="336"/>
      <c r="CJ15" s="336"/>
      <c r="CK15" s="336"/>
      <c r="CL15" s="336"/>
      <c r="CM15" s="336"/>
      <c r="CN15" s="336"/>
      <c r="CO15" s="336"/>
      <c r="CP15" s="336"/>
      <c r="CQ15" s="336"/>
      <c r="CR15" s="336"/>
      <c r="CS15" s="336"/>
      <c r="CT15" s="336"/>
      <c r="CU15" s="336"/>
      <c r="CV15" s="336"/>
      <c r="CW15" s="336"/>
      <c r="CX15" s="336"/>
      <c r="CY15" s="337"/>
      <c r="CZ15" s="337"/>
      <c r="DA15" s="337"/>
      <c r="DB15" s="337"/>
      <c r="DC15" s="337"/>
      <c r="DD15" s="337"/>
      <c r="DE15" s="337"/>
      <c r="DF15" s="337"/>
      <c r="DG15" s="337"/>
      <c r="DH15" s="337"/>
      <c r="DI15" s="337"/>
      <c r="DJ15" s="337"/>
      <c r="DK15" s="337"/>
      <c r="DL15" s="337"/>
      <c r="DM15" s="337"/>
      <c r="DN15" s="337"/>
      <c r="DO15" s="337"/>
      <c r="DP15" s="337"/>
      <c r="DQ15" s="337"/>
      <c r="DR15" s="337"/>
      <c r="DS15" s="337"/>
      <c r="DT15" s="337"/>
    </row>
    <row r="16" spans="1:124" s="338" customFormat="1" ht="20.100000000000001" customHeight="1">
      <c r="A16" s="91"/>
      <c r="B16" s="102" t="s">
        <v>37</v>
      </c>
      <c r="C16" s="103">
        <v>3832.8667487999996</v>
      </c>
      <c r="D16" s="175">
        <v>3314.2267159699995</v>
      </c>
      <c r="E16" s="176">
        <v>3310.5389943700002</v>
      </c>
      <c r="F16" s="177">
        <v>3.2150926308247243</v>
      </c>
      <c r="G16" s="178">
        <v>5.8981942136926966</v>
      </c>
      <c r="H16" s="179">
        <v>5.5106860302884701</v>
      </c>
      <c r="I16" s="177">
        <v>53.281097610186542</v>
      </c>
      <c r="J16" s="178">
        <v>30.529819143482744</v>
      </c>
      <c r="K16" s="179">
        <v>33.085666642088334</v>
      </c>
      <c r="L16" s="177">
        <v>1.7130366428876362</v>
      </c>
      <c r="M16" s="178">
        <v>1.8007080261717441</v>
      </c>
      <c r="N16" s="179">
        <v>1.8232472096733743</v>
      </c>
      <c r="O16" s="336"/>
      <c r="P16" s="336"/>
      <c r="Q16" s="336"/>
      <c r="R16" s="336"/>
      <c r="S16" s="336"/>
      <c r="T16" s="336"/>
      <c r="U16" s="336"/>
      <c r="V16" s="336"/>
      <c r="W16" s="336"/>
      <c r="X16" s="336"/>
      <c r="Y16" s="336"/>
      <c r="Z16" s="336"/>
      <c r="AA16" s="336"/>
      <c r="AB16" s="336"/>
      <c r="AC16" s="336"/>
      <c r="AD16" s="336"/>
      <c r="AE16" s="336"/>
      <c r="AF16" s="336"/>
      <c r="AG16" s="336"/>
      <c r="AH16" s="336"/>
      <c r="AI16" s="336"/>
      <c r="AJ16" s="336"/>
      <c r="AK16" s="336"/>
      <c r="AL16" s="336"/>
      <c r="AM16" s="336"/>
      <c r="AN16" s="336"/>
      <c r="AO16" s="336"/>
      <c r="AP16" s="336"/>
      <c r="AQ16" s="336"/>
      <c r="AR16" s="336"/>
      <c r="AS16" s="336"/>
      <c r="AT16" s="336"/>
      <c r="AU16" s="336"/>
      <c r="AV16" s="336"/>
      <c r="AW16" s="336"/>
      <c r="AX16" s="336"/>
      <c r="AY16" s="336"/>
      <c r="AZ16" s="336"/>
      <c r="BA16" s="336"/>
      <c r="BB16" s="336"/>
      <c r="BC16" s="336"/>
      <c r="BD16" s="336"/>
      <c r="BE16" s="336"/>
      <c r="BF16" s="336"/>
      <c r="BG16" s="336"/>
      <c r="BH16" s="336"/>
      <c r="BI16" s="336"/>
      <c r="BJ16" s="336"/>
      <c r="BK16" s="336"/>
      <c r="BL16" s="336"/>
      <c r="BM16" s="336"/>
      <c r="BN16" s="336"/>
      <c r="BO16" s="336"/>
      <c r="BP16" s="336"/>
      <c r="BQ16" s="336"/>
      <c r="BR16" s="336"/>
      <c r="BS16" s="336"/>
      <c r="BT16" s="336"/>
      <c r="BU16" s="336"/>
      <c r="BV16" s="336"/>
      <c r="BW16" s="336"/>
      <c r="BX16" s="336"/>
      <c r="BY16" s="336"/>
      <c r="BZ16" s="336"/>
      <c r="CA16" s="336"/>
      <c r="CB16" s="336"/>
      <c r="CC16" s="336"/>
      <c r="CD16" s="336"/>
      <c r="CE16" s="336"/>
      <c r="CF16" s="336"/>
      <c r="CG16" s="336"/>
      <c r="CH16" s="336"/>
      <c r="CI16" s="336"/>
      <c r="CJ16" s="336"/>
      <c r="CK16" s="336"/>
      <c r="CL16" s="336"/>
      <c r="CM16" s="336"/>
      <c r="CN16" s="336"/>
      <c r="CO16" s="336"/>
      <c r="CP16" s="336"/>
      <c r="CQ16" s="336"/>
      <c r="CR16" s="336"/>
      <c r="CS16" s="336"/>
      <c r="CT16" s="336"/>
      <c r="CU16" s="336"/>
      <c r="CV16" s="336"/>
      <c r="CW16" s="336"/>
      <c r="CX16" s="336"/>
      <c r="CY16" s="337"/>
      <c r="CZ16" s="337"/>
      <c r="DA16" s="337"/>
      <c r="DB16" s="337"/>
      <c r="DC16" s="337"/>
      <c r="DD16" s="337"/>
      <c r="DE16" s="337"/>
      <c r="DF16" s="337"/>
      <c r="DG16" s="337"/>
      <c r="DH16" s="337"/>
      <c r="DI16" s="337"/>
      <c r="DJ16" s="337"/>
      <c r="DK16" s="337"/>
      <c r="DL16" s="337"/>
      <c r="DM16" s="337"/>
      <c r="DN16" s="337"/>
      <c r="DO16" s="337"/>
      <c r="DP16" s="337"/>
      <c r="DQ16" s="337"/>
      <c r="DR16" s="337"/>
      <c r="DS16" s="337"/>
      <c r="DT16" s="337"/>
    </row>
    <row r="17" spans="1:124" s="338" customFormat="1" ht="20.100000000000001" customHeight="1">
      <c r="A17" s="91"/>
      <c r="B17" s="102" t="s">
        <v>35</v>
      </c>
      <c r="C17" s="103">
        <v>578.21829005999996</v>
      </c>
      <c r="D17" s="175">
        <v>595.23670883</v>
      </c>
      <c r="E17" s="176">
        <v>680.52146052000001</v>
      </c>
      <c r="F17" s="177">
        <v>4.2223547645762967</v>
      </c>
      <c r="G17" s="178">
        <v>8.882860174052345</v>
      </c>
      <c r="H17" s="179">
        <v>6.5665623602603027</v>
      </c>
      <c r="I17" s="177">
        <v>26.244413696578047</v>
      </c>
      <c r="J17" s="178">
        <v>23.36529508030609</v>
      </c>
      <c r="K17" s="179">
        <v>24.235427542875033</v>
      </c>
      <c r="L17" s="177">
        <v>1.1081322521525774</v>
      </c>
      <c r="M17" s="178">
        <v>2.0755064912383219</v>
      </c>
      <c r="N17" s="179">
        <v>1.5914344628785901</v>
      </c>
      <c r="O17" s="336"/>
      <c r="P17" s="336"/>
      <c r="Q17" s="336"/>
      <c r="R17" s="336"/>
      <c r="S17" s="336"/>
      <c r="T17" s="336"/>
      <c r="U17" s="336"/>
      <c r="V17" s="336"/>
      <c r="W17" s="336"/>
      <c r="X17" s="336"/>
      <c r="Y17" s="336"/>
      <c r="Z17" s="336"/>
      <c r="AA17" s="336"/>
      <c r="AB17" s="336"/>
      <c r="AC17" s="336"/>
      <c r="AD17" s="336"/>
      <c r="AE17" s="336"/>
      <c r="AF17" s="336"/>
      <c r="AG17" s="336"/>
      <c r="AH17" s="336"/>
      <c r="AI17" s="336"/>
      <c r="AJ17" s="336"/>
      <c r="AK17" s="336"/>
      <c r="AL17" s="336"/>
      <c r="AM17" s="336"/>
      <c r="AN17" s="336"/>
      <c r="AO17" s="336"/>
      <c r="AP17" s="336"/>
      <c r="AQ17" s="336"/>
      <c r="AR17" s="336"/>
      <c r="AS17" s="336"/>
      <c r="AT17" s="336"/>
      <c r="AU17" s="336"/>
      <c r="AV17" s="336"/>
      <c r="AW17" s="336"/>
      <c r="AX17" s="336"/>
      <c r="AY17" s="336"/>
      <c r="AZ17" s="336"/>
      <c r="BA17" s="336"/>
      <c r="BB17" s="336"/>
      <c r="BC17" s="336"/>
      <c r="BD17" s="336"/>
      <c r="BE17" s="336"/>
      <c r="BF17" s="336"/>
      <c r="BG17" s="336"/>
      <c r="BH17" s="336"/>
      <c r="BI17" s="336"/>
      <c r="BJ17" s="336"/>
      <c r="BK17" s="336"/>
      <c r="BL17" s="336"/>
      <c r="BM17" s="336"/>
      <c r="BN17" s="336"/>
      <c r="BO17" s="336"/>
      <c r="BP17" s="336"/>
      <c r="BQ17" s="336"/>
      <c r="BR17" s="336"/>
      <c r="BS17" s="336"/>
      <c r="BT17" s="336"/>
      <c r="BU17" s="336"/>
      <c r="BV17" s="336"/>
      <c r="BW17" s="336"/>
      <c r="BX17" s="336"/>
      <c r="BY17" s="336"/>
      <c r="BZ17" s="336"/>
      <c r="CA17" s="336"/>
      <c r="CB17" s="336"/>
      <c r="CC17" s="336"/>
      <c r="CD17" s="336"/>
      <c r="CE17" s="336"/>
      <c r="CF17" s="336"/>
      <c r="CG17" s="336"/>
      <c r="CH17" s="336"/>
      <c r="CI17" s="336"/>
      <c r="CJ17" s="336"/>
      <c r="CK17" s="336"/>
      <c r="CL17" s="336"/>
      <c r="CM17" s="336"/>
      <c r="CN17" s="336"/>
      <c r="CO17" s="336"/>
      <c r="CP17" s="336"/>
      <c r="CQ17" s="336"/>
      <c r="CR17" s="336"/>
      <c r="CS17" s="336"/>
      <c r="CT17" s="336"/>
      <c r="CU17" s="336"/>
      <c r="CV17" s="336"/>
      <c r="CW17" s="336"/>
      <c r="CX17" s="336"/>
      <c r="CY17" s="337"/>
      <c r="CZ17" s="337"/>
      <c r="DA17" s="337"/>
      <c r="DB17" s="337"/>
      <c r="DC17" s="337"/>
      <c r="DD17" s="337"/>
      <c r="DE17" s="337"/>
      <c r="DF17" s="337"/>
      <c r="DG17" s="337"/>
      <c r="DH17" s="337"/>
      <c r="DI17" s="337"/>
      <c r="DJ17" s="337"/>
      <c r="DK17" s="337"/>
      <c r="DL17" s="337"/>
      <c r="DM17" s="337"/>
      <c r="DN17" s="337"/>
      <c r="DO17" s="337"/>
      <c r="DP17" s="337"/>
      <c r="DQ17" s="337"/>
      <c r="DR17" s="337"/>
      <c r="DS17" s="337"/>
      <c r="DT17" s="337"/>
    </row>
    <row r="18" spans="1:124" s="338" customFormat="1" ht="20.100000000000001" customHeight="1">
      <c r="A18" s="91"/>
      <c r="B18" s="102" t="s">
        <v>32</v>
      </c>
      <c r="C18" s="103">
        <v>13853.378742999999</v>
      </c>
      <c r="D18" s="175">
        <v>14695.87602</v>
      </c>
      <c r="E18" s="176">
        <v>14811.237359000001</v>
      </c>
      <c r="F18" s="177">
        <v>4.2596596248996379</v>
      </c>
      <c r="G18" s="178">
        <v>4.2897351892602593</v>
      </c>
      <c r="H18" s="179">
        <v>4.4806557339839053</v>
      </c>
      <c r="I18" s="177">
        <v>43.185984504048605</v>
      </c>
      <c r="J18" s="178">
        <v>44.383255569772921</v>
      </c>
      <c r="K18" s="179">
        <v>43.550401702695233</v>
      </c>
      <c r="L18" s="177">
        <v>1.8395759455343725</v>
      </c>
      <c r="M18" s="178">
        <v>1.9039241323158631</v>
      </c>
      <c r="N18" s="179">
        <v>1.9513435710648384</v>
      </c>
      <c r="O18" s="336"/>
      <c r="P18" s="336"/>
      <c r="Q18" s="336"/>
      <c r="R18" s="336"/>
      <c r="S18" s="336"/>
      <c r="T18" s="336"/>
      <c r="U18" s="336"/>
      <c r="V18" s="336"/>
      <c r="W18" s="336"/>
      <c r="X18" s="336"/>
      <c r="Y18" s="336"/>
      <c r="Z18" s="336"/>
      <c r="AA18" s="336"/>
      <c r="AB18" s="336"/>
      <c r="AC18" s="336"/>
      <c r="AD18" s="336"/>
      <c r="AE18" s="336"/>
      <c r="AF18" s="336"/>
      <c r="AG18" s="336"/>
      <c r="AH18" s="336"/>
      <c r="AI18" s="336"/>
      <c r="AJ18" s="336"/>
      <c r="AK18" s="336"/>
      <c r="AL18" s="336"/>
      <c r="AM18" s="336"/>
      <c r="AN18" s="336"/>
      <c r="AO18" s="336"/>
      <c r="AP18" s="336"/>
      <c r="AQ18" s="336"/>
      <c r="AR18" s="336"/>
      <c r="AS18" s="336"/>
      <c r="AT18" s="336"/>
      <c r="AU18" s="336"/>
      <c r="AV18" s="336"/>
      <c r="AW18" s="336"/>
      <c r="AX18" s="336"/>
      <c r="AY18" s="336"/>
      <c r="AZ18" s="336"/>
      <c r="BA18" s="336"/>
      <c r="BB18" s="336"/>
      <c r="BC18" s="336"/>
      <c r="BD18" s="336"/>
      <c r="BE18" s="336"/>
      <c r="BF18" s="336"/>
      <c r="BG18" s="336"/>
      <c r="BH18" s="336"/>
      <c r="BI18" s="336"/>
      <c r="BJ18" s="336"/>
      <c r="BK18" s="336"/>
      <c r="BL18" s="336"/>
      <c r="BM18" s="336"/>
      <c r="BN18" s="336"/>
      <c r="BO18" s="336"/>
      <c r="BP18" s="336"/>
      <c r="BQ18" s="336"/>
      <c r="BR18" s="336"/>
      <c r="BS18" s="336"/>
      <c r="BT18" s="336"/>
      <c r="BU18" s="336"/>
      <c r="BV18" s="336"/>
      <c r="BW18" s="336"/>
      <c r="BX18" s="336"/>
      <c r="BY18" s="336"/>
      <c r="BZ18" s="336"/>
      <c r="CA18" s="336"/>
      <c r="CB18" s="336"/>
      <c r="CC18" s="336"/>
      <c r="CD18" s="336"/>
      <c r="CE18" s="336"/>
      <c r="CF18" s="336"/>
      <c r="CG18" s="336"/>
      <c r="CH18" s="336"/>
      <c r="CI18" s="336"/>
      <c r="CJ18" s="336"/>
      <c r="CK18" s="336"/>
      <c r="CL18" s="336"/>
      <c r="CM18" s="336"/>
      <c r="CN18" s="336"/>
      <c r="CO18" s="336"/>
      <c r="CP18" s="336"/>
      <c r="CQ18" s="336"/>
      <c r="CR18" s="336"/>
      <c r="CS18" s="336"/>
      <c r="CT18" s="336"/>
      <c r="CU18" s="336"/>
      <c r="CV18" s="336"/>
      <c r="CW18" s="336"/>
      <c r="CX18" s="336"/>
      <c r="CY18" s="337"/>
      <c r="CZ18" s="337"/>
      <c r="DA18" s="337"/>
      <c r="DB18" s="337"/>
      <c r="DC18" s="337"/>
      <c r="DD18" s="337"/>
      <c r="DE18" s="337"/>
      <c r="DF18" s="337"/>
      <c r="DG18" s="337"/>
      <c r="DH18" s="337"/>
      <c r="DI18" s="337"/>
      <c r="DJ18" s="337"/>
      <c r="DK18" s="337"/>
      <c r="DL18" s="337"/>
      <c r="DM18" s="337"/>
      <c r="DN18" s="337"/>
      <c r="DO18" s="337"/>
      <c r="DP18" s="337"/>
      <c r="DQ18" s="337"/>
      <c r="DR18" s="337"/>
      <c r="DS18" s="337"/>
      <c r="DT18" s="337"/>
    </row>
    <row r="19" spans="1:124" s="338" customFormat="1" ht="20.100000000000001" customHeight="1">
      <c r="A19" s="91"/>
      <c r="B19" s="102" t="s">
        <v>64</v>
      </c>
      <c r="C19" s="103">
        <v>4.4034000899999999</v>
      </c>
      <c r="D19" s="175">
        <v>0</v>
      </c>
      <c r="E19" s="176">
        <v>0</v>
      </c>
      <c r="F19" s="177">
        <v>100</v>
      </c>
      <c r="G19" s="178" t="s">
        <v>198</v>
      </c>
      <c r="H19" s="179" t="s">
        <v>198</v>
      </c>
      <c r="I19" s="177">
        <v>100</v>
      </c>
      <c r="J19" s="178" t="s">
        <v>198</v>
      </c>
      <c r="K19" s="179" t="s">
        <v>198</v>
      </c>
      <c r="L19" s="177">
        <v>100</v>
      </c>
      <c r="M19" s="178" t="s">
        <v>198</v>
      </c>
      <c r="N19" s="179" t="s">
        <v>198</v>
      </c>
      <c r="O19" s="336"/>
      <c r="P19" s="336"/>
      <c r="Q19" s="336"/>
      <c r="R19" s="336"/>
      <c r="S19" s="336"/>
      <c r="T19" s="336"/>
      <c r="U19" s="336"/>
      <c r="V19" s="336"/>
      <c r="W19" s="336"/>
      <c r="X19" s="336"/>
      <c r="Y19" s="336"/>
      <c r="Z19" s="336"/>
      <c r="AA19" s="336"/>
      <c r="AB19" s="336"/>
      <c r="AC19" s="336"/>
      <c r="AD19" s="336"/>
      <c r="AE19" s="336"/>
      <c r="AF19" s="336"/>
      <c r="AG19" s="336"/>
      <c r="AH19" s="336"/>
      <c r="AI19" s="336"/>
      <c r="AJ19" s="336"/>
      <c r="AK19" s="336"/>
      <c r="AL19" s="336"/>
      <c r="AM19" s="336"/>
      <c r="AN19" s="336"/>
      <c r="AO19" s="336"/>
      <c r="AP19" s="336"/>
      <c r="AQ19" s="336"/>
      <c r="AR19" s="336"/>
      <c r="AS19" s="336"/>
      <c r="AT19" s="336"/>
      <c r="AU19" s="336"/>
      <c r="AV19" s="336"/>
      <c r="AW19" s="336"/>
      <c r="AX19" s="336"/>
      <c r="AY19" s="336"/>
      <c r="AZ19" s="336"/>
      <c r="BA19" s="336"/>
      <c r="BB19" s="336"/>
      <c r="BC19" s="336"/>
      <c r="BD19" s="336"/>
      <c r="BE19" s="336"/>
      <c r="BF19" s="336"/>
      <c r="BG19" s="336"/>
      <c r="BH19" s="336"/>
      <c r="BI19" s="336"/>
      <c r="BJ19" s="336"/>
      <c r="BK19" s="336"/>
      <c r="BL19" s="336"/>
      <c r="BM19" s="336"/>
      <c r="BN19" s="336"/>
      <c r="BO19" s="336"/>
      <c r="BP19" s="336"/>
      <c r="BQ19" s="336"/>
      <c r="BR19" s="336"/>
      <c r="BS19" s="336"/>
      <c r="BT19" s="336"/>
      <c r="BU19" s="336"/>
      <c r="BV19" s="336"/>
      <c r="BW19" s="336"/>
      <c r="BX19" s="336"/>
      <c r="BY19" s="336"/>
      <c r="BZ19" s="336"/>
      <c r="CA19" s="336"/>
      <c r="CB19" s="336"/>
      <c r="CC19" s="336"/>
      <c r="CD19" s="336"/>
      <c r="CE19" s="336"/>
      <c r="CF19" s="336"/>
      <c r="CG19" s="336"/>
      <c r="CH19" s="336"/>
      <c r="CI19" s="336"/>
      <c r="CJ19" s="336"/>
      <c r="CK19" s="336"/>
      <c r="CL19" s="336"/>
      <c r="CM19" s="336"/>
      <c r="CN19" s="336"/>
      <c r="CO19" s="336"/>
      <c r="CP19" s="336"/>
      <c r="CQ19" s="336"/>
      <c r="CR19" s="336"/>
      <c r="CS19" s="336"/>
      <c r="CT19" s="336"/>
      <c r="CU19" s="336"/>
      <c r="CV19" s="336"/>
      <c r="CW19" s="336"/>
      <c r="CX19" s="336"/>
      <c r="CY19" s="337"/>
      <c r="CZ19" s="337"/>
      <c r="DA19" s="337"/>
      <c r="DB19" s="337"/>
      <c r="DC19" s="337"/>
      <c r="DD19" s="337"/>
      <c r="DE19" s="337"/>
      <c r="DF19" s="337"/>
      <c r="DG19" s="337"/>
      <c r="DH19" s="337"/>
      <c r="DI19" s="337"/>
      <c r="DJ19" s="337"/>
      <c r="DK19" s="337"/>
      <c r="DL19" s="337"/>
      <c r="DM19" s="337"/>
      <c r="DN19" s="337"/>
      <c r="DO19" s="337"/>
      <c r="DP19" s="337"/>
      <c r="DQ19" s="337"/>
      <c r="DR19" s="337"/>
      <c r="DS19" s="337"/>
      <c r="DT19" s="337"/>
    </row>
    <row r="20" spans="1:124" s="338" customFormat="1" ht="20.100000000000001" customHeight="1">
      <c r="A20" s="91"/>
      <c r="B20" s="102" t="s">
        <v>44</v>
      </c>
      <c r="C20" s="103">
        <v>16627.980222730002</v>
      </c>
      <c r="D20" s="175">
        <v>17982.346674390003</v>
      </c>
      <c r="E20" s="176">
        <v>18055.38651262</v>
      </c>
      <c r="F20" s="177">
        <v>1.337471681593611</v>
      </c>
      <c r="G20" s="178">
        <v>1.1434213296690035</v>
      </c>
      <c r="H20" s="179">
        <v>1.1218407233122576</v>
      </c>
      <c r="I20" s="177">
        <v>76.588478150707999</v>
      </c>
      <c r="J20" s="178">
        <v>80.782735362491508</v>
      </c>
      <c r="K20" s="179">
        <v>82.08418857658981</v>
      </c>
      <c r="L20" s="177">
        <v>1.0243492066292295</v>
      </c>
      <c r="M20" s="178">
        <v>0.92368702682479265</v>
      </c>
      <c r="N20" s="179">
        <v>0.92085385485261273</v>
      </c>
      <c r="O20" s="336"/>
      <c r="P20" s="336"/>
      <c r="Q20" s="336"/>
      <c r="R20" s="336"/>
      <c r="S20" s="336"/>
      <c r="T20" s="336"/>
      <c r="U20" s="336"/>
      <c r="V20" s="336"/>
      <c r="W20" s="336"/>
      <c r="X20" s="336"/>
      <c r="Y20" s="336"/>
      <c r="Z20" s="336"/>
      <c r="AA20" s="336"/>
      <c r="AB20" s="336"/>
      <c r="AC20" s="336"/>
      <c r="AD20" s="336"/>
      <c r="AE20" s="336"/>
      <c r="AF20" s="336"/>
      <c r="AG20" s="336"/>
      <c r="AH20" s="336"/>
      <c r="AI20" s="336"/>
      <c r="AJ20" s="336"/>
      <c r="AK20" s="336"/>
      <c r="AL20" s="336"/>
      <c r="AM20" s="336"/>
      <c r="AN20" s="336"/>
      <c r="AO20" s="336"/>
      <c r="AP20" s="336"/>
      <c r="AQ20" s="336"/>
      <c r="AR20" s="336"/>
      <c r="AS20" s="336"/>
      <c r="AT20" s="336"/>
      <c r="AU20" s="336"/>
      <c r="AV20" s="336"/>
      <c r="AW20" s="336"/>
      <c r="AX20" s="336"/>
      <c r="AY20" s="336"/>
      <c r="AZ20" s="336"/>
      <c r="BA20" s="336"/>
      <c r="BB20" s="336"/>
      <c r="BC20" s="336"/>
      <c r="BD20" s="336"/>
      <c r="BE20" s="336"/>
      <c r="BF20" s="336"/>
      <c r="BG20" s="336"/>
      <c r="BH20" s="336"/>
      <c r="BI20" s="336"/>
      <c r="BJ20" s="336"/>
      <c r="BK20" s="336"/>
      <c r="BL20" s="336"/>
      <c r="BM20" s="336"/>
      <c r="BN20" s="336"/>
      <c r="BO20" s="336"/>
      <c r="BP20" s="336"/>
      <c r="BQ20" s="336"/>
      <c r="BR20" s="336"/>
      <c r="BS20" s="336"/>
      <c r="BT20" s="336"/>
      <c r="BU20" s="336"/>
      <c r="BV20" s="336"/>
      <c r="BW20" s="336"/>
      <c r="BX20" s="336"/>
      <c r="BY20" s="336"/>
      <c r="BZ20" s="336"/>
      <c r="CA20" s="336"/>
      <c r="CB20" s="336"/>
      <c r="CC20" s="336"/>
      <c r="CD20" s="336"/>
      <c r="CE20" s="336"/>
      <c r="CF20" s="336"/>
      <c r="CG20" s="336"/>
      <c r="CH20" s="336"/>
      <c r="CI20" s="336"/>
      <c r="CJ20" s="336"/>
      <c r="CK20" s="336"/>
      <c r="CL20" s="336"/>
      <c r="CM20" s="336"/>
      <c r="CN20" s="336"/>
      <c r="CO20" s="336"/>
      <c r="CP20" s="336"/>
      <c r="CQ20" s="336"/>
      <c r="CR20" s="336"/>
      <c r="CS20" s="336"/>
      <c r="CT20" s="336"/>
      <c r="CU20" s="336"/>
      <c r="CV20" s="336"/>
      <c r="CW20" s="336"/>
      <c r="CX20" s="336"/>
      <c r="CY20" s="337"/>
      <c r="CZ20" s="337"/>
      <c r="DA20" s="337"/>
      <c r="DB20" s="337"/>
      <c r="DC20" s="337"/>
      <c r="DD20" s="337"/>
      <c r="DE20" s="337"/>
      <c r="DF20" s="337"/>
      <c r="DG20" s="337"/>
      <c r="DH20" s="337"/>
      <c r="DI20" s="337"/>
      <c r="DJ20" s="337"/>
      <c r="DK20" s="337"/>
      <c r="DL20" s="337"/>
      <c r="DM20" s="337"/>
      <c r="DN20" s="337"/>
      <c r="DO20" s="337"/>
      <c r="DP20" s="337"/>
      <c r="DQ20" s="337"/>
      <c r="DR20" s="337"/>
      <c r="DS20" s="337"/>
      <c r="DT20" s="337"/>
    </row>
    <row r="21" spans="1:124" s="338" customFormat="1" ht="20.100000000000001" customHeight="1">
      <c r="A21" s="91"/>
      <c r="B21" s="102" t="s">
        <v>61</v>
      </c>
      <c r="C21" s="103">
        <v>0</v>
      </c>
      <c r="D21" s="175">
        <v>0</v>
      </c>
      <c r="E21" s="176">
        <v>0</v>
      </c>
      <c r="F21" s="177" t="s">
        <v>198</v>
      </c>
      <c r="G21" s="178" t="s">
        <v>198</v>
      </c>
      <c r="H21" s="179" t="s">
        <v>198</v>
      </c>
      <c r="I21" s="177" t="s">
        <v>198</v>
      </c>
      <c r="J21" s="178" t="s">
        <v>198</v>
      </c>
      <c r="K21" s="179" t="s">
        <v>198</v>
      </c>
      <c r="L21" s="177" t="s">
        <v>198</v>
      </c>
      <c r="M21" s="178" t="s">
        <v>198</v>
      </c>
      <c r="N21" s="179" t="s">
        <v>198</v>
      </c>
      <c r="O21" s="336"/>
      <c r="P21" s="336"/>
      <c r="Q21" s="336"/>
      <c r="R21" s="336"/>
      <c r="S21" s="336"/>
      <c r="T21" s="336"/>
      <c r="U21" s="336"/>
      <c r="V21" s="336"/>
      <c r="W21" s="336"/>
      <c r="X21" s="336"/>
      <c r="Y21" s="336"/>
      <c r="Z21" s="336"/>
      <c r="AA21" s="336"/>
      <c r="AB21" s="336"/>
      <c r="AC21" s="336"/>
      <c r="AD21" s="336"/>
      <c r="AE21" s="336"/>
      <c r="AF21" s="336"/>
      <c r="AG21" s="336"/>
      <c r="AH21" s="336"/>
      <c r="AI21" s="336"/>
      <c r="AJ21" s="336"/>
      <c r="AK21" s="336"/>
      <c r="AL21" s="336"/>
      <c r="AM21" s="336"/>
      <c r="AN21" s="336"/>
      <c r="AO21" s="336"/>
      <c r="AP21" s="336"/>
      <c r="AQ21" s="336"/>
      <c r="AR21" s="336"/>
      <c r="AS21" s="336"/>
      <c r="AT21" s="336"/>
      <c r="AU21" s="336"/>
      <c r="AV21" s="336"/>
      <c r="AW21" s="336"/>
      <c r="AX21" s="336"/>
      <c r="AY21" s="336"/>
      <c r="AZ21" s="336"/>
      <c r="BA21" s="336"/>
      <c r="BB21" s="336"/>
      <c r="BC21" s="336"/>
      <c r="BD21" s="336"/>
      <c r="BE21" s="336"/>
      <c r="BF21" s="336"/>
      <c r="BG21" s="336"/>
      <c r="BH21" s="336"/>
      <c r="BI21" s="336"/>
      <c r="BJ21" s="336"/>
      <c r="BK21" s="336"/>
      <c r="BL21" s="336"/>
      <c r="BM21" s="336"/>
      <c r="BN21" s="336"/>
      <c r="BO21" s="336"/>
      <c r="BP21" s="336"/>
      <c r="BQ21" s="336"/>
      <c r="BR21" s="336"/>
      <c r="BS21" s="336"/>
      <c r="BT21" s="336"/>
      <c r="BU21" s="336"/>
      <c r="BV21" s="336"/>
      <c r="BW21" s="336"/>
      <c r="BX21" s="336"/>
      <c r="BY21" s="336"/>
      <c r="BZ21" s="336"/>
      <c r="CA21" s="336"/>
      <c r="CB21" s="336"/>
      <c r="CC21" s="336"/>
      <c r="CD21" s="336"/>
      <c r="CE21" s="336"/>
      <c r="CF21" s="336"/>
      <c r="CG21" s="336"/>
      <c r="CH21" s="336"/>
      <c r="CI21" s="336"/>
      <c r="CJ21" s="336"/>
      <c r="CK21" s="336"/>
      <c r="CL21" s="336"/>
      <c r="CM21" s="336"/>
      <c r="CN21" s="336"/>
      <c r="CO21" s="336"/>
      <c r="CP21" s="336"/>
      <c r="CQ21" s="336"/>
      <c r="CR21" s="336"/>
      <c r="CS21" s="336"/>
      <c r="CT21" s="336"/>
      <c r="CU21" s="336"/>
      <c r="CV21" s="336"/>
      <c r="CW21" s="336"/>
      <c r="CX21" s="336"/>
      <c r="CY21" s="337"/>
      <c r="CZ21" s="337"/>
      <c r="DA21" s="337"/>
      <c r="DB21" s="337"/>
      <c r="DC21" s="337"/>
      <c r="DD21" s="337"/>
      <c r="DE21" s="337"/>
      <c r="DF21" s="337"/>
      <c r="DG21" s="337"/>
      <c r="DH21" s="337"/>
      <c r="DI21" s="337"/>
      <c r="DJ21" s="337"/>
      <c r="DK21" s="337"/>
      <c r="DL21" s="337"/>
      <c r="DM21" s="337"/>
      <c r="DN21" s="337"/>
      <c r="DO21" s="337"/>
      <c r="DP21" s="337"/>
      <c r="DQ21" s="337"/>
      <c r="DR21" s="337"/>
      <c r="DS21" s="337"/>
      <c r="DT21" s="337"/>
    </row>
    <row r="22" spans="1:124" s="338" customFormat="1" ht="20.100000000000001" customHeight="1">
      <c r="A22" s="91"/>
      <c r="B22" s="102" t="s">
        <v>60</v>
      </c>
      <c r="C22" s="103">
        <v>63.295841000000003</v>
      </c>
      <c r="D22" s="175">
        <v>37.330659000000004</v>
      </c>
      <c r="E22" s="176">
        <v>37.009577999999998</v>
      </c>
      <c r="F22" s="177" t="s">
        <v>198</v>
      </c>
      <c r="G22" s="178" t="s">
        <v>198</v>
      </c>
      <c r="H22" s="179" t="s">
        <v>198</v>
      </c>
      <c r="I22" s="177" t="s">
        <v>198</v>
      </c>
      <c r="J22" s="178" t="s">
        <v>198</v>
      </c>
      <c r="K22" s="179" t="s">
        <v>198</v>
      </c>
      <c r="L22" s="177">
        <v>0.1211311814310201</v>
      </c>
      <c r="M22" s="178">
        <v>0.17700464382372674</v>
      </c>
      <c r="N22" s="179">
        <v>0.14712677891112405</v>
      </c>
      <c r="O22" s="336"/>
      <c r="P22" s="336"/>
      <c r="Q22" s="336"/>
      <c r="R22" s="336"/>
      <c r="S22" s="336"/>
      <c r="T22" s="336"/>
      <c r="U22" s="336"/>
      <c r="V22" s="336"/>
      <c r="W22" s="336"/>
      <c r="X22" s="336"/>
      <c r="Y22" s="336"/>
      <c r="Z22" s="336"/>
      <c r="AA22" s="336"/>
      <c r="AB22" s="336"/>
      <c r="AC22" s="336"/>
      <c r="AD22" s="336"/>
      <c r="AE22" s="336"/>
      <c r="AF22" s="336"/>
      <c r="AG22" s="336"/>
      <c r="AH22" s="336"/>
      <c r="AI22" s="336"/>
      <c r="AJ22" s="336"/>
      <c r="AK22" s="336"/>
      <c r="AL22" s="336"/>
      <c r="AM22" s="336"/>
      <c r="AN22" s="336"/>
      <c r="AO22" s="336"/>
      <c r="AP22" s="336"/>
      <c r="AQ22" s="336"/>
      <c r="AR22" s="336"/>
      <c r="AS22" s="336"/>
      <c r="AT22" s="336"/>
      <c r="AU22" s="336"/>
      <c r="AV22" s="336"/>
      <c r="AW22" s="336"/>
      <c r="AX22" s="336"/>
      <c r="AY22" s="336"/>
      <c r="AZ22" s="336"/>
      <c r="BA22" s="336"/>
      <c r="BB22" s="336"/>
      <c r="BC22" s="336"/>
      <c r="BD22" s="336"/>
      <c r="BE22" s="336"/>
      <c r="BF22" s="336"/>
      <c r="BG22" s="336"/>
      <c r="BH22" s="336"/>
      <c r="BI22" s="336"/>
      <c r="BJ22" s="336"/>
      <c r="BK22" s="336"/>
      <c r="BL22" s="336"/>
      <c r="BM22" s="336"/>
      <c r="BN22" s="336"/>
      <c r="BO22" s="336"/>
      <c r="BP22" s="336"/>
      <c r="BQ22" s="336"/>
      <c r="BR22" s="336"/>
      <c r="BS22" s="336"/>
      <c r="BT22" s="336"/>
      <c r="BU22" s="336"/>
      <c r="BV22" s="336"/>
      <c r="BW22" s="336"/>
      <c r="BX22" s="336"/>
      <c r="BY22" s="336"/>
      <c r="BZ22" s="336"/>
      <c r="CA22" s="336"/>
      <c r="CB22" s="336"/>
      <c r="CC22" s="336"/>
      <c r="CD22" s="336"/>
      <c r="CE22" s="336"/>
      <c r="CF22" s="336"/>
      <c r="CG22" s="336"/>
      <c r="CH22" s="336"/>
      <c r="CI22" s="336"/>
      <c r="CJ22" s="336"/>
      <c r="CK22" s="336"/>
      <c r="CL22" s="336"/>
      <c r="CM22" s="336"/>
      <c r="CN22" s="336"/>
      <c r="CO22" s="336"/>
      <c r="CP22" s="336"/>
      <c r="CQ22" s="336"/>
      <c r="CR22" s="336"/>
      <c r="CS22" s="336"/>
      <c r="CT22" s="336"/>
      <c r="CU22" s="336"/>
      <c r="CV22" s="336"/>
      <c r="CW22" s="336"/>
      <c r="CX22" s="336"/>
      <c r="CY22" s="337"/>
      <c r="CZ22" s="337"/>
      <c r="DA22" s="337"/>
      <c r="DB22" s="337"/>
      <c r="DC22" s="337"/>
      <c r="DD22" s="337"/>
      <c r="DE22" s="337"/>
      <c r="DF22" s="337"/>
      <c r="DG22" s="337"/>
      <c r="DH22" s="337"/>
      <c r="DI22" s="337"/>
      <c r="DJ22" s="337"/>
      <c r="DK22" s="337"/>
      <c r="DL22" s="337"/>
      <c r="DM22" s="337"/>
      <c r="DN22" s="337"/>
      <c r="DO22" s="337"/>
      <c r="DP22" s="337"/>
      <c r="DQ22" s="337"/>
      <c r="DR22" s="337"/>
      <c r="DS22" s="337"/>
      <c r="DT22" s="337"/>
    </row>
    <row r="23" spans="1:124" s="338" customFormat="1" ht="20.100000000000001" customHeight="1">
      <c r="A23" s="91"/>
      <c r="B23" s="102" t="s">
        <v>34</v>
      </c>
      <c r="C23" s="103">
        <v>17631.931636000001</v>
      </c>
      <c r="D23" s="175">
        <v>16501.872766</v>
      </c>
      <c r="E23" s="176">
        <v>16344.868366999999</v>
      </c>
      <c r="F23" s="177">
        <v>7.2211439182329178</v>
      </c>
      <c r="G23" s="178">
        <v>10.262458267701808</v>
      </c>
      <c r="H23" s="179">
        <v>10.415237784582153</v>
      </c>
      <c r="I23" s="177">
        <v>45.699710054645479</v>
      </c>
      <c r="J23" s="178">
        <v>35.676415396548791</v>
      </c>
      <c r="K23" s="179">
        <v>37.278690488655968</v>
      </c>
      <c r="L23" s="177">
        <v>3.3000418332611097</v>
      </c>
      <c r="M23" s="178">
        <v>3.6612772414827619</v>
      </c>
      <c r="N23" s="179">
        <v>3.8826642573719297</v>
      </c>
      <c r="O23" s="336"/>
      <c r="P23" s="336"/>
      <c r="Q23" s="336"/>
      <c r="R23" s="336"/>
      <c r="S23" s="336"/>
      <c r="T23" s="336"/>
      <c r="U23" s="336"/>
      <c r="V23" s="336"/>
      <c r="W23" s="336"/>
      <c r="X23" s="336"/>
      <c r="Y23" s="336"/>
      <c r="Z23" s="336"/>
      <c r="AA23" s="336"/>
      <c r="AB23" s="336"/>
      <c r="AC23" s="336"/>
      <c r="AD23" s="336"/>
      <c r="AE23" s="336"/>
      <c r="AF23" s="336"/>
      <c r="AG23" s="336"/>
      <c r="AH23" s="336"/>
      <c r="AI23" s="336"/>
      <c r="AJ23" s="336"/>
      <c r="AK23" s="336"/>
      <c r="AL23" s="336"/>
      <c r="AM23" s="336"/>
      <c r="AN23" s="336"/>
      <c r="AO23" s="336"/>
      <c r="AP23" s="336"/>
      <c r="AQ23" s="336"/>
      <c r="AR23" s="336"/>
      <c r="AS23" s="336"/>
      <c r="AT23" s="336"/>
      <c r="AU23" s="336"/>
      <c r="AV23" s="336"/>
      <c r="AW23" s="336"/>
      <c r="AX23" s="336"/>
      <c r="AY23" s="336"/>
      <c r="AZ23" s="336"/>
      <c r="BA23" s="336"/>
      <c r="BB23" s="336"/>
      <c r="BC23" s="336"/>
      <c r="BD23" s="336"/>
      <c r="BE23" s="336"/>
      <c r="BF23" s="336"/>
      <c r="BG23" s="336"/>
      <c r="BH23" s="336"/>
      <c r="BI23" s="336"/>
      <c r="BJ23" s="336"/>
      <c r="BK23" s="336"/>
      <c r="BL23" s="336"/>
      <c r="BM23" s="336"/>
      <c r="BN23" s="336"/>
      <c r="BO23" s="336"/>
      <c r="BP23" s="336"/>
      <c r="BQ23" s="336"/>
      <c r="BR23" s="336"/>
      <c r="BS23" s="336"/>
      <c r="BT23" s="336"/>
      <c r="BU23" s="336"/>
      <c r="BV23" s="336"/>
      <c r="BW23" s="336"/>
      <c r="BX23" s="336"/>
      <c r="BY23" s="336"/>
      <c r="BZ23" s="336"/>
      <c r="CA23" s="336"/>
      <c r="CB23" s="336"/>
      <c r="CC23" s="336"/>
      <c r="CD23" s="336"/>
      <c r="CE23" s="336"/>
      <c r="CF23" s="336"/>
      <c r="CG23" s="336"/>
      <c r="CH23" s="336"/>
      <c r="CI23" s="336"/>
      <c r="CJ23" s="336"/>
      <c r="CK23" s="336"/>
      <c r="CL23" s="336"/>
      <c r="CM23" s="336"/>
      <c r="CN23" s="336"/>
      <c r="CO23" s="336"/>
      <c r="CP23" s="336"/>
      <c r="CQ23" s="336"/>
      <c r="CR23" s="336"/>
      <c r="CS23" s="336"/>
      <c r="CT23" s="336"/>
      <c r="CU23" s="336"/>
      <c r="CV23" s="336"/>
      <c r="CW23" s="336"/>
      <c r="CX23" s="336"/>
      <c r="CY23" s="337"/>
      <c r="CZ23" s="337"/>
      <c r="DA23" s="337"/>
      <c r="DB23" s="337"/>
      <c r="DC23" s="337"/>
      <c r="DD23" s="337"/>
      <c r="DE23" s="337"/>
      <c r="DF23" s="337"/>
      <c r="DG23" s="337"/>
      <c r="DH23" s="337"/>
      <c r="DI23" s="337"/>
      <c r="DJ23" s="337"/>
      <c r="DK23" s="337"/>
      <c r="DL23" s="337"/>
      <c r="DM23" s="337"/>
      <c r="DN23" s="337"/>
      <c r="DO23" s="337"/>
      <c r="DP23" s="337"/>
      <c r="DQ23" s="337"/>
      <c r="DR23" s="337"/>
      <c r="DS23" s="337"/>
      <c r="DT23" s="337"/>
    </row>
    <row r="24" spans="1:124" s="338" customFormat="1" ht="20.100000000000001" customHeight="1">
      <c r="A24" s="91"/>
      <c r="B24" s="102" t="s">
        <v>36</v>
      </c>
      <c r="C24" s="103">
        <v>0</v>
      </c>
      <c r="D24" s="175">
        <v>0</v>
      </c>
      <c r="E24" s="176">
        <v>0</v>
      </c>
      <c r="F24" s="177" t="s">
        <v>198</v>
      </c>
      <c r="G24" s="178" t="s">
        <v>198</v>
      </c>
      <c r="H24" s="179" t="s">
        <v>198</v>
      </c>
      <c r="I24" s="177" t="s">
        <v>198</v>
      </c>
      <c r="J24" s="178" t="s">
        <v>198</v>
      </c>
      <c r="K24" s="179" t="s">
        <v>198</v>
      </c>
      <c r="L24" s="177" t="s">
        <v>198</v>
      </c>
      <c r="M24" s="178" t="s">
        <v>198</v>
      </c>
      <c r="N24" s="179" t="s">
        <v>198</v>
      </c>
      <c r="O24" s="336"/>
      <c r="P24" s="336"/>
      <c r="Q24" s="336"/>
      <c r="R24" s="336"/>
      <c r="S24" s="336"/>
      <c r="T24" s="336"/>
      <c r="U24" s="336"/>
      <c r="V24" s="336"/>
      <c r="W24" s="336"/>
      <c r="X24" s="336"/>
      <c r="Y24" s="336"/>
      <c r="Z24" s="336"/>
      <c r="AA24" s="336"/>
      <c r="AB24" s="336"/>
      <c r="AC24" s="336"/>
      <c r="AD24" s="336"/>
      <c r="AE24" s="336"/>
      <c r="AF24" s="336"/>
      <c r="AG24" s="336"/>
      <c r="AH24" s="336"/>
      <c r="AI24" s="336"/>
      <c r="AJ24" s="336"/>
      <c r="AK24" s="336"/>
      <c r="AL24" s="336"/>
      <c r="AM24" s="336"/>
      <c r="AN24" s="336"/>
      <c r="AO24" s="336"/>
      <c r="AP24" s="336"/>
      <c r="AQ24" s="336"/>
      <c r="AR24" s="336"/>
      <c r="AS24" s="336"/>
      <c r="AT24" s="336"/>
      <c r="AU24" s="336"/>
      <c r="AV24" s="336"/>
      <c r="AW24" s="336"/>
      <c r="AX24" s="336"/>
      <c r="AY24" s="336"/>
      <c r="AZ24" s="336"/>
      <c r="BA24" s="336"/>
      <c r="BB24" s="336"/>
      <c r="BC24" s="336"/>
      <c r="BD24" s="336"/>
      <c r="BE24" s="336"/>
      <c r="BF24" s="336"/>
      <c r="BG24" s="336"/>
      <c r="BH24" s="336"/>
      <c r="BI24" s="336"/>
      <c r="BJ24" s="336"/>
      <c r="BK24" s="336"/>
      <c r="BL24" s="336"/>
      <c r="BM24" s="336"/>
      <c r="BN24" s="336"/>
      <c r="BO24" s="336"/>
      <c r="BP24" s="336"/>
      <c r="BQ24" s="336"/>
      <c r="BR24" s="336"/>
      <c r="BS24" s="336"/>
      <c r="BT24" s="336"/>
      <c r="BU24" s="336"/>
      <c r="BV24" s="336"/>
      <c r="BW24" s="336"/>
      <c r="BX24" s="336"/>
      <c r="BY24" s="336"/>
      <c r="BZ24" s="336"/>
      <c r="CA24" s="336"/>
      <c r="CB24" s="336"/>
      <c r="CC24" s="336"/>
      <c r="CD24" s="336"/>
      <c r="CE24" s="336"/>
      <c r="CF24" s="336"/>
      <c r="CG24" s="336"/>
      <c r="CH24" s="336"/>
      <c r="CI24" s="336"/>
      <c r="CJ24" s="336"/>
      <c r="CK24" s="336"/>
      <c r="CL24" s="336"/>
      <c r="CM24" s="336"/>
      <c r="CN24" s="336"/>
      <c r="CO24" s="336"/>
      <c r="CP24" s="336"/>
      <c r="CQ24" s="336"/>
      <c r="CR24" s="336"/>
      <c r="CS24" s="336"/>
      <c r="CT24" s="336"/>
      <c r="CU24" s="336"/>
      <c r="CV24" s="336"/>
      <c r="CW24" s="336"/>
      <c r="CX24" s="336"/>
      <c r="CY24" s="337"/>
      <c r="CZ24" s="337"/>
      <c r="DA24" s="337"/>
      <c r="DB24" s="337"/>
      <c r="DC24" s="337"/>
      <c r="DD24" s="337"/>
      <c r="DE24" s="337"/>
      <c r="DF24" s="337"/>
      <c r="DG24" s="337"/>
      <c r="DH24" s="337"/>
      <c r="DI24" s="337"/>
      <c r="DJ24" s="337"/>
      <c r="DK24" s="337"/>
      <c r="DL24" s="337"/>
      <c r="DM24" s="337"/>
      <c r="DN24" s="337"/>
      <c r="DO24" s="337"/>
      <c r="DP24" s="337"/>
      <c r="DQ24" s="337"/>
      <c r="DR24" s="337"/>
      <c r="DS24" s="337"/>
      <c r="DT24" s="337"/>
    </row>
    <row r="25" spans="1:124" s="338" customFormat="1" ht="20.100000000000001" customHeight="1">
      <c r="A25" s="91"/>
      <c r="B25" s="102" t="s">
        <v>66</v>
      </c>
      <c r="C25" s="103">
        <v>417.918295</v>
      </c>
      <c r="D25" s="175">
        <v>439.61156300000005</v>
      </c>
      <c r="E25" s="176">
        <v>457.41996800000004</v>
      </c>
      <c r="F25" s="177">
        <v>68.62913000733792</v>
      </c>
      <c r="G25" s="178">
        <v>63.914261964033003</v>
      </c>
      <c r="H25" s="179">
        <v>61.156581821981149</v>
      </c>
      <c r="I25" s="177">
        <v>99.874820828810513</v>
      </c>
      <c r="J25" s="178">
        <v>98.785917878678845</v>
      </c>
      <c r="K25" s="179">
        <v>98.763303385628504</v>
      </c>
      <c r="L25" s="177">
        <v>68.543220631200171</v>
      </c>
      <c r="M25" s="178">
        <v>63.138290336553304</v>
      </c>
      <c r="N25" s="179">
        <v>60.400260445123365</v>
      </c>
      <c r="O25" s="336"/>
      <c r="P25" s="336"/>
      <c r="Q25" s="336"/>
      <c r="R25" s="336"/>
      <c r="S25" s="336"/>
      <c r="T25" s="336"/>
      <c r="U25" s="336"/>
      <c r="V25" s="336"/>
      <c r="W25" s="336"/>
      <c r="X25" s="336"/>
      <c r="Y25" s="336"/>
      <c r="Z25" s="336"/>
      <c r="AA25" s="336"/>
      <c r="AB25" s="336"/>
      <c r="AC25" s="336"/>
      <c r="AD25" s="336"/>
      <c r="AE25" s="336"/>
      <c r="AF25" s="336"/>
      <c r="AG25" s="336"/>
      <c r="AH25" s="336"/>
      <c r="AI25" s="336"/>
      <c r="AJ25" s="336"/>
      <c r="AK25" s="336"/>
      <c r="AL25" s="336"/>
      <c r="AM25" s="336"/>
      <c r="AN25" s="336"/>
      <c r="AO25" s="336"/>
      <c r="AP25" s="336"/>
      <c r="AQ25" s="336"/>
      <c r="AR25" s="336"/>
      <c r="AS25" s="336"/>
      <c r="AT25" s="336"/>
      <c r="AU25" s="336"/>
      <c r="AV25" s="336"/>
      <c r="AW25" s="336"/>
      <c r="AX25" s="336"/>
      <c r="AY25" s="336"/>
      <c r="AZ25" s="336"/>
      <c r="BA25" s="336"/>
      <c r="BB25" s="336"/>
      <c r="BC25" s="336"/>
      <c r="BD25" s="336"/>
      <c r="BE25" s="336"/>
      <c r="BF25" s="336"/>
      <c r="BG25" s="336"/>
      <c r="BH25" s="336"/>
      <c r="BI25" s="336"/>
      <c r="BJ25" s="336"/>
      <c r="BK25" s="336"/>
      <c r="BL25" s="336"/>
      <c r="BM25" s="336"/>
      <c r="BN25" s="336"/>
      <c r="BO25" s="336"/>
      <c r="BP25" s="336"/>
      <c r="BQ25" s="336"/>
      <c r="BR25" s="336"/>
      <c r="BS25" s="336"/>
      <c r="BT25" s="336"/>
      <c r="BU25" s="336"/>
      <c r="BV25" s="336"/>
      <c r="BW25" s="336"/>
      <c r="BX25" s="336"/>
      <c r="BY25" s="336"/>
      <c r="BZ25" s="336"/>
      <c r="CA25" s="336"/>
      <c r="CB25" s="336"/>
      <c r="CC25" s="336"/>
      <c r="CD25" s="336"/>
      <c r="CE25" s="336"/>
      <c r="CF25" s="336"/>
      <c r="CG25" s="336"/>
      <c r="CH25" s="336"/>
      <c r="CI25" s="336"/>
      <c r="CJ25" s="336"/>
      <c r="CK25" s="336"/>
      <c r="CL25" s="336"/>
      <c r="CM25" s="336"/>
      <c r="CN25" s="336"/>
      <c r="CO25" s="336"/>
      <c r="CP25" s="336"/>
      <c r="CQ25" s="336"/>
      <c r="CR25" s="336"/>
      <c r="CS25" s="336"/>
      <c r="CT25" s="336"/>
      <c r="CU25" s="336"/>
      <c r="CV25" s="336"/>
      <c r="CW25" s="336"/>
      <c r="CX25" s="336"/>
      <c r="CY25" s="337"/>
      <c r="CZ25" s="337"/>
      <c r="DA25" s="337"/>
      <c r="DB25" s="337"/>
      <c r="DC25" s="337"/>
      <c r="DD25" s="337"/>
      <c r="DE25" s="337"/>
      <c r="DF25" s="337"/>
      <c r="DG25" s="337"/>
      <c r="DH25" s="337"/>
      <c r="DI25" s="337"/>
      <c r="DJ25" s="337"/>
      <c r="DK25" s="337"/>
      <c r="DL25" s="337"/>
      <c r="DM25" s="337"/>
      <c r="DN25" s="337"/>
      <c r="DO25" s="337"/>
      <c r="DP25" s="337"/>
      <c r="DQ25" s="337"/>
      <c r="DR25" s="337"/>
      <c r="DS25" s="337"/>
      <c r="DT25" s="337"/>
    </row>
    <row r="26" spans="1:124" s="338" customFormat="1" ht="20.100000000000001" customHeight="1">
      <c r="A26" s="91"/>
      <c r="B26" s="102" t="s">
        <v>167</v>
      </c>
      <c r="C26" s="103">
        <v>4307.2286070299997</v>
      </c>
      <c r="D26" s="175">
        <v>4933.1616456400006</v>
      </c>
      <c r="E26" s="176">
        <v>4891.22114934</v>
      </c>
      <c r="F26" s="177">
        <v>2.2850912503078682</v>
      </c>
      <c r="G26" s="178">
        <v>6.9494345392674335</v>
      </c>
      <c r="H26" s="179">
        <v>7.0133466129677675</v>
      </c>
      <c r="I26" s="177">
        <v>125.25105066988947</v>
      </c>
      <c r="J26" s="178">
        <v>59.645444863490624</v>
      </c>
      <c r="K26" s="179">
        <v>59.499775266503427</v>
      </c>
      <c r="L26" s="177">
        <v>2.8621007997763184</v>
      </c>
      <c r="M26" s="178">
        <v>4.1450211464431312</v>
      </c>
      <c r="N26" s="179">
        <v>4.1729254733767522</v>
      </c>
      <c r="O26" s="336"/>
      <c r="P26" s="336"/>
      <c r="Q26" s="336"/>
      <c r="R26" s="336"/>
      <c r="S26" s="336"/>
      <c r="T26" s="336"/>
      <c r="U26" s="336"/>
      <c r="V26" s="336"/>
      <c r="W26" s="336"/>
      <c r="X26" s="336"/>
      <c r="Y26" s="336"/>
      <c r="Z26" s="336"/>
      <c r="AA26" s="336"/>
      <c r="AB26" s="336"/>
      <c r="AC26" s="336"/>
      <c r="AD26" s="336"/>
      <c r="AE26" s="336"/>
      <c r="AF26" s="336"/>
      <c r="AG26" s="336"/>
      <c r="AH26" s="336"/>
      <c r="AI26" s="336"/>
      <c r="AJ26" s="336"/>
      <c r="AK26" s="336"/>
      <c r="AL26" s="336"/>
      <c r="AM26" s="336"/>
      <c r="AN26" s="336"/>
      <c r="AO26" s="336"/>
      <c r="AP26" s="336"/>
      <c r="AQ26" s="336"/>
      <c r="AR26" s="336"/>
      <c r="AS26" s="336"/>
      <c r="AT26" s="336"/>
      <c r="AU26" s="336"/>
      <c r="AV26" s="336"/>
      <c r="AW26" s="336"/>
      <c r="AX26" s="336"/>
      <c r="AY26" s="336"/>
      <c r="AZ26" s="336"/>
      <c r="BA26" s="336"/>
      <c r="BB26" s="336"/>
      <c r="BC26" s="336"/>
      <c r="BD26" s="336"/>
      <c r="BE26" s="336"/>
      <c r="BF26" s="336"/>
      <c r="BG26" s="336"/>
      <c r="BH26" s="336"/>
      <c r="BI26" s="336"/>
      <c r="BJ26" s="336"/>
      <c r="BK26" s="336"/>
      <c r="BL26" s="336"/>
      <c r="BM26" s="336"/>
      <c r="BN26" s="336"/>
      <c r="BO26" s="336"/>
      <c r="BP26" s="336"/>
      <c r="BQ26" s="336"/>
      <c r="BR26" s="336"/>
      <c r="BS26" s="336"/>
      <c r="BT26" s="336"/>
      <c r="BU26" s="336"/>
      <c r="BV26" s="336"/>
      <c r="BW26" s="336"/>
      <c r="BX26" s="336"/>
      <c r="BY26" s="336"/>
      <c r="BZ26" s="336"/>
      <c r="CA26" s="336"/>
      <c r="CB26" s="336"/>
      <c r="CC26" s="336"/>
      <c r="CD26" s="336"/>
      <c r="CE26" s="336"/>
      <c r="CF26" s="336"/>
      <c r="CG26" s="336"/>
      <c r="CH26" s="336"/>
      <c r="CI26" s="336"/>
      <c r="CJ26" s="336"/>
      <c r="CK26" s="336"/>
      <c r="CL26" s="336"/>
      <c r="CM26" s="336"/>
      <c r="CN26" s="336"/>
      <c r="CO26" s="336"/>
      <c r="CP26" s="336"/>
      <c r="CQ26" s="336"/>
      <c r="CR26" s="336"/>
      <c r="CS26" s="336"/>
      <c r="CT26" s="336"/>
      <c r="CU26" s="336"/>
      <c r="CV26" s="336"/>
      <c r="CW26" s="336"/>
      <c r="CX26" s="336"/>
      <c r="CY26" s="337"/>
      <c r="CZ26" s="337"/>
      <c r="DA26" s="337"/>
      <c r="DB26" s="337"/>
      <c r="DC26" s="337"/>
      <c r="DD26" s="337"/>
      <c r="DE26" s="337"/>
      <c r="DF26" s="337"/>
      <c r="DG26" s="337"/>
      <c r="DH26" s="337"/>
      <c r="DI26" s="337"/>
      <c r="DJ26" s="337"/>
      <c r="DK26" s="337"/>
      <c r="DL26" s="337"/>
      <c r="DM26" s="337"/>
      <c r="DN26" s="337"/>
      <c r="DO26" s="337"/>
      <c r="DP26" s="337"/>
      <c r="DQ26" s="337"/>
      <c r="DR26" s="337"/>
      <c r="DS26" s="337"/>
      <c r="DT26" s="337"/>
    </row>
    <row r="27" spans="1:124" s="338" customFormat="1" ht="20.100000000000001" customHeight="1">
      <c r="A27" s="91"/>
      <c r="B27" s="102" t="s">
        <v>40</v>
      </c>
      <c r="C27" s="103">
        <v>0</v>
      </c>
      <c r="D27" s="175">
        <v>0</v>
      </c>
      <c r="E27" s="176">
        <v>0</v>
      </c>
      <c r="F27" s="177" t="s">
        <v>198</v>
      </c>
      <c r="G27" s="178" t="s">
        <v>198</v>
      </c>
      <c r="H27" s="179" t="s">
        <v>198</v>
      </c>
      <c r="I27" s="177" t="s">
        <v>198</v>
      </c>
      <c r="J27" s="178" t="s">
        <v>198</v>
      </c>
      <c r="K27" s="179" t="s">
        <v>198</v>
      </c>
      <c r="L27" s="177" t="s">
        <v>198</v>
      </c>
      <c r="M27" s="178" t="s">
        <v>198</v>
      </c>
      <c r="N27" s="179" t="s">
        <v>198</v>
      </c>
      <c r="O27" s="336"/>
      <c r="P27" s="336"/>
      <c r="Q27" s="336"/>
      <c r="R27" s="336"/>
      <c r="S27" s="336"/>
      <c r="T27" s="336"/>
      <c r="U27" s="336"/>
      <c r="V27" s="336"/>
      <c r="W27" s="336"/>
      <c r="X27" s="336"/>
      <c r="Y27" s="336"/>
      <c r="Z27" s="336"/>
      <c r="AA27" s="336"/>
      <c r="AB27" s="336"/>
      <c r="AC27" s="336"/>
      <c r="AD27" s="336"/>
      <c r="AE27" s="336"/>
      <c r="AF27" s="336"/>
      <c r="AG27" s="336"/>
      <c r="AH27" s="336"/>
      <c r="AI27" s="336"/>
      <c r="AJ27" s="336"/>
      <c r="AK27" s="336"/>
      <c r="AL27" s="336"/>
      <c r="AM27" s="336"/>
      <c r="AN27" s="336"/>
      <c r="AO27" s="336"/>
      <c r="AP27" s="336"/>
      <c r="AQ27" s="336"/>
      <c r="AR27" s="336"/>
      <c r="AS27" s="336"/>
      <c r="AT27" s="336"/>
      <c r="AU27" s="336"/>
      <c r="AV27" s="336"/>
      <c r="AW27" s="336"/>
      <c r="AX27" s="336"/>
      <c r="AY27" s="336"/>
      <c r="AZ27" s="336"/>
      <c r="BA27" s="336"/>
      <c r="BB27" s="336"/>
      <c r="BC27" s="336"/>
      <c r="BD27" s="336"/>
      <c r="BE27" s="336"/>
      <c r="BF27" s="336"/>
      <c r="BG27" s="336"/>
      <c r="BH27" s="336"/>
      <c r="BI27" s="336"/>
      <c r="BJ27" s="336"/>
      <c r="BK27" s="336"/>
      <c r="BL27" s="336"/>
      <c r="BM27" s="336"/>
      <c r="BN27" s="336"/>
      <c r="BO27" s="336"/>
      <c r="BP27" s="336"/>
      <c r="BQ27" s="336"/>
      <c r="BR27" s="336"/>
      <c r="BS27" s="336"/>
      <c r="BT27" s="336"/>
      <c r="BU27" s="336"/>
      <c r="BV27" s="336"/>
      <c r="BW27" s="336"/>
      <c r="BX27" s="336"/>
      <c r="BY27" s="336"/>
      <c r="BZ27" s="336"/>
      <c r="CA27" s="336"/>
      <c r="CB27" s="336"/>
      <c r="CC27" s="336"/>
      <c r="CD27" s="336"/>
      <c r="CE27" s="336"/>
      <c r="CF27" s="336"/>
      <c r="CG27" s="336"/>
      <c r="CH27" s="336"/>
      <c r="CI27" s="336"/>
      <c r="CJ27" s="336"/>
      <c r="CK27" s="336"/>
      <c r="CL27" s="336"/>
      <c r="CM27" s="336"/>
      <c r="CN27" s="336"/>
      <c r="CO27" s="336"/>
      <c r="CP27" s="336"/>
      <c r="CQ27" s="336"/>
      <c r="CR27" s="336"/>
      <c r="CS27" s="336"/>
      <c r="CT27" s="336"/>
      <c r="CU27" s="336"/>
      <c r="CV27" s="336"/>
      <c r="CW27" s="336"/>
      <c r="CX27" s="336"/>
      <c r="CY27" s="337"/>
      <c r="CZ27" s="337"/>
      <c r="DA27" s="337"/>
      <c r="DB27" s="337"/>
      <c r="DC27" s="337"/>
      <c r="DD27" s="337"/>
      <c r="DE27" s="337"/>
      <c r="DF27" s="337"/>
      <c r="DG27" s="337"/>
      <c r="DH27" s="337"/>
      <c r="DI27" s="337"/>
      <c r="DJ27" s="337"/>
      <c r="DK27" s="337"/>
      <c r="DL27" s="337"/>
      <c r="DM27" s="337"/>
      <c r="DN27" s="337"/>
      <c r="DO27" s="337"/>
      <c r="DP27" s="337"/>
      <c r="DQ27" s="337"/>
      <c r="DR27" s="337"/>
      <c r="DS27" s="337"/>
      <c r="DT27" s="337"/>
    </row>
    <row r="28" spans="1:124" s="338" customFormat="1" ht="20.100000000000001" customHeight="1">
      <c r="A28" s="91"/>
      <c r="B28" s="102" t="s">
        <v>68</v>
      </c>
      <c r="C28" s="103">
        <v>67.823734999999999</v>
      </c>
      <c r="D28" s="175">
        <v>46.627421000000005</v>
      </c>
      <c r="E28" s="176">
        <v>49.813012999999998</v>
      </c>
      <c r="F28" s="177">
        <v>1.8613955719188864</v>
      </c>
      <c r="G28" s="178" t="s">
        <v>198</v>
      </c>
      <c r="H28" s="179" t="s">
        <v>198</v>
      </c>
      <c r="I28" s="177">
        <v>38.236216680343581</v>
      </c>
      <c r="J28" s="178" t="s">
        <v>198</v>
      </c>
      <c r="K28" s="179" t="s">
        <v>198</v>
      </c>
      <c r="L28" s="177">
        <v>0.7117272441572261</v>
      </c>
      <c r="M28" s="178">
        <v>0.50985663564793759</v>
      </c>
      <c r="N28" s="179">
        <v>0.43017474168848208</v>
      </c>
      <c r="O28" s="336"/>
      <c r="P28" s="336"/>
      <c r="Q28" s="336"/>
      <c r="R28" s="336"/>
      <c r="S28" s="336"/>
      <c r="T28" s="336"/>
      <c r="U28" s="336"/>
      <c r="V28" s="336"/>
      <c r="W28" s="336"/>
      <c r="X28" s="336"/>
      <c r="Y28" s="336"/>
      <c r="Z28" s="336"/>
      <c r="AA28" s="336"/>
      <c r="AB28" s="336"/>
      <c r="AC28" s="336"/>
      <c r="AD28" s="336"/>
      <c r="AE28" s="336"/>
      <c r="AF28" s="336"/>
      <c r="AG28" s="336"/>
      <c r="AH28" s="336"/>
      <c r="AI28" s="336"/>
      <c r="AJ28" s="336"/>
      <c r="AK28" s="336"/>
      <c r="AL28" s="336"/>
      <c r="AM28" s="336"/>
      <c r="AN28" s="336"/>
      <c r="AO28" s="336"/>
      <c r="AP28" s="336"/>
      <c r="AQ28" s="336"/>
      <c r="AR28" s="336"/>
      <c r="AS28" s="336"/>
      <c r="AT28" s="336"/>
      <c r="AU28" s="336"/>
      <c r="AV28" s="336"/>
      <c r="AW28" s="336"/>
      <c r="AX28" s="336"/>
      <c r="AY28" s="336"/>
      <c r="AZ28" s="336"/>
      <c r="BA28" s="336"/>
      <c r="BB28" s="336"/>
      <c r="BC28" s="336"/>
      <c r="BD28" s="336"/>
      <c r="BE28" s="336"/>
      <c r="BF28" s="336"/>
      <c r="BG28" s="336"/>
      <c r="BH28" s="336"/>
      <c r="BI28" s="336"/>
      <c r="BJ28" s="336"/>
      <c r="BK28" s="336"/>
      <c r="BL28" s="336"/>
      <c r="BM28" s="336"/>
      <c r="BN28" s="336"/>
      <c r="BO28" s="336"/>
      <c r="BP28" s="336"/>
      <c r="BQ28" s="336"/>
      <c r="BR28" s="336"/>
      <c r="BS28" s="336"/>
      <c r="BT28" s="336"/>
      <c r="BU28" s="336"/>
      <c r="BV28" s="336"/>
      <c r="BW28" s="336"/>
      <c r="BX28" s="336"/>
      <c r="BY28" s="336"/>
      <c r="BZ28" s="336"/>
      <c r="CA28" s="336"/>
      <c r="CB28" s="336"/>
      <c r="CC28" s="336"/>
      <c r="CD28" s="336"/>
      <c r="CE28" s="336"/>
      <c r="CF28" s="336"/>
      <c r="CG28" s="336"/>
      <c r="CH28" s="336"/>
      <c r="CI28" s="336"/>
      <c r="CJ28" s="336"/>
      <c r="CK28" s="336"/>
      <c r="CL28" s="336"/>
      <c r="CM28" s="336"/>
      <c r="CN28" s="336"/>
      <c r="CO28" s="336"/>
      <c r="CP28" s="336"/>
      <c r="CQ28" s="336"/>
      <c r="CR28" s="336"/>
      <c r="CS28" s="336"/>
      <c r="CT28" s="336"/>
      <c r="CU28" s="336"/>
      <c r="CV28" s="336"/>
      <c r="CW28" s="336"/>
      <c r="CX28" s="336"/>
      <c r="CY28" s="337"/>
      <c r="CZ28" s="337"/>
      <c r="DA28" s="337"/>
      <c r="DB28" s="337"/>
      <c r="DC28" s="337"/>
      <c r="DD28" s="337"/>
      <c r="DE28" s="337"/>
      <c r="DF28" s="337"/>
      <c r="DG28" s="337"/>
      <c r="DH28" s="337"/>
      <c r="DI28" s="337"/>
      <c r="DJ28" s="337"/>
      <c r="DK28" s="337"/>
      <c r="DL28" s="337"/>
      <c r="DM28" s="337"/>
      <c r="DN28" s="337"/>
      <c r="DO28" s="337"/>
      <c r="DP28" s="337"/>
      <c r="DQ28" s="337"/>
      <c r="DR28" s="337"/>
      <c r="DS28" s="337"/>
      <c r="DT28" s="337"/>
    </row>
    <row r="29" spans="1:124" s="338" customFormat="1" ht="20.100000000000001" customHeight="1">
      <c r="A29" s="91"/>
      <c r="B29" s="102" t="s">
        <v>46</v>
      </c>
      <c r="C29" s="103">
        <v>0</v>
      </c>
      <c r="D29" s="175">
        <v>0</v>
      </c>
      <c r="E29" s="176">
        <v>0</v>
      </c>
      <c r="F29" s="177" t="s">
        <v>198</v>
      </c>
      <c r="G29" s="178" t="s">
        <v>198</v>
      </c>
      <c r="H29" s="179" t="s">
        <v>198</v>
      </c>
      <c r="I29" s="177" t="s">
        <v>198</v>
      </c>
      <c r="J29" s="178" t="s">
        <v>198</v>
      </c>
      <c r="K29" s="179" t="s">
        <v>198</v>
      </c>
      <c r="L29" s="177" t="s">
        <v>198</v>
      </c>
      <c r="M29" s="178" t="s">
        <v>198</v>
      </c>
      <c r="N29" s="179" t="s">
        <v>198</v>
      </c>
      <c r="O29" s="336"/>
      <c r="P29" s="336"/>
      <c r="Q29" s="336"/>
      <c r="R29" s="336"/>
      <c r="S29" s="336"/>
      <c r="T29" s="336"/>
      <c r="U29" s="336"/>
      <c r="V29" s="336"/>
      <c r="W29" s="336"/>
      <c r="X29" s="336"/>
      <c r="Y29" s="336"/>
      <c r="Z29" s="336"/>
      <c r="AA29" s="336"/>
      <c r="AB29" s="336"/>
      <c r="AC29" s="336"/>
      <c r="AD29" s="336"/>
      <c r="AE29" s="336"/>
      <c r="AF29" s="336"/>
      <c r="AG29" s="336"/>
      <c r="AH29" s="336"/>
      <c r="AI29" s="336"/>
      <c r="AJ29" s="336"/>
      <c r="AK29" s="336"/>
      <c r="AL29" s="336"/>
      <c r="AM29" s="336"/>
      <c r="AN29" s="336"/>
      <c r="AO29" s="336"/>
      <c r="AP29" s="336"/>
      <c r="AQ29" s="336"/>
      <c r="AR29" s="336"/>
      <c r="AS29" s="336"/>
      <c r="AT29" s="336"/>
      <c r="AU29" s="336"/>
      <c r="AV29" s="336"/>
      <c r="AW29" s="336"/>
      <c r="AX29" s="336"/>
      <c r="AY29" s="336"/>
      <c r="AZ29" s="336"/>
      <c r="BA29" s="336"/>
      <c r="BB29" s="336"/>
      <c r="BC29" s="336"/>
      <c r="BD29" s="336"/>
      <c r="BE29" s="336"/>
      <c r="BF29" s="336"/>
      <c r="BG29" s="336"/>
      <c r="BH29" s="336"/>
      <c r="BI29" s="336"/>
      <c r="BJ29" s="336"/>
      <c r="BK29" s="336"/>
      <c r="BL29" s="336"/>
      <c r="BM29" s="336"/>
      <c r="BN29" s="336"/>
      <c r="BO29" s="336"/>
      <c r="BP29" s="336"/>
      <c r="BQ29" s="336"/>
      <c r="BR29" s="336"/>
      <c r="BS29" s="336"/>
      <c r="BT29" s="336"/>
      <c r="BU29" s="336"/>
      <c r="BV29" s="336"/>
      <c r="BW29" s="336"/>
      <c r="BX29" s="336"/>
      <c r="BY29" s="336"/>
      <c r="BZ29" s="336"/>
      <c r="CA29" s="336"/>
      <c r="CB29" s="336"/>
      <c r="CC29" s="336"/>
      <c r="CD29" s="336"/>
      <c r="CE29" s="336"/>
      <c r="CF29" s="336"/>
      <c r="CG29" s="336"/>
      <c r="CH29" s="336"/>
      <c r="CI29" s="336"/>
      <c r="CJ29" s="336"/>
      <c r="CK29" s="336"/>
      <c r="CL29" s="336"/>
      <c r="CM29" s="336"/>
      <c r="CN29" s="336"/>
      <c r="CO29" s="336"/>
      <c r="CP29" s="336"/>
      <c r="CQ29" s="336"/>
      <c r="CR29" s="336"/>
      <c r="CS29" s="336"/>
      <c r="CT29" s="336"/>
      <c r="CU29" s="336"/>
      <c r="CV29" s="336"/>
      <c r="CW29" s="336"/>
      <c r="CX29" s="336"/>
      <c r="CY29" s="337"/>
      <c r="CZ29" s="337"/>
      <c r="DA29" s="337"/>
      <c r="DB29" s="337"/>
      <c r="DC29" s="337"/>
      <c r="DD29" s="337"/>
      <c r="DE29" s="337"/>
      <c r="DF29" s="337"/>
      <c r="DG29" s="337"/>
      <c r="DH29" s="337"/>
      <c r="DI29" s="337"/>
      <c r="DJ29" s="337"/>
      <c r="DK29" s="337"/>
      <c r="DL29" s="337"/>
      <c r="DM29" s="337"/>
      <c r="DN29" s="337"/>
      <c r="DO29" s="337"/>
      <c r="DP29" s="337"/>
      <c r="DQ29" s="337"/>
      <c r="DR29" s="337"/>
      <c r="DS29" s="337"/>
      <c r="DT29" s="337"/>
    </row>
    <row r="30" spans="1:124" s="338" customFormat="1" ht="20.100000000000001" customHeight="1">
      <c r="A30" s="91"/>
      <c r="B30" s="102" t="s">
        <v>72</v>
      </c>
      <c r="C30" s="103">
        <v>10687.520489999999</v>
      </c>
      <c r="D30" s="175">
        <v>10389.581843999998</v>
      </c>
      <c r="E30" s="176">
        <v>10334.619065999999</v>
      </c>
      <c r="F30" s="177">
        <v>0.93425700650984211</v>
      </c>
      <c r="G30" s="178">
        <v>0.8306793603040028</v>
      </c>
      <c r="H30" s="179">
        <v>0.95174878117757233</v>
      </c>
      <c r="I30" s="177">
        <v>366.29989417310503</v>
      </c>
      <c r="J30" s="178">
        <v>472.52185272469978</v>
      </c>
      <c r="K30" s="179">
        <v>421.12809901210369</v>
      </c>
      <c r="L30" s="177">
        <v>3.4221824261503713</v>
      </c>
      <c r="M30" s="178">
        <v>3.9251415035101584</v>
      </c>
      <c r="N30" s="179">
        <v>4.0080815495439763</v>
      </c>
      <c r="O30" s="336"/>
      <c r="P30" s="336"/>
      <c r="Q30" s="336"/>
      <c r="R30" s="336"/>
      <c r="S30" s="336"/>
      <c r="T30" s="336"/>
      <c r="U30" s="336"/>
      <c r="V30" s="336"/>
      <c r="W30" s="336"/>
      <c r="X30" s="336"/>
      <c r="Y30" s="336"/>
      <c r="Z30" s="336"/>
      <c r="AA30" s="336"/>
      <c r="AB30" s="336"/>
      <c r="AC30" s="336"/>
      <c r="AD30" s="336"/>
      <c r="AE30" s="336"/>
      <c r="AF30" s="336"/>
      <c r="AG30" s="336"/>
      <c r="AH30" s="336"/>
      <c r="AI30" s="336"/>
      <c r="AJ30" s="336"/>
      <c r="AK30" s="336"/>
      <c r="AL30" s="336"/>
      <c r="AM30" s="336"/>
      <c r="AN30" s="336"/>
      <c r="AO30" s="336"/>
      <c r="AP30" s="336"/>
      <c r="AQ30" s="336"/>
      <c r="AR30" s="336"/>
      <c r="AS30" s="336"/>
      <c r="AT30" s="336"/>
      <c r="AU30" s="336"/>
      <c r="AV30" s="336"/>
      <c r="AW30" s="336"/>
      <c r="AX30" s="336"/>
      <c r="AY30" s="336"/>
      <c r="AZ30" s="336"/>
      <c r="BA30" s="336"/>
      <c r="BB30" s="336"/>
      <c r="BC30" s="336"/>
      <c r="BD30" s="336"/>
      <c r="BE30" s="336"/>
      <c r="BF30" s="336"/>
      <c r="BG30" s="336"/>
      <c r="BH30" s="336"/>
      <c r="BI30" s="336"/>
      <c r="BJ30" s="336"/>
      <c r="BK30" s="336"/>
      <c r="BL30" s="336"/>
      <c r="BM30" s="336"/>
      <c r="BN30" s="336"/>
      <c r="BO30" s="336"/>
      <c r="BP30" s="336"/>
      <c r="BQ30" s="336"/>
      <c r="BR30" s="336"/>
      <c r="BS30" s="336"/>
      <c r="BT30" s="336"/>
      <c r="BU30" s="336"/>
      <c r="BV30" s="336"/>
      <c r="BW30" s="336"/>
      <c r="BX30" s="336"/>
      <c r="BY30" s="336"/>
      <c r="BZ30" s="336"/>
      <c r="CA30" s="336"/>
      <c r="CB30" s="336"/>
      <c r="CC30" s="336"/>
      <c r="CD30" s="336"/>
      <c r="CE30" s="336"/>
      <c r="CF30" s="336"/>
      <c r="CG30" s="336"/>
      <c r="CH30" s="336"/>
      <c r="CI30" s="336"/>
      <c r="CJ30" s="336"/>
      <c r="CK30" s="336"/>
      <c r="CL30" s="336"/>
      <c r="CM30" s="336"/>
      <c r="CN30" s="336"/>
      <c r="CO30" s="336"/>
      <c r="CP30" s="336"/>
      <c r="CQ30" s="336"/>
      <c r="CR30" s="336"/>
      <c r="CS30" s="336"/>
      <c r="CT30" s="336"/>
      <c r="CU30" s="336"/>
      <c r="CV30" s="336"/>
      <c r="CW30" s="336"/>
      <c r="CX30" s="336"/>
      <c r="CY30" s="337"/>
      <c r="CZ30" s="337"/>
      <c r="DA30" s="337"/>
      <c r="DB30" s="337"/>
      <c r="DC30" s="337"/>
      <c r="DD30" s="337"/>
      <c r="DE30" s="337"/>
      <c r="DF30" s="337"/>
      <c r="DG30" s="337"/>
      <c r="DH30" s="337"/>
      <c r="DI30" s="337"/>
      <c r="DJ30" s="337"/>
      <c r="DK30" s="337"/>
      <c r="DL30" s="337"/>
      <c r="DM30" s="337"/>
      <c r="DN30" s="337"/>
      <c r="DO30" s="337"/>
      <c r="DP30" s="337"/>
      <c r="DQ30" s="337"/>
      <c r="DR30" s="337"/>
      <c r="DS30" s="337"/>
      <c r="DT30" s="337"/>
    </row>
    <row r="31" spans="1:124" s="338" customFormat="1" ht="20.100000000000001" customHeight="1">
      <c r="A31" s="91"/>
      <c r="B31" s="102" t="s">
        <v>51</v>
      </c>
      <c r="C31" s="103">
        <v>0</v>
      </c>
      <c r="D31" s="175">
        <v>0</v>
      </c>
      <c r="E31" s="176">
        <v>0</v>
      </c>
      <c r="F31" s="177" t="s">
        <v>198</v>
      </c>
      <c r="G31" s="178" t="s">
        <v>198</v>
      </c>
      <c r="H31" s="179" t="s">
        <v>198</v>
      </c>
      <c r="I31" s="177" t="s">
        <v>198</v>
      </c>
      <c r="J31" s="178" t="s">
        <v>198</v>
      </c>
      <c r="K31" s="179" t="s">
        <v>198</v>
      </c>
      <c r="L31" s="177" t="s">
        <v>198</v>
      </c>
      <c r="M31" s="178" t="s">
        <v>198</v>
      </c>
      <c r="N31" s="179" t="s">
        <v>198</v>
      </c>
      <c r="O31" s="336"/>
      <c r="P31" s="336"/>
      <c r="Q31" s="336"/>
      <c r="R31" s="336"/>
      <c r="S31" s="336"/>
      <c r="T31" s="336"/>
      <c r="U31" s="336"/>
      <c r="V31" s="336"/>
      <c r="W31" s="336"/>
      <c r="X31" s="336"/>
      <c r="Y31" s="336"/>
      <c r="Z31" s="336"/>
      <c r="AA31" s="336"/>
      <c r="AB31" s="336"/>
      <c r="AC31" s="336"/>
      <c r="AD31" s="336"/>
      <c r="AE31" s="336"/>
      <c r="AF31" s="336"/>
      <c r="AG31" s="336"/>
      <c r="AH31" s="336"/>
      <c r="AI31" s="336"/>
      <c r="AJ31" s="336"/>
      <c r="AK31" s="336"/>
      <c r="AL31" s="336"/>
      <c r="AM31" s="336"/>
      <c r="AN31" s="336"/>
      <c r="AO31" s="336"/>
      <c r="AP31" s="336"/>
      <c r="AQ31" s="336"/>
      <c r="AR31" s="336"/>
      <c r="AS31" s="336"/>
      <c r="AT31" s="336"/>
      <c r="AU31" s="336"/>
      <c r="AV31" s="336"/>
      <c r="AW31" s="336"/>
      <c r="AX31" s="336"/>
      <c r="AY31" s="336"/>
      <c r="AZ31" s="336"/>
      <c r="BA31" s="336"/>
      <c r="BB31" s="336"/>
      <c r="BC31" s="336"/>
      <c r="BD31" s="336"/>
      <c r="BE31" s="336"/>
      <c r="BF31" s="336"/>
      <c r="BG31" s="336"/>
      <c r="BH31" s="336"/>
      <c r="BI31" s="336"/>
      <c r="BJ31" s="336"/>
      <c r="BK31" s="336"/>
      <c r="BL31" s="336"/>
      <c r="BM31" s="336"/>
      <c r="BN31" s="336"/>
      <c r="BO31" s="336"/>
      <c r="BP31" s="336"/>
      <c r="BQ31" s="336"/>
      <c r="BR31" s="336"/>
      <c r="BS31" s="336"/>
      <c r="BT31" s="336"/>
      <c r="BU31" s="336"/>
      <c r="BV31" s="336"/>
      <c r="BW31" s="336"/>
      <c r="BX31" s="336"/>
      <c r="BY31" s="336"/>
      <c r="BZ31" s="336"/>
      <c r="CA31" s="336"/>
      <c r="CB31" s="336"/>
      <c r="CC31" s="336"/>
      <c r="CD31" s="336"/>
      <c r="CE31" s="336"/>
      <c r="CF31" s="336"/>
      <c r="CG31" s="336"/>
      <c r="CH31" s="336"/>
      <c r="CI31" s="336"/>
      <c r="CJ31" s="336"/>
      <c r="CK31" s="336"/>
      <c r="CL31" s="336"/>
      <c r="CM31" s="336"/>
      <c r="CN31" s="336"/>
      <c r="CO31" s="336"/>
      <c r="CP31" s="336"/>
      <c r="CQ31" s="336"/>
      <c r="CR31" s="336"/>
      <c r="CS31" s="336"/>
      <c r="CT31" s="336"/>
      <c r="CU31" s="336"/>
      <c r="CV31" s="336"/>
      <c r="CW31" s="336"/>
      <c r="CX31" s="336"/>
      <c r="CY31" s="337"/>
      <c r="CZ31" s="337"/>
      <c r="DA31" s="337"/>
      <c r="DB31" s="337"/>
      <c r="DC31" s="337"/>
      <c r="DD31" s="337"/>
      <c r="DE31" s="337"/>
      <c r="DF31" s="337"/>
      <c r="DG31" s="337"/>
      <c r="DH31" s="337"/>
      <c r="DI31" s="337"/>
      <c r="DJ31" s="337"/>
      <c r="DK31" s="337"/>
      <c r="DL31" s="337"/>
      <c r="DM31" s="337"/>
      <c r="DN31" s="337"/>
      <c r="DO31" s="337"/>
      <c r="DP31" s="337"/>
      <c r="DQ31" s="337"/>
      <c r="DR31" s="337"/>
      <c r="DS31" s="337"/>
      <c r="DT31" s="337"/>
    </row>
    <row r="32" spans="1:124" s="338" customFormat="1" ht="20.100000000000001" customHeight="1">
      <c r="A32" s="91"/>
      <c r="B32" s="102" t="s">
        <v>45</v>
      </c>
      <c r="C32" s="103">
        <v>15.908760000000001</v>
      </c>
      <c r="D32" s="175">
        <v>11.019722</v>
      </c>
      <c r="E32" s="176">
        <v>10.918569999999999</v>
      </c>
      <c r="F32" s="177">
        <v>21.703533147775186</v>
      </c>
      <c r="G32" s="178">
        <v>31.311960501362918</v>
      </c>
      <c r="H32" s="179">
        <v>31.602041292953203</v>
      </c>
      <c r="I32" s="177">
        <v>30.067571970621788</v>
      </c>
      <c r="J32" s="178">
        <v>37.401604583231773</v>
      </c>
      <c r="K32" s="179">
        <v>36.880635248722569</v>
      </c>
      <c r="L32" s="177">
        <v>6.5257254493750612</v>
      </c>
      <c r="M32" s="178">
        <v>11.711175653977476</v>
      </c>
      <c r="N32" s="179">
        <v>11.65503358040476</v>
      </c>
      <c r="O32" s="336"/>
      <c r="P32" s="336"/>
      <c r="Q32" s="336"/>
      <c r="R32" s="336"/>
      <c r="S32" s="336"/>
      <c r="T32" s="336"/>
      <c r="U32" s="336"/>
      <c r="V32" s="336"/>
      <c r="W32" s="336"/>
      <c r="X32" s="336"/>
      <c r="Y32" s="336"/>
      <c r="Z32" s="336"/>
      <c r="AA32" s="336"/>
      <c r="AB32" s="336"/>
      <c r="AC32" s="336"/>
      <c r="AD32" s="336"/>
      <c r="AE32" s="336"/>
      <c r="AF32" s="336"/>
      <c r="AG32" s="336"/>
      <c r="AH32" s="336"/>
      <c r="AI32" s="336"/>
      <c r="AJ32" s="336"/>
      <c r="AK32" s="336"/>
      <c r="AL32" s="336"/>
      <c r="AM32" s="336"/>
      <c r="AN32" s="336"/>
      <c r="AO32" s="336"/>
      <c r="AP32" s="336"/>
      <c r="AQ32" s="336"/>
      <c r="AR32" s="336"/>
      <c r="AS32" s="336"/>
      <c r="AT32" s="336"/>
      <c r="AU32" s="336"/>
      <c r="AV32" s="336"/>
      <c r="AW32" s="336"/>
      <c r="AX32" s="336"/>
      <c r="AY32" s="336"/>
      <c r="AZ32" s="336"/>
      <c r="BA32" s="336"/>
      <c r="BB32" s="336"/>
      <c r="BC32" s="336"/>
      <c r="BD32" s="336"/>
      <c r="BE32" s="336"/>
      <c r="BF32" s="336"/>
      <c r="BG32" s="336"/>
      <c r="BH32" s="336"/>
      <c r="BI32" s="336"/>
      <c r="BJ32" s="336"/>
      <c r="BK32" s="336"/>
      <c r="BL32" s="336"/>
      <c r="BM32" s="336"/>
      <c r="BN32" s="336"/>
      <c r="BO32" s="336"/>
      <c r="BP32" s="336"/>
      <c r="BQ32" s="336"/>
      <c r="BR32" s="336"/>
      <c r="BS32" s="336"/>
      <c r="BT32" s="336"/>
      <c r="BU32" s="336"/>
      <c r="BV32" s="336"/>
      <c r="BW32" s="336"/>
      <c r="BX32" s="336"/>
      <c r="BY32" s="336"/>
      <c r="BZ32" s="336"/>
      <c r="CA32" s="336"/>
      <c r="CB32" s="336"/>
      <c r="CC32" s="336"/>
      <c r="CD32" s="336"/>
      <c r="CE32" s="336"/>
      <c r="CF32" s="336"/>
      <c r="CG32" s="336"/>
      <c r="CH32" s="336"/>
      <c r="CI32" s="336"/>
      <c r="CJ32" s="336"/>
      <c r="CK32" s="336"/>
      <c r="CL32" s="336"/>
      <c r="CM32" s="336"/>
      <c r="CN32" s="336"/>
      <c r="CO32" s="336"/>
      <c r="CP32" s="336"/>
      <c r="CQ32" s="336"/>
      <c r="CR32" s="336"/>
      <c r="CS32" s="336"/>
      <c r="CT32" s="336"/>
      <c r="CU32" s="336"/>
      <c r="CV32" s="336"/>
      <c r="CW32" s="336"/>
      <c r="CX32" s="336"/>
      <c r="CY32" s="337"/>
      <c r="CZ32" s="337"/>
      <c r="DA32" s="337"/>
      <c r="DB32" s="337"/>
      <c r="DC32" s="337"/>
      <c r="DD32" s="337"/>
      <c r="DE32" s="337"/>
      <c r="DF32" s="337"/>
      <c r="DG32" s="337"/>
      <c r="DH32" s="337"/>
      <c r="DI32" s="337"/>
      <c r="DJ32" s="337"/>
      <c r="DK32" s="337"/>
      <c r="DL32" s="337"/>
      <c r="DM32" s="337"/>
      <c r="DN32" s="337"/>
      <c r="DO32" s="337"/>
      <c r="DP32" s="337"/>
      <c r="DQ32" s="337"/>
      <c r="DR32" s="337"/>
      <c r="DS32" s="337"/>
      <c r="DT32" s="337"/>
    </row>
    <row r="33" spans="1:124" s="338" customFormat="1" ht="20.100000000000001" customHeight="1">
      <c r="A33" s="91"/>
      <c r="B33" s="102" t="s">
        <v>48</v>
      </c>
      <c r="C33" s="103">
        <v>0</v>
      </c>
      <c r="D33" s="175">
        <v>0</v>
      </c>
      <c r="E33" s="176">
        <v>0</v>
      </c>
      <c r="F33" s="177" t="s">
        <v>198</v>
      </c>
      <c r="G33" s="178" t="s">
        <v>198</v>
      </c>
      <c r="H33" s="179" t="s">
        <v>198</v>
      </c>
      <c r="I33" s="177" t="s">
        <v>198</v>
      </c>
      <c r="J33" s="178" t="s">
        <v>198</v>
      </c>
      <c r="K33" s="179" t="s">
        <v>198</v>
      </c>
      <c r="L33" s="177" t="s">
        <v>198</v>
      </c>
      <c r="M33" s="178" t="s">
        <v>198</v>
      </c>
      <c r="N33" s="179" t="s">
        <v>198</v>
      </c>
      <c r="O33" s="336"/>
      <c r="P33" s="336"/>
      <c r="Q33" s="336"/>
      <c r="R33" s="336"/>
      <c r="S33" s="336"/>
      <c r="T33" s="336"/>
      <c r="U33" s="336"/>
      <c r="V33" s="336"/>
      <c r="W33" s="336"/>
      <c r="X33" s="336"/>
      <c r="Y33" s="336"/>
      <c r="Z33" s="336"/>
      <c r="AA33" s="336"/>
      <c r="AB33" s="336"/>
      <c r="AC33" s="336"/>
      <c r="AD33" s="336"/>
      <c r="AE33" s="336"/>
      <c r="AF33" s="336"/>
      <c r="AG33" s="336"/>
      <c r="AH33" s="336"/>
      <c r="AI33" s="336"/>
      <c r="AJ33" s="336"/>
      <c r="AK33" s="336"/>
      <c r="AL33" s="336"/>
      <c r="AM33" s="336"/>
      <c r="AN33" s="336"/>
      <c r="AO33" s="336"/>
      <c r="AP33" s="336"/>
      <c r="AQ33" s="336"/>
      <c r="AR33" s="336"/>
      <c r="AS33" s="336"/>
      <c r="AT33" s="336"/>
      <c r="AU33" s="336"/>
      <c r="AV33" s="336"/>
      <c r="AW33" s="336"/>
      <c r="AX33" s="336"/>
      <c r="AY33" s="336"/>
      <c r="AZ33" s="336"/>
      <c r="BA33" s="336"/>
      <c r="BB33" s="336"/>
      <c r="BC33" s="336"/>
      <c r="BD33" s="336"/>
      <c r="BE33" s="336"/>
      <c r="BF33" s="336"/>
      <c r="BG33" s="336"/>
      <c r="BH33" s="336"/>
      <c r="BI33" s="336"/>
      <c r="BJ33" s="336"/>
      <c r="BK33" s="336"/>
      <c r="BL33" s="336"/>
      <c r="BM33" s="336"/>
      <c r="BN33" s="336"/>
      <c r="BO33" s="336"/>
      <c r="BP33" s="336"/>
      <c r="BQ33" s="336"/>
      <c r="BR33" s="336"/>
      <c r="BS33" s="336"/>
      <c r="BT33" s="336"/>
      <c r="BU33" s="336"/>
      <c r="BV33" s="336"/>
      <c r="BW33" s="336"/>
      <c r="BX33" s="336"/>
      <c r="BY33" s="336"/>
      <c r="BZ33" s="336"/>
      <c r="CA33" s="336"/>
      <c r="CB33" s="336"/>
      <c r="CC33" s="336"/>
      <c r="CD33" s="336"/>
      <c r="CE33" s="336"/>
      <c r="CF33" s="336"/>
      <c r="CG33" s="336"/>
      <c r="CH33" s="336"/>
      <c r="CI33" s="336"/>
      <c r="CJ33" s="336"/>
      <c r="CK33" s="336"/>
      <c r="CL33" s="336"/>
      <c r="CM33" s="336"/>
      <c r="CN33" s="336"/>
      <c r="CO33" s="336"/>
      <c r="CP33" s="336"/>
      <c r="CQ33" s="336"/>
      <c r="CR33" s="336"/>
      <c r="CS33" s="336"/>
      <c r="CT33" s="336"/>
      <c r="CU33" s="336"/>
      <c r="CV33" s="336"/>
      <c r="CW33" s="336"/>
      <c r="CX33" s="336"/>
      <c r="CY33" s="337"/>
      <c r="CZ33" s="337"/>
      <c r="DA33" s="337"/>
      <c r="DB33" s="337"/>
      <c r="DC33" s="337"/>
      <c r="DD33" s="337"/>
      <c r="DE33" s="337"/>
      <c r="DF33" s="337"/>
      <c r="DG33" s="337"/>
      <c r="DH33" s="337"/>
      <c r="DI33" s="337"/>
      <c r="DJ33" s="337"/>
      <c r="DK33" s="337"/>
      <c r="DL33" s="337"/>
      <c r="DM33" s="337"/>
      <c r="DN33" s="337"/>
      <c r="DO33" s="337"/>
      <c r="DP33" s="337"/>
      <c r="DQ33" s="337"/>
      <c r="DR33" s="337"/>
      <c r="DS33" s="337"/>
      <c r="DT33" s="337"/>
    </row>
    <row r="34" spans="1:124" s="338" customFormat="1" ht="20.100000000000001" customHeight="1">
      <c r="A34" s="91"/>
      <c r="B34" s="102" t="s">
        <v>31</v>
      </c>
      <c r="C34" s="103">
        <v>0</v>
      </c>
      <c r="D34" s="175">
        <v>0</v>
      </c>
      <c r="E34" s="176">
        <v>0</v>
      </c>
      <c r="F34" s="177" t="s">
        <v>198</v>
      </c>
      <c r="G34" s="178" t="s">
        <v>198</v>
      </c>
      <c r="H34" s="179" t="s">
        <v>198</v>
      </c>
      <c r="I34" s="177" t="s">
        <v>198</v>
      </c>
      <c r="J34" s="178" t="s">
        <v>198</v>
      </c>
      <c r="K34" s="179" t="s">
        <v>198</v>
      </c>
      <c r="L34" s="177" t="s">
        <v>198</v>
      </c>
      <c r="M34" s="178" t="s">
        <v>198</v>
      </c>
      <c r="N34" s="179" t="s">
        <v>198</v>
      </c>
      <c r="O34" s="336"/>
      <c r="P34" s="336"/>
      <c r="Q34" s="336"/>
      <c r="R34" s="336"/>
      <c r="S34" s="336"/>
      <c r="T34" s="336"/>
      <c r="U34" s="336"/>
      <c r="V34" s="336"/>
      <c r="W34" s="336"/>
      <c r="X34" s="336"/>
      <c r="Y34" s="336"/>
      <c r="Z34" s="336"/>
      <c r="AA34" s="336"/>
      <c r="AB34" s="336"/>
      <c r="AC34" s="336"/>
      <c r="AD34" s="336"/>
      <c r="AE34" s="336"/>
      <c r="AF34" s="336"/>
      <c r="AG34" s="336"/>
      <c r="AH34" s="336"/>
      <c r="AI34" s="336"/>
      <c r="AJ34" s="336"/>
      <c r="AK34" s="336"/>
      <c r="AL34" s="336"/>
      <c r="AM34" s="336"/>
      <c r="AN34" s="336"/>
      <c r="AO34" s="336"/>
      <c r="AP34" s="336"/>
      <c r="AQ34" s="336"/>
      <c r="AR34" s="336"/>
      <c r="AS34" s="336"/>
      <c r="AT34" s="336"/>
      <c r="AU34" s="336"/>
      <c r="AV34" s="336"/>
      <c r="AW34" s="336"/>
      <c r="AX34" s="336"/>
      <c r="AY34" s="336"/>
      <c r="AZ34" s="336"/>
      <c r="BA34" s="336"/>
      <c r="BB34" s="336"/>
      <c r="BC34" s="336"/>
      <c r="BD34" s="336"/>
      <c r="BE34" s="336"/>
      <c r="BF34" s="336"/>
      <c r="BG34" s="336"/>
      <c r="BH34" s="336"/>
      <c r="BI34" s="336"/>
      <c r="BJ34" s="336"/>
      <c r="BK34" s="336"/>
      <c r="BL34" s="336"/>
      <c r="BM34" s="336"/>
      <c r="BN34" s="336"/>
      <c r="BO34" s="336"/>
      <c r="BP34" s="336"/>
      <c r="BQ34" s="336"/>
      <c r="BR34" s="336"/>
      <c r="BS34" s="336"/>
      <c r="BT34" s="336"/>
      <c r="BU34" s="336"/>
      <c r="BV34" s="336"/>
      <c r="BW34" s="336"/>
      <c r="BX34" s="336"/>
      <c r="BY34" s="336"/>
      <c r="BZ34" s="336"/>
      <c r="CA34" s="336"/>
      <c r="CB34" s="336"/>
      <c r="CC34" s="336"/>
      <c r="CD34" s="336"/>
      <c r="CE34" s="336"/>
      <c r="CF34" s="336"/>
      <c r="CG34" s="336"/>
      <c r="CH34" s="336"/>
      <c r="CI34" s="336"/>
      <c r="CJ34" s="336"/>
      <c r="CK34" s="336"/>
      <c r="CL34" s="336"/>
      <c r="CM34" s="336"/>
      <c r="CN34" s="336"/>
      <c r="CO34" s="336"/>
      <c r="CP34" s="336"/>
      <c r="CQ34" s="336"/>
      <c r="CR34" s="336"/>
      <c r="CS34" s="336"/>
      <c r="CT34" s="336"/>
      <c r="CU34" s="336"/>
      <c r="CV34" s="336"/>
      <c r="CW34" s="336"/>
      <c r="CX34" s="336"/>
      <c r="CY34" s="337"/>
      <c r="CZ34" s="337"/>
      <c r="DA34" s="337"/>
      <c r="DB34" s="337"/>
      <c r="DC34" s="337"/>
      <c r="DD34" s="337"/>
      <c r="DE34" s="337"/>
      <c r="DF34" s="337"/>
      <c r="DG34" s="337"/>
      <c r="DH34" s="337"/>
      <c r="DI34" s="337"/>
      <c r="DJ34" s="337"/>
      <c r="DK34" s="337"/>
      <c r="DL34" s="337"/>
      <c r="DM34" s="337"/>
      <c r="DN34" s="337"/>
      <c r="DO34" s="337"/>
      <c r="DP34" s="337"/>
      <c r="DQ34" s="337"/>
      <c r="DR34" s="337"/>
      <c r="DS34" s="337"/>
      <c r="DT34" s="337"/>
    </row>
    <row r="35" spans="1:124" s="338" customFormat="1" ht="20.100000000000001" customHeight="1">
      <c r="A35" s="91"/>
      <c r="B35" s="102" t="s">
        <v>195</v>
      </c>
      <c r="C35" s="103">
        <v>95.068513029999991</v>
      </c>
      <c r="D35" s="175">
        <v>144.39349000000001</v>
      </c>
      <c r="E35" s="176">
        <v>144.008681</v>
      </c>
      <c r="F35" s="177">
        <v>30.698910753753271</v>
      </c>
      <c r="G35" s="178">
        <v>19.995907710243721</v>
      </c>
      <c r="H35" s="179">
        <v>20.026118425457977</v>
      </c>
      <c r="I35" s="177">
        <v>34.060731373763396</v>
      </c>
      <c r="J35" s="178">
        <v>41.540583419218699</v>
      </c>
      <c r="K35" s="179">
        <v>45.558212843153981</v>
      </c>
      <c r="L35" s="177">
        <v>10.456273526507266</v>
      </c>
      <c r="M35" s="178">
        <v>8.3064167228037782</v>
      </c>
      <c r="N35" s="179">
        <v>9.1235416564922218</v>
      </c>
      <c r="O35" s="336"/>
      <c r="P35" s="336"/>
      <c r="Q35" s="336"/>
      <c r="R35" s="336"/>
      <c r="S35" s="336"/>
      <c r="T35" s="336"/>
      <c r="U35" s="336"/>
      <c r="V35" s="336"/>
      <c r="W35" s="336"/>
      <c r="X35" s="336"/>
      <c r="Y35" s="336"/>
      <c r="Z35" s="336"/>
      <c r="AA35" s="336"/>
      <c r="AB35" s="336"/>
      <c r="AC35" s="336"/>
      <c r="AD35" s="336"/>
      <c r="AE35" s="336"/>
      <c r="AF35" s="336"/>
      <c r="AG35" s="336"/>
      <c r="AH35" s="336"/>
      <c r="AI35" s="336"/>
      <c r="AJ35" s="336"/>
      <c r="AK35" s="336"/>
      <c r="AL35" s="336"/>
      <c r="AM35" s="336"/>
      <c r="AN35" s="336"/>
      <c r="AO35" s="336"/>
      <c r="AP35" s="336"/>
      <c r="AQ35" s="336"/>
      <c r="AR35" s="336"/>
      <c r="AS35" s="336"/>
      <c r="AT35" s="336"/>
      <c r="AU35" s="336"/>
      <c r="AV35" s="336"/>
      <c r="AW35" s="336"/>
      <c r="AX35" s="336"/>
      <c r="AY35" s="336"/>
      <c r="AZ35" s="336"/>
      <c r="BA35" s="336"/>
      <c r="BB35" s="336"/>
      <c r="BC35" s="336"/>
      <c r="BD35" s="336"/>
      <c r="BE35" s="336"/>
      <c r="BF35" s="336"/>
      <c r="BG35" s="336"/>
      <c r="BH35" s="336"/>
      <c r="BI35" s="336"/>
      <c r="BJ35" s="336"/>
      <c r="BK35" s="336"/>
      <c r="BL35" s="336"/>
      <c r="BM35" s="336"/>
      <c r="BN35" s="336"/>
      <c r="BO35" s="336"/>
      <c r="BP35" s="336"/>
      <c r="BQ35" s="336"/>
      <c r="BR35" s="336"/>
      <c r="BS35" s="336"/>
      <c r="BT35" s="336"/>
      <c r="BU35" s="336"/>
      <c r="BV35" s="336"/>
      <c r="BW35" s="336"/>
      <c r="BX35" s="336"/>
      <c r="BY35" s="336"/>
      <c r="BZ35" s="336"/>
      <c r="CA35" s="336"/>
      <c r="CB35" s="336"/>
      <c r="CC35" s="336"/>
      <c r="CD35" s="336"/>
      <c r="CE35" s="336"/>
      <c r="CF35" s="336"/>
      <c r="CG35" s="336"/>
      <c r="CH35" s="336"/>
      <c r="CI35" s="336"/>
      <c r="CJ35" s="336"/>
      <c r="CK35" s="336"/>
      <c r="CL35" s="336"/>
      <c r="CM35" s="336"/>
      <c r="CN35" s="336"/>
      <c r="CO35" s="336"/>
      <c r="CP35" s="336"/>
      <c r="CQ35" s="336"/>
      <c r="CR35" s="336"/>
      <c r="CS35" s="336"/>
      <c r="CT35" s="336"/>
      <c r="CU35" s="336"/>
      <c r="CV35" s="336"/>
      <c r="CW35" s="336"/>
      <c r="CX35" s="336"/>
      <c r="CY35" s="337"/>
      <c r="CZ35" s="337"/>
      <c r="DA35" s="337"/>
      <c r="DB35" s="337"/>
      <c r="DC35" s="337"/>
      <c r="DD35" s="337"/>
      <c r="DE35" s="337"/>
      <c r="DF35" s="337"/>
      <c r="DG35" s="337"/>
      <c r="DH35" s="337"/>
      <c r="DI35" s="337"/>
      <c r="DJ35" s="337"/>
      <c r="DK35" s="337"/>
      <c r="DL35" s="337"/>
      <c r="DM35" s="337"/>
      <c r="DN35" s="337"/>
      <c r="DO35" s="337"/>
      <c r="DP35" s="337"/>
      <c r="DQ35" s="337"/>
      <c r="DR35" s="337"/>
      <c r="DS35" s="337"/>
      <c r="DT35" s="337"/>
    </row>
    <row r="36" spans="1:124" s="338" customFormat="1" ht="20.100000000000001" customHeight="1">
      <c r="A36" s="91"/>
      <c r="B36" s="102" t="s">
        <v>39</v>
      </c>
      <c r="C36" s="103">
        <v>0</v>
      </c>
      <c r="D36" s="175">
        <v>0</v>
      </c>
      <c r="E36" s="176">
        <v>0</v>
      </c>
      <c r="F36" s="177" t="s">
        <v>198</v>
      </c>
      <c r="G36" s="178" t="s">
        <v>198</v>
      </c>
      <c r="H36" s="179" t="s">
        <v>198</v>
      </c>
      <c r="I36" s="177" t="s">
        <v>198</v>
      </c>
      <c r="J36" s="178" t="s">
        <v>198</v>
      </c>
      <c r="K36" s="179" t="s">
        <v>198</v>
      </c>
      <c r="L36" s="177" t="s">
        <v>198</v>
      </c>
      <c r="M36" s="178" t="s">
        <v>198</v>
      </c>
      <c r="N36" s="179" t="s">
        <v>198</v>
      </c>
      <c r="O36" s="336"/>
      <c r="P36" s="336"/>
      <c r="Q36" s="336"/>
      <c r="R36" s="336"/>
      <c r="S36" s="336"/>
      <c r="T36" s="336"/>
      <c r="U36" s="336"/>
      <c r="V36" s="336"/>
      <c r="W36" s="336"/>
      <c r="X36" s="336"/>
      <c r="Y36" s="336"/>
      <c r="Z36" s="336"/>
      <c r="AA36" s="336"/>
      <c r="AB36" s="336"/>
      <c r="AC36" s="336"/>
      <c r="AD36" s="336"/>
      <c r="AE36" s="336"/>
      <c r="AF36" s="336"/>
      <c r="AG36" s="336"/>
      <c r="AH36" s="336"/>
      <c r="AI36" s="336"/>
      <c r="AJ36" s="336"/>
      <c r="AK36" s="336"/>
      <c r="AL36" s="336"/>
      <c r="AM36" s="336"/>
      <c r="AN36" s="336"/>
      <c r="AO36" s="336"/>
      <c r="AP36" s="336"/>
      <c r="AQ36" s="336"/>
      <c r="AR36" s="336"/>
      <c r="AS36" s="336"/>
      <c r="AT36" s="336"/>
      <c r="AU36" s="336"/>
      <c r="AV36" s="336"/>
      <c r="AW36" s="336"/>
      <c r="AX36" s="336"/>
      <c r="AY36" s="336"/>
      <c r="AZ36" s="336"/>
      <c r="BA36" s="336"/>
      <c r="BB36" s="336"/>
      <c r="BC36" s="336"/>
      <c r="BD36" s="336"/>
      <c r="BE36" s="336"/>
      <c r="BF36" s="336"/>
      <c r="BG36" s="336"/>
      <c r="BH36" s="336"/>
      <c r="BI36" s="336"/>
      <c r="BJ36" s="336"/>
      <c r="BK36" s="336"/>
      <c r="BL36" s="336"/>
      <c r="BM36" s="336"/>
      <c r="BN36" s="336"/>
      <c r="BO36" s="336"/>
      <c r="BP36" s="336"/>
      <c r="BQ36" s="336"/>
      <c r="BR36" s="336"/>
      <c r="BS36" s="336"/>
      <c r="BT36" s="336"/>
      <c r="BU36" s="336"/>
      <c r="BV36" s="336"/>
      <c r="BW36" s="336"/>
      <c r="BX36" s="336"/>
      <c r="BY36" s="336"/>
      <c r="BZ36" s="336"/>
      <c r="CA36" s="336"/>
      <c r="CB36" s="336"/>
      <c r="CC36" s="336"/>
      <c r="CD36" s="336"/>
      <c r="CE36" s="336"/>
      <c r="CF36" s="336"/>
      <c r="CG36" s="336"/>
      <c r="CH36" s="336"/>
      <c r="CI36" s="336"/>
      <c r="CJ36" s="336"/>
      <c r="CK36" s="336"/>
      <c r="CL36" s="336"/>
      <c r="CM36" s="336"/>
      <c r="CN36" s="336"/>
      <c r="CO36" s="336"/>
      <c r="CP36" s="336"/>
      <c r="CQ36" s="336"/>
      <c r="CR36" s="336"/>
      <c r="CS36" s="336"/>
      <c r="CT36" s="336"/>
      <c r="CU36" s="336"/>
      <c r="CV36" s="336"/>
      <c r="CW36" s="336"/>
      <c r="CX36" s="336"/>
      <c r="CY36" s="337"/>
      <c r="CZ36" s="337"/>
      <c r="DA36" s="337"/>
      <c r="DB36" s="337"/>
      <c r="DC36" s="337"/>
      <c r="DD36" s="337"/>
      <c r="DE36" s="337"/>
      <c r="DF36" s="337"/>
      <c r="DG36" s="337"/>
      <c r="DH36" s="337"/>
      <c r="DI36" s="337"/>
      <c r="DJ36" s="337"/>
      <c r="DK36" s="337"/>
      <c r="DL36" s="337"/>
      <c r="DM36" s="337"/>
      <c r="DN36" s="337"/>
      <c r="DO36" s="337"/>
      <c r="DP36" s="337"/>
      <c r="DQ36" s="337"/>
      <c r="DR36" s="337"/>
      <c r="DS36" s="337"/>
      <c r="DT36" s="337"/>
    </row>
    <row r="37" spans="1:124" s="338" customFormat="1" ht="20.100000000000001" customHeight="1">
      <c r="A37" s="91"/>
      <c r="B37" s="102" t="s">
        <v>65</v>
      </c>
      <c r="C37" s="103">
        <v>0</v>
      </c>
      <c r="D37" s="175">
        <v>0</v>
      </c>
      <c r="E37" s="176">
        <v>0</v>
      </c>
      <c r="F37" s="177" t="s">
        <v>198</v>
      </c>
      <c r="G37" s="178" t="s">
        <v>198</v>
      </c>
      <c r="H37" s="179" t="s">
        <v>198</v>
      </c>
      <c r="I37" s="177" t="s">
        <v>198</v>
      </c>
      <c r="J37" s="178" t="s">
        <v>198</v>
      </c>
      <c r="K37" s="179" t="s">
        <v>198</v>
      </c>
      <c r="L37" s="177" t="s">
        <v>198</v>
      </c>
      <c r="M37" s="178" t="s">
        <v>198</v>
      </c>
      <c r="N37" s="179" t="s">
        <v>198</v>
      </c>
      <c r="O37" s="336"/>
      <c r="P37" s="336"/>
      <c r="Q37" s="336"/>
      <c r="R37" s="336"/>
      <c r="S37" s="336"/>
      <c r="T37" s="336"/>
      <c r="U37" s="336"/>
      <c r="V37" s="336"/>
      <c r="W37" s="336"/>
      <c r="X37" s="336"/>
      <c r="Y37" s="336"/>
      <c r="Z37" s="336"/>
      <c r="AA37" s="336"/>
      <c r="AB37" s="336"/>
      <c r="AC37" s="336"/>
      <c r="AD37" s="336"/>
      <c r="AE37" s="336"/>
      <c r="AF37" s="336"/>
      <c r="AG37" s="336"/>
      <c r="AH37" s="336"/>
      <c r="AI37" s="336"/>
      <c r="AJ37" s="336"/>
      <c r="AK37" s="336"/>
      <c r="AL37" s="336"/>
      <c r="AM37" s="336"/>
      <c r="AN37" s="336"/>
      <c r="AO37" s="336"/>
      <c r="AP37" s="336"/>
      <c r="AQ37" s="336"/>
      <c r="AR37" s="336"/>
      <c r="AS37" s="336"/>
      <c r="AT37" s="336"/>
      <c r="AU37" s="336"/>
      <c r="AV37" s="336"/>
      <c r="AW37" s="336"/>
      <c r="AX37" s="336"/>
      <c r="AY37" s="336"/>
      <c r="AZ37" s="336"/>
      <c r="BA37" s="336"/>
      <c r="BB37" s="336"/>
      <c r="BC37" s="336"/>
      <c r="BD37" s="336"/>
      <c r="BE37" s="336"/>
      <c r="BF37" s="336"/>
      <c r="BG37" s="336"/>
      <c r="BH37" s="336"/>
      <c r="BI37" s="336"/>
      <c r="BJ37" s="336"/>
      <c r="BK37" s="336"/>
      <c r="BL37" s="336"/>
      <c r="BM37" s="336"/>
      <c r="BN37" s="336"/>
      <c r="BO37" s="336"/>
      <c r="BP37" s="336"/>
      <c r="BQ37" s="336"/>
      <c r="BR37" s="336"/>
      <c r="BS37" s="336"/>
      <c r="BT37" s="336"/>
      <c r="BU37" s="336"/>
      <c r="BV37" s="336"/>
      <c r="BW37" s="336"/>
      <c r="BX37" s="336"/>
      <c r="BY37" s="336"/>
      <c r="BZ37" s="336"/>
      <c r="CA37" s="336"/>
      <c r="CB37" s="336"/>
      <c r="CC37" s="336"/>
      <c r="CD37" s="336"/>
      <c r="CE37" s="336"/>
      <c r="CF37" s="336"/>
      <c r="CG37" s="336"/>
      <c r="CH37" s="336"/>
      <c r="CI37" s="336"/>
      <c r="CJ37" s="336"/>
      <c r="CK37" s="336"/>
      <c r="CL37" s="336"/>
      <c r="CM37" s="336"/>
      <c r="CN37" s="336"/>
      <c r="CO37" s="336"/>
      <c r="CP37" s="336"/>
      <c r="CQ37" s="336"/>
      <c r="CR37" s="336"/>
      <c r="CS37" s="336"/>
      <c r="CT37" s="336"/>
      <c r="CU37" s="336"/>
      <c r="CV37" s="336"/>
      <c r="CW37" s="336"/>
      <c r="CX37" s="336"/>
      <c r="CY37" s="337"/>
      <c r="CZ37" s="337"/>
      <c r="DA37" s="337"/>
      <c r="DB37" s="337"/>
      <c r="DC37" s="337"/>
      <c r="DD37" s="337"/>
      <c r="DE37" s="337"/>
      <c r="DF37" s="337"/>
      <c r="DG37" s="337"/>
      <c r="DH37" s="337"/>
      <c r="DI37" s="337"/>
      <c r="DJ37" s="337"/>
      <c r="DK37" s="337"/>
      <c r="DL37" s="337"/>
      <c r="DM37" s="337"/>
      <c r="DN37" s="337"/>
      <c r="DO37" s="337"/>
      <c r="DP37" s="337"/>
      <c r="DQ37" s="337"/>
      <c r="DR37" s="337"/>
      <c r="DS37" s="337"/>
      <c r="DT37" s="337"/>
    </row>
    <row r="38" spans="1:124" s="338" customFormat="1" ht="20.100000000000001" customHeight="1">
      <c r="A38" s="91"/>
      <c r="B38" s="102" t="s">
        <v>52</v>
      </c>
      <c r="C38" s="103">
        <v>0</v>
      </c>
      <c r="D38" s="175">
        <v>0</v>
      </c>
      <c r="E38" s="176">
        <v>0</v>
      </c>
      <c r="F38" s="177" t="s">
        <v>198</v>
      </c>
      <c r="G38" s="178" t="s">
        <v>198</v>
      </c>
      <c r="H38" s="179" t="s">
        <v>198</v>
      </c>
      <c r="I38" s="177" t="s">
        <v>198</v>
      </c>
      <c r="J38" s="178" t="s">
        <v>198</v>
      </c>
      <c r="K38" s="179" t="s">
        <v>198</v>
      </c>
      <c r="L38" s="177" t="s">
        <v>198</v>
      </c>
      <c r="M38" s="178" t="s">
        <v>198</v>
      </c>
      <c r="N38" s="179" t="s">
        <v>198</v>
      </c>
      <c r="O38" s="336"/>
      <c r="P38" s="336"/>
      <c r="Q38" s="336"/>
      <c r="R38" s="336"/>
      <c r="S38" s="336"/>
      <c r="T38" s="336"/>
      <c r="U38" s="336"/>
      <c r="V38" s="336"/>
      <c r="W38" s="336"/>
      <c r="X38" s="336"/>
      <c r="Y38" s="336"/>
      <c r="Z38" s="336"/>
      <c r="AA38" s="336"/>
      <c r="AB38" s="336"/>
      <c r="AC38" s="336"/>
      <c r="AD38" s="336"/>
      <c r="AE38" s="336"/>
      <c r="AF38" s="336"/>
      <c r="AG38" s="336"/>
      <c r="AH38" s="336"/>
      <c r="AI38" s="336"/>
      <c r="AJ38" s="336"/>
      <c r="AK38" s="336"/>
      <c r="AL38" s="336"/>
      <c r="AM38" s="336"/>
      <c r="AN38" s="336"/>
      <c r="AO38" s="336"/>
      <c r="AP38" s="336"/>
      <c r="AQ38" s="336"/>
      <c r="AR38" s="336"/>
      <c r="AS38" s="336"/>
      <c r="AT38" s="336"/>
      <c r="AU38" s="336"/>
      <c r="AV38" s="336"/>
      <c r="AW38" s="336"/>
      <c r="AX38" s="336"/>
      <c r="AY38" s="336"/>
      <c r="AZ38" s="336"/>
      <c r="BA38" s="336"/>
      <c r="BB38" s="336"/>
      <c r="BC38" s="336"/>
      <c r="BD38" s="336"/>
      <c r="BE38" s="336"/>
      <c r="BF38" s="336"/>
      <c r="BG38" s="336"/>
      <c r="BH38" s="336"/>
      <c r="BI38" s="336"/>
      <c r="BJ38" s="336"/>
      <c r="BK38" s="336"/>
      <c r="BL38" s="336"/>
      <c r="BM38" s="336"/>
      <c r="BN38" s="336"/>
      <c r="BO38" s="336"/>
      <c r="BP38" s="336"/>
      <c r="BQ38" s="336"/>
      <c r="BR38" s="336"/>
      <c r="BS38" s="336"/>
      <c r="BT38" s="336"/>
      <c r="BU38" s="336"/>
      <c r="BV38" s="336"/>
      <c r="BW38" s="336"/>
      <c r="BX38" s="336"/>
      <c r="BY38" s="336"/>
      <c r="BZ38" s="336"/>
      <c r="CA38" s="336"/>
      <c r="CB38" s="336"/>
      <c r="CC38" s="336"/>
      <c r="CD38" s="336"/>
      <c r="CE38" s="336"/>
      <c r="CF38" s="336"/>
      <c r="CG38" s="336"/>
      <c r="CH38" s="336"/>
      <c r="CI38" s="336"/>
      <c r="CJ38" s="336"/>
      <c r="CK38" s="336"/>
      <c r="CL38" s="336"/>
      <c r="CM38" s="336"/>
      <c r="CN38" s="336"/>
      <c r="CO38" s="336"/>
      <c r="CP38" s="336"/>
      <c r="CQ38" s="336"/>
      <c r="CR38" s="336"/>
      <c r="CS38" s="336"/>
      <c r="CT38" s="336"/>
      <c r="CU38" s="336"/>
      <c r="CV38" s="336"/>
      <c r="CW38" s="336"/>
      <c r="CX38" s="336"/>
      <c r="CY38" s="337"/>
      <c r="CZ38" s="337"/>
      <c r="DA38" s="337"/>
      <c r="DB38" s="337"/>
      <c r="DC38" s="337"/>
      <c r="DD38" s="337"/>
      <c r="DE38" s="337"/>
      <c r="DF38" s="337"/>
      <c r="DG38" s="337"/>
      <c r="DH38" s="337"/>
      <c r="DI38" s="337"/>
      <c r="DJ38" s="337"/>
      <c r="DK38" s="337"/>
      <c r="DL38" s="337"/>
      <c r="DM38" s="337"/>
      <c r="DN38" s="337"/>
      <c r="DO38" s="337"/>
      <c r="DP38" s="337"/>
      <c r="DQ38" s="337"/>
      <c r="DR38" s="337"/>
      <c r="DS38" s="337"/>
      <c r="DT38" s="337"/>
    </row>
    <row r="39" spans="1:124" s="338" customFormat="1" ht="20.100000000000001" customHeight="1">
      <c r="A39" s="91"/>
      <c r="B39" s="102" t="s">
        <v>42</v>
      </c>
      <c r="C39" s="103">
        <v>0</v>
      </c>
      <c r="D39" s="175">
        <v>0</v>
      </c>
      <c r="E39" s="176">
        <v>0</v>
      </c>
      <c r="F39" s="177" t="s">
        <v>198</v>
      </c>
      <c r="G39" s="178" t="s">
        <v>198</v>
      </c>
      <c r="H39" s="179" t="s">
        <v>198</v>
      </c>
      <c r="I39" s="177" t="s">
        <v>198</v>
      </c>
      <c r="J39" s="178" t="s">
        <v>198</v>
      </c>
      <c r="K39" s="179" t="s">
        <v>198</v>
      </c>
      <c r="L39" s="177" t="s">
        <v>198</v>
      </c>
      <c r="M39" s="178" t="s">
        <v>198</v>
      </c>
      <c r="N39" s="179" t="s">
        <v>198</v>
      </c>
      <c r="O39" s="336"/>
      <c r="P39" s="336"/>
      <c r="Q39" s="336"/>
      <c r="R39" s="336"/>
      <c r="S39" s="336"/>
      <c r="T39" s="336"/>
      <c r="U39" s="336"/>
      <c r="V39" s="336"/>
      <c r="W39" s="336"/>
      <c r="X39" s="336"/>
      <c r="Y39" s="336"/>
      <c r="Z39" s="336"/>
      <c r="AA39" s="336"/>
      <c r="AB39" s="336"/>
      <c r="AC39" s="336"/>
      <c r="AD39" s="336"/>
      <c r="AE39" s="336"/>
      <c r="AF39" s="336"/>
      <c r="AG39" s="336"/>
      <c r="AH39" s="336"/>
      <c r="AI39" s="336"/>
      <c r="AJ39" s="336"/>
      <c r="AK39" s="336"/>
      <c r="AL39" s="336"/>
      <c r="AM39" s="336"/>
      <c r="AN39" s="336"/>
      <c r="AO39" s="336"/>
      <c r="AP39" s="336"/>
      <c r="AQ39" s="336"/>
      <c r="AR39" s="336"/>
      <c r="AS39" s="336"/>
      <c r="AT39" s="336"/>
      <c r="AU39" s="336"/>
      <c r="AV39" s="336"/>
      <c r="AW39" s="336"/>
      <c r="AX39" s="336"/>
      <c r="AY39" s="336"/>
      <c r="AZ39" s="336"/>
      <c r="BA39" s="336"/>
      <c r="BB39" s="336"/>
      <c r="BC39" s="336"/>
      <c r="BD39" s="336"/>
      <c r="BE39" s="336"/>
      <c r="BF39" s="336"/>
      <c r="BG39" s="336"/>
      <c r="BH39" s="336"/>
      <c r="BI39" s="336"/>
      <c r="BJ39" s="336"/>
      <c r="BK39" s="336"/>
      <c r="BL39" s="336"/>
      <c r="BM39" s="336"/>
      <c r="BN39" s="336"/>
      <c r="BO39" s="336"/>
      <c r="BP39" s="336"/>
      <c r="BQ39" s="336"/>
      <c r="BR39" s="336"/>
      <c r="BS39" s="336"/>
      <c r="BT39" s="336"/>
      <c r="BU39" s="336"/>
      <c r="BV39" s="336"/>
      <c r="BW39" s="336"/>
      <c r="BX39" s="336"/>
      <c r="BY39" s="336"/>
      <c r="BZ39" s="336"/>
      <c r="CA39" s="336"/>
      <c r="CB39" s="336"/>
      <c r="CC39" s="336"/>
      <c r="CD39" s="336"/>
      <c r="CE39" s="336"/>
      <c r="CF39" s="336"/>
      <c r="CG39" s="336"/>
      <c r="CH39" s="336"/>
      <c r="CI39" s="336"/>
      <c r="CJ39" s="336"/>
      <c r="CK39" s="336"/>
      <c r="CL39" s="336"/>
      <c r="CM39" s="336"/>
      <c r="CN39" s="336"/>
      <c r="CO39" s="336"/>
      <c r="CP39" s="336"/>
      <c r="CQ39" s="336"/>
      <c r="CR39" s="336"/>
      <c r="CS39" s="336"/>
      <c r="CT39" s="336"/>
      <c r="CU39" s="336"/>
      <c r="CV39" s="336"/>
      <c r="CW39" s="336"/>
      <c r="CX39" s="336"/>
      <c r="CY39" s="337"/>
      <c r="CZ39" s="337"/>
      <c r="DA39" s="337"/>
      <c r="DB39" s="337"/>
      <c r="DC39" s="337"/>
      <c r="DD39" s="337"/>
      <c r="DE39" s="337"/>
      <c r="DF39" s="337"/>
      <c r="DG39" s="337"/>
      <c r="DH39" s="337"/>
      <c r="DI39" s="337"/>
      <c r="DJ39" s="337"/>
      <c r="DK39" s="337"/>
      <c r="DL39" s="337"/>
      <c r="DM39" s="337"/>
      <c r="DN39" s="337"/>
      <c r="DO39" s="337"/>
      <c r="DP39" s="337"/>
      <c r="DQ39" s="337"/>
      <c r="DR39" s="337"/>
      <c r="DS39" s="337"/>
      <c r="DT39" s="337"/>
    </row>
    <row r="40" spans="1:124" s="338" customFormat="1" ht="20.100000000000001" customHeight="1">
      <c r="A40" s="91"/>
      <c r="B40" s="102" t="s">
        <v>49</v>
      </c>
      <c r="C40" s="103">
        <v>0</v>
      </c>
      <c r="D40" s="175">
        <v>0</v>
      </c>
      <c r="E40" s="176">
        <v>0</v>
      </c>
      <c r="F40" s="177" t="s">
        <v>198</v>
      </c>
      <c r="G40" s="178" t="s">
        <v>198</v>
      </c>
      <c r="H40" s="179" t="s">
        <v>198</v>
      </c>
      <c r="I40" s="177" t="s">
        <v>198</v>
      </c>
      <c r="J40" s="178" t="s">
        <v>198</v>
      </c>
      <c r="K40" s="179" t="s">
        <v>198</v>
      </c>
      <c r="L40" s="177" t="s">
        <v>198</v>
      </c>
      <c r="M40" s="178" t="s">
        <v>198</v>
      </c>
      <c r="N40" s="179" t="s">
        <v>198</v>
      </c>
      <c r="O40" s="336"/>
      <c r="P40" s="336"/>
      <c r="Q40" s="336"/>
      <c r="R40" s="336"/>
      <c r="S40" s="336"/>
      <c r="T40" s="336"/>
      <c r="U40" s="336"/>
      <c r="V40" s="336"/>
      <c r="W40" s="336"/>
      <c r="X40" s="336"/>
      <c r="Y40" s="336"/>
      <c r="Z40" s="336"/>
      <c r="AA40" s="336"/>
      <c r="AB40" s="336"/>
      <c r="AC40" s="336"/>
      <c r="AD40" s="336"/>
      <c r="AE40" s="336"/>
      <c r="AF40" s="336"/>
      <c r="AG40" s="336"/>
      <c r="AH40" s="336"/>
      <c r="AI40" s="336"/>
      <c r="AJ40" s="336"/>
      <c r="AK40" s="336"/>
      <c r="AL40" s="336"/>
      <c r="AM40" s="336"/>
      <c r="AN40" s="336"/>
      <c r="AO40" s="336"/>
      <c r="AP40" s="336"/>
      <c r="AQ40" s="336"/>
      <c r="AR40" s="336"/>
      <c r="AS40" s="336"/>
      <c r="AT40" s="336"/>
      <c r="AU40" s="336"/>
      <c r="AV40" s="336"/>
      <c r="AW40" s="336"/>
      <c r="AX40" s="336"/>
      <c r="AY40" s="336"/>
      <c r="AZ40" s="336"/>
      <c r="BA40" s="336"/>
      <c r="BB40" s="336"/>
      <c r="BC40" s="336"/>
      <c r="BD40" s="336"/>
      <c r="BE40" s="336"/>
      <c r="BF40" s="336"/>
      <c r="BG40" s="336"/>
      <c r="BH40" s="336"/>
      <c r="BI40" s="336"/>
      <c r="BJ40" s="336"/>
      <c r="BK40" s="336"/>
      <c r="BL40" s="336"/>
      <c r="BM40" s="336"/>
      <c r="BN40" s="336"/>
      <c r="BO40" s="336"/>
      <c r="BP40" s="336"/>
      <c r="BQ40" s="336"/>
      <c r="BR40" s="336"/>
      <c r="BS40" s="336"/>
      <c r="BT40" s="336"/>
      <c r="BU40" s="336"/>
      <c r="BV40" s="336"/>
      <c r="BW40" s="336"/>
      <c r="BX40" s="336"/>
      <c r="BY40" s="336"/>
      <c r="BZ40" s="336"/>
      <c r="CA40" s="336"/>
      <c r="CB40" s="336"/>
      <c r="CC40" s="336"/>
      <c r="CD40" s="336"/>
      <c r="CE40" s="336"/>
      <c r="CF40" s="336"/>
      <c r="CG40" s="336"/>
      <c r="CH40" s="336"/>
      <c r="CI40" s="336"/>
      <c r="CJ40" s="336"/>
      <c r="CK40" s="336"/>
      <c r="CL40" s="336"/>
      <c r="CM40" s="336"/>
      <c r="CN40" s="336"/>
      <c r="CO40" s="336"/>
      <c r="CP40" s="336"/>
      <c r="CQ40" s="336"/>
      <c r="CR40" s="336"/>
      <c r="CS40" s="336"/>
      <c r="CT40" s="336"/>
      <c r="CU40" s="336"/>
      <c r="CV40" s="336"/>
      <c r="CW40" s="336"/>
      <c r="CX40" s="336"/>
      <c r="CY40" s="337"/>
      <c r="CZ40" s="337"/>
      <c r="DA40" s="337"/>
      <c r="DB40" s="337"/>
      <c r="DC40" s="337"/>
      <c r="DD40" s="337"/>
      <c r="DE40" s="337"/>
      <c r="DF40" s="337"/>
      <c r="DG40" s="337"/>
      <c r="DH40" s="337"/>
      <c r="DI40" s="337"/>
      <c r="DJ40" s="337"/>
      <c r="DK40" s="337"/>
      <c r="DL40" s="337"/>
      <c r="DM40" s="337"/>
      <c r="DN40" s="337"/>
      <c r="DO40" s="337"/>
      <c r="DP40" s="337"/>
      <c r="DQ40" s="337"/>
      <c r="DR40" s="337"/>
      <c r="DS40" s="337"/>
      <c r="DT40" s="337"/>
    </row>
    <row r="41" spans="1:124" s="338" customFormat="1" ht="20.100000000000001" customHeight="1">
      <c r="A41" s="91"/>
      <c r="B41" s="102" t="s">
        <v>173</v>
      </c>
      <c r="C41" s="103">
        <v>0</v>
      </c>
      <c r="D41" s="175">
        <v>0</v>
      </c>
      <c r="E41" s="176">
        <v>0</v>
      </c>
      <c r="F41" s="177" t="s">
        <v>198</v>
      </c>
      <c r="G41" s="178" t="s">
        <v>198</v>
      </c>
      <c r="H41" s="179" t="s">
        <v>198</v>
      </c>
      <c r="I41" s="177" t="s">
        <v>198</v>
      </c>
      <c r="J41" s="178" t="s">
        <v>198</v>
      </c>
      <c r="K41" s="179" t="s">
        <v>198</v>
      </c>
      <c r="L41" s="177" t="s">
        <v>198</v>
      </c>
      <c r="M41" s="178" t="s">
        <v>198</v>
      </c>
      <c r="N41" s="179" t="s">
        <v>198</v>
      </c>
      <c r="O41" s="336"/>
      <c r="P41" s="336"/>
      <c r="Q41" s="336"/>
      <c r="R41" s="336"/>
      <c r="S41" s="336"/>
      <c r="T41" s="336"/>
      <c r="U41" s="336"/>
      <c r="V41" s="336"/>
      <c r="W41" s="336"/>
      <c r="X41" s="336"/>
      <c r="Y41" s="336"/>
      <c r="Z41" s="336"/>
      <c r="AA41" s="336"/>
      <c r="AB41" s="336"/>
      <c r="AC41" s="336"/>
      <c r="AD41" s="336"/>
      <c r="AE41" s="336"/>
      <c r="AF41" s="336"/>
      <c r="AG41" s="336"/>
      <c r="AH41" s="336"/>
      <c r="AI41" s="336"/>
      <c r="AJ41" s="336"/>
      <c r="AK41" s="336"/>
      <c r="AL41" s="336"/>
      <c r="AM41" s="336"/>
      <c r="AN41" s="336"/>
      <c r="AO41" s="336"/>
      <c r="AP41" s="336"/>
      <c r="AQ41" s="336"/>
      <c r="AR41" s="336"/>
      <c r="AS41" s="336"/>
      <c r="AT41" s="336"/>
      <c r="AU41" s="336"/>
      <c r="AV41" s="336"/>
      <c r="AW41" s="336"/>
      <c r="AX41" s="336"/>
      <c r="AY41" s="336"/>
      <c r="AZ41" s="336"/>
      <c r="BA41" s="336"/>
      <c r="BB41" s="336"/>
      <c r="BC41" s="336"/>
      <c r="BD41" s="336"/>
      <c r="BE41" s="336"/>
      <c r="BF41" s="336"/>
      <c r="BG41" s="336"/>
      <c r="BH41" s="336"/>
      <c r="BI41" s="336"/>
      <c r="BJ41" s="336"/>
      <c r="BK41" s="336"/>
      <c r="BL41" s="336"/>
      <c r="BM41" s="336"/>
      <c r="BN41" s="336"/>
      <c r="BO41" s="336"/>
      <c r="BP41" s="336"/>
      <c r="BQ41" s="336"/>
      <c r="BR41" s="336"/>
      <c r="BS41" s="336"/>
      <c r="BT41" s="336"/>
      <c r="BU41" s="336"/>
      <c r="BV41" s="336"/>
      <c r="BW41" s="336"/>
      <c r="BX41" s="336"/>
      <c r="BY41" s="336"/>
      <c r="BZ41" s="336"/>
      <c r="CA41" s="336"/>
      <c r="CB41" s="336"/>
      <c r="CC41" s="336"/>
      <c r="CD41" s="336"/>
      <c r="CE41" s="336"/>
      <c r="CF41" s="336"/>
      <c r="CG41" s="336"/>
      <c r="CH41" s="336"/>
      <c r="CI41" s="336"/>
      <c r="CJ41" s="336"/>
      <c r="CK41" s="336"/>
      <c r="CL41" s="336"/>
      <c r="CM41" s="336"/>
      <c r="CN41" s="336"/>
      <c r="CO41" s="336"/>
      <c r="CP41" s="336"/>
      <c r="CQ41" s="336"/>
      <c r="CR41" s="336"/>
      <c r="CS41" s="336"/>
      <c r="CT41" s="336"/>
      <c r="CU41" s="336"/>
      <c r="CV41" s="336"/>
      <c r="CW41" s="336"/>
      <c r="CX41" s="336"/>
      <c r="CY41" s="337"/>
      <c r="CZ41" s="337"/>
      <c r="DA41" s="337"/>
      <c r="DB41" s="337"/>
      <c r="DC41" s="337"/>
      <c r="DD41" s="337"/>
      <c r="DE41" s="337"/>
      <c r="DF41" s="337"/>
      <c r="DG41" s="337"/>
      <c r="DH41" s="337"/>
      <c r="DI41" s="337"/>
      <c r="DJ41" s="337"/>
      <c r="DK41" s="337"/>
      <c r="DL41" s="337"/>
      <c r="DM41" s="337"/>
      <c r="DN41" s="337"/>
      <c r="DO41" s="337"/>
      <c r="DP41" s="337"/>
      <c r="DQ41" s="337"/>
      <c r="DR41" s="337"/>
      <c r="DS41" s="337"/>
      <c r="DT41" s="337"/>
    </row>
    <row r="42" spans="1:124" s="338" customFormat="1" ht="20.100000000000001" customHeight="1">
      <c r="A42" s="91"/>
      <c r="B42" s="102" t="s">
        <v>187</v>
      </c>
      <c r="C42" s="103">
        <v>0</v>
      </c>
      <c r="D42" s="175">
        <v>0</v>
      </c>
      <c r="E42" s="176">
        <v>0</v>
      </c>
      <c r="F42" s="177" t="s">
        <v>198</v>
      </c>
      <c r="G42" s="178" t="s">
        <v>198</v>
      </c>
      <c r="H42" s="179" t="s">
        <v>198</v>
      </c>
      <c r="I42" s="177" t="s">
        <v>198</v>
      </c>
      <c r="J42" s="178" t="s">
        <v>198</v>
      </c>
      <c r="K42" s="179" t="s">
        <v>198</v>
      </c>
      <c r="L42" s="177" t="s">
        <v>198</v>
      </c>
      <c r="M42" s="178" t="s">
        <v>198</v>
      </c>
      <c r="N42" s="179" t="s">
        <v>198</v>
      </c>
      <c r="O42" s="336"/>
      <c r="P42" s="336"/>
      <c r="Q42" s="336"/>
      <c r="R42" s="336"/>
      <c r="S42" s="336"/>
      <c r="T42" s="336"/>
      <c r="U42" s="336"/>
      <c r="V42" s="336"/>
      <c r="W42" s="336"/>
      <c r="X42" s="336"/>
      <c r="Y42" s="336"/>
      <c r="Z42" s="336"/>
      <c r="AA42" s="336"/>
      <c r="AB42" s="336"/>
      <c r="AC42" s="336"/>
      <c r="AD42" s="336"/>
      <c r="AE42" s="336"/>
      <c r="AF42" s="336"/>
      <c r="AG42" s="336"/>
      <c r="AH42" s="336"/>
      <c r="AI42" s="336"/>
      <c r="AJ42" s="336"/>
      <c r="AK42" s="336"/>
      <c r="AL42" s="336"/>
      <c r="AM42" s="336"/>
      <c r="AN42" s="336"/>
      <c r="AO42" s="336"/>
      <c r="AP42" s="336"/>
      <c r="AQ42" s="336"/>
      <c r="AR42" s="336"/>
      <c r="AS42" s="336"/>
      <c r="AT42" s="336"/>
      <c r="AU42" s="336"/>
      <c r="AV42" s="336"/>
      <c r="AW42" s="336"/>
      <c r="AX42" s="336"/>
      <c r="AY42" s="336"/>
      <c r="AZ42" s="336"/>
      <c r="BA42" s="336"/>
      <c r="BB42" s="336"/>
      <c r="BC42" s="336"/>
      <c r="BD42" s="336"/>
      <c r="BE42" s="336"/>
      <c r="BF42" s="336"/>
      <c r="BG42" s="336"/>
      <c r="BH42" s="336"/>
      <c r="BI42" s="336"/>
      <c r="BJ42" s="336"/>
      <c r="BK42" s="336"/>
      <c r="BL42" s="336"/>
      <c r="BM42" s="336"/>
      <c r="BN42" s="336"/>
      <c r="BO42" s="336"/>
      <c r="BP42" s="336"/>
      <c r="BQ42" s="336"/>
      <c r="BR42" s="336"/>
      <c r="BS42" s="336"/>
      <c r="BT42" s="336"/>
      <c r="BU42" s="336"/>
      <c r="BV42" s="336"/>
      <c r="BW42" s="336"/>
      <c r="BX42" s="336"/>
      <c r="BY42" s="336"/>
      <c r="BZ42" s="336"/>
      <c r="CA42" s="336"/>
      <c r="CB42" s="336"/>
      <c r="CC42" s="336"/>
      <c r="CD42" s="336"/>
      <c r="CE42" s="336"/>
      <c r="CF42" s="336"/>
      <c r="CG42" s="336"/>
      <c r="CH42" s="336"/>
      <c r="CI42" s="336"/>
      <c r="CJ42" s="336"/>
      <c r="CK42" s="336"/>
      <c r="CL42" s="336"/>
      <c r="CM42" s="336"/>
      <c r="CN42" s="336"/>
      <c r="CO42" s="336"/>
      <c r="CP42" s="336"/>
      <c r="CQ42" s="336"/>
      <c r="CR42" s="336"/>
      <c r="CS42" s="336"/>
      <c r="CT42" s="336"/>
      <c r="CU42" s="336"/>
      <c r="CV42" s="336"/>
      <c r="CW42" s="336"/>
      <c r="CX42" s="336"/>
      <c r="CY42" s="337"/>
      <c r="CZ42" s="337"/>
      <c r="DA42" s="337"/>
      <c r="DB42" s="337"/>
      <c r="DC42" s="337"/>
      <c r="DD42" s="337"/>
      <c r="DE42" s="337"/>
      <c r="DF42" s="337"/>
      <c r="DG42" s="337"/>
      <c r="DH42" s="337"/>
      <c r="DI42" s="337"/>
      <c r="DJ42" s="337"/>
      <c r="DK42" s="337"/>
      <c r="DL42" s="337"/>
      <c r="DM42" s="337"/>
      <c r="DN42" s="337"/>
      <c r="DO42" s="337"/>
      <c r="DP42" s="337"/>
      <c r="DQ42" s="337"/>
      <c r="DR42" s="337"/>
      <c r="DS42" s="337"/>
      <c r="DT42" s="337"/>
    </row>
    <row r="43" spans="1:124" s="338" customFormat="1" ht="20.100000000000001" customHeight="1">
      <c r="A43" s="91"/>
      <c r="B43" s="102" t="s">
        <v>58</v>
      </c>
      <c r="C43" s="103">
        <v>231.18051037999999</v>
      </c>
      <c r="D43" s="175">
        <v>186.40712167000001</v>
      </c>
      <c r="E43" s="176">
        <v>183.81766135999999</v>
      </c>
      <c r="F43" s="177">
        <v>2.7568329914680243</v>
      </c>
      <c r="G43" s="178">
        <v>0.82476666997826931</v>
      </c>
      <c r="H43" s="179">
        <v>0.71386108945761206</v>
      </c>
      <c r="I43" s="177">
        <v>39.388069552304422</v>
      </c>
      <c r="J43" s="178">
        <v>59.27373077433996</v>
      </c>
      <c r="K43" s="179">
        <v>63.188067063660199</v>
      </c>
      <c r="L43" s="177">
        <v>1.0858632961203001</v>
      </c>
      <c r="M43" s="178">
        <v>0.48886997547940836</v>
      </c>
      <c r="N43" s="179">
        <v>0.45107502394785126</v>
      </c>
      <c r="O43" s="336"/>
      <c r="P43" s="336"/>
      <c r="Q43" s="336"/>
      <c r="R43" s="336"/>
      <c r="S43" s="336"/>
      <c r="T43" s="336"/>
      <c r="U43" s="336"/>
      <c r="V43" s="336"/>
      <c r="W43" s="336"/>
      <c r="X43" s="336"/>
      <c r="Y43" s="336"/>
      <c r="Z43" s="336"/>
      <c r="AA43" s="336"/>
      <c r="AB43" s="336"/>
      <c r="AC43" s="336"/>
      <c r="AD43" s="336"/>
      <c r="AE43" s="336"/>
      <c r="AF43" s="336"/>
      <c r="AG43" s="336"/>
      <c r="AH43" s="336"/>
      <c r="AI43" s="336"/>
      <c r="AJ43" s="336"/>
      <c r="AK43" s="336"/>
      <c r="AL43" s="336"/>
      <c r="AM43" s="336"/>
      <c r="AN43" s="336"/>
      <c r="AO43" s="336"/>
      <c r="AP43" s="336"/>
      <c r="AQ43" s="336"/>
      <c r="AR43" s="336"/>
      <c r="AS43" s="336"/>
      <c r="AT43" s="336"/>
      <c r="AU43" s="336"/>
      <c r="AV43" s="336"/>
      <c r="AW43" s="336"/>
      <c r="AX43" s="336"/>
      <c r="AY43" s="336"/>
      <c r="AZ43" s="336"/>
      <c r="BA43" s="336"/>
      <c r="BB43" s="336"/>
      <c r="BC43" s="336"/>
      <c r="BD43" s="336"/>
      <c r="BE43" s="336"/>
      <c r="BF43" s="336"/>
      <c r="BG43" s="336"/>
      <c r="BH43" s="336"/>
      <c r="BI43" s="336"/>
      <c r="BJ43" s="336"/>
      <c r="BK43" s="336"/>
      <c r="BL43" s="336"/>
      <c r="BM43" s="336"/>
      <c r="BN43" s="336"/>
      <c r="BO43" s="336"/>
      <c r="BP43" s="336"/>
      <c r="BQ43" s="336"/>
      <c r="BR43" s="336"/>
      <c r="BS43" s="336"/>
      <c r="BT43" s="336"/>
      <c r="BU43" s="336"/>
      <c r="BV43" s="336"/>
      <c r="BW43" s="336"/>
      <c r="BX43" s="336"/>
      <c r="BY43" s="336"/>
      <c r="BZ43" s="336"/>
      <c r="CA43" s="336"/>
      <c r="CB43" s="336"/>
      <c r="CC43" s="336"/>
      <c r="CD43" s="336"/>
      <c r="CE43" s="336"/>
      <c r="CF43" s="336"/>
      <c r="CG43" s="336"/>
      <c r="CH43" s="336"/>
      <c r="CI43" s="336"/>
      <c r="CJ43" s="336"/>
      <c r="CK43" s="336"/>
      <c r="CL43" s="336"/>
      <c r="CM43" s="336"/>
      <c r="CN43" s="336"/>
      <c r="CO43" s="336"/>
      <c r="CP43" s="336"/>
      <c r="CQ43" s="336"/>
      <c r="CR43" s="336"/>
      <c r="CS43" s="336"/>
      <c r="CT43" s="336"/>
      <c r="CU43" s="336"/>
      <c r="CV43" s="336"/>
      <c r="CW43" s="336"/>
      <c r="CX43" s="336"/>
      <c r="CY43" s="337"/>
      <c r="CZ43" s="337"/>
      <c r="DA43" s="337"/>
      <c r="DB43" s="337"/>
      <c r="DC43" s="337"/>
      <c r="DD43" s="337"/>
      <c r="DE43" s="337"/>
      <c r="DF43" s="337"/>
      <c r="DG43" s="337"/>
      <c r="DH43" s="337"/>
      <c r="DI43" s="337"/>
      <c r="DJ43" s="337"/>
      <c r="DK43" s="337"/>
      <c r="DL43" s="337"/>
      <c r="DM43" s="337"/>
      <c r="DN43" s="337"/>
      <c r="DO43" s="337"/>
      <c r="DP43" s="337"/>
      <c r="DQ43" s="337"/>
      <c r="DR43" s="337"/>
      <c r="DS43" s="337"/>
      <c r="DT43" s="337"/>
    </row>
    <row r="44" spans="1:124" s="338" customFormat="1" ht="20.100000000000001" customHeight="1">
      <c r="A44" s="91"/>
      <c r="B44" s="102" t="s">
        <v>174</v>
      </c>
      <c r="C44" s="103">
        <v>0</v>
      </c>
      <c r="D44" s="175">
        <v>0</v>
      </c>
      <c r="E44" s="176">
        <v>0</v>
      </c>
      <c r="F44" s="177" t="s">
        <v>198</v>
      </c>
      <c r="G44" s="178" t="s">
        <v>198</v>
      </c>
      <c r="H44" s="179" t="s">
        <v>198</v>
      </c>
      <c r="I44" s="177" t="s">
        <v>198</v>
      </c>
      <c r="J44" s="178" t="s">
        <v>198</v>
      </c>
      <c r="K44" s="179" t="s">
        <v>198</v>
      </c>
      <c r="L44" s="177" t="s">
        <v>198</v>
      </c>
      <c r="M44" s="178" t="s">
        <v>198</v>
      </c>
      <c r="N44" s="179" t="s">
        <v>198</v>
      </c>
      <c r="O44" s="336"/>
      <c r="P44" s="336"/>
      <c r="Q44" s="336"/>
      <c r="R44" s="336"/>
      <c r="S44" s="336"/>
      <c r="T44" s="336"/>
      <c r="U44" s="336"/>
      <c r="V44" s="336"/>
      <c r="W44" s="336"/>
      <c r="X44" s="336"/>
      <c r="Y44" s="336"/>
      <c r="Z44" s="336"/>
      <c r="AA44" s="336"/>
      <c r="AB44" s="336"/>
      <c r="AC44" s="336"/>
      <c r="AD44" s="336"/>
      <c r="AE44" s="336"/>
      <c r="AF44" s="336"/>
      <c r="AG44" s="336"/>
      <c r="AH44" s="336"/>
      <c r="AI44" s="336"/>
      <c r="AJ44" s="336"/>
      <c r="AK44" s="336"/>
      <c r="AL44" s="336"/>
      <c r="AM44" s="336"/>
      <c r="AN44" s="336"/>
      <c r="AO44" s="336"/>
      <c r="AP44" s="336"/>
      <c r="AQ44" s="336"/>
      <c r="AR44" s="336"/>
      <c r="AS44" s="336"/>
      <c r="AT44" s="336"/>
      <c r="AU44" s="336"/>
      <c r="AV44" s="336"/>
      <c r="AW44" s="336"/>
      <c r="AX44" s="336"/>
      <c r="AY44" s="336"/>
      <c r="AZ44" s="336"/>
      <c r="BA44" s="336"/>
      <c r="BB44" s="336"/>
      <c r="BC44" s="336"/>
      <c r="BD44" s="336"/>
      <c r="BE44" s="336"/>
      <c r="BF44" s="336"/>
      <c r="BG44" s="336"/>
      <c r="BH44" s="336"/>
      <c r="BI44" s="336"/>
      <c r="BJ44" s="336"/>
      <c r="BK44" s="336"/>
      <c r="BL44" s="336"/>
      <c r="BM44" s="336"/>
      <c r="BN44" s="336"/>
      <c r="BO44" s="336"/>
      <c r="BP44" s="336"/>
      <c r="BQ44" s="336"/>
      <c r="BR44" s="336"/>
      <c r="BS44" s="336"/>
      <c r="BT44" s="336"/>
      <c r="BU44" s="336"/>
      <c r="BV44" s="336"/>
      <c r="BW44" s="336"/>
      <c r="BX44" s="336"/>
      <c r="BY44" s="336"/>
      <c r="BZ44" s="336"/>
      <c r="CA44" s="336"/>
      <c r="CB44" s="336"/>
      <c r="CC44" s="336"/>
      <c r="CD44" s="336"/>
      <c r="CE44" s="336"/>
      <c r="CF44" s="336"/>
      <c r="CG44" s="336"/>
      <c r="CH44" s="336"/>
      <c r="CI44" s="336"/>
      <c r="CJ44" s="336"/>
      <c r="CK44" s="336"/>
      <c r="CL44" s="336"/>
      <c r="CM44" s="336"/>
      <c r="CN44" s="336"/>
      <c r="CO44" s="336"/>
      <c r="CP44" s="336"/>
      <c r="CQ44" s="336"/>
      <c r="CR44" s="336"/>
      <c r="CS44" s="336"/>
      <c r="CT44" s="336"/>
      <c r="CU44" s="336"/>
      <c r="CV44" s="336"/>
      <c r="CW44" s="336"/>
      <c r="CX44" s="336"/>
      <c r="CY44" s="337"/>
      <c r="CZ44" s="337"/>
      <c r="DA44" s="337"/>
      <c r="DB44" s="337"/>
      <c r="DC44" s="337"/>
      <c r="DD44" s="337"/>
      <c r="DE44" s="337"/>
      <c r="DF44" s="337"/>
      <c r="DG44" s="337"/>
      <c r="DH44" s="337"/>
      <c r="DI44" s="337"/>
      <c r="DJ44" s="337"/>
      <c r="DK44" s="337"/>
      <c r="DL44" s="337"/>
      <c r="DM44" s="337"/>
      <c r="DN44" s="337"/>
      <c r="DO44" s="337"/>
      <c r="DP44" s="337"/>
      <c r="DQ44" s="337"/>
      <c r="DR44" s="337"/>
      <c r="DS44" s="337"/>
      <c r="DT44" s="337"/>
    </row>
    <row r="45" spans="1:124" s="338" customFormat="1" ht="20.100000000000001" customHeight="1">
      <c r="A45" s="91"/>
      <c r="B45" s="102" t="s">
        <v>63</v>
      </c>
      <c r="C45" s="103">
        <v>0</v>
      </c>
      <c r="D45" s="175">
        <v>0</v>
      </c>
      <c r="E45" s="176">
        <v>0</v>
      </c>
      <c r="F45" s="177" t="s">
        <v>198</v>
      </c>
      <c r="G45" s="178" t="s">
        <v>198</v>
      </c>
      <c r="H45" s="179" t="s">
        <v>198</v>
      </c>
      <c r="I45" s="177" t="s">
        <v>198</v>
      </c>
      <c r="J45" s="178" t="s">
        <v>198</v>
      </c>
      <c r="K45" s="179" t="s">
        <v>198</v>
      </c>
      <c r="L45" s="177" t="s">
        <v>198</v>
      </c>
      <c r="M45" s="178" t="s">
        <v>198</v>
      </c>
      <c r="N45" s="179" t="s">
        <v>198</v>
      </c>
      <c r="O45" s="336"/>
      <c r="P45" s="336"/>
      <c r="Q45" s="336"/>
      <c r="R45" s="336"/>
      <c r="S45" s="336"/>
      <c r="T45" s="336"/>
      <c r="U45" s="336"/>
      <c r="V45" s="336"/>
      <c r="W45" s="336"/>
      <c r="X45" s="336"/>
      <c r="Y45" s="336"/>
      <c r="Z45" s="336"/>
      <c r="AA45" s="336"/>
      <c r="AB45" s="336"/>
      <c r="AC45" s="336"/>
      <c r="AD45" s="336"/>
      <c r="AE45" s="336"/>
      <c r="AF45" s="336"/>
      <c r="AG45" s="336"/>
      <c r="AH45" s="336"/>
      <c r="AI45" s="336"/>
      <c r="AJ45" s="336"/>
      <c r="AK45" s="336"/>
      <c r="AL45" s="336"/>
      <c r="AM45" s="336"/>
      <c r="AN45" s="336"/>
      <c r="AO45" s="336"/>
      <c r="AP45" s="336"/>
      <c r="AQ45" s="336"/>
      <c r="AR45" s="336"/>
      <c r="AS45" s="336"/>
      <c r="AT45" s="336"/>
      <c r="AU45" s="336"/>
      <c r="AV45" s="336"/>
      <c r="AW45" s="336"/>
      <c r="AX45" s="336"/>
      <c r="AY45" s="336"/>
      <c r="AZ45" s="336"/>
      <c r="BA45" s="336"/>
      <c r="BB45" s="336"/>
      <c r="BC45" s="336"/>
      <c r="BD45" s="336"/>
      <c r="BE45" s="336"/>
      <c r="BF45" s="336"/>
      <c r="BG45" s="336"/>
      <c r="BH45" s="336"/>
      <c r="BI45" s="336"/>
      <c r="BJ45" s="336"/>
      <c r="BK45" s="336"/>
      <c r="BL45" s="336"/>
      <c r="BM45" s="336"/>
      <c r="BN45" s="336"/>
      <c r="BO45" s="336"/>
      <c r="BP45" s="336"/>
      <c r="BQ45" s="336"/>
      <c r="BR45" s="336"/>
      <c r="BS45" s="336"/>
      <c r="BT45" s="336"/>
      <c r="BU45" s="336"/>
      <c r="BV45" s="336"/>
      <c r="BW45" s="336"/>
      <c r="BX45" s="336"/>
      <c r="BY45" s="336"/>
      <c r="BZ45" s="336"/>
      <c r="CA45" s="336"/>
      <c r="CB45" s="336"/>
      <c r="CC45" s="336"/>
      <c r="CD45" s="336"/>
      <c r="CE45" s="336"/>
      <c r="CF45" s="336"/>
      <c r="CG45" s="336"/>
      <c r="CH45" s="336"/>
      <c r="CI45" s="336"/>
      <c r="CJ45" s="336"/>
      <c r="CK45" s="336"/>
      <c r="CL45" s="336"/>
      <c r="CM45" s="336"/>
      <c r="CN45" s="336"/>
      <c r="CO45" s="336"/>
      <c r="CP45" s="336"/>
      <c r="CQ45" s="336"/>
      <c r="CR45" s="336"/>
      <c r="CS45" s="336"/>
      <c r="CT45" s="336"/>
      <c r="CU45" s="336"/>
      <c r="CV45" s="336"/>
      <c r="CW45" s="336"/>
      <c r="CX45" s="336"/>
      <c r="CY45" s="337"/>
      <c r="CZ45" s="337"/>
      <c r="DA45" s="337"/>
      <c r="DB45" s="337"/>
      <c r="DC45" s="337"/>
      <c r="DD45" s="337"/>
      <c r="DE45" s="337"/>
      <c r="DF45" s="337"/>
      <c r="DG45" s="337"/>
      <c r="DH45" s="337"/>
      <c r="DI45" s="337"/>
      <c r="DJ45" s="337"/>
      <c r="DK45" s="337"/>
      <c r="DL45" s="337"/>
      <c r="DM45" s="337"/>
      <c r="DN45" s="337"/>
      <c r="DO45" s="337"/>
      <c r="DP45" s="337"/>
      <c r="DQ45" s="337"/>
      <c r="DR45" s="337"/>
      <c r="DS45" s="337"/>
      <c r="DT45" s="337"/>
    </row>
    <row r="46" spans="1:124" s="338" customFormat="1" ht="20.100000000000001" customHeight="1">
      <c r="A46" s="91"/>
      <c r="B46" s="102" t="s">
        <v>56</v>
      </c>
      <c r="C46" s="103">
        <v>0</v>
      </c>
      <c r="D46" s="175">
        <v>0</v>
      </c>
      <c r="E46" s="176">
        <v>0</v>
      </c>
      <c r="F46" s="177" t="s">
        <v>198</v>
      </c>
      <c r="G46" s="178" t="s">
        <v>198</v>
      </c>
      <c r="H46" s="179" t="s">
        <v>198</v>
      </c>
      <c r="I46" s="177" t="s">
        <v>198</v>
      </c>
      <c r="J46" s="178" t="s">
        <v>198</v>
      </c>
      <c r="K46" s="179" t="s">
        <v>198</v>
      </c>
      <c r="L46" s="177" t="s">
        <v>198</v>
      </c>
      <c r="M46" s="178" t="s">
        <v>198</v>
      </c>
      <c r="N46" s="179" t="s">
        <v>198</v>
      </c>
      <c r="O46" s="336"/>
      <c r="P46" s="336"/>
      <c r="Q46" s="336"/>
      <c r="R46" s="336"/>
      <c r="S46" s="336"/>
      <c r="T46" s="336"/>
      <c r="U46" s="336"/>
      <c r="V46" s="336"/>
      <c r="W46" s="336"/>
      <c r="X46" s="336"/>
      <c r="Y46" s="336"/>
      <c r="Z46" s="336"/>
      <c r="AA46" s="336"/>
      <c r="AB46" s="336"/>
      <c r="AC46" s="336"/>
      <c r="AD46" s="336"/>
      <c r="AE46" s="336"/>
      <c r="AF46" s="336"/>
      <c r="AG46" s="336"/>
      <c r="AH46" s="336"/>
      <c r="AI46" s="336"/>
      <c r="AJ46" s="336"/>
      <c r="AK46" s="336"/>
      <c r="AL46" s="336"/>
      <c r="AM46" s="336"/>
      <c r="AN46" s="336"/>
      <c r="AO46" s="336"/>
      <c r="AP46" s="336"/>
      <c r="AQ46" s="336"/>
      <c r="AR46" s="336"/>
      <c r="AS46" s="336"/>
      <c r="AT46" s="336"/>
      <c r="AU46" s="336"/>
      <c r="AV46" s="336"/>
      <c r="AW46" s="336"/>
      <c r="AX46" s="336"/>
      <c r="AY46" s="336"/>
      <c r="AZ46" s="336"/>
      <c r="BA46" s="336"/>
      <c r="BB46" s="336"/>
      <c r="BC46" s="336"/>
      <c r="BD46" s="336"/>
      <c r="BE46" s="336"/>
      <c r="BF46" s="336"/>
      <c r="BG46" s="336"/>
      <c r="BH46" s="336"/>
      <c r="BI46" s="336"/>
      <c r="BJ46" s="336"/>
      <c r="BK46" s="336"/>
      <c r="BL46" s="336"/>
      <c r="BM46" s="336"/>
      <c r="BN46" s="336"/>
      <c r="BO46" s="336"/>
      <c r="BP46" s="336"/>
      <c r="BQ46" s="336"/>
      <c r="BR46" s="336"/>
      <c r="BS46" s="336"/>
      <c r="BT46" s="336"/>
      <c r="BU46" s="336"/>
      <c r="BV46" s="336"/>
      <c r="BW46" s="336"/>
      <c r="BX46" s="336"/>
      <c r="BY46" s="336"/>
      <c r="BZ46" s="336"/>
      <c r="CA46" s="336"/>
      <c r="CB46" s="336"/>
      <c r="CC46" s="336"/>
      <c r="CD46" s="336"/>
      <c r="CE46" s="336"/>
      <c r="CF46" s="336"/>
      <c r="CG46" s="336"/>
      <c r="CH46" s="336"/>
      <c r="CI46" s="336"/>
      <c r="CJ46" s="336"/>
      <c r="CK46" s="336"/>
      <c r="CL46" s="336"/>
      <c r="CM46" s="336"/>
      <c r="CN46" s="336"/>
      <c r="CO46" s="336"/>
      <c r="CP46" s="336"/>
      <c r="CQ46" s="336"/>
      <c r="CR46" s="336"/>
      <c r="CS46" s="336"/>
      <c r="CT46" s="336"/>
      <c r="CU46" s="336"/>
      <c r="CV46" s="336"/>
      <c r="CW46" s="336"/>
      <c r="CX46" s="336"/>
      <c r="CY46" s="337"/>
      <c r="CZ46" s="337"/>
      <c r="DA46" s="337"/>
      <c r="DB46" s="337"/>
      <c r="DC46" s="337"/>
      <c r="DD46" s="337"/>
      <c r="DE46" s="337"/>
      <c r="DF46" s="337"/>
      <c r="DG46" s="337"/>
      <c r="DH46" s="337"/>
      <c r="DI46" s="337"/>
      <c r="DJ46" s="337"/>
      <c r="DK46" s="337"/>
      <c r="DL46" s="337"/>
      <c r="DM46" s="337"/>
      <c r="DN46" s="337"/>
      <c r="DO46" s="337"/>
      <c r="DP46" s="337"/>
      <c r="DQ46" s="337"/>
      <c r="DR46" s="337"/>
      <c r="DS46" s="337"/>
      <c r="DT46" s="337"/>
    </row>
    <row r="47" spans="1:124" s="338" customFormat="1" ht="20.100000000000001" customHeight="1">
      <c r="A47" s="91"/>
      <c r="B47" s="102" t="s">
        <v>90</v>
      </c>
      <c r="C47" s="103">
        <v>0</v>
      </c>
      <c r="D47" s="175">
        <v>0</v>
      </c>
      <c r="E47" s="176">
        <v>0</v>
      </c>
      <c r="F47" s="177" t="s">
        <v>198</v>
      </c>
      <c r="G47" s="178" t="s">
        <v>198</v>
      </c>
      <c r="H47" s="179" t="s">
        <v>198</v>
      </c>
      <c r="I47" s="177" t="s">
        <v>198</v>
      </c>
      <c r="J47" s="178" t="s">
        <v>198</v>
      </c>
      <c r="K47" s="179" t="s">
        <v>198</v>
      </c>
      <c r="L47" s="177" t="s">
        <v>198</v>
      </c>
      <c r="M47" s="178" t="s">
        <v>198</v>
      </c>
      <c r="N47" s="179" t="s">
        <v>198</v>
      </c>
      <c r="O47" s="336"/>
      <c r="P47" s="336"/>
      <c r="Q47" s="336"/>
      <c r="R47" s="336"/>
      <c r="S47" s="336"/>
      <c r="T47" s="336"/>
      <c r="U47" s="336"/>
      <c r="V47" s="336"/>
      <c r="W47" s="336"/>
      <c r="X47" s="336"/>
      <c r="Y47" s="336"/>
      <c r="Z47" s="336"/>
      <c r="AA47" s="336"/>
      <c r="AB47" s="336"/>
      <c r="AC47" s="336"/>
      <c r="AD47" s="336"/>
      <c r="AE47" s="336"/>
      <c r="AF47" s="336"/>
      <c r="AG47" s="336"/>
      <c r="AH47" s="336"/>
      <c r="AI47" s="336"/>
      <c r="AJ47" s="336"/>
      <c r="AK47" s="336"/>
      <c r="AL47" s="336"/>
      <c r="AM47" s="336"/>
      <c r="AN47" s="336"/>
      <c r="AO47" s="336"/>
      <c r="AP47" s="336"/>
      <c r="AQ47" s="336"/>
      <c r="AR47" s="336"/>
      <c r="AS47" s="336"/>
      <c r="AT47" s="336"/>
      <c r="AU47" s="336"/>
      <c r="AV47" s="336"/>
      <c r="AW47" s="336"/>
      <c r="AX47" s="336"/>
      <c r="AY47" s="336"/>
      <c r="AZ47" s="336"/>
      <c r="BA47" s="336"/>
      <c r="BB47" s="336"/>
      <c r="BC47" s="336"/>
      <c r="BD47" s="336"/>
      <c r="BE47" s="336"/>
      <c r="BF47" s="336"/>
      <c r="BG47" s="336"/>
      <c r="BH47" s="336"/>
      <c r="BI47" s="336"/>
      <c r="BJ47" s="336"/>
      <c r="BK47" s="336"/>
      <c r="BL47" s="336"/>
      <c r="BM47" s="336"/>
      <c r="BN47" s="336"/>
      <c r="BO47" s="336"/>
      <c r="BP47" s="336"/>
      <c r="BQ47" s="336"/>
      <c r="BR47" s="336"/>
      <c r="BS47" s="336"/>
      <c r="BT47" s="336"/>
      <c r="BU47" s="336"/>
      <c r="BV47" s="336"/>
      <c r="BW47" s="336"/>
      <c r="BX47" s="336"/>
      <c r="BY47" s="336"/>
      <c r="BZ47" s="336"/>
      <c r="CA47" s="336"/>
      <c r="CB47" s="336"/>
      <c r="CC47" s="336"/>
      <c r="CD47" s="336"/>
      <c r="CE47" s="336"/>
      <c r="CF47" s="336"/>
      <c r="CG47" s="336"/>
      <c r="CH47" s="336"/>
      <c r="CI47" s="336"/>
      <c r="CJ47" s="336"/>
      <c r="CK47" s="336"/>
      <c r="CL47" s="336"/>
      <c r="CM47" s="336"/>
      <c r="CN47" s="336"/>
      <c r="CO47" s="336"/>
      <c r="CP47" s="336"/>
      <c r="CQ47" s="336"/>
      <c r="CR47" s="336"/>
      <c r="CS47" s="336"/>
      <c r="CT47" s="336"/>
      <c r="CU47" s="336"/>
      <c r="CV47" s="336"/>
      <c r="CW47" s="336"/>
      <c r="CX47" s="336"/>
      <c r="CY47" s="337"/>
      <c r="CZ47" s="337"/>
      <c r="DA47" s="337"/>
      <c r="DB47" s="337"/>
      <c r="DC47" s="337"/>
      <c r="DD47" s="337"/>
      <c r="DE47" s="337"/>
      <c r="DF47" s="337"/>
      <c r="DG47" s="337"/>
      <c r="DH47" s="337"/>
      <c r="DI47" s="337"/>
      <c r="DJ47" s="337"/>
      <c r="DK47" s="337"/>
      <c r="DL47" s="337"/>
      <c r="DM47" s="337"/>
      <c r="DN47" s="337"/>
      <c r="DO47" s="337"/>
      <c r="DP47" s="337"/>
      <c r="DQ47" s="337"/>
      <c r="DR47" s="337"/>
      <c r="DS47" s="337"/>
      <c r="DT47" s="337"/>
    </row>
    <row r="48" spans="1:124" s="338" customFormat="1" ht="20.100000000000001" customHeight="1">
      <c r="A48" s="91"/>
      <c r="B48" s="102" t="s">
        <v>73</v>
      </c>
      <c r="C48" s="103">
        <v>0</v>
      </c>
      <c r="D48" s="175">
        <v>0</v>
      </c>
      <c r="E48" s="176">
        <v>0</v>
      </c>
      <c r="F48" s="177" t="s">
        <v>198</v>
      </c>
      <c r="G48" s="178" t="s">
        <v>198</v>
      </c>
      <c r="H48" s="179" t="s">
        <v>198</v>
      </c>
      <c r="I48" s="177" t="s">
        <v>198</v>
      </c>
      <c r="J48" s="178" t="s">
        <v>198</v>
      </c>
      <c r="K48" s="179" t="s">
        <v>198</v>
      </c>
      <c r="L48" s="177" t="s">
        <v>198</v>
      </c>
      <c r="M48" s="178" t="s">
        <v>198</v>
      </c>
      <c r="N48" s="179" t="s">
        <v>198</v>
      </c>
      <c r="O48" s="336"/>
      <c r="P48" s="336"/>
      <c r="Q48" s="336"/>
      <c r="R48" s="336"/>
      <c r="S48" s="336"/>
      <c r="T48" s="336"/>
      <c r="U48" s="336"/>
      <c r="V48" s="336"/>
      <c r="W48" s="336"/>
      <c r="X48" s="336"/>
      <c r="Y48" s="336"/>
      <c r="Z48" s="336"/>
      <c r="AA48" s="336"/>
      <c r="AB48" s="336"/>
      <c r="AC48" s="336"/>
      <c r="AD48" s="336"/>
      <c r="AE48" s="336"/>
      <c r="AF48" s="336"/>
      <c r="AG48" s="336"/>
      <c r="AH48" s="336"/>
      <c r="AI48" s="336"/>
      <c r="AJ48" s="336"/>
      <c r="AK48" s="336"/>
      <c r="AL48" s="336"/>
      <c r="AM48" s="336"/>
      <c r="AN48" s="336"/>
      <c r="AO48" s="336"/>
      <c r="AP48" s="336"/>
      <c r="AQ48" s="336"/>
      <c r="AR48" s="336"/>
      <c r="AS48" s="336"/>
      <c r="AT48" s="336"/>
      <c r="AU48" s="336"/>
      <c r="AV48" s="336"/>
      <c r="AW48" s="336"/>
      <c r="AX48" s="336"/>
      <c r="AY48" s="336"/>
      <c r="AZ48" s="336"/>
      <c r="BA48" s="336"/>
      <c r="BB48" s="336"/>
      <c r="BC48" s="336"/>
      <c r="BD48" s="336"/>
      <c r="BE48" s="336"/>
      <c r="BF48" s="336"/>
      <c r="BG48" s="336"/>
      <c r="BH48" s="336"/>
      <c r="BI48" s="336"/>
      <c r="BJ48" s="336"/>
      <c r="BK48" s="336"/>
      <c r="BL48" s="336"/>
      <c r="BM48" s="336"/>
      <c r="BN48" s="336"/>
      <c r="BO48" s="336"/>
      <c r="BP48" s="336"/>
      <c r="BQ48" s="336"/>
      <c r="BR48" s="336"/>
      <c r="BS48" s="336"/>
      <c r="BT48" s="336"/>
      <c r="BU48" s="336"/>
      <c r="BV48" s="336"/>
      <c r="BW48" s="336"/>
      <c r="BX48" s="336"/>
      <c r="BY48" s="336"/>
      <c r="BZ48" s="336"/>
      <c r="CA48" s="336"/>
      <c r="CB48" s="336"/>
      <c r="CC48" s="336"/>
      <c r="CD48" s="336"/>
      <c r="CE48" s="336"/>
      <c r="CF48" s="336"/>
      <c r="CG48" s="336"/>
      <c r="CH48" s="336"/>
      <c r="CI48" s="336"/>
      <c r="CJ48" s="336"/>
      <c r="CK48" s="336"/>
      <c r="CL48" s="336"/>
      <c r="CM48" s="336"/>
      <c r="CN48" s="336"/>
      <c r="CO48" s="336"/>
      <c r="CP48" s="336"/>
      <c r="CQ48" s="336"/>
      <c r="CR48" s="336"/>
      <c r="CS48" s="336"/>
      <c r="CT48" s="336"/>
      <c r="CU48" s="336"/>
      <c r="CV48" s="336"/>
      <c r="CW48" s="336"/>
      <c r="CX48" s="336"/>
      <c r="CY48" s="337"/>
      <c r="CZ48" s="337"/>
      <c r="DA48" s="337"/>
      <c r="DB48" s="337"/>
      <c r="DC48" s="337"/>
      <c r="DD48" s="337"/>
      <c r="DE48" s="337"/>
      <c r="DF48" s="337"/>
      <c r="DG48" s="337"/>
      <c r="DH48" s="337"/>
      <c r="DI48" s="337"/>
      <c r="DJ48" s="337"/>
      <c r="DK48" s="337"/>
      <c r="DL48" s="337"/>
      <c r="DM48" s="337"/>
      <c r="DN48" s="337"/>
      <c r="DO48" s="337"/>
      <c r="DP48" s="337"/>
      <c r="DQ48" s="337"/>
      <c r="DR48" s="337"/>
      <c r="DS48" s="337"/>
      <c r="DT48" s="337"/>
    </row>
    <row r="49" spans="1:124" s="338" customFormat="1" ht="20.100000000000001" customHeight="1">
      <c r="A49" s="91"/>
      <c r="B49" s="102" t="s">
        <v>196</v>
      </c>
      <c r="C49" s="103">
        <v>0</v>
      </c>
      <c r="D49" s="175">
        <v>0</v>
      </c>
      <c r="E49" s="176">
        <v>0</v>
      </c>
      <c r="F49" s="177" t="s">
        <v>198</v>
      </c>
      <c r="G49" s="178" t="s">
        <v>198</v>
      </c>
      <c r="H49" s="179" t="s">
        <v>198</v>
      </c>
      <c r="I49" s="177" t="s">
        <v>198</v>
      </c>
      <c r="J49" s="178" t="s">
        <v>198</v>
      </c>
      <c r="K49" s="179" t="s">
        <v>198</v>
      </c>
      <c r="L49" s="177" t="s">
        <v>198</v>
      </c>
      <c r="M49" s="178" t="s">
        <v>198</v>
      </c>
      <c r="N49" s="179" t="s">
        <v>198</v>
      </c>
      <c r="O49" s="336"/>
      <c r="P49" s="336"/>
      <c r="Q49" s="336"/>
      <c r="R49" s="336"/>
      <c r="S49" s="336"/>
      <c r="T49" s="336"/>
      <c r="U49" s="336"/>
      <c r="V49" s="336"/>
      <c r="W49" s="336"/>
      <c r="X49" s="336"/>
      <c r="Y49" s="336"/>
      <c r="Z49" s="336"/>
      <c r="AA49" s="336"/>
      <c r="AB49" s="336"/>
      <c r="AC49" s="336"/>
      <c r="AD49" s="336"/>
      <c r="AE49" s="336"/>
      <c r="AF49" s="336"/>
      <c r="AG49" s="336"/>
      <c r="AH49" s="336"/>
      <c r="AI49" s="336"/>
      <c r="AJ49" s="336"/>
      <c r="AK49" s="336"/>
      <c r="AL49" s="336"/>
      <c r="AM49" s="336"/>
      <c r="AN49" s="336"/>
      <c r="AO49" s="336"/>
      <c r="AP49" s="336"/>
      <c r="AQ49" s="336"/>
      <c r="AR49" s="336"/>
      <c r="AS49" s="336"/>
      <c r="AT49" s="336"/>
      <c r="AU49" s="336"/>
      <c r="AV49" s="336"/>
      <c r="AW49" s="336"/>
      <c r="AX49" s="336"/>
      <c r="AY49" s="336"/>
      <c r="AZ49" s="336"/>
      <c r="BA49" s="336"/>
      <c r="BB49" s="336"/>
      <c r="BC49" s="336"/>
      <c r="BD49" s="336"/>
      <c r="BE49" s="336"/>
      <c r="BF49" s="336"/>
      <c r="BG49" s="336"/>
      <c r="BH49" s="336"/>
      <c r="BI49" s="336"/>
      <c r="BJ49" s="336"/>
      <c r="BK49" s="336"/>
      <c r="BL49" s="336"/>
      <c r="BM49" s="336"/>
      <c r="BN49" s="336"/>
      <c r="BO49" s="336"/>
      <c r="BP49" s="336"/>
      <c r="BQ49" s="336"/>
      <c r="BR49" s="336"/>
      <c r="BS49" s="336"/>
      <c r="BT49" s="336"/>
      <c r="BU49" s="336"/>
      <c r="BV49" s="336"/>
      <c r="BW49" s="336"/>
      <c r="BX49" s="336"/>
      <c r="BY49" s="336"/>
      <c r="BZ49" s="336"/>
      <c r="CA49" s="336"/>
      <c r="CB49" s="336"/>
      <c r="CC49" s="336"/>
      <c r="CD49" s="336"/>
      <c r="CE49" s="336"/>
      <c r="CF49" s="336"/>
      <c r="CG49" s="336"/>
      <c r="CH49" s="336"/>
      <c r="CI49" s="336"/>
      <c r="CJ49" s="336"/>
      <c r="CK49" s="336"/>
      <c r="CL49" s="336"/>
      <c r="CM49" s="336"/>
      <c r="CN49" s="336"/>
      <c r="CO49" s="336"/>
      <c r="CP49" s="336"/>
      <c r="CQ49" s="336"/>
      <c r="CR49" s="336"/>
      <c r="CS49" s="336"/>
      <c r="CT49" s="336"/>
      <c r="CU49" s="336"/>
      <c r="CV49" s="336"/>
      <c r="CW49" s="336"/>
      <c r="CX49" s="336"/>
      <c r="CY49" s="337"/>
      <c r="CZ49" s="337"/>
      <c r="DA49" s="337"/>
      <c r="DB49" s="337"/>
      <c r="DC49" s="337"/>
      <c r="DD49" s="337"/>
      <c r="DE49" s="337"/>
      <c r="DF49" s="337"/>
      <c r="DG49" s="337"/>
      <c r="DH49" s="337"/>
      <c r="DI49" s="337"/>
      <c r="DJ49" s="337"/>
      <c r="DK49" s="337"/>
      <c r="DL49" s="337"/>
      <c r="DM49" s="337"/>
      <c r="DN49" s="337"/>
      <c r="DO49" s="337"/>
      <c r="DP49" s="337"/>
      <c r="DQ49" s="337"/>
      <c r="DR49" s="337"/>
      <c r="DS49" s="337"/>
      <c r="DT49" s="337"/>
    </row>
    <row r="50" spans="1:124" s="338" customFormat="1" ht="20.100000000000001" customHeight="1">
      <c r="A50" s="91"/>
      <c r="B50" s="102" t="s">
        <v>41</v>
      </c>
      <c r="C50" s="103">
        <v>0</v>
      </c>
      <c r="D50" s="178">
        <v>0</v>
      </c>
      <c r="E50" s="179">
        <v>0</v>
      </c>
      <c r="F50" s="177" t="s">
        <v>198</v>
      </c>
      <c r="G50" s="178" t="s">
        <v>198</v>
      </c>
      <c r="H50" s="179" t="s">
        <v>198</v>
      </c>
      <c r="I50" s="177" t="s">
        <v>198</v>
      </c>
      <c r="J50" s="178" t="s">
        <v>198</v>
      </c>
      <c r="K50" s="179" t="s">
        <v>198</v>
      </c>
      <c r="L50" s="177" t="s">
        <v>198</v>
      </c>
      <c r="M50" s="178" t="s">
        <v>198</v>
      </c>
      <c r="N50" s="179" t="s">
        <v>198</v>
      </c>
      <c r="O50" s="336"/>
      <c r="P50" s="336"/>
      <c r="Q50" s="336"/>
      <c r="R50" s="336"/>
      <c r="S50" s="336"/>
      <c r="T50" s="336"/>
      <c r="U50" s="336"/>
      <c r="V50" s="336"/>
      <c r="W50" s="336"/>
      <c r="X50" s="336"/>
      <c r="Y50" s="336"/>
      <c r="Z50" s="336"/>
      <c r="AA50" s="336"/>
      <c r="AB50" s="336"/>
      <c r="AC50" s="336"/>
      <c r="AD50" s="336"/>
      <c r="AE50" s="336"/>
      <c r="AF50" s="336"/>
      <c r="AG50" s="336"/>
      <c r="AH50" s="336"/>
      <c r="AI50" s="336"/>
      <c r="AJ50" s="336"/>
      <c r="AK50" s="336"/>
      <c r="AL50" s="336"/>
      <c r="AM50" s="336"/>
      <c r="AN50" s="336"/>
      <c r="AO50" s="336"/>
      <c r="AP50" s="336"/>
      <c r="AQ50" s="336"/>
      <c r="AR50" s="336"/>
      <c r="AS50" s="336"/>
      <c r="AT50" s="336"/>
      <c r="AU50" s="336"/>
      <c r="AV50" s="336"/>
      <c r="AW50" s="336"/>
      <c r="AX50" s="336"/>
      <c r="AY50" s="336"/>
      <c r="AZ50" s="336"/>
      <c r="BA50" s="336"/>
      <c r="BB50" s="336"/>
      <c r="BC50" s="336"/>
      <c r="BD50" s="336"/>
      <c r="BE50" s="336"/>
      <c r="BF50" s="336"/>
      <c r="BG50" s="336"/>
      <c r="BH50" s="336"/>
      <c r="BI50" s="336"/>
      <c r="BJ50" s="336"/>
      <c r="BK50" s="336"/>
      <c r="BL50" s="336"/>
      <c r="BM50" s="336"/>
      <c r="BN50" s="336"/>
      <c r="BO50" s="336"/>
      <c r="BP50" s="336"/>
      <c r="BQ50" s="336"/>
      <c r="BR50" s="336"/>
      <c r="BS50" s="336"/>
      <c r="BT50" s="336"/>
      <c r="BU50" s="336"/>
      <c r="BV50" s="336"/>
      <c r="BW50" s="336"/>
      <c r="BX50" s="336"/>
      <c r="BY50" s="336"/>
      <c r="BZ50" s="336"/>
      <c r="CA50" s="336"/>
      <c r="CB50" s="336"/>
      <c r="CC50" s="336"/>
      <c r="CD50" s="336"/>
      <c r="CE50" s="336"/>
      <c r="CF50" s="336"/>
      <c r="CG50" s="336"/>
      <c r="CH50" s="336"/>
      <c r="CI50" s="336"/>
      <c r="CJ50" s="336"/>
      <c r="CK50" s="336"/>
      <c r="CL50" s="336"/>
      <c r="CM50" s="336"/>
      <c r="CN50" s="336"/>
      <c r="CO50" s="336"/>
      <c r="CP50" s="336"/>
      <c r="CQ50" s="336"/>
      <c r="CR50" s="336"/>
      <c r="CS50" s="336"/>
      <c r="CT50" s="336"/>
      <c r="CU50" s="336"/>
      <c r="CV50" s="336"/>
      <c r="CW50" s="336"/>
      <c r="CX50" s="336"/>
      <c r="CY50" s="337"/>
      <c r="CZ50" s="337"/>
      <c r="DA50" s="337"/>
      <c r="DB50" s="337"/>
      <c r="DC50" s="337"/>
      <c r="DD50" s="337"/>
      <c r="DE50" s="337"/>
      <c r="DF50" s="337"/>
      <c r="DG50" s="337"/>
      <c r="DH50" s="337"/>
      <c r="DI50" s="337"/>
      <c r="DJ50" s="337"/>
      <c r="DK50" s="337"/>
      <c r="DL50" s="337"/>
      <c r="DM50" s="337"/>
      <c r="DN50" s="337"/>
      <c r="DO50" s="337"/>
      <c r="DP50" s="337"/>
      <c r="DQ50" s="337"/>
      <c r="DR50" s="337"/>
      <c r="DS50" s="337"/>
      <c r="DT50" s="337"/>
    </row>
    <row r="51" spans="1:124" s="338" customFormat="1" ht="20.100000000000001" customHeight="1">
      <c r="A51" s="91"/>
      <c r="B51" s="102" t="s">
        <v>71</v>
      </c>
      <c r="C51" s="103">
        <v>0</v>
      </c>
      <c r="D51" s="175">
        <v>0</v>
      </c>
      <c r="E51" s="176">
        <v>0</v>
      </c>
      <c r="F51" s="177" t="s">
        <v>198</v>
      </c>
      <c r="G51" s="178" t="s">
        <v>198</v>
      </c>
      <c r="H51" s="179" t="s">
        <v>198</v>
      </c>
      <c r="I51" s="177" t="s">
        <v>198</v>
      </c>
      <c r="J51" s="178" t="s">
        <v>198</v>
      </c>
      <c r="K51" s="179" t="s">
        <v>198</v>
      </c>
      <c r="L51" s="177" t="s">
        <v>198</v>
      </c>
      <c r="M51" s="178" t="s">
        <v>198</v>
      </c>
      <c r="N51" s="179" t="s">
        <v>198</v>
      </c>
      <c r="O51" s="336"/>
      <c r="P51" s="336"/>
      <c r="Q51" s="336"/>
      <c r="R51" s="336"/>
      <c r="S51" s="336"/>
      <c r="T51" s="336"/>
      <c r="U51" s="336"/>
      <c r="V51" s="336"/>
      <c r="W51" s="336"/>
      <c r="X51" s="336"/>
      <c r="Y51" s="336"/>
      <c r="Z51" s="336"/>
      <c r="AA51" s="336"/>
      <c r="AB51" s="336"/>
      <c r="AC51" s="336"/>
      <c r="AD51" s="336"/>
      <c r="AE51" s="336"/>
      <c r="AF51" s="336"/>
      <c r="AG51" s="336"/>
      <c r="AH51" s="336"/>
      <c r="AI51" s="336"/>
      <c r="AJ51" s="336"/>
      <c r="AK51" s="336"/>
      <c r="AL51" s="336"/>
      <c r="AM51" s="336"/>
      <c r="AN51" s="336"/>
      <c r="AO51" s="336"/>
      <c r="AP51" s="336"/>
      <c r="AQ51" s="336"/>
      <c r="AR51" s="336"/>
      <c r="AS51" s="336"/>
      <c r="AT51" s="336"/>
      <c r="AU51" s="336"/>
      <c r="AV51" s="336"/>
      <c r="AW51" s="336"/>
      <c r="AX51" s="336"/>
      <c r="AY51" s="336"/>
      <c r="AZ51" s="336"/>
      <c r="BA51" s="336"/>
      <c r="BB51" s="336"/>
      <c r="BC51" s="336"/>
      <c r="BD51" s="336"/>
      <c r="BE51" s="336"/>
      <c r="BF51" s="336"/>
      <c r="BG51" s="336"/>
      <c r="BH51" s="336"/>
      <c r="BI51" s="336"/>
      <c r="BJ51" s="336"/>
      <c r="BK51" s="336"/>
      <c r="BL51" s="336"/>
      <c r="BM51" s="336"/>
      <c r="BN51" s="336"/>
      <c r="BO51" s="336"/>
      <c r="BP51" s="336"/>
      <c r="BQ51" s="336"/>
      <c r="BR51" s="336"/>
      <c r="BS51" s="336"/>
      <c r="BT51" s="336"/>
      <c r="BU51" s="336"/>
      <c r="BV51" s="336"/>
      <c r="BW51" s="336"/>
      <c r="BX51" s="336"/>
      <c r="BY51" s="336"/>
      <c r="BZ51" s="336"/>
      <c r="CA51" s="336"/>
      <c r="CB51" s="336"/>
      <c r="CC51" s="336"/>
      <c r="CD51" s="336"/>
      <c r="CE51" s="336"/>
      <c r="CF51" s="336"/>
      <c r="CG51" s="336"/>
      <c r="CH51" s="336"/>
      <c r="CI51" s="336"/>
      <c r="CJ51" s="336"/>
      <c r="CK51" s="336"/>
      <c r="CL51" s="336"/>
      <c r="CM51" s="336"/>
      <c r="CN51" s="336"/>
      <c r="CO51" s="336"/>
      <c r="CP51" s="336"/>
      <c r="CQ51" s="336"/>
      <c r="CR51" s="336"/>
      <c r="CS51" s="336"/>
      <c r="CT51" s="336"/>
      <c r="CU51" s="336"/>
      <c r="CV51" s="336"/>
      <c r="CW51" s="336"/>
      <c r="CX51" s="336"/>
      <c r="CY51" s="337"/>
      <c r="CZ51" s="337"/>
      <c r="DA51" s="337"/>
      <c r="DB51" s="337"/>
      <c r="DC51" s="337"/>
      <c r="DD51" s="337"/>
      <c r="DE51" s="337"/>
      <c r="DF51" s="337"/>
      <c r="DG51" s="337"/>
      <c r="DH51" s="337"/>
      <c r="DI51" s="337"/>
      <c r="DJ51" s="337"/>
      <c r="DK51" s="337"/>
      <c r="DL51" s="337"/>
      <c r="DM51" s="337"/>
      <c r="DN51" s="337"/>
      <c r="DO51" s="337"/>
      <c r="DP51" s="337"/>
      <c r="DQ51" s="337"/>
      <c r="DR51" s="337"/>
      <c r="DS51" s="337"/>
      <c r="DT51" s="337"/>
    </row>
    <row r="52" spans="1:124" s="338" customFormat="1" ht="20.100000000000001" customHeight="1">
      <c r="A52" s="91"/>
      <c r="B52" s="102" t="s">
        <v>38</v>
      </c>
      <c r="C52" s="103">
        <v>0</v>
      </c>
      <c r="D52" s="178">
        <v>0</v>
      </c>
      <c r="E52" s="179">
        <v>0</v>
      </c>
      <c r="F52" s="177" t="s">
        <v>198</v>
      </c>
      <c r="G52" s="178" t="s">
        <v>198</v>
      </c>
      <c r="H52" s="179" t="s">
        <v>198</v>
      </c>
      <c r="I52" s="177" t="s">
        <v>198</v>
      </c>
      <c r="J52" s="178" t="s">
        <v>198</v>
      </c>
      <c r="K52" s="179" t="s">
        <v>198</v>
      </c>
      <c r="L52" s="177" t="s">
        <v>198</v>
      </c>
      <c r="M52" s="178" t="s">
        <v>198</v>
      </c>
      <c r="N52" s="179" t="s">
        <v>198</v>
      </c>
      <c r="O52" s="336"/>
      <c r="P52" s="336"/>
      <c r="Q52" s="336"/>
      <c r="R52" s="336"/>
      <c r="S52" s="336"/>
      <c r="T52" s="336"/>
      <c r="U52" s="336"/>
      <c r="V52" s="336"/>
      <c r="W52" s="336"/>
      <c r="X52" s="336"/>
      <c r="Y52" s="336"/>
      <c r="Z52" s="336"/>
      <c r="AA52" s="336"/>
      <c r="AB52" s="336"/>
      <c r="AC52" s="336"/>
      <c r="AD52" s="336"/>
      <c r="AE52" s="336"/>
      <c r="AF52" s="336"/>
      <c r="AG52" s="336"/>
      <c r="AH52" s="336"/>
      <c r="AI52" s="336"/>
      <c r="AJ52" s="336"/>
      <c r="AK52" s="336"/>
      <c r="AL52" s="336"/>
      <c r="AM52" s="336"/>
      <c r="AN52" s="336"/>
      <c r="AO52" s="336"/>
      <c r="AP52" s="336"/>
      <c r="AQ52" s="336"/>
      <c r="AR52" s="336"/>
      <c r="AS52" s="336"/>
      <c r="AT52" s="336"/>
      <c r="AU52" s="336"/>
      <c r="AV52" s="336"/>
      <c r="AW52" s="336"/>
      <c r="AX52" s="336"/>
      <c r="AY52" s="336"/>
      <c r="AZ52" s="336"/>
      <c r="BA52" s="336"/>
      <c r="BB52" s="336"/>
      <c r="BC52" s="336"/>
      <c r="BD52" s="336"/>
      <c r="BE52" s="336"/>
      <c r="BF52" s="336"/>
      <c r="BG52" s="336"/>
      <c r="BH52" s="336"/>
      <c r="BI52" s="336"/>
      <c r="BJ52" s="336"/>
      <c r="BK52" s="336"/>
      <c r="BL52" s="336"/>
      <c r="BM52" s="336"/>
      <c r="BN52" s="336"/>
      <c r="BO52" s="336"/>
      <c r="BP52" s="336"/>
      <c r="BQ52" s="336"/>
      <c r="BR52" s="336"/>
      <c r="BS52" s="336"/>
      <c r="BT52" s="336"/>
      <c r="BU52" s="336"/>
      <c r="BV52" s="336"/>
      <c r="BW52" s="336"/>
      <c r="BX52" s="336"/>
      <c r="BY52" s="336"/>
      <c r="BZ52" s="336"/>
      <c r="CA52" s="336"/>
      <c r="CB52" s="336"/>
      <c r="CC52" s="336"/>
      <c r="CD52" s="336"/>
      <c r="CE52" s="336"/>
      <c r="CF52" s="336"/>
      <c r="CG52" s="336"/>
      <c r="CH52" s="336"/>
      <c r="CI52" s="336"/>
      <c r="CJ52" s="336"/>
      <c r="CK52" s="336"/>
      <c r="CL52" s="336"/>
      <c r="CM52" s="336"/>
      <c r="CN52" s="336"/>
      <c r="CO52" s="336"/>
      <c r="CP52" s="336"/>
      <c r="CQ52" s="336"/>
      <c r="CR52" s="336"/>
      <c r="CS52" s="336"/>
      <c r="CT52" s="336"/>
      <c r="CU52" s="336"/>
      <c r="CV52" s="336"/>
      <c r="CW52" s="336"/>
      <c r="CX52" s="336"/>
      <c r="CY52" s="337"/>
      <c r="CZ52" s="337"/>
      <c r="DA52" s="337"/>
      <c r="DB52" s="337"/>
      <c r="DC52" s="337"/>
      <c r="DD52" s="337"/>
      <c r="DE52" s="337"/>
      <c r="DF52" s="337"/>
      <c r="DG52" s="337"/>
      <c r="DH52" s="337"/>
      <c r="DI52" s="337"/>
      <c r="DJ52" s="337"/>
      <c r="DK52" s="337"/>
      <c r="DL52" s="337"/>
      <c r="DM52" s="337"/>
      <c r="DN52" s="337"/>
      <c r="DO52" s="337"/>
      <c r="DP52" s="337"/>
      <c r="DQ52" s="337"/>
      <c r="DR52" s="337"/>
      <c r="DS52" s="337"/>
      <c r="DT52" s="337"/>
    </row>
    <row r="53" spans="1:124" s="338" customFormat="1" ht="19.5" customHeight="1">
      <c r="A53" s="91"/>
      <c r="B53" s="102" t="s">
        <v>62</v>
      </c>
      <c r="C53" s="103">
        <v>0</v>
      </c>
      <c r="D53" s="175">
        <v>0</v>
      </c>
      <c r="E53" s="176">
        <v>0</v>
      </c>
      <c r="F53" s="177" t="s">
        <v>198</v>
      </c>
      <c r="G53" s="178" t="s">
        <v>198</v>
      </c>
      <c r="H53" s="179" t="s">
        <v>198</v>
      </c>
      <c r="I53" s="177" t="s">
        <v>198</v>
      </c>
      <c r="J53" s="178" t="s">
        <v>198</v>
      </c>
      <c r="K53" s="179" t="s">
        <v>198</v>
      </c>
      <c r="L53" s="177" t="s">
        <v>198</v>
      </c>
      <c r="M53" s="178" t="s">
        <v>198</v>
      </c>
      <c r="N53" s="179" t="s">
        <v>198</v>
      </c>
      <c r="O53" s="336"/>
      <c r="P53" s="336"/>
      <c r="Q53" s="336"/>
      <c r="R53" s="336"/>
      <c r="S53" s="336"/>
      <c r="T53" s="336"/>
      <c r="U53" s="336"/>
      <c r="V53" s="336"/>
      <c r="W53" s="336"/>
      <c r="X53" s="336"/>
      <c r="Y53" s="336"/>
      <c r="Z53" s="336"/>
      <c r="AA53" s="336"/>
      <c r="AB53" s="336"/>
      <c r="AC53" s="336"/>
      <c r="AD53" s="336"/>
      <c r="AE53" s="336"/>
      <c r="AF53" s="336"/>
      <c r="AG53" s="336"/>
      <c r="AH53" s="336"/>
      <c r="AI53" s="336"/>
      <c r="AJ53" s="336"/>
      <c r="AK53" s="336"/>
      <c r="AL53" s="336"/>
      <c r="AM53" s="336"/>
      <c r="AN53" s="336"/>
      <c r="AO53" s="336"/>
      <c r="AP53" s="336"/>
      <c r="AQ53" s="336"/>
      <c r="AR53" s="336"/>
      <c r="AS53" s="336"/>
      <c r="AT53" s="336"/>
      <c r="AU53" s="336"/>
      <c r="AV53" s="336"/>
      <c r="AW53" s="336"/>
      <c r="AX53" s="336"/>
      <c r="AY53" s="336"/>
      <c r="AZ53" s="336"/>
      <c r="BA53" s="336"/>
      <c r="BB53" s="336"/>
      <c r="BC53" s="336"/>
      <c r="BD53" s="336"/>
      <c r="BE53" s="336"/>
      <c r="BF53" s="336"/>
      <c r="BG53" s="336"/>
      <c r="BH53" s="336"/>
      <c r="BI53" s="336"/>
      <c r="BJ53" s="336"/>
      <c r="BK53" s="336"/>
      <c r="BL53" s="336"/>
      <c r="BM53" s="336"/>
      <c r="BN53" s="336"/>
      <c r="BO53" s="336"/>
      <c r="BP53" s="336"/>
      <c r="BQ53" s="336"/>
      <c r="BR53" s="336"/>
      <c r="BS53" s="336"/>
      <c r="BT53" s="336"/>
      <c r="BU53" s="336"/>
      <c r="BV53" s="336"/>
      <c r="BW53" s="336"/>
      <c r="BX53" s="336"/>
      <c r="BY53" s="336"/>
      <c r="BZ53" s="336"/>
      <c r="CA53" s="336"/>
      <c r="CB53" s="336"/>
      <c r="CC53" s="336"/>
      <c r="CD53" s="336"/>
      <c r="CE53" s="336"/>
      <c r="CF53" s="336"/>
      <c r="CG53" s="336"/>
      <c r="CH53" s="336"/>
      <c r="CI53" s="336"/>
      <c r="CJ53" s="336"/>
      <c r="CK53" s="336"/>
      <c r="CL53" s="336"/>
      <c r="CM53" s="336"/>
      <c r="CN53" s="336"/>
      <c r="CO53" s="336"/>
      <c r="CP53" s="336"/>
      <c r="CQ53" s="336"/>
      <c r="CR53" s="336"/>
      <c r="CS53" s="336"/>
      <c r="CT53" s="336"/>
      <c r="CU53" s="336"/>
      <c r="CV53" s="336"/>
      <c r="CW53" s="336"/>
      <c r="CX53" s="336"/>
      <c r="CY53" s="337"/>
      <c r="CZ53" s="337"/>
      <c r="DA53" s="337"/>
      <c r="DB53" s="337"/>
      <c r="DC53" s="337"/>
      <c r="DD53" s="337"/>
      <c r="DE53" s="337"/>
      <c r="DF53" s="337"/>
      <c r="DG53" s="337"/>
      <c r="DH53" s="337"/>
      <c r="DI53" s="337"/>
      <c r="DJ53" s="337"/>
      <c r="DK53" s="337"/>
      <c r="DL53" s="337"/>
      <c r="DM53" s="337"/>
      <c r="DN53" s="337"/>
      <c r="DO53" s="337"/>
      <c r="DP53" s="337"/>
      <c r="DQ53" s="337"/>
      <c r="DR53" s="337"/>
      <c r="DS53" s="337"/>
      <c r="DT53" s="337"/>
    </row>
    <row r="54" spans="1:124" s="338" customFormat="1" ht="19.5" customHeight="1">
      <c r="A54" s="91"/>
      <c r="B54" s="102" t="s">
        <v>179</v>
      </c>
      <c r="C54" s="103">
        <v>17.998858000000002</v>
      </c>
      <c r="D54" s="178">
        <v>17.249473999999999</v>
      </c>
      <c r="E54" s="179">
        <v>17.190194999999999</v>
      </c>
      <c r="F54" s="177">
        <v>0</v>
      </c>
      <c r="G54" s="178">
        <v>7.9377840738795866</v>
      </c>
      <c r="H54" s="179">
        <v>7.9651568815827867</v>
      </c>
      <c r="I54" s="177" t="s">
        <v>199</v>
      </c>
      <c r="J54" s="178">
        <v>12.51619528112963</v>
      </c>
      <c r="K54" s="179">
        <v>12.503560405659838</v>
      </c>
      <c r="L54" s="177">
        <v>0.30067463169052167</v>
      </c>
      <c r="M54" s="178">
        <v>0.99350855568117613</v>
      </c>
      <c r="N54" s="179">
        <v>0.99592820209427524</v>
      </c>
      <c r="O54" s="336"/>
      <c r="P54" s="336"/>
      <c r="Q54" s="336"/>
      <c r="R54" s="336"/>
      <c r="S54" s="336"/>
      <c r="T54" s="336"/>
      <c r="U54" s="336"/>
      <c r="V54" s="336"/>
      <c r="W54" s="336"/>
      <c r="X54" s="336"/>
      <c r="Y54" s="336"/>
      <c r="Z54" s="336"/>
      <c r="AA54" s="336"/>
      <c r="AB54" s="336"/>
      <c r="AC54" s="336"/>
      <c r="AD54" s="336"/>
      <c r="AE54" s="336"/>
      <c r="AF54" s="336"/>
      <c r="AG54" s="336"/>
      <c r="AH54" s="336"/>
      <c r="AI54" s="336"/>
      <c r="AJ54" s="336"/>
      <c r="AK54" s="336"/>
      <c r="AL54" s="336"/>
      <c r="AM54" s="336"/>
      <c r="AN54" s="336"/>
      <c r="AO54" s="336"/>
      <c r="AP54" s="336"/>
      <c r="AQ54" s="336"/>
      <c r="AR54" s="336"/>
      <c r="AS54" s="336"/>
      <c r="AT54" s="336"/>
      <c r="AU54" s="336"/>
      <c r="AV54" s="336"/>
      <c r="AW54" s="336"/>
      <c r="AX54" s="336"/>
      <c r="AY54" s="336"/>
      <c r="AZ54" s="336"/>
      <c r="BA54" s="336"/>
      <c r="BB54" s="336"/>
      <c r="BC54" s="336"/>
      <c r="BD54" s="336"/>
      <c r="BE54" s="336"/>
      <c r="BF54" s="336"/>
      <c r="BG54" s="336"/>
      <c r="BH54" s="336"/>
      <c r="BI54" s="336"/>
      <c r="BJ54" s="336"/>
      <c r="BK54" s="336"/>
      <c r="BL54" s="336"/>
      <c r="BM54" s="336"/>
      <c r="BN54" s="336"/>
      <c r="BO54" s="336"/>
      <c r="BP54" s="336"/>
      <c r="BQ54" s="336"/>
      <c r="BR54" s="336"/>
      <c r="BS54" s="336"/>
      <c r="BT54" s="336"/>
      <c r="BU54" s="336"/>
      <c r="BV54" s="336"/>
      <c r="BW54" s="336"/>
      <c r="BX54" s="336"/>
      <c r="BY54" s="336"/>
      <c r="BZ54" s="336"/>
      <c r="CA54" s="336"/>
      <c r="CB54" s="336"/>
      <c r="CC54" s="336"/>
      <c r="CD54" s="336"/>
      <c r="CE54" s="336"/>
      <c r="CF54" s="336"/>
      <c r="CG54" s="336"/>
      <c r="CH54" s="336"/>
      <c r="CI54" s="336"/>
      <c r="CJ54" s="336"/>
      <c r="CK54" s="336"/>
      <c r="CL54" s="336"/>
      <c r="CM54" s="336"/>
      <c r="CN54" s="336"/>
      <c r="CO54" s="336"/>
      <c r="CP54" s="336"/>
      <c r="CQ54" s="336"/>
      <c r="CR54" s="336"/>
      <c r="CS54" s="336"/>
      <c r="CT54" s="336"/>
      <c r="CU54" s="336"/>
      <c r="CV54" s="336"/>
      <c r="CW54" s="336"/>
      <c r="CX54" s="336"/>
      <c r="CY54" s="337"/>
      <c r="CZ54" s="337"/>
      <c r="DA54" s="337"/>
      <c r="DB54" s="337"/>
      <c r="DC54" s="337"/>
      <c r="DD54" s="337"/>
      <c r="DE54" s="337"/>
      <c r="DF54" s="337"/>
      <c r="DG54" s="337"/>
      <c r="DH54" s="337"/>
      <c r="DI54" s="337"/>
      <c r="DJ54" s="337"/>
      <c r="DK54" s="337"/>
      <c r="DL54" s="337"/>
      <c r="DM54" s="337"/>
      <c r="DN54" s="337"/>
      <c r="DO54" s="337"/>
      <c r="DP54" s="337"/>
      <c r="DQ54" s="337"/>
      <c r="DR54" s="337"/>
      <c r="DS54" s="337"/>
      <c r="DT54" s="337"/>
    </row>
    <row r="55" spans="1:124" s="338" customFormat="1" ht="19.5" customHeight="1">
      <c r="A55" s="91"/>
      <c r="B55" s="102" t="s">
        <v>59</v>
      </c>
      <c r="C55" s="103">
        <v>0</v>
      </c>
      <c r="D55" s="178">
        <v>0</v>
      </c>
      <c r="E55" s="179">
        <v>0</v>
      </c>
      <c r="F55" s="177" t="s">
        <v>198</v>
      </c>
      <c r="G55" s="178" t="s">
        <v>198</v>
      </c>
      <c r="H55" s="179" t="s">
        <v>198</v>
      </c>
      <c r="I55" s="177" t="s">
        <v>198</v>
      </c>
      <c r="J55" s="178" t="s">
        <v>198</v>
      </c>
      <c r="K55" s="179" t="s">
        <v>198</v>
      </c>
      <c r="L55" s="177" t="s">
        <v>198</v>
      </c>
      <c r="M55" s="178" t="s">
        <v>198</v>
      </c>
      <c r="N55" s="179" t="s">
        <v>198</v>
      </c>
      <c r="O55" s="336"/>
      <c r="P55" s="336"/>
      <c r="Q55" s="336"/>
      <c r="R55" s="336"/>
      <c r="S55" s="336"/>
      <c r="T55" s="336"/>
      <c r="U55" s="336"/>
      <c r="V55" s="336"/>
      <c r="W55" s="336"/>
      <c r="X55" s="336"/>
      <c r="Y55" s="336"/>
      <c r="Z55" s="336"/>
      <c r="AA55" s="336"/>
      <c r="AB55" s="336"/>
      <c r="AC55" s="336"/>
      <c r="AD55" s="336"/>
      <c r="AE55" s="336"/>
      <c r="AF55" s="336"/>
      <c r="AG55" s="336"/>
      <c r="AH55" s="336"/>
      <c r="AI55" s="336"/>
      <c r="AJ55" s="336"/>
      <c r="AK55" s="336"/>
      <c r="AL55" s="336"/>
      <c r="AM55" s="336"/>
      <c r="AN55" s="336"/>
      <c r="AO55" s="336"/>
      <c r="AP55" s="336"/>
      <c r="AQ55" s="336"/>
      <c r="AR55" s="336"/>
      <c r="AS55" s="336"/>
      <c r="AT55" s="336"/>
      <c r="AU55" s="336"/>
      <c r="AV55" s="336"/>
      <c r="AW55" s="336"/>
      <c r="AX55" s="336"/>
      <c r="AY55" s="336"/>
      <c r="AZ55" s="336"/>
      <c r="BA55" s="336"/>
      <c r="BB55" s="336"/>
      <c r="BC55" s="336"/>
      <c r="BD55" s="336"/>
      <c r="BE55" s="336"/>
      <c r="BF55" s="336"/>
      <c r="BG55" s="336"/>
      <c r="BH55" s="336"/>
      <c r="BI55" s="336"/>
      <c r="BJ55" s="336"/>
      <c r="BK55" s="336"/>
      <c r="BL55" s="336"/>
      <c r="BM55" s="336"/>
      <c r="BN55" s="336"/>
      <c r="BO55" s="336"/>
      <c r="BP55" s="336"/>
      <c r="BQ55" s="336"/>
      <c r="BR55" s="336"/>
      <c r="BS55" s="336"/>
      <c r="BT55" s="336"/>
      <c r="BU55" s="336"/>
      <c r="BV55" s="336"/>
      <c r="BW55" s="336"/>
      <c r="BX55" s="336"/>
      <c r="BY55" s="336"/>
      <c r="BZ55" s="336"/>
      <c r="CA55" s="336"/>
      <c r="CB55" s="336"/>
      <c r="CC55" s="336"/>
      <c r="CD55" s="336"/>
      <c r="CE55" s="336"/>
      <c r="CF55" s="336"/>
      <c r="CG55" s="336"/>
      <c r="CH55" s="336"/>
      <c r="CI55" s="336"/>
      <c r="CJ55" s="336"/>
      <c r="CK55" s="336"/>
      <c r="CL55" s="336"/>
      <c r="CM55" s="336"/>
      <c r="CN55" s="336"/>
      <c r="CO55" s="336"/>
      <c r="CP55" s="336"/>
      <c r="CQ55" s="336"/>
      <c r="CR55" s="336"/>
      <c r="CS55" s="336"/>
      <c r="CT55" s="336"/>
      <c r="CU55" s="336"/>
      <c r="CV55" s="336"/>
      <c r="CW55" s="336"/>
      <c r="CX55" s="336"/>
      <c r="CY55" s="337"/>
      <c r="CZ55" s="337"/>
      <c r="DA55" s="337"/>
      <c r="DB55" s="337"/>
      <c r="DC55" s="337"/>
      <c r="DD55" s="337"/>
      <c r="DE55" s="337"/>
      <c r="DF55" s="337"/>
      <c r="DG55" s="337"/>
      <c r="DH55" s="337"/>
      <c r="DI55" s="337"/>
      <c r="DJ55" s="337"/>
      <c r="DK55" s="337"/>
      <c r="DL55" s="337"/>
      <c r="DM55" s="337"/>
      <c r="DN55" s="337"/>
      <c r="DO55" s="337"/>
      <c r="DP55" s="337"/>
      <c r="DQ55" s="337"/>
      <c r="DR55" s="337"/>
      <c r="DS55" s="337"/>
      <c r="DT55" s="337"/>
    </row>
    <row r="56" spans="1:124" s="338" customFormat="1" ht="19.5" customHeight="1">
      <c r="A56" s="91"/>
      <c r="B56" s="102" t="s">
        <v>54</v>
      </c>
      <c r="C56" s="103">
        <v>0</v>
      </c>
      <c r="D56" s="178">
        <v>0</v>
      </c>
      <c r="E56" s="179">
        <v>0</v>
      </c>
      <c r="F56" s="177" t="s">
        <v>198</v>
      </c>
      <c r="G56" s="178" t="s">
        <v>198</v>
      </c>
      <c r="H56" s="179" t="s">
        <v>198</v>
      </c>
      <c r="I56" s="177" t="s">
        <v>198</v>
      </c>
      <c r="J56" s="178" t="s">
        <v>198</v>
      </c>
      <c r="K56" s="179" t="s">
        <v>198</v>
      </c>
      <c r="L56" s="177" t="s">
        <v>198</v>
      </c>
      <c r="M56" s="178" t="s">
        <v>198</v>
      </c>
      <c r="N56" s="179" t="s">
        <v>198</v>
      </c>
      <c r="O56" s="336"/>
      <c r="P56" s="336"/>
      <c r="Q56" s="336"/>
      <c r="R56" s="336"/>
      <c r="S56" s="336"/>
      <c r="T56" s="336"/>
      <c r="U56" s="336"/>
      <c r="V56" s="336"/>
      <c r="W56" s="336"/>
      <c r="X56" s="336"/>
      <c r="Y56" s="336"/>
      <c r="Z56" s="336"/>
      <c r="AA56" s="336"/>
      <c r="AB56" s="336"/>
      <c r="AC56" s="336"/>
      <c r="AD56" s="336"/>
      <c r="AE56" s="336"/>
      <c r="AF56" s="336"/>
      <c r="AG56" s="336"/>
      <c r="AH56" s="336"/>
      <c r="AI56" s="336"/>
      <c r="AJ56" s="336"/>
      <c r="AK56" s="336"/>
      <c r="AL56" s="336"/>
      <c r="AM56" s="336"/>
      <c r="AN56" s="336"/>
      <c r="AO56" s="336"/>
      <c r="AP56" s="336"/>
      <c r="AQ56" s="336"/>
      <c r="AR56" s="336"/>
      <c r="AS56" s="336"/>
      <c r="AT56" s="336"/>
      <c r="AU56" s="336"/>
      <c r="AV56" s="336"/>
      <c r="AW56" s="336"/>
      <c r="AX56" s="336"/>
      <c r="AY56" s="336"/>
      <c r="AZ56" s="336"/>
      <c r="BA56" s="336"/>
      <c r="BB56" s="336"/>
      <c r="BC56" s="336"/>
      <c r="BD56" s="336"/>
      <c r="BE56" s="336"/>
      <c r="BF56" s="336"/>
      <c r="BG56" s="336"/>
      <c r="BH56" s="336"/>
      <c r="BI56" s="336"/>
      <c r="BJ56" s="336"/>
      <c r="BK56" s="336"/>
      <c r="BL56" s="336"/>
      <c r="BM56" s="336"/>
      <c r="BN56" s="336"/>
      <c r="BO56" s="336"/>
      <c r="BP56" s="336"/>
      <c r="BQ56" s="336"/>
      <c r="BR56" s="336"/>
      <c r="BS56" s="336"/>
      <c r="BT56" s="336"/>
      <c r="BU56" s="336"/>
      <c r="BV56" s="336"/>
      <c r="BW56" s="336"/>
      <c r="BX56" s="336"/>
      <c r="BY56" s="336"/>
      <c r="BZ56" s="336"/>
      <c r="CA56" s="336"/>
      <c r="CB56" s="336"/>
      <c r="CC56" s="336"/>
      <c r="CD56" s="336"/>
      <c r="CE56" s="336"/>
      <c r="CF56" s="336"/>
      <c r="CG56" s="336"/>
      <c r="CH56" s="336"/>
      <c r="CI56" s="336"/>
      <c r="CJ56" s="336"/>
      <c r="CK56" s="336"/>
      <c r="CL56" s="336"/>
      <c r="CM56" s="336"/>
      <c r="CN56" s="336"/>
      <c r="CO56" s="336"/>
      <c r="CP56" s="336"/>
      <c r="CQ56" s="336"/>
      <c r="CR56" s="336"/>
      <c r="CS56" s="336"/>
      <c r="CT56" s="336"/>
      <c r="CU56" s="336"/>
      <c r="CV56" s="336"/>
      <c r="CW56" s="336"/>
      <c r="CX56" s="336"/>
      <c r="CY56" s="337"/>
      <c r="CZ56" s="337"/>
      <c r="DA56" s="337"/>
      <c r="DB56" s="337"/>
      <c r="DC56" s="337"/>
      <c r="DD56" s="337"/>
      <c r="DE56" s="337"/>
      <c r="DF56" s="337"/>
      <c r="DG56" s="337"/>
      <c r="DH56" s="337"/>
      <c r="DI56" s="337"/>
      <c r="DJ56" s="337"/>
      <c r="DK56" s="337"/>
      <c r="DL56" s="337"/>
      <c r="DM56" s="337"/>
      <c r="DN56" s="337"/>
      <c r="DO56" s="337"/>
      <c r="DP56" s="337"/>
      <c r="DQ56" s="337"/>
      <c r="DR56" s="337"/>
      <c r="DS56" s="337"/>
      <c r="DT56" s="337"/>
    </row>
    <row r="57" spans="1:124" s="338" customFormat="1" ht="19.5" customHeight="1">
      <c r="A57" s="91"/>
      <c r="B57" s="102" t="s">
        <v>126</v>
      </c>
      <c r="C57" s="103">
        <v>0</v>
      </c>
      <c r="D57" s="178">
        <v>0</v>
      </c>
      <c r="E57" s="179">
        <v>0</v>
      </c>
      <c r="F57" s="177" t="s">
        <v>198</v>
      </c>
      <c r="G57" s="178" t="s">
        <v>198</v>
      </c>
      <c r="H57" s="179" t="s">
        <v>198</v>
      </c>
      <c r="I57" s="177" t="s">
        <v>198</v>
      </c>
      <c r="J57" s="178" t="s">
        <v>198</v>
      </c>
      <c r="K57" s="179" t="s">
        <v>198</v>
      </c>
      <c r="L57" s="177" t="s">
        <v>198</v>
      </c>
      <c r="M57" s="178" t="s">
        <v>198</v>
      </c>
      <c r="N57" s="179" t="s">
        <v>198</v>
      </c>
      <c r="O57" s="336"/>
      <c r="P57" s="336"/>
      <c r="Q57" s="336"/>
      <c r="R57" s="336"/>
      <c r="S57" s="336"/>
      <c r="T57" s="336"/>
      <c r="U57" s="336"/>
      <c r="V57" s="336"/>
      <c r="W57" s="336"/>
      <c r="X57" s="336"/>
      <c r="Y57" s="336"/>
      <c r="Z57" s="336"/>
      <c r="AA57" s="336"/>
      <c r="AB57" s="336"/>
      <c r="AC57" s="336"/>
      <c r="AD57" s="336"/>
      <c r="AE57" s="336"/>
      <c r="AF57" s="336"/>
      <c r="AG57" s="336"/>
      <c r="AH57" s="336"/>
      <c r="AI57" s="336"/>
      <c r="AJ57" s="336"/>
      <c r="AK57" s="336"/>
      <c r="AL57" s="336"/>
      <c r="AM57" s="336"/>
      <c r="AN57" s="336"/>
      <c r="AO57" s="336"/>
      <c r="AP57" s="336"/>
      <c r="AQ57" s="336"/>
      <c r="AR57" s="336"/>
      <c r="AS57" s="336"/>
      <c r="AT57" s="336"/>
      <c r="AU57" s="336"/>
      <c r="AV57" s="336"/>
      <c r="AW57" s="336"/>
      <c r="AX57" s="336"/>
      <c r="AY57" s="336"/>
      <c r="AZ57" s="336"/>
      <c r="BA57" s="336"/>
      <c r="BB57" s="336"/>
      <c r="BC57" s="336"/>
      <c r="BD57" s="336"/>
      <c r="BE57" s="336"/>
      <c r="BF57" s="336"/>
      <c r="BG57" s="336"/>
      <c r="BH57" s="336"/>
      <c r="BI57" s="336"/>
      <c r="BJ57" s="336"/>
      <c r="BK57" s="336"/>
      <c r="BL57" s="336"/>
      <c r="BM57" s="336"/>
      <c r="BN57" s="336"/>
      <c r="BO57" s="336"/>
      <c r="BP57" s="336"/>
      <c r="BQ57" s="336"/>
      <c r="BR57" s="336"/>
      <c r="BS57" s="336"/>
      <c r="BT57" s="336"/>
      <c r="BU57" s="336"/>
      <c r="BV57" s="336"/>
      <c r="BW57" s="336"/>
      <c r="BX57" s="336"/>
      <c r="BY57" s="336"/>
      <c r="BZ57" s="336"/>
      <c r="CA57" s="336"/>
      <c r="CB57" s="336"/>
      <c r="CC57" s="336"/>
      <c r="CD57" s="336"/>
      <c r="CE57" s="336"/>
      <c r="CF57" s="336"/>
      <c r="CG57" s="336"/>
      <c r="CH57" s="336"/>
      <c r="CI57" s="336"/>
      <c r="CJ57" s="336"/>
      <c r="CK57" s="336"/>
      <c r="CL57" s="336"/>
      <c r="CM57" s="336"/>
      <c r="CN57" s="336"/>
      <c r="CO57" s="336"/>
      <c r="CP57" s="336"/>
      <c r="CQ57" s="336"/>
      <c r="CR57" s="336"/>
      <c r="CS57" s="336"/>
      <c r="CT57" s="336"/>
      <c r="CU57" s="336"/>
      <c r="CV57" s="336"/>
      <c r="CW57" s="336"/>
      <c r="CX57" s="336"/>
      <c r="CY57" s="337"/>
      <c r="CZ57" s="337"/>
      <c r="DA57" s="337"/>
      <c r="DB57" s="337"/>
      <c r="DC57" s="337"/>
      <c r="DD57" s="337"/>
      <c r="DE57" s="337"/>
      <c r="DF57" s="337"/>
      <c r="DG57" s="337"/>
      <c r="DH57" s="337"/>
      <c r="DI57" s="337"/>
      <c r="DJ57" s="337"/>
      <c r="DK57" s="337"/>
      <c r="DL57" s="337"/>
      <c r="DM57" s="337"/>
      <c r="DN57" s="337"/>
      <c r="DO57" s="337"/>
      <c r="DP57" s="337"/>
      <c r="DQ57" s="337"/>
      <c r="DR57" s="337"/>
      <c r="DS57" s="337"/>
      <c r="DT57" s="337"/>
    </row>
    <row r="58" spans="1:124" s="338" customFormat="1" ht="19.5" customHeight="1">
      <c r="A58" s="91"/>
      <c r="B58" s="102" t="s">
        <v>53</v>
      </c>
      <c r="C58" s="103">
        <v>0</v>
      </c>
      <c r="D58" s="178">
        <v>0</v>
      </c>
      <c r="E58" s="179">
        <v>0</v>
      </c>
      <c r="F58" s="177" t="s">
        <v>198</v>
      </c>
      <c r="G58" s="178" t="s">
        <v>198</v>
      </c>
      <c r="H58" s="179" t="s">
        <v>198</v>
      </c>
      <c r="I58" s="177" t="s">
        <v>198</v>
      </c>
      <c r="J58" s="178" t="s">
        <v>198</v>
      </c>
      <c r="K58" s="179" t="s">
        <v>198</v>
      </c>
      <c r="L58" s="177" t="s">
        <v>198</v>
      </c>
      <c r="M58" s="178" t="s">
        <v>198</v>
      </c>
      <c r="N58" s="179" t="s">
        <v>198</v>
      </c>
      <c r="O58" s="336"/>
      <c r="P58" s="336"/>
      <c r="Q58" s="336"/>
      <c r="R58" s="336"/>
      <c r="S58" s="336"/>
      <c r="T58" s="336"/>
      <c r="U58" s="336"/>
      <c r="V58" s="336"/>
      <c r="W58" s="336"/>
      <c r="X58" s="336"/>
      <c r="Y58" s="336"/>
      <c r="Z58" s="336"/>
      <c r="AA58" s="336"/>
      <c r="AB58" s="336"/>
      <c r="AC58" s="336"/>
      <c r="AD58" s="336"/>
      <c r="AE58" s="336"/>
      <c r="AF58" s="336"/>
      <c r="AG58" s="336"/>
      <c r="AH58" s="336"/>
      <c r="AI58" s="336"/>
      <c r="AJ58" s="336"/>
      <c r="AK58" s="336"/>
      <c r="AL58" s="336"/>
      <c r="AM58" s="336"/>
      <c r="AN58" s="336"/>
      <c r="AO58" s="336"/>
      <c r="AP58" s="336"/>
      <c r="AQ58" s="336"/>
      <c r="AR58" s="336"/>
      <c r="AS58" s="336"/>
      <c r="AT58" s="336"/>
      <c r="AU58" s="336"/>
      <c r="AV58" s="336"/>
      <c r="AW58" s="336"/>
      <c r="AX58" s="336"/>
      <c r="AY58" s="336"/>
      <c r="AZ58" s="336"/>
      <c r="BA58" s="336"/>
      <c r="BB58" s="336"/>
      <c r="BC58" s="336"/>
      <c r="BD58" s="336"/>
      <c r="BE58" s="336"/>
      <c r="BF58" s="336"/>
      <c r="BG58" s="336"/>
      <c r="BH58" s="336"/>
      <c r="BI58" s="336"/>
      <c r="BJ58" s="336"/>
      <c r="BK58" s="336"/>
      <c r="BL58" s="336"/>
      <c r="BM58" s="336"/>
      <c r="BN58" s="336"/>
      <c r="BO58" s="336"/>
      <c r="BP58" s="336"/>
      <c r="BQ58" s="336"/>
      <c r="BR58" s="336"/>
      <c r="BS58" s="336"/>
      <c r="BT58" s="336"/>
      <c r="BU58" s="336"/>
      <c r="BV58" s="336"/>
      <c r="BW58" s="336"/>
      <c r="BX58" s="336"/>
      <c r="BY58" s="336"/>
      <c r="BZ58" s="336"/>
      <c r="CA58" s="336"/>
      <c r="CB58" s="336"/>
      <c r="CC58" s="336"/>
      <c r="CD58" s="336"/>
      <c r="CE58" s="336"/>
      <c r="CF58" s="336"/>
      <c r="CG58" s="336"/>
      <c r="CH58" s="336"/>
      <c r="CI58" s="336"/>
      <c r="CJ58" s="336"/>
      <c r="CK58" s="336"/>
      <c r="CL58" s="336"/>
      <c r="CM58" s="336"/>
      <c r="CN58" s="336"/>
      <c r="CO58" s="336"/>
      <c r="CP58" s="336"/>
      <c r="CQ58" s="336"/>
      <c r="CR58" s="336"/>
      <c r="CS58" s="336"/>
      <c r="CT58" s="336"/>
      <c r="CU58" s="336"/>
      <c r="CV58" s="336"/>
      <c r="CW58" s="336"/>
      <c r="CX58" s="336"/>
      <c r="CY58" s="337"/>
      <c r="CZ58" s="337"/>
      <c r="DA58" s="337"/>
      <c r="DB58" s="337"/>
      <c r="DC58" s="337"/>
      <c r="DD58" s="337"/>
      <c r="DE58" s="337"/>
      <c r="DF58" s="337"/>
      <c r="DG58" s="337"/>
      <c r="DH58" s="337"/>
      <c r="DI58" s="337"/>
      <c r="DJ58" s="337"/>
      <c r="DK58" s="337"/>
      <c r="DL58" s="337"/>
      <c r="DM58" s="337"/>
      <c r="DN58" s="337"/>
      <c r="DO58" s="337"/>
      <c r="DP58" s="337"/>
      <c r="DQ58" s="337"/>
      <c r="DR58" s="337"/>
      <c r="DS58" s="337"/>
      <c r="DT58" s="337"/>
    </row>
    <row r="59" spans="1:124" s="338" customFormat="1" ht="19.5" customHeight="1">
      <c r="A59" s="91"/>
      <c r="B59" s="102" t="s">
        <v>197</v>
      </c>
      <c r="C59" s="103">
        <v>0</v>
      </c>
      <c r="D59" s="178">
        <v>0</v>
      </c>
      <c r="E59" s="179">
        <v>0</v>
      </c>
      <c r="F59" s="177" t="s">
        <v>198</v>
      </c>
      <c r="G59" s="178" t="s">
        <v>198</v>
      </c>
      <c r="H59" s="179" t="s">
        <v>198</v>
      </c>
      <c r="I59" s="177" t="s">
        <v>198</v>
      </c>
      <c r="J59" s="178" t="s">
        <v>198</v>
      </c>
      <c r="K59" s="179" t="s">
        <v>198</v>
      </c>
      <c r="L59" s="177" t="s">
        <v>198</v>
      </c>
      <c r="M59" s="178" t="s">
        <v>198</v>
      </c>
      <c r="N59" s="179" t="s">
        <v>198</v>
      </c>
      <c r="O59" s="336"/>
      <c r="P59" s="336"/>
      <c r="Q59" s="336"/>
      <c r="R59" s="336"/>
      <c r="S59" s="336"/>
      <c r="T59" s="336"/>
      <c r="U59" s="336"/>
      <c r="V59" s="336"/>
      <c r="W59" s="336"/>
      <c r="X59" s="336"/>
      <c r="Y59" s="336"/>
      <c r="Z59" s="336"/>
      <c r="AA59" s="336"/>
      <c r="AB59" s="336"/>
      <c r="AC59" s="336"/>
      <c r="AD59" s="336"/>
      <c r="AE59" s="336"/>
      <c r="AF59" s="336"/>
      <c r="AG59" s="336"/>
      <c r="AH59" s="336"/>
      <c r="AI59" s="336"/>
      <c r="AJ59" s="336"/>
      <c r="AK59" s="336"/>
      <c r="AL59" s="336"/>
      <c r="AM59" s="336"/>
      <c r="AN59" s="336"/>
      <c r="AO59" s="336"/>
      <c r="AP59" s="336"/>
      <c r="AQ59" s="336"/>
      <c r="AR59" s="336"/>
      <c r="AS59" s="336"/>
      <c r="AT59" s="336"/>
      <c r="AU59" s="336"/>
      <c r="AV59" s="336"/>
      <c r="AW59" s="336"/>
      <c r="AX59" s="336"/>
      <c r="AY59" s="336"/>
      <c r="AZ59" s="336"/>
      <c r="BA59" s="336"/>
      <c r="BB59" s="336"/>
      <c r="BC59" s="336"/>
      <c r="BD59" s="336"/>
      <c r="BE59" s="336"/>
      <c r="BF59" s="336"/>
      <c r="BG59" s="336"/>
      <c r="BH59" s="336"/>
      <c r="BI59" s="336"/>
      <c r="BJ59" s="336"/>
      <c r="BK59" s="336"/>
      <c r="BL59" s="336"/>
      <c r="BM59" s="336"/>
      <c r="BN59" s="336"/>
      <c r="BO59" s="336"/>
      <c r="BP59" s="336"/>
      <c r="BQ59" s="336"/>
      <c r="BR59" s="336"/>
      <c r="BS59" s="336"/>
      <c r="BT59" s="336"/>
      <c r="BU59" s="336"/>
      <c r="BV59" s="336"/>
      <c r="BW59" s="336"/>
      <c r="BX59" s="336"/>
      <c r="BY59" s="336"/>
      <c r="BZ59" s="336"/>
      <c r="CA59" s="336"/>
      <c r="CB59" s="336"/>
      <c r="CC59" s="336"/>
      <c r="CD59" s="336"/>
      <c r="CE59" s="336"/>
      <c r="CF59" s="336"/>
      <c r="CG59" s="336"/>
      <c r="CH59" s="336"/>
      <c r="CI59" s="336"/>
      <c r="CJ59" s="336"/>
      <c r="CK59" s="336"/>
      <c r="CL59" s="336"/>
      <c r="CM59" s="336"/>
      <c r="CN59" s="336"/>
      <c r="CO59" s="336"/>
      <c r="CP59" s="336"/>
      <c r="CQ59" s="336"/>
      <c r="CR59" s="336"/>
      <c r="CS59" s="336"/>
      <c r="CT59" s="336"/>
      <c r="CU59" s="336"/>
      <c r="CV59" s="336"/>
      <c r="CW59" s="336"/>
      <c r="CX59" s="336"/>
      <c r="CY59" s="337"/>
      <c r="CZ59" s="337"/>
      <c r="DA59" s="337"/>
      <c r="DB59" s="337"/>
      <c r="DC59" s="337"/>
      <c r="DD59" s="337"/>
      <c r="DE59" s="337"/>
      <c r="DF59" s="337"/>
      <c r="DG59" s="337"/>
      <c r="DH59" s="337"/>
      <c r="DI59" s="337"/>
      <c r="DJ59" s="337"/>
      <c r="DK59" s="337"/>
      <c r="DL59" s="337"/>
      <c r="DM59" s="337"/>
      <c r="DN59" s="337"/>
      <c r="DO59" s="337"/>
      <c r="DP59" s="337"/>
      <c r="DQ59" s="337"/>
      <c r="DR59" s="337"/>
      <c r="DS59" s="337"/>
      <c r="DT59" s="337"/>
    </row>
    <row r="60" spans="1:124" s="338" customFormat="1" ht="19.5" customHeight="1">
      <c r="A60" s="91"/>
      <c r="B60" s="102" t="s">
        <v>67</v>
      </c>
      <c r="C60" s="103">
        <v>0</v>
      </c>
      <c r="D60" s="178">
        <v>0</v>
      </c>
      <c r="E60" s="179">
        <v>0</v>
      </c>
      <c r="F60" s="177" t="s">
        <v>198</v>
      </c>
      <c r="G60" s="178" t="s">
        <v>198</v>
      </c>
      <c r="H60" s="179" t="s">
        <v>198</v>
      </c>
      <c r="I60" s="177" t="s">
        <v>198</v>
      </c>
      <c r="J60" s="178" t="s">
        <v>198</v>
      </c>
      <c r="K60" s="179" t="s">
        <v>198</v>
      </c>
      <c r="L60" s="177" t="s">
        <v>198</v>
      </c>
      <c r="M60" s="178" t="s">
        <v>198</v>
      </c>
      <c r="N60" s="179" t="s">
        <v>198</v>
      </c>
      <c r="O60" s="336"/>
      <c r="P60" s="336"/>
      <c r="Q60" s="336"/>
      <c r="R60" s="336"/>
      <c r="S60" s="336"/>
      <c r="T60" s="336"/>
      <c r="U60" s="336"/>
      <c r="V60" s="336"/>
      <c r="W60" s="336"/>
      <c r="X60" s="336"/>
      <c r="Y60" s="336"/>
      <c r="Z60" s="336"/>
      <c r="AA60" s="336"/>
      <c r="AB60" s="336"/>
      <c r="AC60" s="336"/>
      <c r="AD60" s="336"/>
      <c r="AE60" s="336"/>
      <c r="AF60" s="336"/>
      <c r="AG60" s="336"/>
      <c r="AH60" s="336"/>
      <c r="AI60" s="336"/>
      <c r="AJ60" s="336"/>
      <c r="AK60" s="336"/>
      <c r="AL60" s="336"/>
      <c r="AM60" s="336"/>
      <c r="AN60" s="336"/>
      <c r="AO60" s="336"/>
      <c r="AP60" s="336"/>
      <c r="AQ60" s="336"/>
      <c r="AR60" s="336"/>
      <c r="AS60" s="336"/>
      <c r="AT60" s="336"/>
      <c r="AU60" s="336"/>
      <c r="AV60" s="336"/>
      <c r="AW60" s="336"/>
      <c r="AX60" s="336"/>
      <c r="AY60" s="336"/>
      <c r="AZ60" s="336"/>
      <c r="BA60" s="336"/>
      <c r="BB60" s="336"/>
      <c r="BC60" s="336"/>
      <c r="BD60" s="336"/>
      <c r="BE60" s="336"/>
      <c r="BF60" s="336"/>
      <c r="BG60" s="336"/>
      <c r="BH60" s="336"/>
      <c r="BI60" s="336"/>
      <c r="BJ60" s="336"/>
      <c r="BK60" s="336"/>
      <c r="BL60" s="336"/>
      <c r="BM60" s="336"/>
      <c r="BN60" s="336"/>
      <c r="BO60" s="336"/>
      <c r="BP60" s="336"/>
      <c r="BQ60" s="336"/>
      <c r="BR60" s="336"/>
      <c r="BS60" s="336"/>
      <c r="BT60" s="336"/>
      <c r="BU60" s="336"/>
      <c r="BV60" s="336"/>
      <c r="BW60" s="336"/>
      <c r="BX60" s="336"/>
      <c r="BY60" s="336"/>
      <c r="BZ60" s="336"/>
      <c r="CA60" s="336"/>
      <c r="CB60" s="336"/>
      <c r="CC60" s="336"/>
      <c r="CD60" s="336"/>
      <c r="CE60" s="336"/>
      <c r="CF60" s="336"/>
      <c r="CG60" s="336"/>
      <c r="CH60" s="336"/>
      <c r="CI60" s="336"/>
      <c r="CJ60" s="336"/>
      <c r="CK60" s="336"/>
      <c r="CL60" s="336"/>
      <c r="CM60" s="336"/>
      <c r="CN60" s="336"/>
      <c r="CO60" s="336"/>
      <c r="CP60" s="336"/>
      <c r="CQ60" s="336"/>
      <c r="CR60" s="336"/>
      <c r="CS60" s="336"/>
      <c r="CT60" s="336"/>
      <c r="CU60" s="336"/>
      <c r="CV60" s="336"/>
      <c r="CW60" s="336"/>
      <c r="CX60" s="336"/>
      <c r="CY60" s="337"/>
      <c r="CZ60" s="337"/>
      <c r="DA60" s="337"/>
      <c r="DB60" s="337"/>
      <c r="DC60" s="337"/>
      <c r="DD60" s="337"/>
      <c r="DE60" s="337"/>
      <c r="DF60" s="337"/>
      <c r="DG60" s="337"/>
      <c r="DH60" s="337"/>
      <c r="DI60" s="337"/>
      <c r="DJ60" s="337"/>
      <c r="DK60" s="337"/>
      <c r="DL60" s="337"/>
      <c r="DM60" s="337"/>
      <c r="DN60" s="337"/>
      <c r="DO60" s="337"/>
      <c r="DP60" s="337"/>
      <c r="DQ60" s="337"/>
      <c r="DR60" s="337"/>
      <c r="DS60" s="337"/>
      <c r="DT60" s="337"/>
    </row>
    <row r="61" spans="1:124" s="338" customFormat="1" ht="19.5" customHeight="1">
      <c r="A61" s="91"/>
      <c r="B61" s="102" t="s">
        <v>50</v>
      </c>
      <c r="C61" s="103">
        <v>701.18139499999995</v>
      </c>
      <c r="D61" s="178" t="s">
        <v>198</v>
      </c>
      <c r="E61" s="179" t="s">
        <v>198</v>
      </c>
      <c r="F61" s="177">
        <v>0.48492986611545791</v>
      </c>
      <c r="G61" s="178" t="s">
        <v>198</v>
      </c>
      <c r="H61" s="179" t="s">
        <v>198</v>
      </c>
      <c r="I61" s="177">
        <v>296.59541479155286</v>
      </c>
      <c r="J61" s="178" t="s">
        <v>198</v>
      </c>
      <c r="K61" s="179" t="s">
        <v>198</v>
      </c>
      <c r="L61" s="177">
        <v>1.4382797478532643</v>
      </c>
      <c r="M61" s="178" t="s">
        <v>198</v>
      </c>
      <c r="N61" s="179" t="s">
        <v>198</v>
      </c>
      <c r="O61" s="336"/>
      <c r="P61" s="336"/>
      <c r="Q61" s="336"/>
      <c r="R61" s="336"/>
      <c r="S61" s="336"/>
      <c r="T61" s="336"/>
      <c r="U61" s="336"/>
      <c r="V61" s="336"/>
      <c r="W61" s="336"/>
      <c r="X61" s="336"/>
      <c r="Y61" s="336"/>
      <c r="Z61" s="336"/>
      <c r="AA61" s="336"/>
      <c r="AB61" s="336"/>
      <c r="AC61" s="336"/>
      <c r="AD61" s="336"/>
      <c r="AE61" s="336"/>
      <c r="AF61" s="336"/>
      <c r="AG61" s="336"/>
      <c r="AH61" s="336"/>
      <c r="AI61" s="336"/>
      <c r="AJ61" s="336"/>
      <c r="AK61" s="336"/>
      <c r="AL61" s="336"/>
      <c r="AM61" s="336"/>
      <c r="AN61" s="336"/>
      <c r="AO61" s="336"/>
      <c r="AP61" s="336"/>
      <c r="AQ61" s="336"/>
      <c r="AR61" s="336"/>
      <c r="AS61" s="336"/>
      <c r="AT61" s="336"/>
      <c r="AU61" s="336"/>
      <c r="AV61" s="336"/>
      <c r="AW61" s="336"/>
      <c r="AX61" s="336"/>
      <c r="AY61" s="336"/>
      <c r="AZ61" s="336"/>
      <c r="BA61" s="336"/>
      <c r="BB61" s="336"/>
      <c r="BC61" s="336"/>
      <c r="BD61" s="336"/>
      <c r="BE61" s="336"/>
      <c r="BF61" s="336"/>
      <c r="BG61" s="336"/>
      <c r="BH61" s="336"/>
      <c r="BI61" s="336"/>
      <c r="BJ61" s="336"/>
      <c r="BK61" s="336"/>
      <c r="BL61" s="336"/>
      <c r="BM61" s="336"/>
      <c r="BN61" s="336"/>
      <c r="BO61" s="336"/>
      <c r="BP61" s="336"/>
      <c r="BQ61" s="336"/>
      <c r="BR61" s="336"/>
      <c r="BS61" s="336"/>
      <c r="BT61" s="336"/>
      <c r="BU61" s="336"/>
      <c r="BV61" s="336"/>
      <c r="BW61" s="336"/>
      <c r="BX61" s="336"/>
      <c r="BY61" s="336"/>
      <c r="BZ61" s="336"/>
      <c r="CA61" s="336"/>
      <c r="CB61" s="336"/>
      <c r="CC61" s="336"/>
      <c r="CD61" s="336"/>
      <c r="CE61" s="336"/>
      <c r="CF61" s="336"/>
      <c r="CG61" s="336"/>
      <c r="CH61" s="336"/>
      <c r="CI61" s="336"/>
      <c r="CJ61" s="336"/>
      <c r="CK61" s="336"/>
      <c r="CL61" s="336"/>
      <c r="CM61" s="336"/>
      <c r="CN61" s="336"/>
      <c r="CO61" s="336"/>
      <c r="CP61" s="336"/>
      <c r="CQ61" s="336"/>
      <c r="CR61" s="336"/>
      <c r="CS61" s="336"/>
      <c r="CT61" s="336"/>
      <c r="CU61" s="336"/>
      <c r="CV61" s="336"/>
      <c r="CW61" s="336"/>
      <c r="CX61" s="336"/>
      <c r="CY61" s="337"/>
      <c r="CZ61" s="337"/>
      <c r="DA61" s="337"/>
      <c r="DB61" s="337"/>
      <c r="DC61" s="337"/>
      <c r="DD61" s="337"/>
      <c r="DE61" s="337"/>
      <c r="DF61" s="337"/>
      <c r="DG61" s="337"/>
      <c r="DH61" s="337"/>
      <c r="DI61" s="337"/>
      <c r="DJ61" s="337"/>
      <c r="DK61" s="337"/>
      <c r="DL61" s="337"/>
      <c r="DM61" s="337"/>
      <c r="DN61" s="337"/>
      <c r="DO61" s="337"/>
      <c r="DP61" s="337"/>
      <c r="DQ61" s="337"/>
      <c r="DR61" s="337"/>
      <c r="DS61" s="337"/>
      <c r="DT61" s="337"/>
    </row>
    <row r="62" spans="1:124" s="338" customFormat="1" ht="19.8">
      <c r="A62" s="339"/>
      <c r="B62" s="182"/>
      <c r="C62" s="183"/>
      <c r="D62" s="184"/>
      <c r="E62" s="185"/>
      <c r="F62" s="186"/>
      <c r="G62" s="187"/>
      <c r="H62" s="188"/>
      <c r="I62" s="186"/>
      <c r="J62" s="187"/>
      <c r="K62" s="188"/>
      <c r="L62" s="186"/>
      <c r="M62" s="187"/>
      <c r="N62" s="188"/>
      <c r="O62" s="336"/>
      <c r="P62" s="336"/>
      <c r="Q62" s="336"/>
      <c r="R62" s="336"/>
      <c r="S62" s="336"/>
      <c r="T62" s="336"/>
      <c r="U62" s="336"/>
      <c r="V62" s="336"/>
      <c r="W62" s="336"/>
      <c r="X62" s="336"/>
      <c r="Y62" s="336"/>
      <c r="Z62" s="336"/>
      <c r="AA62" s="336"/>
      <c r="AB62" s="336"/>
      <c r="AC62" s="336"/>
      <c r="AD62" s="336"/>
      <c r="AE62" s="336"/>
      <c r="AF62" s="336"/>
      <c r="AG62" s="336"/>
      <c r="AH62" s="336"/>
      <c r="AI62" s="336"/>
      <c r="AJ62" s="336"/>
      <c r="AK62" s="336"/>
      <c r="AL62" s="336"/>
      <c r="AM62" s="336"/>
      <c r="AN62" s="336"/>
      <c r="AO62" s="336"/>
      <c r="AP62" s="336"/>
      <c r="AQ62" s="336"/>
      <c r="AR62" s="336"/>
      <c r="AS62" s="336"/>
      <c r="AT62" s="336"/>
      <c r="AU62" s="336"/>
      <c r="AV62" s="336"/>
      <c r="AW62" s="336"/>
      <c r="AX62" s="336"/>
      <c r="AY62" s="336"/>
      <c r="AZ62" s="336"/>
      <c r="BA62" s="336"/>
      <c r="BB62" s="336"/>
      <c r="BC62" s="336"/>
      <c r="BD62" s="336"/>
      <c r="BE62" s="336"/>
      <c r="BF62" s="336"/>
      <c r="BG62" s="336"/>
      <c r="BH62" s="336"/>
      <c r="BI62" s="336"/>
      <c r="BJ62" s="336"/>
      <c r="BK62" s="336"/>
      <c r="BL62" s="336"/>
      <c r="BM62" s="336"/>
      <c r="BN62" s="336"/>
      <c r="BO62" s="336"/>
      <c r="BP62" s="336"/>
      <c r="BQ62" s="336"/>
      <c r="BR62" s="336"/>
      <c r="BS62" s="336"/>
      <c r="BT62" s="336"/>
      <c r="BU62" s="336"/>
      <c r="BV62" s="336"/>
      <c r="BW62" s="336"/>
      <c r="BX62" s="336"/>
      <c r="BY62" s="336"/>
      <c r="BZ62" s="336"/>
      <c r="CA62" s="336"/>
      <c r="CB62" s="336"/>
      <c r="CC62" s="336"/>
      <c r="CD62" s="336"/>
      <c r="CE62" s="336"/>
      <c r="CF62" s="336"/>
      <c r="CG62" s="336"/>
      <c r="CH62" s="336"/>
      <c r="CI62" s="336"/>
      <c r="CJ62" s="336"/>
      <c r="CK62" s="336"/>
      <c r="CL62" s="336"/>
      <c r="CM62" s="336"/>
      <c r="CN62" s="336"/>
      <c r="CO62" s="336"/>
      <c r="CP62" s="336"/>
      <c r="CQ62" s="336"/>
      <c r="CR62" s="336"/>
      <c r="CS62" s="336"/>
      <c r="CT62" s="336"/>
      <c r="CU62" s="336"/>
      <c r="CV62" s="336"/>
      <c r="CW62" s="336"/>
      <c r="CX62" s="336"/>
      <c r="CY62" s="337"/>
      <c r="CZ62" s="337"/>
      <c r="DA62" s="337"/>
      <c r="DB62" s="337"/>
    </row>
    <row r="63" spans="1:124" s="338" customFormat="1" ht="20.100000000000001" customHeight="1">
      <c r="A63" s="339"/>
      <c r="B63" s="339"/>
      <c r="C63" s="340"/>
      <c r="D63" s="339"/>
      <c r="E63" s="340"/>
      <c r="F63" s="339"/>
      <c r="G63" s="339"/>
      <c r="H63" s="339"/>
      <c r="I63" s="339"/>
      <c r="J63" s="339"/>
      <c r="K63" s="339"/>
      <c r="L63" s="339"/>
      <c r="M63" s="339"/>
      <c r="N63" s="339"/>
      <c r="O63" s="339"/>
      <c r="P63" s="339"/>
      <c r="Q63" s="339"/>
      <c r="R63" s="339"/>
      <c r="S63" s="339"/>
      <c r="T63" s="339"/>
      <c r="U63" s="339"/>
      <c r="V63" s="339"/>
      <c r="W63" s="339"/>
      <c r="X63" s="339"/>
      <c r="Y63" s="339"/>
      <c r="Z63" s="339"/>
      <c r="AA63" s="339"/>
      <c r="AB63" s="339"/>
      <c r="AC63" s="339"/>
      <c r="AD63" s="339"/>
      <c r="AE63" s="339"/>
      <c r="AF63" s="339"/>
      <c r="AG63" s="339"/>
      <c r="AH63" s="339"/>
      <c r="AI63" s="339"/>
      <c r="AJ63" s="339"/>
      <c r="AK63" s="339"/>
      <c r="AL63" s="339"/>
      <c r="AM63" s="339"/>
      <c r="AN63" s="339"/>
      <c r="AO63" s="339"/>
      <c r="AP63" s="339"/>
      <c r="AQ63" s="339"/>
      <c r="AR63" s="339"/>
      <c r="AS63" s="339"/>
      <c r="AT63" s="339"/>
      <c r="AU63" s="339"/>
      <c r="AV63" s="339"/>
      <c r="AW63" s="339"/>
      <c r="AX63" s="339"/>
      <c r="AY63" s="339"/>
      <c r="AZ63" s="339"/>
      <c r="BA63" s="339"/>
      <c r="BB63" s="339"/>
      <c r="BC63" s="339"/>
      <c r="BD63" s="339"/>
      <c r="BE63" s="339"/>
      <c r="BF63" s="339"/>
      <c r="BG63" s="339"/>
      <c r="BH63" s="339"/>
      <c r="BI63" s="339"/>
      <c r="BJ63" s="339"/>
      <c r="BK63" s="339"/>
      <c r="BL63" s="339"/>
      <c r="BM63" s="339"/>
      <c r="BN63" s="339"/>
      <c r="BO63" s="339"/>
      <c r="BP63" s="339"/>
      <c r="BQ63" s="339"/>
      <c r="BR63" s="339"/>
      <c r="BS63" s="339"/>
      <c r="BT63" s="339"/>
      <c r="BU63" s="339"/>
      <c r="BV63" s="339"/>
      <c r="BW63" s="339"/>
      <c r="BX63" s="339"/>
      <c r="BY63" s="339"/>
      <c r="BZ63" s="339"/>
      <c r="CA63" s="339"/>
      <c r="CB63" s="339"/>
      <c r="CC63" s="339"/>
      <c r="CD63" s="339"/>
      <c r="CE63" s="339"/>
      <c r="CF63" s="339"/>
      <c r="CG63" s="339"/>
      <c r="CH63" s="339"/>
      <c r="CI63" s="339"/>
      <c r="CJ63" s="339"/>
      <c r="CK63" s="339"/>
      <c r="CL63" s="339"/>
      <c r="CM63" s="339"/>
      <c r="CN63" s="339"/>
      <c r="CO63" s="339"/>
      <c r="CP63" s="339"/>
      <c r="CQ63" s="339"/>
      <c r="CR63" s="339"/>
      <c r="CS63" s="339"/>
      <c r="CT63" s="339"/>
      <c r="CU63" s="339"/>
      <c r="CV63" s="339"/>
      <c r="CW63" s="339"/>
      <c r="CX63" s="339"/>
    </row>
    <row r="64" spans="1:124" ht="20.100000000000001" customHeight="1">
      <c r="B64" s="339"/>
      <c r="C64" s="114"/>
      <c r="D64" s="114"/>
      <c r="E64" s="114"/>
      <c r="F64" s="114"/>
      <c r="G64" s="114"/>
      <c r="H64" s="114"/>
      <c r="I64" s="114"/>
      <c r="J64" s="114"/>
      <c r="K64" s="114"/>
      <c r="L64" s="114"/>
      <c r="M64" s="114"/>
      <c r="N64" s="114"/>
    </row>
    <row r="65" spans="2:14" ht="20.100000000000001" customHeight="1">
      <c r="B65" s="115"/>
      <c r="C65" s="114"/>
      <c r="D65" s="114"/>
      <c r="E65" s="114"/>
      <c r="F65" s="114"/>
      <c r="G65" s="114"/>
      <c r="H65" s="114"/>
      <c r="I65" s="114"/>
      <c r="J65" s="114"/>
      <c r="K65" s="114"/>
      <c r="L65" s="114"/>
      <c r="M65" s="114"/>
      <c r="N65" s="114"/>
    </row>
    <row r="66" spans="2:14" ht="20.100000000000001" customHeight="1">
      <c r="B66" s="115"/>
      <c r="C66" s="115"/>
      <c r="D66" s="115"/>
      <c r="E66" s="115"/>
      <c r="F66" s="115"/>
      <c r="G66" s="341"/>
      <c r="H66" s="115"/>
      <c r="I66" s="115"/>
      <c r="J66" s="115"/>
      <c r="K66" s="115"/>
      <c r="L66" s="115"/>
      <c r="M66" s="115"/>
      <c r="N66" s="115"/>
    </row>
    <row r="67" spans="2:14" ht="20.100000000000001" customHeight="1">
      <c r="B67" s="115"/>
      <c r="C67" s="115"/>
      <c r="D67" s="115"/>
      <c r="E67" s="115"/>
      <c r="F67" s="115"/>
      <c r="G67" s="115"/>
      <c r="H67" s="115"/>
      <c r="I67" s="115"/>
      <c r="J67" s="341"/>
      <c r="K67" s="115"/>
      <c r="L67" s="115"/>
      <c r="M67" s="115"/>
      <c r="N67" s="115"/>
    </row>
    <row r="68" spans="2:14" ht="20.100000000000001" customHeight="1">
      <c r="B68" s="115"/>
      <c r="C68" s="114"/>
      <c r="D68" s="114"/>
      <c r="E68" s="114"/>
      <c r="F68" s="114"/>
      <c r="G68" s="114"/>
      <c r="H68" s="114"/>
      <c r="I68" s="114"/>
      <c r="J68" s="114"/>
      <c r="K68" s="114"/>
      <c r="L68" s="114"/>
      <c r="M68" s="114"/>
      <c r="N68" s="114"/>
    </row>
    <row r="69" spans="2:14" ht="20.100000000000001" customHeight="1">
      <c r="B69" s="115"/>
    </row>
    <row r="70" spans="2:14" ht="20.100000000000001" customHeight="1">
      <c r="B70" s="82"/>
    </row>
    <row r="71" spans="2:14" ht="20.100000000000001" customHeight="1"/>
    <row r="72" spans="2:14" ht="20.100000000000001" customHeight="1">
      <c r="B72" s="43"/>
    </row>
    <row r="73" spans="2:14" ht="13.65" customHeight="1"/>
    <row r="74" spans="2:14" ht="13.65" hidden="1" customHeight="1"/>
    <row r="79" spans="2:14"/>
    <row r="80" spans="2:14"/>
    <row r="81"/>
    <row r="82"/>
    <row r="83" ht="15" hidden="1" customHeight="1"/>
    <row r="84"/>
    <row r="85"/>
    <row r="86"/>
    <row r="87"/>
    <row r="88"/>
    <row r="89"/>
    <row r="90"/>
    <row r="91"/>
    <row r="92"/>
    <row r="93"/>
    <row r="94"/>
    <row r="95"/>
    <row r="96"/>
    <row r="97"/>
    <row r="98"/>
    <row r="99"/>
    <row r="100"/>
    <row r="101"/>
    <row r="102"/>
    <row r="103"/>
    <row r="104"/>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CX86"/>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43" customWidth="1"/>
    <col min="2" max="2" width="35.6640625" style="43" customWidth="1"/>
    <col min="3" max="19" width="16.6640625" style="43" customWidth="1"/>
    <col min="20" max="20" width="17.6640625" style="43" customWidth="1"/>
    <col min="21" max="22" width="16.6640625" style="43" customWidth="1"/>
    <col min="23" max="23" width="19" style="43" customWidth="1"/>
    <col min="24" max="24" width="6.6640625" style="43" customWidth="1"/>
    <col min="25" max="25" width="0" style="43" hidden="1" customWidth="1"/>
    <col min="26" max="102" width="11.44140625" style="43" hidden="1" customWidth="1"/>
    <col min="103" max="16384" width="11.44140625" style="51" hidden="1"/>
  </cols>
  <sheetData>
    <row r="1" spans="1:102" ht="95.1" customHeight="1"/>
    <row r="2" spans="1:102" s="217" customFormat="1" ht="20.100000000000001" customHeight="1">
      <c r="A2" s="71"/>
      <c r="B2" s="85" t="s">
        <v>19</v>
      </c>
      <c r="C2" s="71"/>
      <c r="D2" s="71"/>
      <c r="E2" s="71"/>
      <c r="F2" s="71"/>
      <c r="G2" s="71"/>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c r="AU2" s="71"/>
      <c r="AV2" s="71"/>
      <c r="AW2" s="71"/>
      <c r="AX2" s="71"/>
      <c r="AY2" s="71"/>
      <c r="AZ2" s="71"/>
      <c r="BA2" s="71"/>
      <c r="BB2" s="71"/>
      <c r="BC2" s="71"/>
      <c r="BD2" s="71"/>
      <c r="BE2" s="71"/>
      <c r="BF2" s="71"/>
      <c r="BG2" s="71"/>
      <c r="BH2" s="71"/>
      <c r="BI2" s="71"/>
      <c r="BJ2" s="71"/>
      <c r="BK2" s="71"/>
      <c r="BL2" s="71"/>
      <c r="BM2" s="71"/>
      <c r="BN2" s="71"/>
      <c r="BO2" s="71"/>
      <c r="BP2" s="71"/>
      <c r="BQ2" s="71"/>
      <c r="BR2" s="71"/>
      <c r="BS2" s="71"/>
      <c r="BT2" s="71"/>
      <c r="BU2" s="71"/>
      <c r="BV2" s="71"/>
      <c r="BW2" s="71"/>
      <c r="BX2" s="71"/>
      <c r="BY2" s="71"/>
      <c r="BZ2" s="71"/>
      <c r="CA2" s="71"/>
      <c r="CB2" s="71"/>
      <c r="CC2" s="71"/>
      <c r="CD2" s="71"/>
      <c r="CE2" s="71"/>
      <c r="CF2" s="71"/>
      <c r="CG2" s="71"/>
      <c r="CH2" s="71"/>
      <c r="CI2" s="71"/>
      <c r="CJ2" s="71"/>
      <c r="CK2" s="71"/>
      <c r="CL2" s="71"/>
      <c r="CM2" s="71"/>
      <c r="CN2" s="71"/>
      <c r="CO2" s="71"/>
      <c r="CP2" s="71"/>
      <c r="CQ2" s="71"/>
      <c r="CR2" s="71"/>
      <c r="CS2" s="71"/>
      <c r="CT2" s="71"/>
      <c r="CU2" s="71"/>
      <c r="CV2" s="71"/>
      <c r="CW2" s="71"/>
      <c r="CX2" s="71"/>
    </row>
    <row r="3" spans="1:102" s="159" customFormat="1" ht="20.100000000000001" customHeight="1">
      <c r="A3" s="73"/>
      <c r="B3" s="89" t="s">
        <v>0</v>
      </c>
      <c r="C3" s="73"/>
      <c r="D3" s="73"/>
      <c r="E3" s="73"/>
      <c r="F3" s="73"/>
      <c r="G3" s="73"/>
      <c r="H3" s="73"/>
      <c r="I3" s="73"/>
      <c r="J3" s="73"/>
      <c r="K3" s="73"/>
      <c r="L3" s="73"/>
      <c r="M3" s="73"/>
      <c r="N3" s="73"/>
      <c r="O3" s="73"/>
      <c r="P3" s="73"/>
      <c r="Q3" s="73"/>
      <c r="R3" s="73"/>
      <c r="S3" s="73"/>
      <c r="T3" s="73"/>
      <c r="U3" s="73"/>
      <c r="V3" s="73"/>
      <c r="W3" s="73"/>
      <c r="X3" s="73"/>
      <c r="Y3" s="73"/>
      <c r="Z3" s="73"/>
      <c r="AA3" s="73"/>
      <c r="AB3" s="73"/>
      <c r="AC3" s="73"/>
      <c r="AD3" s="73"/>
      <c r="AE3" s="73"/>
      <c r="AF3" s="73"/>
      <c r="AG3" s="73"/>
      <c r="AH3" s="73"/>
      <c r="AI3" s="73"/>
      <c r="AJ3" s="73"/>
      <c r="AK3" s="73"/>
      <c r="AL3" s="73"/>
      <c r="AM3" s="73"/>
      <c r="AN3" s="73"/>
      <c r="AO3" s="73"/>
      <c r="AP3" s="73"/>
      <c r="AQ3" s="73"/>
      <c r="AR3" s="73"/>
      <c r="AS3" s="73"/>
      <c r="AT3" s="73"/>
      <c r="AU3" s="73"/>
      <c r="AV3" s="73"/>
      <c r="AW3" s="73"/>
      <c r="AX3" s="73"/>
      <c r="AY3" s="73"/>
      <c r="AZ3" s="73"/>
      <c r="BA3" s="73"/>
      <c r="BB3" s="73"/>
      <c r="BC3" s="73"/>
      <c r="BD3" s="73"/>
      <c r="BE3" s="73"/>
      <c r="BF3" s="73"/>
      <c r="BG3" s="73"/>
      <c r="BH3" s="73"/>
      <c r="BI3" s="73"/>
      <c r="BJ3" s="73"/>
      <c r="BK3" s="73"/>
      <c r="BL3" s="73"/>
      <c r="BM3" s="73"/>
      <c r="BN3" s="73"/>
      <c r="BO3" s="73"/>
      <c r="BP3" s="73"/>
      <c r="BQ3" s="73"/>
      <c r="BR3" s="73"/>
      <c r="BS3" s="73"/>
      <c r="BT3" s="73"/>
      <c r="BU3" s="73"/>
      <c r="BV3" s="73"/>
      <c r="BW3" s="73"/>
      <c r="BX3" s="73"/>
      <c r="BY3" s="73"/>
      <c r="BZ3" s="73"/>
      <c r="CA3" s="73"/>
      <c r="CB3" s="73"/>
      <c r="CC3" s="73"/>
      <c r="CD3" s="73"/>
      <c r="CE3" s="73"/>
      <c r="CF3" s="73"/>
      <c r="CG3" s="73"/>
      <c r="CH3" s="73"/>
      <c r="CI3" s="73"/>
      <c r="CJ3" s="73"/>
      <c r="CK3" s="73"/>
      <c r="CL3" s="73"/>
      <c r="CM3" s="73"/>
      <c r="CN3" s="73"/>
      <c r="CO3" s="73"/>
      <c r="CP3" s="73"/>
      <c r="CQ3" s="73"/>
      <c r="CR3" s="73"/>
      <c r="CS3" s="73"/>
      <c r="CT3" s="73"/>
      <c r="CU3" s="73"/>
      <c r="CV3" s="73"/>
      <c r="CW3" s="73"/>
      <c r="CX3" s="73"/>
    </row>
    <row r="4" spans="1:102" s="159" customFormat="1" ht="20.100000000000001" customHeight="1">
      <c r="A4" s="73"/>
      <c r="B4" s="218"/>
      <c r="C4" s="50"/>
      <c r="D4" s="50"/>
      <c r="E4" s="50"/>
      <c r="F4" s="50"/>
      <c r="G4" s="50"/>
      <c r="H4" s="50"/>
      <c r="I4" s="50"/>
      <c r="J4" s="50"/>
      <c r="K4" s="50"/>
      <c r="L4" s="50"/>
      <c r="M4" s="50"/>
      <c r="N4" s="50"/>
      <c r="O4" s="50"/>
      <c r="P4" s="50"/>
      <c r="Q4" s="50"/>
      <c r="R4" s="50"/>
      <c r="S4" s="50"/>
      <c r="T4" s="50"/>
      <c r="U4" s="50"/>
      <c r="V4" s="50"/>
      <c r="W4" s="50"/>
      <c r="X4" s="73"/>
      <c r="Y4" s="73"/>
      <c r="Z4" s="73"/>
      <c r="AA4" s="73"/>
      <c r="AB4" s="73"/>
      <c r="AC4" s="73"/>
      <c r="AD4" s="73"/>
      <c r="AE4" s="73"/>
      <c r="AF4" s="73"/>
      <c r="AG4" s="73"/>
      <c r="AH4" s="73"/>
      <c r="AI4" s="73"/>
      <c r="AJ4" s="73"/>
      <c r="AK4" s="73"/>
      <c r="AL4" s="73"/>
      <c r="AM4" s="73"/>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3"/>
      <c r="CL4" s="73"/>
      <c r="CM4" s="73"/>
      <c r="CN4" s="73"/>
      <c r="CO4" s="73"/>
      <c r="CP4" s="73"/>
      <c r="CQ4" s="73"/>
      <c r="CR4" s="73"/>
      <c r="CS4" s="73"/>
      <c r="CT4" s="73"/>
      <c r="CU4" s="73"/>
      <c r="CV4" s="73"/>
      <c r="CW4" s="73"/>
      <c r="CX4" s="73"/>
    </row>
    <row r="5" spans="1:102" s="344" customFormat="1" ht="42.75" customHeight="1">
      <c r="A5" s="342"/>
      <c r="B5" s="343"/>
      <c r="C5" s="507" t="s">
        <v>20</v>
      </c>
      <c r="D5" s="508"/>
      <c r="E5" s="509"/>
      <c r="F5" s="507" t="s">
        <v>21</v>
      </c>
      <c r="G5" s="508"/>
      <c r="H5" s="509"/>
      <c r="I5" s="507" t="s">
        <v>124</v>
      </c>
      <c r="J5" s="508"/>
      <c r="K5" s="509"/>
      <c r="L5" s="507" t="s">
        <v>125</v>
      </c>
      <c r="M5" s="508"/>
      <c r="N5" s="509"/>
      <c r="O5" s="486" t="s">
        <v>10</v>
      </c>
      <c r="P5" s="487"/>
      <c r="Q5" s="488"/>
      <c r="R5" s="486" t="s">
        <v>4</v>
      </c>
      <c r="S5" s="487"/>
      <c r="T5" s="488"/>
      <c r="U5" s="486" t="s">
        <v>11</v>
      </c>
      <c r="V5" s="487"/>
      <c r="W5" s="488"/>
      <c r="X5" s="91"/>
      <c r="Y5" s="342"/>
      <c r="Z5" s="342"/>
      <c r="AA5" s="342"/>
      <c r="AB5" s="342"/>
      <c r="AC5" s="342"/>
      <c r="AD5" s="342"/>
      <c r="AE5" s="342"/>
      <c r="AF5" s="342"/>
      <c r="AG5" s="342"/>
      <c r="AH5" s="342"/>
      <c r="AI5" s="342"/>
      <c r="AJ5" s="342"/>
      <c r="AK5" s="342"/>
      <c r="AL5" s="342"/>
      <c r="AM5" s="342"/>
      <c r="AN5" s="342"/>
      <c r="AO5" s="342"/>
      <c r="AP5" s="342"/>
      <c r="AQ5" s="342"/>
      <c r="AR5" s="342"/>
      <c r="AS5" s="342"/>
      <c r="AT5" s="342"/>
      <c r="AU5" s="342"/>
      <c r="AV5" s="342"/>
      <c r="AW5" s="342"/>
      <c r="AX5" s="342"/>
      <c r="AY5" s="342"/>
      <c r="AZ5" s="342"/>
      <c r="BA5" s="342"/>
      <c r="BB5" s="342"/>
      <c r="BC5" s="342"/>
      <c r="BD5" s="342"/>
      <c r="BE5" s="342"/>
      <c r="BF5" s="342"/>
      <c r="BG5" s="342"/>
      <c r="BH5" s="342"/>
      <c r="BI5" s="342"/>
      <c r="BJ5" s="342"/>
      <c r="BK5" s="342"/>
      <c r="BL5" s="342"/>
      <c r="BM5" s="342"/>
      <c r="BN5" s="342"/>
      <c r="BO5" s="342"/>
      <c r="BP5" s="342"/>
      <c r="BQ5" s="342"/>
      <c r="BR5" s="342"/>
      <c r="BS5" s="342"/>
      <c r="BT5" s="342"/>
      <c r="BU5" s="342"/>
      <c r="BV5" s="342"/>
      <c r="BW5" s="342"/>
      <c r="BX5" s="342"/>
      <c r="BY5" s="342"/>
      <c r="BZ5" s="342"/>
      <c r="CA5" s="342"/>
      <c r="CB5" s="342"/>
      <c r="CC5" s="342"/>
      <c r="CD5" s="342"/>
      <c r="CE5" s="342"/>
      <c r="CF5" s="342"/>
      <c r="CG5" s="342"/>
      <c r="CH5" s="342"/>
      <c r="CI5" s="342"/>
      <c r="CJ5" s="342"/>
      <c r="CK5" s="342"/>
      <c r="CL5" s="342"/>
      <c r="CM5" s="342"/>
      <c r="CN5" s="342"/>
      <c r="CO5" s="342"/>
      <c r="CP5" s="342"/>
      <c r="CQ5" s="342"/>
      <c r="CR5" s="342"/>
      <c r="CS5" s="342"/>
      <c r="CT5" s="342"/>
      <c r="CU5" s="342"/>
      <c r="CV5" s="342"/>
      <c r="CW5" s="342"/>
      <c r="CX5" s="342"/>
    </row>
    <row r="6" spans="1:102" s="347" customFormat="1" ht="20.100000000000001" customHeight="1">
      <c r="A6" s="91"/>
      <c r="B6" s="345"/>
      <c r="C6" s="132">
        <v>45748</v>
      </c>
      <c r="D6" s="133">
        <v>46082</v>
      </c>
      <c r="E6" s="134">
        <v>46113</v>
      </c>
      <c r="F6" s="132">
        <f>C6</f>
        <v>45748</v>
      </c>
      <c r="G6" s="133">
        <f t="shared" ref="G6" si="0">D6</f>
        <v>46082</v>
      </c>
      <c r="H6" s="134">
        <f>E6</f>
        <v>46113</v>
      </c>
      <c r="I6" s="132">
        <f>C6</f>
        <v>45748</v>
      </c>
      <c r="J6" s="133">
        <f>D6</f>
        <v>46082</v>
      </c>
      <c r="K6" s="134">
        <f>E6</f>
        <v>46113</v>
      </c>
      <c r="L6" s="132">
        <f>C6</f>
        <v>45748</v>
      </c>
      <c r="M6" s="133">
        <f>D6</f>
        <v>46082</v>
      </c>
      <c r="N6" s="134">
        <f>E6</f>
        <v>46113</v>
      </c>
      <c r="O6" s="132">
        <f>C6</f>
        <v>45748</v>
      </c>
      <c r="P6" s="133">
        <f>D6</f>
        <v>46082</v>
      </c>
      <c r="Q6" s="134">
        <f>E6</f>
        <v>46113</v>
      </c>
      <c r="R6" s="132">
        <f>C6</f>
        <v>45748</v>
      </c>
      <c r="S6" s="133">
        <f>D6</f>
        <v>46082</v>
      </c>
      <c r="T6" s="134">
        <f>E6</f>
        <v>46113</v>
      </c>
      <c r="U6" s="132">
        <f>C6</f>
        <v>45748</v>
      </c>
      <c r="V6" s="133">
        <f>D6</f>
        <v>46082</v>
      </c>
      <c r="W6" s="134">
        <f>E6</f>
        <v>46113</v>
      </c>
      <c r="X6" s="91"/>
      <c r="Y6" s="346"/>
      <c r="Z6" s="346"/>
      <c r="AA6" s="346"/>
      <c r="AB6" s="346"/>
      <c r="AC6" s="346"/>
      <c r="AD6" s="346"/>
      <c r="AE6" s="346"/>
      <c r="AF6" s="346"/>
      <c r="AG6" s="346"/>
      <c r="AH6" s="346"/>
      <c r="AI6" s="346"/>
      <c r="AJ6" s="346"/>
      <c r="AK6" s="346"/>
      <c r="AL6" s="346"/>
      <c r="AM6" s="346"/>
      <c r="AN6" s="346"/>
      <c r="AO6" s="346"/>
      <c r="AP6" s="346"/>
      <c r="AQ6" s="346"/>
      <c r="AR6" s="346"/>
      <c r="AS6" s="346"/>
      <c r="AT6" s="346"/>
      <c r="AU6" s="346"/>
      <c r="AV6" s="346"/>
      <c r="AW6" s="346"/>
      <c r="AX6" s="346"/>
      <c r="AY6" s="346"/>
      <c r="AZ6" s="346"/>
      <c r="BA6" s="346"/>
      <c r="BB6" s="346"/>
      <c r="BC6" s="346"/>
      <c r="BD6" s="346"/>
      <c r="BE6" s="346"/>
      <c r="BF6" s="346"/>
      <c r="BG6" s="346"/>
      <c r="BH6" s="346"/>
      <c r="BI6" s="346"/>
      <c r="BJ6" s="346"/>
      <c r="BK6" s="346"/>
      <c r="BL6" s="346"/>
      <c r="BM6" s="346"/>
      <c r="BN6" s="346"/>
      <c r="BO6" s="346"/>
      <c r="BP6" s="346"/>
      <c r="BQ6" s="346"/>
      <c r="BR6" s="346"/>
      <c r="BS6" s="346"/>
      <c r="BT6" s="346"/>
      <c r="BU6" s="346"/>
      <c r="BV6" s="346"/>
      <c r="BW6" s="346"/>
      <c r="BX6" s="346"/>
      <c r="BY6" s="346"/>
      <c r="BZ6" s="346"/>
      <c r="CA6" s="346"/>
      <c r="CB6" s="346"/>
      <c r="CC6" s="346"/>
      <c r="CD6" s="346"/>
      <c r="CE6" s="346"/>
      <c r="CF6" s="346"/>
      <c r="CG6" s="346"/>
      <c r="CH6" s="346"/>
      <c r="CI6" s="346"/>
      <c r="CJ6" s="346"/>
      <c r="CK6" s="346"/>
      <c r="CL6" s="346"/>
      <c r="CM6" s="346"/>
      <c r="CN6" s="346"/>
      <c r="CO6" s="346"/>
      <c r="CP6" s="346"/>
      <c r="CQ6" s="346"/>
      <c r="CR6" s="346"/>
      <c r="CS6" s="346"/>
      <c r="CT6" s="346"/>
      <c r="CU6" s="346"/>
      <c r="CV6" s="346"/>
      <c r="CW6" s="346"/>
      <c r="CX6" s="346"/>
    </row>
    <row r="7" spans="1:102" s="347" customFormat="1" ht="20.100000000000001" customHeight="1">
      <c r="A7" s="91"/>
      <c r="B7" s="348" t="s">
        <v>194</v>
      </c>
      <c r="C7" s="168">
        <v>9083174.6131270621</v>
      </c>
      <c r="D7" s="245">
        <v>9630352.193479199</v>
      </c>
      <c r="E7" s="285">
        <v>9606341.0426470488</v>
      </c>
      <c r="F7" s="168">
        <v>5743414.4976516394</v>
      </c>
      <c r="G7" s="245">
        <v>6105565.8676725896</v>
      </c>
      <c r="H7" s="285">
        <v>6085894.6091582086</v>
      </c>
      <c r="I7" s="168">
        <v>2058134.7801771299</v>
      </c>
      <c r="J7" s="245">
        <v>2224233.6294841599</v>
      </c>
      <c r="K7" s="285">
        <v>2233288.9384752396</v>
      </c>
      <c r="L7" s="168">
        <v>444411.81207141001</v>
      </c>
      <c r="M7" s="245">
        <v>411334.58796319005</v>
      </c>
      <c r="N7" s="285">
        <v>416504.53142478003</v>
      </c>
      <c r="O7" s="168">
        <v>367832.92473766004</v>
      </c>
      <c r="P7" s="245">
        <v>435717.31128471991</v>
      </c>
      <c r="Q7" s="285">
        <v>437442.23234833003</v>
      </c>
      <c r="R7" s="168">
        <v>28762.905314239997</v>
      </c>
      <c r="S7" s="245">
        <v>30749.854039310001</v>
      </c>
      <c r="T7" s="285">
        <v>31104.440909239998</v>
      </c>
      <c r="U7" s="430">
        <v>440617.69317498006</v>
      </c>
      <c r="V7" s="431">
        <v>422750.94303522992</v>
      </c>
      <c r="W7" s="432">
        <v>402106.29033125</v>
      </c>
      <c r="X7" s="180"/>
      <c r="Y7" s="346"/>
      <c r="Z7" s="346"/>
      <c r="AA7" s="346"/>
      <c r="AB7" s="346"/>
      <c r="AC7" s="346"/>
      <c r="AD7" s="346"/>
      <c r="AE7" s="346"/>
      <c r="AF7" s="346"/>
      <c r="AG7" s="346"/>
      <c r="AH7" s="346"/>
      <c r="AI7" s="346"/>
      <c r="AJ7" s="346"/>
      <c r="AK7" s="346"/>
      <c r="AL7" s="346"/>
      <c r="AM7" s="346"/>
      <c r="AN7" s="346"/>
      <c r="AO7" s="346"/>
      <c r="AP7" s="346"/>
      <c r="AQ7" s="346"/>
      <c r="AR7" s="346"/>
      <c r="AS7" s="346"/>
      <c r="AT7" s="346"/>
      <c r="AU7" s="346"/>
      <c r="AV7" s="346"/>
      <c r="AW7" s="346"/>
      <c r="AX7" s="346"/>
      <c r="AY7" s="346"/>
      <c r="AZ7" s="346"/>
      <c r="BA7" s="346"/>
      <c r="BB7" s="346"/>
      <c r="BC7" s="346"/>
      <c r="BD7" s="346"/>
      <c r="BE7" s="346"/>
      <c r="BF7" s="346"/>
      <c r="BG7" s="346"/>
      <c r="BH7" s="346"/>
      <c r="BI7" s="346"/>
      <c r="BJ7" s="346"/>
      <c r="BK7" s="346"/>
      <c r="BL7" s="346"/>
      <c r="BM7" s="346"/>
      <c r="BN7" s="346"/>
      <c r="BO7" s="346"/>
      <c r="BP7" s="346"/>
      <c r="BQ7" s="346"/>
      <c r="BR7" s="346"/>
      <c r="BS7" s="346"/>
      <c r="BT7" s="346"/>
      <c r="BU7" s="346"/>
      <c r="BV7" s="346"/>
      <c r="BW7" s="346"/>
      <c r="BX7" s="346"/>
      <c r="BY7" s="346"/>
      <c r="BZ7" s="346"/>
      <c r="CA7" s="346"/>
      <c r="CB7" s="346"/>
      <c r="CC7" s="346"/>
      <c r="CD7" s="346"/>
      <c r="CE7" s="346"/>
      <c r="CF7" s="346"/>
      <c r="CG7" s="346"/>
      <c r="CH7" s="346"/>
      <c r="CI7" s="346"/>
      <c r="CJ7" s="346"/>
      <c r="CK7" s="346"/>
      <c r="CL7" s="346"/>
      <c r="CM7" s="346"/>
      <c r="CN7" s="346"/>
      <c r="CO7" s="346"/>
      <c r="CP7" s="346"/>
      <c r="CQ7" s="346"/>
      <c r="CR7" s="346"/>
      <c r="CS7" s="346"/>
      <c r="CT7" s="346"/>
      <c r="CU7" s="346"/>
      <c r="CV7" s="346"/>
      <c r="CW7" s="346"/>
      <c r="CX7" s="346"/>
    </row>
    <row r="8" spans="1:102" s="139" customFormat="1" ht="20.100000000000001" customHeight="1">
      <c r="A8" s="91"/>
      <c r="B8" s="102" t="s">
        <v>47</v>
      </c>
      <c r="C8" s="103">
        <v>2026215.0868064999</v>
      </c>
      <c r="D8" s="175">
        <v>2252525.8215448302</v>
      </c>
      <c r="E8" s="176">
        <v>2253634.7589828898</v>
      </c>
      <c r="F8" s="103">
        <v>1555896.83073413</v>
      </c>
      <c r="G8" s="175">
        <v>1699957.2249209699</v>
      </c>
      <c r="H8" s="176">
        <v>1686095.19110983</v>
      </c>
      <c r="I8" s="103">
        <v>265591.28870764998</v>
      </c>
      <c r="J8" s="175">
        <v>336644.14793789003</v>
      </c>
      <c r="K8" s="176">
        <v>344275.48490911</v>
      </c>
      <c r="L8" s="103">
        <v>34706.462506750002</v>
      </c>
      <c r="M8" s="175">
        <v>15096.73858469</v>
      </c>
      <c r="N8" s="176">
        <v>19103.703704080002</v>
      </c>
      <c r="O8" s="103">
        <v>147180.92280418999</v>
      </c>
      <c r="P8" s="175">
        <v>175556.39262163002</v>
      </c>
      <c r="Q8" s="176">
        <v>178743.36718582001</v>
      </c>
      <c r="R8" s="103">
        <v>7237.6167201899998</v>
      </c>
      <c r="S8" s="175">
        <v>7621.6260908599997</v>
      </c>
      <c r="T8" s="176">
        <v>7725.1952600499999</v>
      </c>
      <c r="U8" s="433">
        <v>15601.96533359</v>
      </c>
      <c r="V8" s="434">
        <v>17649.691388790001</v>
      </c>
      <c r="W8" s="435">
        <v>17691.816814000002</v>
      </c>
      <c r="X8" s="83"/>
      <c r="Y8" s="138"/>
      <c r="Z8" s="138"/>
      <c r="AA8" s="138"/>
      <c r="AB8" s="138"/>
      <c r="AC8" s="138"/>
      <c r="AD8" s="138"/>
      <c r="AE8" s="138"/>
      <c r="AF8" s="138"/>
      <c r="AG8" s="138"/>
      <c r="AH8" s="138"/>
      <c r="AI8" s="138"/>
      <c r="AJ8" s="138"/>
      <c r="AK8" s="138"/>
      <c r="AL8" s="138"/>
      <c r="AM8" s="138"/>
      <c r="AN8" s="138"/>
      <c r="AO8" s="138"/>
      <c r="AP8" s="138"/>
      <c r="AQ8" s="138"/>
      <c r="AR8" s="138"/>
      <c r="AS8" s="138"/>
      <c r="AT8" s="138"/>
      <c r="AU8" s="138"/>
      <c r="AV8" s="138"/>
      <c r="AW8" s="138"/>
      <c r="AX8" s="138"/>
      <c r="AY8" s="138"/>
      <c r="AZ8" s="138"/>
      <c r="BA8" s="138"/>
      <c r="BB8" s="138"/>
      <c r="BC8" s="138"/>
      <c r="BD8" s="138"/>
      <c r="BE8" s="138"/>
      <c r="BF8" s="138"/>
      <c r="BG8" s="138"/>
      <c r="BH8" s="138"/>
      <c r="BI8" s="138"/>
      <c r="BJ8" s="138"/>
      <c r="BK8" s="138"/>
      <c r="BL8" s="138"/>
      <c r="BM8" s="138"/>
      <c r="BN8" s="138"/>
      <c r="BO8" s="138"/>
      <c r="BP8" s="138"/>
      <c r="BQ8" s="138"/>
      <c r="BR8" s="138"/>
      <c r="BS8" s="138"/>
      <c r="BT8" s="138"/>
      <c r="BU8" s="138"/>
      <c r="BV8" s="138"/>
      <c r="BW8" s="138"/>
      <c r="BX8" s="138"/>
      <c r="BY8" s="138"/>
      <c r="BZ8" s="138"/>
      <c r="CA8" s="138"/>
      <c r="CB8" s="138"/>
      <c r="CC8" s="138"/>
      <c r="CD8" s="138"/>
      <c r="CE8" s="138"/>
      <c r="CF8" s="138"/>
      <c r="CG8" s="138"/>
      <c r="CH8" s="138"/>
      <c r="CI8" s="138"/>
      <c r="CJ8" s="138"/>
      <c r="CK8" s="138"/>
      <c r="CL8" s="138"/>
      <c r="CM8" s="138"/>
      <c r="CN8" s="138"/>
      <c r="CO8" s="138"/>
      <c r="CP8" s="138"/>
      <c r="CQ8" s="138"/>
      <c r="CR8" s="138"/>
      <c r="CS8" s="138"/>
      <c r="CT8" s="138"/>
      <c r="CU8" s="138"/>
      <c r="CV8" s="138"/>
      <c r="CW8" s="138"/>
      <c r="CX8" s="138"/>
    </row>
    <row r="9" spans="1:102" s="139" customFormat="1" ht="20.100000000000001" customHeight="1">
      <c r="A9" s="91"/>
      <c r="B9" s="102" t="s">
        <v>69</v>
      </c>
      <c r="C9" s="103">
        <v>1061181.3907310001</v>
      </c>
      <c r="D9" s="175">
        <v>1130635.1650969998</v>
      </c>
      <c r="E9" s="176">
        <v>1139524.867877</v>
      </c>
      <c r="F9" s="103">
        <v>635864.61645900004</v>
      </c>
      <c r="G9" s="175">
        <v>667262.16618900001</v>
      </c>
      <c r="H9" s="176">
        <v>672492.53238900006</v>
      </c>
      <c r="I9" s="103">
        <v>260192.93090199999</v>
      </c>
      <c r="J9" s="175">
        <v>285191.96911300003</v>
      </c>
      <c r="K9" s="176">
        <v>288695.38397800003</v>
      </c>
      <c r="L9" s="103">
        <v>59333.321215000004</v>
      </c>
      <c r="M9" s="175">
        <v>57389.846578999997</v>
      </c>
      <c r="N9" s="176">
        <v>57429.711575000001</v>
      </c>
      <c r="O9" s="103">
        <v>65754.080201999997</v>
      </c>
      <c r="P9" s="175">
        <v>69863.597064999994</v>
      </c>
      <c r="Q9" s="176">
        <v>70408.287708999997</v>
      </c>
      <c r="R9" s="103">
        <v>2688.3927589999998</v>
      </c>
      <c r="S9" s="175">
        <v>2953.5689440000001</v>
      </c>
      <c r="T9" s="176">
        <v>2949.069133</v>
      </c>
      <c r="U9" s="433">
        <v>37348.049193999999</v>
      </c>
      <c r="V9" s="434">
        <v>47974.017206999997</v>
      </c>
      <c r="W9" s="435">
        <v>47549.883092999997</v>
      </c>
      <c r="X9" s="83"/>
      <c r="Y9" s="138"/>
      <c r="Z9" s="138"/>
      <c r="AA9" s="138"/>
      <c r="AB9" s="138"/>
      <c r="AC9" s="138"/>
      <c r="AD9" s="138"/>
      <c r="AE9" s="138"/>
      <c r="AF9" s="138"/>
      <c r="AG9" s="138"/>
      <c r="AH9" s="138"/>
      <c r="AI9" s="138"/>
      <c r="AJ9" s="138"/>
      <c r="AK9" s="138"/>
      <c r="AL9" s="138"/>
      <c r="AM9" s="138"/>
      <c r="AN9" s="138"/>
      <c r="AO9" s="138"/>
      <c r="AP9" s="138"/>
      <c r="AQ9" s="138"/>
      <c r="AR9" s="138"/>
      <c r="AS9" s="138"/>
      <c r="AT9" s="138"/>
      <c r="AU9" s="138"/>
      <c r="AV9" s="138"/>
      <c r="AW9" s="138"/>
      <c r="AX9" s="138"/>
      <c r="AY9" s="138"/>
      <c r="AZ9" s="138"/>
      <c r="BA9" s="138"/>
      <c r="BB9" s="138"/>
      <c r="BC9" s="138"/>
      <c r="BD9" s="138"/>
      <c r="BE9" s="138"/>
      <c r="BF9" s="138"/>
      <c r="BG9" s="138"/>
      <c r="BH9" s="138"/>
      <c r="BI9" s="138"/>
      <c r="BJ9" s="138"/>
      <c r="BK9" s="138"/>
      <c r="BL9" s="138"/>
      <c r="BM9" s="138"/>
      <c r="BN9" s="138"/>
      <c r="BO9" s="138"/>
      <c r="BP9" s="138"/>
      <c r="BQ9" s="138"/>
      <c r="BR9" s="138"/>
      <c r="BS9" s="138"/>
      <c r="BT9" s="138"/>
      <c r="BU9" s="138"/>
      <c r="BV9" s="138"/>
      <c r="BW9" s="138"/>
      <c r="BX9" s="138"/>
      <c r="BY9" s="138"/>
      <c r="BZ9" s="138"/>
      <c r="CA9" s="138"/>
      <c r="CB9" s="138"/>
      <c r="CC9" s="138"/>
      <c r="CD9" s="138"/>
      <c r="CE9" s="138"/>
      <c r="CF9" s="138"/>
      <c r="CG9" s="138"/>
      <c r="CH9" s="138"/>
      <c r="CI9" s="138"/>
      <c r="CJ9" s="138"/>
      <c r="CK9" s="138"/>
      <c r="CL9" s="138"/>
      <c r="CM9" s="138"/>
      <c r="CN9" s="138"/>
      <c r="CO9" s="138"/>
      <c r="CP9" s="138"/>
      <c r="CQ9" s="138"/>
      <c r="CR9" s="138"/>
      <c r="CS9" s="138"/>
      <c r="CT9" s="138"/>
      <c r="CU9" s="138"/>
      <c r="CV9" s="138"/>
      <c r="CW9" s="138"/>
      <c r="CX9" s="138"/>
    </row>
    <row r="10" spans="1:102" s="139" customFormat="1" ht="20.100000000000001" customHeight="1">
      <c r="A10" s="91"/>
      <c r="B10" s="102" t="s">
        <v>43</v>
      </c>
      <c r="C10" s="103">
        <v>1202403.46133788</v>
      </c>
      <c r="D10" s="175">
        <v>1266843.5961311001</v>
      </c>
      <c r="E10" s="176">
        <v>1271026.52451329</v>
      </c>
      <c r="F10" s="103">
        <v>778451.92498198</v>
      </c>
      <c r="G10" s="175">
        <v>823297.28736389999</v>
      </c>
      <c r="H10" s="176">
        <v>828340.11356231989</v>
      </c>
      <c r="I10" s="103">
        <v>368799.84454761998</v>
      </c>
      <c r="J10" s="175">
        <v>387393.53753571998</v>
      </c>
      <c r="K10" s="176">
        <v>391836.96543227002</v>
      </c>
      <c r="L10" s="103">
        <v>6077.0648235500003</v>
      </c>
      <c r="M10" s="175">
        <v>6304.1388662099998</v>
      </c>
      <c r="N10" s="176">
        <v>6120.8173930399998</v>
      </c>
      <c r="O10" s="103">
        <v>34111.803597040001</v>
      </c>
      <c r="P10" s="175">
        <v>37417.648690089998</v>
      </c>
      <c r="Q10" s="176">
        <v>32494.253033429999</v>
      </c>
      <c r="R10" s="103">
        <v>4135.1021535</v>
      </c>
      <c r="S10" s="175">
        <v>4594.1483354299999</v>
      </c>
      <c r="T10" s="176">
        <v>4566.7536871100001</v>
      </c>
      <c r="U10" s="433">
        <v>10827.721234190001</v>
      </c>
      <c r="V10" s="434">
        <v>7836.8353397499995</v>
      </c>
      <c r="W10" s="435">
        <v>7667.6214051199995</v>
      </c>
      <c r="X10" s="83"/>
      <c r="Y10" s="138"/>
      <c r="Z10" s="138"/>
      <c r="AA10" s="138"/>
      <c r="AB10" s="138"/>
      <c r="AC10" s="138"/>
      <c r="AD10" s="138"/>
      <c r="AE10" s="138"/>
      <c r="AF10" s="138"/>
      <c r="AG10" s="138"/>
      <c r="AH10" s="138"/>
      <c r="AI10" s="138"/>
      <c r="AJ10" s="138"/>
      <c r="AK10" s="138"/>
      <c r="AL10" s="138"/>
      <c r="AM10" s="138"/>
      <c r="AN10" s="138"/>
      <c r="AO10" s="138"/>
      <c r="AP10" s="138"/>
      <c r="AQ10" s="138"/>
      <c r="AR10" s="138"/>
      <c r="AS10" s="138"/>
      <c r="AT10" s="138"/>
      <c r="AU10" s="138"/>
      <c r="AV10" s="138"/>
      <c r="AW10" s="138"/>
      <c r="AX10" s="138"/>
      <c r="AY10" s="138"/>
      <c r="AZ10" s="138"/>
      <c r="BA10" s="138"/>
      <c r="BB10" s="138"/>
      <c r="BC10" s="138"/>
      <c r="BD10" s="138"/>
      <c r="BE10" s="138"/>
      <c r="BF10" s="138"/>
      <c r="BG10" s="138"/>
      <c r="BH10" s="138"/>
      <c r="BI10" s="138"/>
      <c r="BJ10" s="138"/>
      <c r="BK10" s="138"/>
      <c r="BL10" s="138"/>
      <c r="BM10" s="138"/>
      <c r="BN10" s="138"/>
      <c r="BO10" s="138"/>
      <c r="BP10" s="138"/>
      <c r="BQ10" s="138"/>
      <c r="BR10" s="138"/>
      <c r="BS10" s="138"/>
      <c r="BT10" s="138"/>
      <c r="BU10" s="138"/>
      <c r="BV10" s="138"/>
      <c r="BW10" s="138"/>
      <c r="BX10" s="138"/>
      <c r="BY10" s="138"/>
      <c r="BZ10" s="138"/>
      <c r="CA10" s="138"/>
      <c r="CB10" s="138"/>
      <c r="CC10" s="138"/>
      <c r="CD10" s="138"/>
      <c r="CE10" s="138"/>
      <c r="CF10" s="138"/>
      <c r="CG10" s="138"/>
      <c r="CH10" s="138"/>
      <c r="CI10" s="138"/>
      <c r="CJ10" s="138"/>
      <c r="CK10" s="138"/>
      <c r="CL10" s="138"/>
      <c r="CM10" s="138"/>
      <c r="CN10" s="138"/>
      <c r="CO10" s="138"/>
      <c r="CP10" s="138"/>
      <c r="CQ10" s="138"/>
      <c r="CR10" s="138"/>
      <c r="CS10" s="138"/>
      <c r="CT10" s="138"/>
      <c r="CU10" s="138"/>
      <c r="CV10" s="138"/>
      <c r="CW10" s="138"/>
      <c r="CX10" s="138"/>
    </row>
    <row r="11" spans="1:102" s="139" customFormat="1" ht="20.100000000000001" customHeight="1">
      <c r="A11" s="91"/>
      <c r="B11" s="102" t="s">
        <v>33</v>
      </c>
      <c r="C11" s="103">
        <v>731686.98721454001</v>
      </c>
      <c r="D11" s="175">
        <v>786754.60827021999</v>
      </c>
      <c r="E11" s="176">
        <v>799116.46262147999</v>
      </c>
      <c r="F11" s="103">
        <v>531585.67626949004</v>
      </c>
      <c r="G11" s="175">
        <v>555318.18436057994</v>
      </c>
      <c r="H11" s="176">
        <v>566303.99167480005</v>
      </c>
      <c r="I11" s="103">
        <v>112925.00019254</v>
      </c>
      <c r="J11" s="175">
        <v>130334.41427005001</v>
      </c>
      <c r="K11" s="176">
        <v>131524.15303016</v>
      </c>
      <c r="L11" s="103">
        <v>53953.512259720002</v>
      </c>
      <c r="M11" s="175">
        <v>91228.651825119989</v>
      </c>
      <c r="N11" s="176">
        <v>91231.657708660001</v>
      </c>
      <c r="O11" s="103">
        <v>0</v>
      </c>
      <c r="P11" s="175">
        <v>0</v>
      </c>
      <c r="Q11" s="176">
        <v>0</v>
      </c>
      <c r="R11" s="103">
        <v>8446.8539923799999</v>
      </c>
      <c r="S11" s="175">
        <v>9003.7308864999995</v>
      </c>
      <c r="T11" s="176">
        <v>9160.0716481399995</v>
      </c>
      <c r="U11" s="433">
        <v>24775.944500410002</v>
      </c>
      <c r="V11" s="434">
        <v>869.62692797</v>
      </c>
      <c r="W11" s="435">
        <v>896.58855972000003</v>
      </c>
      <c r="X11" s="83"/>
      <c r="Y11" s="138"/>
      <c r="Z11" s="138"/>
      <c r="AA11" s="138"/>
      <c r="AB11" s="138"/>
      <c r="AC11" s="138"/>
      <c r="AD11" s="138"/>
      <c r="AE11" s="138"/>
      <c r="AF11" s="138"/>
      <c r="AG11" s="138"/>
      <c r="AH11" s="138"/>
      <c r="AI11" s="138"/>
      <c r="AJ11" s="138"/>
      <c r="AK11" s="138"/>
      <c r="AL11" s="138"/>
      <c r="AM11" s="138"/>
      <c r="AN11" s="138"/>
      <c r="AO11" s="138"/>
      <c r="AP11" s="138"/>
      <c r="AQ11" s="138"/>
      <c r="AR11" s="138"/>
      <c r="AS11" s="138"/>
      <c r="AT11" s="138"/>
      <c r="AU11" s="138"/>
      <c r="AV11" s="138"/>
      <c r="AW11" s="138"/>
      <c r="AX11" s="138"/>
      <c r="AY11" s="138"/>
      <c r="AZ11" s="138"/>
      <c r="BA11" s="138"/>
      <c r="BB11" s="138"/>
      <c r="BC11" s="138"/>
      <c r="BD11" s="138"/>
      <c r="BE11" s="138"/>
      <c r="BF11" s="138"/>
      <c r="BG11" s="138"/>
      <c r="BH11" s="138"/>
      <c r="BI11" s="138"/>
      <c r="BJ11" s="138"/>
      <c r="BK11" s="138"/>
      <c r="BL11" s="138"/>
      <c r="BM11" s="138"/>
      <c r="BN11" s="138"/>
      <c r="BO11" s="138"/>
      <c r="BP11" s="138"/>
      <c r="BQ11" s="138"/>
      <c r="BR11" s="138"/>
      <c r="BS11" s="138"/>
      <c r="BT11" s="138"/>
      <c r="BU11" s="138"/>
      <c r="BV11" s="138"/>
      <c r="BW11" s="138"/>
      <c r="BX11" s="138"/>
      <c r="BY11" s="138"/>
      <c r="BZ11" s="138"/>
      <c r="CA11" s="138"/>
      <c r="CB11" s="138"/>
      <c r="CC11" s="138"/>
      <c r="CD11" s="138"/>
      <c r="CE11" s="138"/>
      <c r="CF11" s="138"/>
      <c r="CG11" s="138"/>
      <c r="CH11" s="138"/>
      <c r="CI11" s="138"/>
      <c r="CJ11" s="138"/>
      <c r="CK11" s="138"/>
      <c r="CL11" s="138"/>
      <c r="CM11" s="138"/>
      <c r="CN11" s="138"/>
      <c r="CO11" s="138"/>
      <c r="CP11" s="138"/>
      <c r="CQ11" s="138"/>
      <c r="CR11" s="138"/>
      <c r="CS11" s="138"/>
      <c r="CT11" s="138"/>
      <c r="CU11" s="138"/>
      <c r="CV11" s="138"/>
      <c r="CW11" s="138"/>
      <c r="CX11" s="138"/>
    </row>
    <row r="12" spans="1:102" s="139" customFormat="1" ht="20.100000000000001" customHeight="1">
      <c r="A12" s="91"/>
      <c r="B12" s="102" t="s">
        <v>70</v>
      </c>
      <c r="C12" s="103">
        <v>585942.90960200003</v>
      </c>
      <c r="D12" s="175">
        <v>570178.76037799998</v>
      </c>
      <c r="E12" s="176">
        <v>578019.88323599997</v>
      </c>
      <c r="F12" s="103">
        <v>286413.44856300001</v>
      </c>
      <c r="G12" s="175">
        <v>286110.26344499999</v>
      </c>
      <c r="H12" s="176">
        <v>292708.15031</v>
      </c>
      <c r="I12" s="103">
        <v>195246.177509</v>
      </c>
      <c r="J12" s="175">
        <v>167505.704115</v>
      </c>
      <c r="K12" s="176">
        <v>173252.66939299999</v>
      </c>
      <c r="L12" s="103">
        <v>29233.880679000002</v>
      </c>
      <c r="M12" s="175">
        <v>29749.356736000002</v>
      </c>
      <c r="N12" s="176">
        <v>29866.922326</v>
      </c>
      <c r="O12" s="103">
        <v>30125.585881999999</v>
      </c>
      <c r="P12" s="175">
        <v>38969.136861999999</v>
      </c>
      <c r="Q12" s="176">
        <v>39113.377122999998</v>
      </c>
      <c r="R12" s="103">
        <v>1601.6826410000001</v>
      </c>
      <c r="S12" s="175">
        <v>1759.8271179999999</v>
      </c>
      <c r="T12" s="176">
        <v>1805.9250709999999</v>
      </c>
      <c r="U12" s="433">
        <v>43322.134328</v>
      </c>
      <c r="V12" s="434">
        <v>46084.472102</v>
      </c>
      <c r="W12" s="435">
        <v>41272.839012999997</v>
      </c>
      <c r="X12" s="83"/>
      <c r="Y12" s="138"/>
      <c r="Z12" s="138"/>
      <c r="AA12" s="138"/>
      <c r="AB12" s="138"/>
      <c r="AC12" s="138"/>
      <c r="AD12" s="138"/>
      <c r="AE12" s="138"/>
      <c r="AF12" s="138"/>
      <c r="AG12" s="138"/>
      <c r="AH12" s="138"/>
      <c r="AI12" s="138"/>
      <c r="AJ12" s="138"/>
      <c r="AK12" s="138"/>
      <c r="AL12" s="138"/>
      <c r="AM12" s="138"/>
      <c r="AN12" s="138"/>
      <c r="AO12" s="138"/>
      <c r="AP12" s="138"/>
      <c r="AQ12" s="138"/>
      <c r="AR12" s="138"/>
      <c r="AS12" s="138"/>
      <c r="AT12" s="138"/>
      <c r="AU12" s="138"/>
      <c r="AV12" s="138"/>
      <c r="AW12" s="138"/>
      <c r="AX12" s="138"/>
      <c r="AY12" s="138"/>
      <c r="AZ12" s="138"/>
      <c r="BA12" s="138"/>
      <c r="BB12" s="138"/>
      <c r="BC12" s="138"/>
      <c r="BD12" s="138"/>
      <c r="BE12" s="138"/>
      <c r="BF12" s="138"/>
      <c r="BG12" s="138"/>
      <c r="BH12" s="138"/>
      <c r="BI12" s="138"/>
      <c r="BJ12" s="138"/>
      <c r="BK12" s="138"/>
      <c r="BL12" s="138"/>
      <c r="BM12" s="138"/>
      <c r="BN12" s="138"/>
      <c r="BO12" s="138"/>
      <c r="BP12" s="138"/>
      <c r="BQ12" s="138"/>
      <c r="BR12" s="138"/>
      <c r="BS12" s="138"/>
      <c r="BT12" s="138"/>
      <c r="BU12" s="138"/>
      <c r="BV12" s="138"/>
      <c r="BW12" s="138"/>
      <c r="BX12" s="138"/>
      <c r="BY12" s="138"/>
      <c r="BZ12" s="138"/>
      <c r="CA12" s="138"/>
      <c r="CB12" s="138"/>
      <c r="CC12" s="138"/>
      <c r="CD12" s="138"/>
      <c r="CE12" s="138"/>
      <c r="CF12" s="138"/>
      <c r="CG12" s="138"/>
      <c r="CH12" s="138"/>
      <c r="CI12" s="138"/>
      <c r="CJ12" s="138"/>
      <c r="CK12" s="138"/>
      <c r="CL12" s="138"/>
      <c r="CM12" s="138"/>
      <c r="CN12" s="138"/>
      <c r="CO12" s="138"/>
      <c r="CP12" s="138"/>
      <c r="CQ12" s="138"/>
      <c r="CR12" s="138"/>
      <c r="CS12" s="138"/>
      <c r="CT12" s="138"/>
      <c r="CU12" s="138"/>
      <c r="CV12" s="138"/>
      <c r="CW12" s="138"/>
      <c r="CX12" s="138"/>
    </row>
    <row r="13" spans="1:102" s="139" customFormat="1" ht="20.100000000000001" customHeight="1">
      <c r="A13" s="91"/>
      <c r="B13" s="102" t="s">
        <v>55</v>
      </c>
      <c r="C13" s="103">
        <v>593452.1836140001</v>
      </c>
      <c r="D13" s="175">
        <v>540226.89200300002</v>
      </c>
      <c r="E13" s="176">
        <v>514118.60199</v>
      </c>
      <c r="F13" s="103">
        <v>386037.53912099998</v>
      </c>
      <c r="G13" s="175">
        <v>363546.35066900001</v>
      </c>
      <c r="H13" s="176">
        <v>334532.35676200001</v>
      </c>
      <c r="I13" s="103">
        <v>158582.63748599999</v>
      </c>
      <c r="J13" s="175">
        <v>148118.39980300001</v>
      </c>
      <c r="K13" s="176">
        <v>151624.377706</v>
      </c>
      <c r="L13" s="103">
        <v>15606.873557000001</v>
      </c>
      <c r="M13" s="175">
        <v>0</v>
      </c>
      <c r="N13" s="176">
        <v>0</v>
      </c>
      <c r="O13" s="103">
        <v>19338.012033999999</v>
      </c>
      <c r="P13" s="175">
        <v>18985.184236000001</v>
      </c>
      <c r="Q13" s="176">
        <v>19007.160787000001</v>
      </c>
      <c r="R13" s="103">
        <v>2558.288301</v>
      </c>
      <c r="S13" s="175">
        <v>2805.1779759999999</v>
      </c>
      <c r="T13" s="176">
        <v>2859.8583800000001</v>
      </c>
      <c r="U13" s="433">
        <v>11328.833114999999</v>
      </c>
      <c r="V13" s="434">
        <v>6771.7793190000002</v>
      </c>
      <c r="W13" s="435">
        <v>6094.8483550000001</v>
      </c>
      <c r="X13" s="83"/>
      <c r="Y13" s="138"/>
      <c r="Z13" s="138"/>
      <c r="AA13" s="138"/>
      <c r="AB13" s="138"/>
      <c r="AC13" s="138"/>
      <c r="AD13" s="138"/>
      <c r="AE13" s="138"/>
      <c r="AF13" s="138"/>
      <c r="AG13" s="138"/>
      <c r="AH13" s="138"/>
      <c r="AI13" s="138"/>
      <c r="AJ13" s="138"/>
      <c r="AK13" s="138"/>
      <c r="AL13" s="138"/>
      <c r="AM13" s="138"/>
      <c r="AN13" s="138"/>
      <c r="AO13" s="138"/>
      <c r="AP13" s="138"/>
      <c r="AQ13" s="138"/>
      <c r="AR13" s="138"/>
      <c r="AS13" s="138"/>
      <c r="AT13" s="138"/>
      <c r="AU13" s="138"/>
      <c r="AV13" s="138"/>
      <c r="AW13" s="138"/>
      <c r="AX13" s="138"/>
      <c r="AY13" s="138"/>
      <c r="AZ13" s="138"/>
      <c r="BA13" s="138"/>
      <c r="BB13" s="138"/>
      <c r="BC13" s="138"/>
      <c r="BD13" s="138"/>
      <c r="BE13" s="138"/>
      <c r="BF13" s="138"/>
      <c r="BG13" s="138"/>
      <c r="BH13" s="138"/>
      <c r="BI13" s="138"/>
      <c r="BJ13" s="138"/>
      <c r="BK13" s="138"/>
      <c r="BL13" s="138"/>
      <c r="BM13" s="138"/>
      <c r="BN13" s="138"/>
      <c r="BO13" s="138"/>
      <c r="BP13" s="138"/>
      <c r="BQ13" s="138"/>
      <c r="BR13" s="138"/>
      <c r="BS13" s="138"/>
      <c r="BT13" s="138"/>
      <c r="BU13" s="138"/>
      <c r="BV13" s="138"/>
      <c r="BW13" s="138"/>
      <c r="BX13" s="138"/>
      <c r="BY13" s="138"/>
      <c r="BZ13" s="138"/>
      <c r="CA13" s="138"/>
      <c r="CB13" s="138"/>
      <c r="CC13" s="138"/>
      <c r="CD13" s="138"/>
      <c r="CE13" s="138"/>
      <c r="CF13" s="138"/>
      <c r="CG13" s="138"/>
      <c r="CH13" s="138"/>
      <c r="CI13" s="138"/>
      <c r="CJ13" s="138"/>
      <c r="CK13" s="138"/>
      <c r="CL13" s="138"/>
      <c r="CM13" s="138"/>
      <c r="CN13" s="138"/>
      <c r="CO13" s="138"/>
      <c r="CP13" s="138"/>
      <c r="CQ13" s="138"/>
      <c r="CR13" s="138"/>
      <c r="CS13" s="138"/>
      <c r="CT13" s="138"/>
      <c r="CU13" s="138"/>
      <c r="CV13" s="138"/>
      <c r="CW13" s="138"/>
      <c r="CX13" s="138"/>
    </row>
    <row r="14" spans="1:102" s="139" customFormat="1" ht="20.100000000000001" customHeight="1">
      <c r="A14" s="91"/>
      <c r="B14" s="102" t="s">
        <v>57</v>
      </c>
      <c r="C14" s="103">
        <v>452998.01707200002</v>
      </c>
      <c r="D14" s="175">
        <v>462046.34317899996</v>
      </c>
      <c r="E14" s="176">
        <v>462650.16719200002</v>
      </c>
      <c r="F14" s="103">
        <v>336855.33677599998</v>
      </c>
      <c r="G14" s="175">
        <v>360946.40835899999</v>
      </c>
      <c r="H14" s="176">
        <v>361779.78432099998</v>
      </c>
      <c r="I14" s="103">
        <v>54752.865080000003</v>
      </c>
      <c r="J14" s="175">
        <v>58121.630587</v>
      </c>
      <c r="K14" s="176">
        <v>58572.857127000003</v>
      </c>
      <c r="L14" s="103">
        <v>1910.6154819999999</v>
      </c>
      <c r="M14" s="175">
        <v>0</v>
      </c>
      <c r="N14" s="176">
        <v>0</v>
      </c>
      <c r="O14" s="103">
        <v>30208.244339000001</v>
      </c>
      <c r="P14" s="175">
        <v>23749.897417</v>
      </c>
      <c r="Q14" s="176">
        <v>23210.447028999999</v>
      </c>
      <c r="R14" s="103">
        <v>482.03952500000003</v>
      </c>
      <c r="S14" s="175">
        <v>374.73522600000001</v>
      </c>
      <c r="T14" s="176">
        <v>376.28607199999999</v>
      </c>
      <c r="U14" s="433">
        <v>28788.915870000001</v>
      </c>
      <c r="V14" s="434">
        <v>18853.671590000002</v>
      </c>
      <c r="W14" s="435">
        <v>18710.792643000001</v>
      </c>
      <c r="X14" s="83"/>
      <c r="Y14" s="138"/>
      <c r="Z14" s="138"/>
      <c r="AA14" s="138"/>
      <c r="AB14" s="138"/>
      <c r="AC14" s="138"/>
      <c r="AD14" s="138"/>
      <c r="AE14" s="138"/>
      <c r="AF14" s="138"/>
      <c r="AG14" s="138"/>
      <c r="AH14" s="138"/>
      <c r="AI14" s="138"/>
      <c r="AJ14" s="138"/>
      <c r="AK14" s="138"/>
      <c r="AL14" s="138"/>
      <c r="AM14" s="138"/>
      <c r="AN14" s="138"/>
      <c r="AO14" s="138"/>
      <c r="AP14" s="138"/>
      <c r="AQ14" s="138"/>
      <c r="AR14" s="138"/>
      <c r="AS14" s="138"/>
      <c r="AT14" s="138"/>
      <c r="AU14" s="138"/>
      <c r="AV14" s="138"/>
      <c r="AW14" s="138"/>
      <c r="AX14" s="138"/>
      <c r="AY14" s="138"/>
      <c r="AZ14" s="138"/>
      <c r="BA14" s="138"/>
      <c r="BB14" s="138"/>
      <c r="BC14" s="138"/>
      <c r="BD14" s="138"/>
      <c r="BE14" s="138"/>
      <c r="BF14" s="138"/>
      <c r="BG14" s="138"/>
      <c r="BH14" s="138"/>
      <c r="BI14" s="138"/>
      <c r="BJ14" s="138"/>
      <c r="BK14" s="138"/>
      <c r="BL14" s="138"/>
      <c r="BM14" s="138"/>
      <c r="BN14" s="138"/>
      <c r="BO14" s="138"/>
      <c r="BP14" s="138"/>
      <c r="BQ14" s="138"/>
      <c r="BR14" s="138"/>
      <c r="BS14" s="138"/>
      <c r="BT14" s="138"/>
      <c r="BU14" s="138"/>
      <c r="BV14" s="138"/>
      <c r="BW14" s="138"/>
      <c r="BX14" s="138"/>
      <c r="BY14" s="138"/>
      <c r="BZ14" s="138"/>
      <c r="CA14" s="138"/>
      <c r="CB14" s="138"/>
      <c r="CC14" s="138"/>
      <c r="CD14" s="138"/>
      <c r="CE14" s="138"/>
      <c r="CF14" s="138"/>
      <c r="CG14" s="138"/>
      <c r="CH14" s="138"/>
      <c r="CI14" s="138"/>
      <c r="CJ14" s="138"/>
      <c r="CK14" s="138"/>
      <c r="CL14" s="138"/>
      <c r="CM14" s="138"/>
      <c r="CN14" s="138"/>
      <c r="CO14" s="138"/>
      <c r="CP14" s="138"/>
      <c r="CQ14" s="138"/>
      <c r="CR14" s="138"/>
      <c r="CS14" s="138"/>
      <c r="CT14" s="138"/>
      <c r="CU14" s="138"/>
      <c r="CV14" s="138"/>
      <c r="CW14" s="138"/>
      <c r="CX14" s="138"/>
    </row>
    <row r="15" spans="1:102" s="139" customFormat="1" ht="20.100000000000001" customHeight="1">
      <c r="A15" s="91"/>
      <c r="B15" s="102" t="s">
        <v>168</v>
      </c>
      <c r="C15" s="103">
        <v>333241.97279395</v>
      </c>
      <c r="D15" s="175">
        <v>369512.28602135001</v>
      </c>
      <c r="E15" s="176">
        <v>336122.17034512997</v>
      </c>
      <c r="F15" s="103">
        <v>220068.71851435999</v>
      </c>
      <c r="G15" s="175">
        <v>253723.73591829001</v>
      </c>
      <c r="H15" s="176">
        <v>220319.22207783</v>
      </c>
      <c r="I15" s="103">
        <v>0</v>
      </c>
      <c r="J15" s="175">
        <v>0</v>
      </c>
      <c r="K15" s="176">
        <v>0</v>
      </c>
      <c r="L15" s="103">
        <v>50845.573322059994</v>
      </c>
      <c r="M15" s="175">
        <v>66788.03273875</v>
      </c>
      <c r="N15" s="176">
        <v>68015.690215330003</v>
      </c>
      <c r="O15" s="103">
        <v>3431.7074165599997</v>
      </c>
      <c r="P15" s="175">
        <v>11169.954496549999</v>
      </c>
      <c r="Q15" s="176">
        <v>10917.27389699</v>
      </c>
      <c r="R15" s="103">
        <v>38.631820659999995</v>
      </c>
      <c r="S15" s="175">
        <v>49.794469419999999</v>
      </c>
      <c r="T15" s="176">
        <v>51.261492259999997</v>
      </c>
      <c r="U15" s="433">
        <v>58857.341720309996</v>
      </c>
      <c r="V15" s="434">
        <v>37780.768398339998</v>
      </c>
      <c r="W15" s="435">
        <v>36818.72266272</v>
      </c>
      <c r="X15" s="83"/>
      <c r="Y15" s="138"/>
      <c r="Z15" s="138"/>
      <c r="AA15" s="138"/>
      <c r="AB15" s="138"/>
      <c r="AC15" s="138"/>
      <c r="AD15" s="138"/>
      <c r="AE15" s="138"/>
      <c r="AF15" s="138"/>
      <c r="AG15" s="138"/>
      <c r="AH15" s="138"/>
      <c r="AI15" s="138"/>
      <c r="AJ15" s="138"/>
      <c r="AK15" s="138"/>
      <c r="AL15" s="138"/>
      <c r="AM15" s="138"/>
      <c r="AN15" s="138"/>
      <c r="AO15" s="138"/>
      <c r="AP15" s="138"/>
      <c r="AQ15" s="138"/>
      <c r="AR15" s="138"/>
      <c r="AS15" s="138"/>
      <c r="AT15" s="138"/>
      <c r="AU15" s="138"/>
      <c r="AV15" s="138"/>
      <c r="AW15" s="138"/>
      <c r="AX15" s="138"/>
      <c r="AY15" s="138"/>
      <c r="AZ15" s="138"/>
      <c r="BA15" s="138"/>
      <c r="BB15" s="138"/>
      <c r="BC15" s="138"/>
      <c r="BD15" s="138"/>
      <c r="BE15" s="138"/>
      <c r="BF15" s="138"/>
      <c r="BG15" s="138"/>
      <c r="BH15" s="138"/>
      <c r="BI15" s="138"/>
      <c r="BJ15" s="138"/>
      <c r="BK15" s="138"/>
      <c r="BL15" s="138"/>
      <c r="BM15" s="138"/>
      <c r="BN15" s="138"/>
      <c r="BO15" s="138"/>
      <c r="BP15" s="138"/>
      <c r="BQ15" s="138"/>
      <c r="BR15" s="138"/>
      <c r="BS15" s="138"/>
      <c r="BT15" s="138"/>
      <c r="BU15" s="138"/>
      <c r="BV15" s="138"/>
      <c r="BW15" s="138"/>
      <c r="BX15" s="138"/>
      <c r="BY15" s="138"/>
      <c r="BZ15" s="138"/>
      <c r="CA15" s="138"/>
      <c r="CB15" s="138"/>
      <c r="CC15" s="138"/>
      <c r="CD15" s="138"/>
      <c r="CE15" s="138"/>
      <c r="CF15" s="138"/>
      <c r="CG15" s="138"/>
      <c r="CH15" s="138"/>
      <c r="CI15" s="138"/>
      <c r="CJ15" s="138"/>
      <c r="CK15" s="138"/>
      <c r="CL15" s="138"/>
      <c r="CM15" s="138"/>
      <c r="CN15" s="138"/>
      <c r="CO15" s="138"/>
      <c r="CP15" s="138"/>
      <c r="CQ15" s="138"/>
      <c r="CR15" s="138"/>
      <c r="CS15" s="138"/>
      <c r="CT15" s="138"/>
      <c r="CU15" s="138"/>
      <c r="CV15" s="138"/>
      <c r="CW15" s="138"/>
      <c r="CX15" s="138"/>
    </row>
    <row r="16" spans="1:102" s="139" customFormat="1" ht="20.100000000000001" customHeight="1">
      <c r="A16" s="91"/>
      <c r="B16" s="102" t="s">
        <v>37</v>
      </c>
      <c r="C16" s="103">
        <v>301430.58269979001</v>
      </c>
      <c r="D16" s="175">
        <v>334773.17198005994</v>
      </c>
      <c r="E16" s="176">
        <v>330626.47971543</v>
      </c>
      <c r="F16" s="103">
        <v>127792.79967114999</v>
      </c>
      <c r="G16" s="175">
        <v>138720.21416391002</v>
      </c>
      <c r="H16" s="176">
        <v>144689.26023987</v>
      </c>
      <c r="I16" s="103">
        <v>75379.282595750003</v>
      </c>
      <c r="J16" s="175">
        <v>86055.401905499995</v>
      </c>
      <c r="K16" s="176">
        <v>87361.765538300009</v>
      </c>
      <c r="L16" s="103">
        <v>50575.912863860001</v>
      </c>
      <c r="M16" s="175">
        <v>57936.214646100001</v>
      </c>
      <c r="N16" s="176">
        <v>49809.893578540003</v>
      </c>
      <c r="O16" s="103">
        <v>0</v>
      </c>
      <c r="P16" s="175">
        <v>0</v>
      </c>
      <c r="Q16" s="176">
        <v>0</v>
      </c>
      <c r="R16" s="103">
        <v>204.28897805000003</v>
      </c>
      <c r="S16" s="175">
        <v>206.06594066</v>
      </c>
      <c r="T16" s="176">
        <v>197.16769692</v>
      </c>
      <c r="U16" s="433">
        <v>47478.298590980005</v>
      </c>
      <c r="V16" s="434">
        <v>51855.275323889997</v>
      </c>
      <c r="W16" s="435">
        <v>48568.392661800004</v>
      </c>
      <c r="X16" s="83"/>
      <c r="Y16" s="138"/>
      <c r="Z16" s="138"/>
      <c r="AA16" s="138"/>
      <c r="AB16" s="138"/>
      <c r="AC16" s="138"/>
      <c r="AD16" s="138"/>
      <c r="AE16" s="138"/>
      <c r="AF16" s="138"/>
      <c r="AG16" s="138"/>
      <c r="AH16" s="138"/>
      <c r="AI16" s="138"/>
      <c r="AJ16" s="138"/>
      <c r="AK16" s="138"/>
      <c r="AL16" s="138"/>
      <c r="AM16" s="138"/>
      <c r="AN16" s="138"/>
      <c r="AO16" s="138"/>
      <c r="AP16" s="138"/>
      <c r="AQ16" s="138"/>
      <c r="AR16" s="138"/>
      <c r="AS16" s="138"/>
      <c r="AT16" s="138"/>
      <c r="AU16" s="138"/>
      <c r="AV16" s="138"/>
      <c r="AW16" s="138"/>
      <c r="AX16" s="138"/>
      <c r="AY16" s="138"/>
      <c r="AZ16" s="138"/>
      <c r="BA16" s="138"/>
      <c r="BB16" s="138"/>
      <c r="BC16" s="138"/>
      <c r="BD16" s="138"/>
      <c r="BE16" s="138"/>
      <c r="BF16" s="138"/>
      <c r="BG16" s="138"/>
      <c r="BH16" s="138"/>
      <c r="BI16" s="138"/>
      <c r="BJ16" s="138"/>
      <c r="BK16" s="138"/>
      <c r="BL16" s="138"/>
      <c r="BM16" s="138"/>
      <c r="BN16" s="138"/>
      <c r="BO16" s="138"/>
      <c r="BP16" s="138"/>
      <c r="BQ16" s="138"/>
      <c r="BR16" s="138"/>
      <c r="BS16" s="138"/>
      <c r="BT16" s="138"/>
      <c r="BU16" s="138"/>
      <c r="BV16" s="138"/>
      <c r="BW16" s="138"/>
      <c r="BX16" s="138"/>
      <c r="BY16" s="138"/>
      <c r="BZ16" s="138"/>
      <c r="CA16" s="138"/>
      <c r="CB16" s="138"/>
      <c r="CC16" s="138"/>
      <c r="CD16" s="138"/>
      <c r="CE16" s="138"/>
      <c r="CF16" s="138"/>
      <c r="CG16" s="138"/>
      <c r="CH16" s="138"/>
      <c r="CI16" s="138"/>
      <c r="CJ16" s="138"/>
      <c r="CK16" s="138"/>
      <c r="CL16" s="138"/>
      <c r="CM16" s="138"/>
      <c r="CN16" s="138"/>
      <c r="CO16" s="138"/>
      <c r="CP16" s="138"/>
      <c r="CQ16" s="138"/>
      <c r="CR16" s="138"/>
      <c r="CS16" s="138"/>
      <c r="CT16" s="138"/>
      <c r="CU16" s="138"/>
      <c r="CV16" s="138"/>
      <c r="CW16" s="138"/>
      <c r="CX16" s="138"/>
    </row>
    <row r="17" spans="1:102" s="139" customFormat="1" ht="20.100000000000001" customHeight="1">
      <c r="A17" s="91"/>
      <c r="B17" s="102" t="s">
        <v>35</v>
      </c>
      <c r="C17" s="103">
        <v>239592.25430816002</v>
      </c>
      <c r="D17" s="175">
        <v>240361.22688549999</v>
      </c>
      <c r="E17" s="176">
        <v>247704.13805402999</v>
      </c>
      <c r="F17" s="103">
        <v>186424.92964519002</v>
      </c>
      <c r="G17" s="175">
        <v>188253.30864935002</v>
      </c>
      <c r="H17" s="176">
        <v>197569.89977210999</v>
      </c>
      <c r="I17" s="103">
        <v>53167.324662970001</v>
      </c>
      <c r="J17" s="175">
        <v>52107.918236149999</v>
      </c>
      <c r="K17" s="176">
        <v>50134.238281919999</v>
      </c>
      <c r="L17" s="103">
        <v>0</v>
      </c>
      <c r="M17" s="175">
        <v>0</v>
      </c>
      <c r="N17" s="176">
        <v>0</v>
      </c>
      <c r="O17" s="103">
        <v>0</v>
      </c>
      <c r="P17" s="175">
        <v>0</v>
      </c>
      <c r="Q17" s="176">
        <v>0</v>
      </c>
      <c r="R17" s="103">
        <v>0</v>
      </c>
      <c r="S17" s="175">
        <v>0</v>
      </c>
      <c r="T17" s="176">
        <v>0</v>
      </c>
      <c r="U17" s="433">
        <v>0</v>
      </c>
      <c r="V17" s="434">
        <v>0</v>
      </c>
      <c r="W17" s="435">
        <v>0</v>
      </c>
      <c r="X17" s="83"/>
      <c r="Y17" s="138"/>
      <c r="Z17" s="138"/>
      <c r="AA17" s="138"/>
      <c r="AB17" s="138"/>
      <c r="AC17" s="138"/>
      <c r="AD17" s="138"/>
      <c r="AE17" s="138"/>
      <c r="AF17" s="138"/>
      <c r="AG17" s="138"/>
      <c r="AH17" s="138"/>
      <c r="AI17" s="138"/>
      <c r="AJ17" s="138"/>
      <c r="AK17" s="138"/>
      <c r="AL17" s="138"/>
      <c r="AM17" s="138"/>
      <c r="AN17" s="138"/>
      <c r="AO17" s="138"/>
      <c r="AP17" s="138"/>
      <c r="AQ17" s="138"/>
      <c r="AR17" s="138"/>
      <c r="AS17" s="138"/>
      <c r="AT17" s="138"/>
      <c r="AU17" s="138"/>
      <c r="AV17" s="138"/>
      <c r="AW17" s="138"/>
      <c r="AX17" s="138"/>
      <c r="AY17" s="138"/>
      <c r="AZ17" s="138"/>
      <c r="BA17" s="138"/>
      <c r="BB17" s="138"/>
      <c r="BC17" s="138"/>
      <c r="BD17" s="138"/>
      <c r="BE17" s="138"/>
      <c r="BF17" s="138"/>
      <c r="BG17" s="138"/>
      <c r="BH17" s="138"/>
      <c r="BI17" s="138"/>
      <c r="BJ17" s="138"/>
      <c r="BK17" s="138"/>
      <c r="BL17" s="138"/>
      <c r="BM17" s="138"/>
      <c r="BN17" s="138"/>
      <c r="BO17" s="138"/>
      <c r="BP17" s="138"/>
      <c r="BQ17" s="138"/>
      <c r="BR17" s="138"/>
      <c r="BS17" s="138"/>
      <c r="BT17" s="138"/>
      <c r="BU17" s="138"/>
      <c r="BV17" s="138"/>
      <c r="BW17" s="138"/>
      <c r="BX17" s="138"/>
      <c r="BY17" s="138"/>
      <c r="BZ17" s="138"/>
      <c r="CA17" s="138"/>
      <c r="CB17" s="138"/>
      <c r="CC17" s="138"/>
      <c r="CD17" s="138"/>
      <c r="CE17" s="138"/>
      <c r="CF17" s="138"/>
      <c r="CG17" s="138"/>
      <c r="CH17" s="138"/>
      <c r="CI17" s="138"/>
      <c r="CJ17" s="138"/>
      <c r="CK17" s="138"/>
      <c r="CL17" s="138"/>
      <c r="CM17" s="138"/>
      <c r="CN17" s="138"/>
      <c r="CO17" s="138"/>
      <c r="CP17" s="138"/>
      <c r="CQ17" s="138"/>
      <c r="CR17" s="138"/>
      <c r="CS17" s="138"/>
      <c r="CT17" s="138"/>
      <c r="CU17" s="138"/>
      <c r="CV17" s="138"/>
      <c r="CW17" s="138"/>
      <c r="CX17" s="138"/>
    </row>
    <row r="18" spans="1:102" s="139" customFormat="1" ht="20.100000000000001" customHeight="1">
      <c r="A18" s="91"/>
      <c r="B18" s="102" t="s">
        <v>32</v>
      </c>
      <c r="C18" s="103">
        <v>84309.322395999989</v>
      </c>
      <c r="D18" s="175">
        <v>90652.012449999995</v>
      </c>
      <c r="E18" s="176">
        <v>87874.810652</v>
      </c>
      <c r="F18" s="103">
        <v>42048.998450999999</v>
      </c>
      <c r="G18" s="175">
        <v>45562.101740999999</v>
      </c>
      <c r="H18" s="176">
        <v>46629.526444000003</v>
      </c>
      <c r="I18" s="103">
        <v>38699.399215999998</v>
      </c>
      <c r="J18" s="175">
        <v>41919.765973000001</v>
      </c>
      <c r="K18" s="176">
        <v>38896.394043</v>
      </c>
      <c r="L18" s="103">
        <v>0</v>
      </c>
      <c r="M18" s="175">
        <v>0</v>
      </c>
      <c r="N18" s="176">
        <v>0</v>
      </c>
      <c r="O18" s="103">
        <v>937.69814799999995</v>
      </c>
      <c r="P18" s="175">
        <v>0</v>
      </c>
      <c r="Q18" s="176">
        <v>0</v>
      </c>
      <c r="R18" s="103">
        <v>226.422393</v>
      </c>
      <c r="S18" s="175">
        <v>255.206909</v>
      </c>
      <c r="T18" s="176">
        <v>265.69386400000002</v>
      </c>
      <c r="U18" s="433">
        <v>2396.8041880000001</v>
      </c>
      <c r="V18" s="434">
        <v>2914.9378270000002</v>
      </c>
      <c r="W18" s="435">
        <v>2083.1963009999999</v>
      </c>
      <c r="X18" s="83"/>
      <c r="Y18" s="138"/>
      <c r="Z18" s="138"/>
      <c r="AA18" s="138"/>
      <c r="AB18" s="138"/>
      <c r="AC18" s="138"/>
      <c r="AD18" s="138"/>
      <c r="AE18" s="138"/>
      <c r="AF18" s="138"/>
      <c r="AG18" s="138"/>
      <c r="AH18" s="138"/>
      <c r="AI18" s="138"/>
      <c r="AJ18" s="138"/>
      <c r="AK18" s="138"/>
      <c r="AL18" s="138"/>
      <c r="AM18" s="138"/>
      <c r="AN18" s="138"/>
      <c r="AO18" s="138"/>
      <c r="AP18" s="138"/>
      <c r="AQ18" s="138"/>
      <c r="AR18" s="138"/>
      <c r="AS18" s="138"/>
      <c r="AT18" s="138"/>
      <c r="AU18" s="138"/>
      <c r="AV18" s="138"/>
      <c r="AW18" s="138"/>
      <c r="AX18" s="138"/>
      <c r="AY18" s="138"/>
      <c r="AZ18" s="138"/>
      <c r="BA18" s="138"/>
      <c r="BB18" s="138"/>
      <c r="BC18" s="138"/>
      <c r="BD18" s="138"/>
      <c r="BE18" s="138"/>
      <c r="BF18" s="138"/>
      <c r="BG18" s="138"/>
      <c r="BH18" s="138"/>
      <c r="BI18" s="138"/>
      <c r="BJ18" s="138"/>
      <c r="BK18" s="138"/>
      <c r="BL18" s="138"/>
      <c r="BM18" s="138"/>
      <c r="BN18" s="138"/>
      <c r="BO18" s="138"/>
      <c r="BP18" s="138"/>
      <c r="BQ18" s="138"/>
      <c r="BR18" s="138"/>
      <c r="BS18" s="138"/>
      <c r="BT18" s="138"/>
      <c r="BU18" s="138"/>
      <c r="BV18" s="138"/>
      <c r="BW18" s="138"/>
      <c r="BX18" s="138"/>
      <c r="BY18" s="138"/>
      <c r="BZ18" s="138"/>
      <c r="CA18" s="138"/>
      <c r="CB18" s="138"/>
      <c r="CC18" s="138"/>
      <c r="CD18" s="138"/>
      <c r="CE18" s="138"/>
      <c r="CF18" s="138"/>
      <c r="CG18" s="138"/>
      <c r="CH18" s="138"/>
      <c r="CI18" s="138"/>
      <c r="CJ18" s="138"/>
      <c r="CK18" s="138"/>
      <c r="CL18" s="138"/>
      <c r="CM18" s="138"/>
      <c r="CN18" s="138"/>
      <c r="CO18" s="138"/>
      <c r="CP18" s="138"/>
      <c r="CQ18" s="138"/>
      <c r="CR18" s="138"/>
      <c r="CS18" s="138"/>
      <c r="CT18" s="138"/>
      <c r="CU18" s="138"/>
      <c r="CV18" s="138"/>
      <c r="CW18" s="138"/>
      <c r="CX18" s="138"/>
    </row>
    <row r="19" spans="1:102" s="139" customFormat="1" ht="20.100000000000001" customHeight="1">
      <c r="A19" s="91"/>
      <c r="B19" s="102" t="s">
        <v>64</v>
      </c>
      <c r="C19" s="103">
        <v>83828.40415023001</v>
      </c>
      <c r="D19" s="175">
        <v>94671.180026289992</v>
      </c>
      <c r="E19" s="176">
        <v>96686.135327729993</v>
      </c>
      <c r="F19" s="103">
        <v>36311.720279580004</v>
      </c>
      <c r="G19" s="175">
        <v>40566.264606129997</v>
      </c>
      <c r="H19" s="176">
        <v>39696.788028260002</v>
      </c>
      <c r="I19" s="103">
        <v>31144.042263490002</v>
      </c>
      <c r="J19" s="175">
        <v>31109.406447880003</v>
      </c>
      <c r="K19" s="176">
        <v>34483.796546789999</v>
      </c>
      <c r="L19" s="103">
        <v>9231.4195062099989</v>
      </c>
      <c r="M19" s="175">
        <v>19327.289110580001</v>
      </c>
      <c r="N19" s="176">
        <v>18959.144139900003</v>
      </c>
      <c r="O19" s="103">
        <v>1735.85724254</v>
      </c>
      <c r="P19" s="175">
        <v>1874.13233199</v>
      </c>
      <c r="Q19" s="176">
        <v>1644.54079376</v>
      </c>
      <c r="R19" s="103">
        <v>3.42368256</v>
      </c>
      <c r="S19" s="175">
        <v>3.4669794600000001</v>
      </c>
      <c r="T19" s="176">
        <v>3.4148423800000001</v>
      </c>
      <c r="U19" s="433">
        <v>5401.94117585</v>
      </c>
      <c r="V19" s="434">
        <v>1790.62055025</v>
      </c>
      <c r="W19" s="435">
        <v>1898.4509766400001</v>
      </c>
      <c r="X19" s="83"/>
      <c r="Y19" s="138"/>
      <c r="Z19" s="138"/>
      <c r="AA19" s="138"/>
      <c r="AB19" s="138"/>
      <c r="AC19" s="138"/>
      <c r="AD19" s="138"/>
      <c r="AE19" s="138"/>
      <c r="AF19" s="138"/>
      <c r="AG19" s="138"/>
      <c r="AH19" s="138"/>
      <c r="AI19" s="138"/>
      <c r="AJ19" s="138"/>
      <c r="AK19" s="138"/>
      <c r="AL19" s="138"/>
      <c r="AM19" s="138"/>
      <c r="AN19" s="138"/>
      <c r="AO19" s="138"/>
      <c r="AP19" s="138"/>
      <c r="AQ19" s="138"/>
      <c r="AR19" s="138"/>
      <c r="AS19" s="138"/>
      <c r="AT19" s="138"/>
      <c r="AU19" s="138"/>
      <c r="AV19" s="138"/>
      <c r="AW19" s="138"/>
      <c r="AX19" s="138"/>
      <c r="AY19" s="138"/>
      <c r="AZ19" s="138"/>
      <c r="BA19" s="138"/>
      <c r="BB19" s="138"/>
      <c r="BC19" s="138"/>
      <c r="BD19" s="138"/>
      <c r="BE19" s="138"/>
      <c r="BF19" s="138"/>
      <c r="BG19" s="138"/>
      <c r="BH19" s="138"/>
      <c r="BI19" s="138"/>
      <c r="BJ19" s="138"/>
      <c r="BK19" s="138"/>
      <c r="BL19" s="138"/>
      <c r="BM19" s="138"/>
      <c r="BN19" s="138"/>
      <c r="BO19" s="138"/>
      <c r="BP19" s="138"/>
      <c r="BQ19" s="138"/>
      <c r="BR19" s="138"/>
      <c r="BS19" s="138"/>
      <c r="BT19" s="138"/>
      <c r="BU19" s="138"/>
      <c r="BV19" s="138"/>
      <c r="BW19" s="138"/>
      <c r="BX19" s="138"/>
      <c r="BY19" s="138"/>
      <c r="BZ19" s="138"/>
      <c r="CA19" s="138"/>
      <c r="CB19" s="138"/>
      <c r="CC19" s="138"/>
      <c r="CD19" s="138"/>
      <c r="CE19" s="138"/>
      <c r="CF19" s="138"/>
      <c r="CG19" s="138"/>
      <c r="CH19" s="138"/>
      <c r="CI19" s="138"/>
      <c r="CJ19" s="138"/>
      <c r="CK19" s="138"/>
      <c r="CL19" s="138"/>
      <c r="CM19" s="138"/>
      <c r="CN19" s="138"/>
      <c r="CO19" s="138"/>
      <c r="CP19" s="138"/>
      <c r="CQ19" s="138"/>
      <c r="CR19" s="138"/>
      <c r="CS19" s="138"/>
      <c r="CT19" s="138"/>
      <c r="CU19" s="138"/>
      <c r="CV19" s="138"/>
      <c r="CW19" s="138"/>
      <c r="CX19" s="138"/>
    </row>
    <row r="20" spans="1:102" s="139" customFormat="1" ht="20.100000000000001" customHeight="1">
      <c r="A20" s="91"/>
      <c r="B20" s="102" t="s">
        <v>44</v>
      </c>
      <c r="C20" s="103">
        <v>185114.98521775001</v>
      </c>
      <c r="D20" s="175">
        <v>196263.81952073998</v>
      </c>
      <c r="E20" s="176">
        <v>192261.04223079002</v>
      </c>
      <c r="F20" s="103">
        <v>80983.804902720003</v>
      </c>
      <c r="G20" s="175">
        <v>79722.986172910008</v>
      </c>
      <c r="H20" s="176">
        <v>82034.822637649995</v>
      </c>
      <c r="I20" s="103">
        <v>94909.696051070001</v>
      </c>
      <c r="J20" s="175">
        <v>103756.26859767</v>
      </c>
      <c r="K20" s="176">
        <v>96498.842112080005</v>
      </c>
      <c r="L20" s="103">
        <v>1107.44837106</v>
      </c>
      <c r="M20" s="175">
        <v>3116.7013945799999</v>
      </c>
      <c r="N20" s="176">
        <v>3278.2411442299999</v>
      </c>
      <c r="O20" s="103">
        <v>4591.3012683300003</v>
      </c>
      <c r="P20" s="175">
        <v>5878.30503305</v>
      </c>
      <c r="Q20" s="176">
        <v>6501.1238502799997</v>
      </c>
      <c r="R20" s="103">
        <v>53.930673729999995</v>
      </c>
      <c r="S20" s="175">
        <v>54.685959750000002</v>
      </c>
      <c r="T20" s="176">
        <v>55.726179520000002</v>
      </c>
      <c r="U20" s="433">
        <v>3468.8039508400002</v>
      </c>
      <c r="V20" s="434">
        <v>3734.87236278</v>
      </c>
      <c r="W20" s="435">
        <v>3892.28630703</v>
      </c>
      <c r="X20" s="83"/>
      <c r="Y20" s="138"/>
      <c r="Z20" s="138"/>
      <c r="AA20" s="138"/>
      <c r="AB20" s="138"/>
      <c r="AC20" s="138"/>
      <c r="AD20" s="138"/>
      <c r="AE20" s="138"/>
      <c r="AF20" s="138"/>
      <c r="AG20" s="138"/>
      <c r="AH20" s="138"/>
      <c r="AI20" s="138"/>
      <c r="AJ20" s="138"/>
      <c r="AK20" s="138"/>
      <c r="AL20" s="138"/>
      <c r="AM20" s="138"/>
      <c r="AN20" s="138"/>
      <c r="AO20" s="138"/>
      <c r="AP20" s="138"/>
      <c r="AQ20" s="138"/>
      <c r="AR20" s="138"/>
      <c r="AS20" s="138"/>
      <c r="AT20" s="138"/>
      <c r="AU20" s="138"/>
      <c r="AV20" s="138"/>
      <c r="AW20" s="138"/>
      <c r="AX20" s="138"/>
      <c r="AY20" s="138"/>
      <c r="AZ20" s="138"/>
      <c r="BA20" s="138"/>
      <c r="BB20" s="138"/>
      <c r="BC20" s="138"/>
      <c r="BD20" s="138"/>
      <c r="BE20" s="138"/>
      <c r="BF20" s="138"/>
      <c r="BG20" s="138"/>
      <c r="BH20" s="138"/>
      <c r="BI20" s="138"/>
      <c r="BJ20" s="138"/>
      <c r="BK20" s="138"/>
      <c r="BL20" s="138"/>
      <c r="BM20" s="138"/>
      <c r="BN20" s="138"/>
      <c r="BO20" s="138"/>
      <c r="BP20" s="138"/>
      <c r="BQ20" s="138"/>
      <c r="BR20" s="138"/>
      <c r="BS20" s="138"/>
      <c r="BT20" s="138"/>
      <c r="BU20" s="138"/>
      <c r="BV20" s="138"/>
      <c r="BW20" s="138"/>
      <c r="BX20" s="138"/>
      <c r="BY20" s="138"/>
      <c r="BZ20" s="138"/>
      <c r="CA20" s="138"/>
      <c r="CB20" s="138"/>
      <c r="CC20" s="138"/>
      <c r="CD20" s="138"/>
      <c r="CE20" s="138"/>
      <c r="CF20" s="138"/>
      <c r="CG20" s="138"/>
      <c r="CH20" s="138"/>
      <c r="CI20" s="138"/>
      <c r="CJ20" s="138"/>
      <c r="CK20" s="138"/>
      <c r="CL20" s="138"/>
      <c r="CM20" s="138"/>
      <c r="CN20" s="138"/>
      <c r="CO20" s="138"/>
      <c r="CP20" s="138"/>
      <c r="CQ20" s="138"/>
      <c r="CR20" s="138"/>
      <c r="CS20" s="138"/>
      <c r="CT20" s="138"/>
      <c r="CU20" s="138"/>
      <c r="CV20" s="138"/>
      <c r="CW20" s="138"/>
      <c r="CX20" s="138"/>
    </row>
    <row r="21" spans="1:102" s="139" customFormat="1" ht="20.100000000000001" customHeight="1">
      <c r="A21" s="91"/>
      <c r="B21" s="102" t="s">
        <v>61</v>
      </c>
      <c r="C21" s="103">
        <v>71811.983873999998</v>
      </c>
      <c r="D21" s="175">
        <v>78315.173830999993</v>
      </c>
      <c r="E21" s="176">
        <v>80257.853235999995</v>
      </c>
      <c r="F21" s="103">
        <v>59448.097804999998</v>
      </c>
      <c r="G21" s="175">
        <v>66256.806232999996</v>
      </c>
      <c r="H21" s="176">
        <v>70458.055932999996</v>
      </c>
      <c r="I21" s="103">
        <v>0</v>
      </c>
      <c r="J21" s="175">
        <v>0</v>
      </c>
      <c r="K21" s="176">
        <v>0</v>
      </c>
      <c r="L21" s="103">
        <v>4991.4108720000004</v>
      </c>
      <c r="M21" s="175">
        <v>0</v>
      </c>
      <c r="N21" s="176">
        <v>0</v>
      </c>
      <c r="O21" s="103">
        <v>0</v>
      </c>
      <c r="P21" s="175">
        <v>0</v>
      </c>
      <c r="Q21" s="176">
        <v>0</v>
      </c>
      <c r="R21" s="103">
        <v>0</v>
      </c>
      <c r="S21" s="175">
        <v>0</v>
      </c>
      <c r="T21" s="176">
        <v>0</v>
      </c>
      <c r="U21" s="433">
        <v>7372.4751969999998</v>
      </c>
      <c r="V21" s="434">
        <v>12058.367598000001</v>
      </c>
      <c r="W21" s="435">
        <v>9799.7973029999994</v>
      </c>
      <c r="X21" s="83"/>
      <c r="Y21" s="138"/>
      <c r="Z21" s="138"/>
      <c r="AA21" s="138"/>
      <c r="AB21" s="138"/>
      <c r="AC21" s="138"/>
      <c r="AD21" s="138"/>
      <c r="AE21" s="138"/>
      <c r="AF21" s="138"/>
      <c r="AG21" s="138"/>
      <c r="AH21" s="138"/>
      <c r="AI21" s="138"/>
      <c r="AJ21" s="138"/>
      <c r="AK21" s="138"/>
      <c r="AL21" s="138"/>
      <c r="AM21" s="138"/>
      <c r="AN21" s="138"/>
      <c r="AO21" s="138"/>
      <c r="AP21" s="138"/>
      <c r="AQ21" s="138"/>
      <c r="AR21" s="138"/>
      <c r="AS21" s="138"/>
      <c r="AT21" s="138"/>
      <c r="AU21" s="138"/>
      <c r="AV21" s="138"/>
      <c r="AW21" s="138"/>
      <c r="AX21" s="138"/>
      <c r="AY21" s="138"/>
      <c r="AZ21" s="138"/>
      <c r="BA21" s="138"/>
      <c r="BB21" s="138"/>
      <c r="BC21" s="138"/>
      <c r="BD21" s="138"/>
      <c r="BE21" s="138"/>
      <c r="BF21" s="138"/>
      <c r="BG21" s="138"/>
      <c r="BH21" s="138"/>
      <c r="BI21" s="138"/>
      <c r="BJ21" s="138"/>
      <c r="BK21" s="138"/>
      <c r="BL21" s="138"/>
      <c r="BM21" s="138"/>
      <c r="BN21" s="138"/>
      <c r="BO21" s="138"/>
      <c r="BP21" s="138"/>
      <c r="BQ21" s="138"/>
      <c r="BR21" s="138"/>
      <c r="BS21" s="138"/>
      <c r="BT21" s="138"/>
      <c r="BU21" s="138"/>
      <c r="BV21" s="138"/>
      <c r="BW21" s="138"/>
      <c r="BX21" s="138"/>
      <c r="BY21" s="138"/>
      <c r="BZ21" s="138"/>
      <c r="CA21" s="138"/>
      <c r="CB21" s="138"/>
      <c r="CC21" s="138"/>
      <c r="CD21" s="138"/>
      <c r="CE21" s="138"/>
      <c r="CF21" s="138"/>
      <c r="CG21" s="138"/>
      <c r="CH21" s="138"/>
      <c r="CI21" s="138"/>
      <c r="CJ21" s="138"/>
      <c r="CK21" s="138"/>
      <c r="CL21" s="138"/>
      <c r="CM21" s="138"/>
      <c r="CN21" s="138"/>
      <c r="CO21" s="138"/>
      <c r="CP21" s="138"/>
      <c r="CQ21" s="138"/>
      <c r="CR21" s="138"/>
      <c r="CS21" s="138"/>
      <c r="CT21" s="138"/>
      <c r="CU21" s="138"/>
      <c r="CV21" s="138"/>
      <c r="CW21" s="138"/>
      <c r="CX21" s="138"/>
    </row>
    <row r="22" spans="1:102" s="139" customFormat="1" ht="20.100000000000001" customHeight="1">
      <c r="A22" s="91"/>
      <c r="B22" s="102" t="s">
        <v>60</v>
      </c>
      <c r="C22" s="103">
        <v>56867.285078000001</v>
      </c>
      <c r="D22" s="175">
        <v>70444.036511999991</v>
      </c>
      <c r="E22" s="176">
        <v>68071.947404999999</v>
      </c>
      <c r="F22" s="103">
        <v>8563.4765060000009</v>
      </c>
      <c r="G22" s="175">
        <v>10228.271128</v>
      </c>
      <c r="H22" s="176">
        <v>8561.953829</v>
      </c>
      <c r="I22" s="103">
        <v>17236.164378000001</v>
      </c>
      <c r="J22" s="175">
        <v>28559.398716</v>
      </c>
      <c r="K22" s="176">
        <v>28156.638967999999</v>
      </c>
      <c r="L22" s="103">
        <v>26522.949915000001</v>
      </c>
      <c r="M22" s="175">
        <v>22502.103751999999</v>
      </c>
      <c r="N22" s="176">
        <v>22404.880277</v>
      </c>
      <c r="O22" s="103">
        <v>474.60204700000003</v>
      </c>
      <c r="P22" s="175">
        <v>5104.4827079999995</v>
      </c>
      <c r="Q22" s="176">
        <v>4998.4900500000003</v>
      </c>
      <c r="R22" s="103">
        <v>0.65825500000000003</v>
      </c>
      <c r="S22" s="175">
        <v>0.71772000000000002</v>
      </c>
      <c r="T22" s="176">
        <v>0.71856100000000001</v>
      </c>
      <c r="U22" s="433">
        <v>4069.4339770000001</v>
      </c>
      <c r="V22" s="434">
        <v>4049.062488</v>
      </c>
      <c r="W22" s="435">
        <v>3949.2657199999999</v>
      </c>
      <c r="X22" s="83"/>
      <c r="Y22" s="138"/>
      <c r="Z22" s="138"/>
      <c r="AA22" s="138"/>
      <c r="AB22" s="138"/>
      <c r="AC22" s="138"/>
      <c r="AD22" s="138"/>
      <c r="AE22" s="138"/>
      <c r="AF22" s="138"/>
      <c r="AG22" s="138"/>
      <c r="AH22" s="138"/>
      <c r="AI22" s="138"/>
      <c r="AJ22" s="138"/>
      <c r="AK22" s="138"/>
      <c r="AL22" s="138"/>
      <c r="AM22" s="138"/>
      <c r="AN22" s="138"/>
      <c r="AO22" s="138"/>
      <c r="AP22" s="138"/>
      <c r="AQ22" s="138"/>
      <c r="AR22" s="138"/>
      <c r="AS22" s="138"/>
      <c r="AT22" s="138"/>
      <c r="AU22" s="138"/>
      <c r="AV22" s="138"/>
      <c r="AW22" s="138"/>
      <c r="AX22" s="138"/>
      <c r="AY22" s="138"/>
      <c r="AZ22" s="138"/>
      <c r="BA22" s="138"/>
      <c r="BB22" s="138"/>
      <c r="BC22" s="138"/>
      <c r="BD22" s="138"/>
      <c r="BE22" s="138"/>
      <c r="BF22" s="138"/>
      <c r="BG22" s="138"/>
      <c r="BH22" s="138"/>
      <c r="BI22" s="138"/>
      <c r="BJ22" s="138"/>
      <c r="BK22" s="138"/>
      <c r="BL22" s="138"/>
      <c r="BM22" s="138"/>
      <c r="BN22" s="138"/>
      <c r="BO22" s="138"/>
      <c r="BP22" s="138"/>
      <c r="BQ22" s="138"/>
      <c r="BR22" s="138"/>
      <c r="BS22" s="138"/>
      <c r="BT22" s="138"/>
      <c r="BU22" s="138"/>
      <c r="BV22" s="138"/>
      <c r="BW22" s="138"/>
      <c r="BX22" s="138"/>
      <c r="BY22" s="138"/>
      <c r="BZ22" s="138"/>
      <c r="CA22" s="138"/>
      <c r="CB22" s="138"/>
      <c r="CC22" s="138"/>
      <c r="CD22" s="138"/>
      <c r="CE22" s="138"/>
      <c r="CF22" s="138"/>
      <c r="CG22" s="138"/>
      <c r="CH22" s="138"/>
      <c r="CI22" s="138"/>
      <c r="CJ22" s="138"/>
      <c r="CK22" s="138"/>
      <c r="CL22" s="138"/>
      <c r="CM22" s="138"/>
      <c r="CN22" s="138"/>
      <c r="CO22" s="138"/>
      <c r="CP22" s="138"/>
      <c r="CQ22" s="138"/>
      <c r="CR22" s="138"/>
      <c r="CS22" s="138"/>
      <c r="CT22" s="138"/>
      <c r="CU22" s="138"/>
      <c r="CV22" s="138"/>
      <c r="CW22" s="138"/>
      <c r="CX22" s="138"/>
    </row>
    <row r="23" spans="1:102" s="139" customFormat="1" ht="20.100000000000001" customHeight="1">
      <c r="A23" s="91"/>
      <c r="B23" s="102" t="s">
        <v>34</v>
      </c>
      <c r="C23" s="103">
        <v>97777.622571999993</v>
      </c>
      <c r="D23" s="175">
        <v>118795.18583900001</v>
      </c>
      <c r="E23" s="176">
        <v>121413.544463</v>
      </c>
      <c r="F23" s="103">
        <v>28818.799873</v>
      </c>
      <c r="G23" s="175">
        <v>44902.533123000001</v>
      </c>
      <c r="H23" s="176">
        <v>47418.231519000001</v>
      </c>
      <c r="I23" s="103">
        <v>48606.417593999999</v>
      </c>
      <c r="J23" s="175">
        <v>45434.081480000001</v>
      </c>
      <c r="K23" s="176">
        <v>46785.745806999999</v>
      </c>
      <c r="L23" s="103">
        <v>138.88352499999999</v>
      </c>
      <c r="M23" s="175">
        <v>89.105879999999999</v>
      </c>
      <c r="N23" s="176">
        <v>197.77101999999999</v>
      </c>
      <c r="O23" s="103">
        <v>1824.68154</v>
      </c>
      <c r="P23" s="175">
        <v>1879.3508260000001</v>
      </c>
      <c r="Q23" s="176">
        <v>1864.732293</v>
      </c>
      <c r="R23" s="103">
        <v>0.43076700000000001</v>
      </c>
      <c r="S23" s="175">
        <v>0.29244500000000001</v>
      </c>
      <c r="T23" s="176">
        <v>0.288551</v>
      </c>
      <c r="U23" s="433">
        <v>18388.409273000001</v>
      </c>
      <c r="V23" s="434">
        <v>26489.822085</v>
      </c>
      <c r="W23" s="435">
        <v>25146.775272999999</v>
      </c>
      <c r="X23" s="83"/>
      <c r="Y23" s="138"/>
      <c r="Z23" s="138"/>
      <c r="AA23" s="138"/>
      <c r="AB23" s="138"/>
      <c r="AC23" s="138"/>
      <c r="AD23" s="138"/>
      <c r="AE23" s="138"/>
      <c r="AF23" s="138"/>
      <c r="AG23" s="138"/>
      <c r="AH23" s="138"/>
      <c r="AI23" s="138"/>
      <c r="AJ23" s="138"/>
      <c r="AK23" s="138"/>
      <c r="AL23" s="138"/>
      <c r="AM23" s="138"/>
      <c r="AN23" s="138"/>
      <c r="AO23" s="138"/>
      <c r="AP23" s="138"/>
      <c r="AQ23" s="138"/>
      <c r="AR23" s="138"/>
      <c r="AS23" s="138"/>
      <c r="AT23" s="138"/>
      <c r="AU23" s="138"/>
      <c r="AV23" s="138"/>
      <c r="AW23" s="138"/>
      <c r="AX23" s="138"/>
      <c r="AY23" s="138"/>
      <c r="AZ23" s="138"/>
      <c r="BA23" s="138"/>
      <c r="BB23" s="138"/>
      <c r="BC23" s="138"/>
      <c r="BD23" s="138"/>
      <c r="BE23" s="138"/>
      <c r="BF23" s="138"/>
      <c r="BG23" s="138"/>
      <c r="BH23" s="138"/>
      <c r="BI23" s="138"/>
      <c r="BJ23" s="138"/>
      <c r="BK23" s="138"/>
      <c r="BL23" s="138"/>
      <c r="BM23" s="138"/>
      <c r="BN23" s="138"/>
      <c r="BO23" s="138"/>
      <c r="BP23" s="138"/>
      <c r="BQ23" s="138"/>
      <c r="BR23" s="138"/>
      <c r="BS23" s="138"/>
      <c r="BT23" s="138"/>
      <c r="BU23" s="138"/>
      <c r="BV23" s="138"/>
      <c r="BW23" s="138"/>
      <c r="BX23" s="138"/>
      <c r="BY23" s="138"/>
      <c r="BZ23" s="138"/>
      <c r="CA23" s="138"/>
      <c r="CB23" s="138"/>
      <c r="CC23" s="138"/>
      <c r="CD23" s="138"/>
      <c r="CE23" s="138"/>
      <c r="CF23" s="138"/>
      <c r="CG23" s="138"/>
      <c r="CH23" s="138"/>
      <c r="CI23" s="138"/>
      <c r="CJ23" s="138"/>
      <c r="CK23" s="138"/>
      <c r="CL23" s="138"/>
      <c r="CM23" s="138"/>
      <c r="CN23" s="138"/>
      <c r="CO23" s="138"/>
      <c r="CP23" s="138"/>
      <c r="CQ23" s="138"/>
      <c r="CR23" s="138"/>
      <c r="CS23" s="138"/>
      <c r="CT23" s="138"/>
      <c r="CU23" s="138"/>
      <c r="CV23" s="138"/>
      <c r="CW23" s="138"/>
      <c r="CX23" s="138"/>
    </row>
    <row r="24" spans="1:102" s="139" customFormat="1" ht="20.100000000000001" customHeight="1">
      <c r="A24" s="91"/>
      <c r="B24" s="102" t="s">
        <v>36</v>
      </c>
      <c r="C24" s="103">
        <v>35418.653808999996</v>
      </c>
      <c r="D24" s="175">
        <v>32948.705239000003</v>
      </c>
      <c r="E24" s="176">
        <v>33179.863601999998</v>
      </c>
      <c r="F24" s="103">
        <v>20485.959987999999</v>
      </c>
      <c r="G24" s="175">
        <v>20176.828487999999</v>
      </c>
      <c r="H24" s="176">
        <v>20624.402431999999</v>
      </c>
      <c r="I24" s="103">
        <v>12586.427394</v>
      </c>
      <c r="J24" s="175">
        <v>11016.123695</v>
      </c>
      <c r="K24" s="176">
        <v>10951.517048</v>
      </c>
      <c r="L24" s="103">
        <v>2191.6256269999999</v>
      </c>
      <c r="M24" s="175">
        <v>1644.14615</v>
      </c>
      <c r="N24" s="176">
        <v>1483.806376</v>
      </c>
      <c r="O24" s="103">
        <v>0</v>
      </c>
      <c r="P24" s="175">
        <v>0</v>
      </c>
      <c r="Q24" s="176">
        <v>0</v>
      </c>
      <c r="R24" s="103">
        <v>39.988486000000002</v>
      </c>
      <c r="S24" s="175">
        <v>34.595514000000001</v>
      </c>
      <c r="T24" s="176">
        <v>39.557867000000002</v>
      </c>
      <c r="U24" s="433">
        <v>114.652314</v>
      </c>
      <c r="V24" s="434">
        <v>77.011392000000001</v>
      </c>
      <c r="W24" s="435">
        <v>80.579879000000005</v>
      </c>
      <c r="X24" s="83"/>
      <c r="Y24" s="138"/>
      <c r="Z24" s="138"/>
      <c r="AA24" s="138"/>
      <c r="AB24" s="138"/>
      <c r="AC24" s="138"/>
      <c r="AD24" s="138"/>
      <c r="AE24" s="138"/>
      <c r="AF24" s="138"/>
      <c r="AG24" s="138"/>
      <c r="AH24" s="138"/>
      <c r="AI24" s="138"/>
      <c r="AJ24" s="138"/>
      <c r="AK24" s="138"/>
      <c r="AL24" s="138"/>
      <c r="AM24" s="138"/>
      <c r="AN24" s="138"/>
      <c r="AO24" s="138"/>
      <c r="AP24" s="138"/>
      <c r="AQ24" s="138"/>
      <c r="AR24" s="138"/>
      <c r="AS24" s="138"/>
      <c r="AT24" s="138"/>
      <c r="AU24" s="138"/>
      <c r="AV24" s="138"/>
      <c r="AW24" s="138"/>
      <c r="AX24" s="138"/>
      <c r="AY24" s="138"/>
      <c r="AZ24" s="138"/>
      <c r="BA24" s="138"/>
      <c r="BB24" s="138"/>
      <c r="BC24" s="138"/>
      <c r="BD24" s="138"/>
      <c r="BE24" s="138"/>
      <c r="BF24" s="138"/>
      <c r="BG24" s="138"/>
      <c r="BH24" s="138"/>
      <c r="BI24" s="138"/>
      <c r="BJ24" s="138"/>
      <c r="BK24" s="138"/>
      <c r="BL24" s="138"/>
      <c r="BM24" s="138"/>
      <c r="BN24" s="138"/>
      <c r="BO24" s="138"/>
      <c r="BP24" s="138"/>
      <c r="BQ24" s="138"/>
      <c r="BR24" s="138"/>
      <c r="BS24" s="138"/>
      <c r="BT24" s="138"/>
      <c r="BU24" s="138"/>
      <c r="BV24" s="138"/>
      <c r="BW24" s="138"/>
      <c r="BX24" s="138"/>
      <c r="BY24" s="138"/>
      <c r="BZ24" s="138"/>
      <c r="CA24" s="138"/>
      <c r="CB24" s="138"/>
      <c r="CC24" s="138"/>
      <c r="CD24" s="138"/>
      <c r="CE24" s="138"/>
      <c r="CF24" s="138"/>
      <c r="CG24" s="138"/>
      <c r="CH24" s="138"/>
      <c r="CI24" s="138"/>
      <c r="CJ24" s="138"/>
      <c r="CK24" s="138"/>
      <c r="CL24" s="138"/>
      <c r="CM24" s="138"/>
      <c r="CN24" s="138"/>
      <c r="CO24" s="138"/>
      <c r="CP24" s="138"/>
      <c r="CQ24" s="138"/>
      <c r="CR24" s="138"/>
      <c r="CS24" s="138"/>
      <c r="CT24" s="138"/>
      <c r="CU24" s="138"/>
      <c r="CV24" s="138"/>
      <c r="CW24" s="138"/>
      <c r="CX24" s="138"/>
    </row>
    <row r="25" spans="1:102" s="139" customFormat="1" ht="20.100000000000001" customHeight="1">
      <c r="A25" s="91"/>
      <c r="B25" s="102" t="s">
        <v>66</v>
      </c>
      <c r="C25" s="103">
        <v>92692.872743</v>
      </c>
      <c r="D25" s="175">
        <v>136611.21720400002</v>
      </c>
      <c r="E25" s="176">
        <v>132511.47061399999</v>
      </c>
      <c r="F25" s="103">
        <v>42024.859379000001</v>
      </c>
      <c r="G25" s="175">
        <v>54037.800316000001</v>
      </c>
      <c r="H25" s="176">
        <v>53257.353109999996</v>
      </c>
      <c r="I25" s="103">
        <v>29564.319105999999</v>
      </c>
      <c r="J25" s="175">
        <v>66886.277069999996</v>
      </c>
      <c r="K25" s="176">
        <v>62540.389495000003</v>
      </c>
      <c r="L25" s="103">
        <v>10824.514012</v>
      </c>
      <c r="M25" s="175">
        <v>8081.6778750000003</v>
      </c>
      <c r="N25" s="176">
        <v>8014.4105959999997</v>
      </c>
      <c r="O25" s="103">
        <v>0</v>
      </c>
      <c r="P25" s="175">
        <v>0</v>
      </c>
      <c r="Q25" s="176">
        <v>0</v>
      </c>
      <c r="R25" s="103">
        <v>42.584169000000003</v>
      </c>
      <c r="S25" s="175">
        <v>50.447978999999997</v>
      </c>
      <c r="T25" s="176">
        <v>50.805461000000001</v>
      </c>
      <c r="U25" s="433">
        <v>10236.596077</v>
      </c>
      <c r="V25" s="434">
        <v>7555.0139639999998</v>
      </c>
      <c r="W25" s="435">
        <v>8648.5119520000007</v>
      </c>
      <c r="X25" s="83"/>
      <c r="Y25" s="138"/>
      <c r="Z25" s="138"/>
      <c r="AA25" s="138"/>
      <c r="AB25" s="138"/>
      <c r="AC25" s="138"/>
      <c r="AD25" s="138"/>
      <c r="AE25" s="138"/>
      <c r="AF25" s="138"/>
      <c r="AG25" s="138"/>
      <c r="AH25" s="138"/>
      <c r="AI25" s="138"/>
      <c r="AJ25" s="138"/>
      <c r="AK25" s="138"/>
      <c r="AL25" s="138"/>
      <c r="AM25" s="138"/>
      <c r="AN25" s="138"/>
      <c r="AO25" s="138"/>
      <c r="AP25" s="138"/>
      <c r="AQ25" s="138"/>
      <c r="AR25" s="138"/>
      <c r="AS25" s="138"/>
      <c r="AT25" s="138"/>
      <c r="AU25" s="138"/>
      <c r="AV25" s="138"/>
      <c r="AW25" s="138"/>
      <c r="AX25" s="138"/>
      <c r="AY25" s="138"/>
      <c r="AZ25" s="138"/>
      <c r="BA25" s="138"/>
      <c r="BB25" s="138"/>
      <c r="BC25" s="138"/>
      <c r="BD25" s="138"/>
      <c r="BE25" s="138"/>
      <c r="BF25" s="138"/>
      <c r="BG25" s="138"/>
      <c r="BH25" s="138"/>
      <c r="BI25" s="138"/>
      <c r="BJ25" s="138"/>
      <c r="BK25" s="138"/>
      <c r="BL25" s="138"/>
      <c r="BM25" s="138"/>
      <c r="BN25" s="138"/>
      <c r="BO25" s="138"/>
      <c r="BP25" s="138"/>
      <c r="BQ25" s="138"/>
      <c r="BR25" s="138"/>
      <c r="BS25" s="138"/>
      <c r="BT25" s="138"/>
      <c r="BU25" s="138"/>
      <c r="BV25" s="138"/>
      <c r="BW25" s="138"/>
      <c r="BX25" s="138"/>
      <c r="BY25" s="138"/>
      <c r="BZ25" s="138"/>
      <c r="CA25" s="138"/>
      <c r="CB25" s="138"/>
      <c r="CC25" s="138"/>
      <c r="CD25" s="138"/>
      <c r="CE25" s="138"/>
      <c r="CF25" s="138"/>
      <c r="CG25" s="138"/>
      <c r="CH25" s="138"/>
      <c r="CI25" s="138"/>
      <c r="CJ25" s="138"/>
      <c r="CK25" s="138"/>
      <c r="CL25" s="138"/>
      <c r="CM25" s="138"/>
      <c r="CN25" s="138"/>
      <c r="CO25" s="138"/>
      <c r="CP25" s="138"/>
      <c r="CQ25" s="138"/>
      <c r="CR25" s="138"/>
      <c r="CS25" s="138"/>
      <c r="CT25" s="138"/>
      <c r="CU25" s="138"/>
      <c r="CV25" s="138"/>
      <c r="CW25" s="138"/>
      <c r="CX25" s="138"/>
    </row>
    <row r="26" spans="1:102" s="139" customFormat="1" ht="20.100000000000001" customHeight="1">
      <c r="A26" s="91"/>
      <c r="B26" s="102" t="s">
        <v>167</v>
      </c>
      <c r="C26" s="103">
        <v>144246.67738855997</v>
      </c>
      <c r="D26" s="175">
        <v>145235.34801397001</v>
      </c>
      <c r="E26" s="176">
        <v>145687.67697054002</v>
      </c>
      <c r="F26" s="103">
        <v>133664.81873508001</v>
      </c>
      <c r="G26" s="175">
        <v>135154.26978512001</v>
      </c>
      <c r="H26" s="176">
        <v>136054.72901698999</v>
      </c>
      <c r="I26" s="103">
        <v>4897.5859715400002</v>
      </c>
      <c r="J26" s="175">
        <v>4612.8467861600002</v>
      </c>
      <c r="K26" s="176">
        <v>4642.4272047700006</v>
      </c>
      <c r="L26" s="103">
        <v>0</v>
      </c>
      <c r="M26" s="175">
        <v>0</v>
      </c>
      <c r="N26" s="176">
        <v>0</v>
      </c>
      <c r="O26" s="103">
        <v>0</v>
      </c>
      <c r="P26" s="175">
        <v>0</v>
      </c>
      <c r="Q26" s="176">
        <v>0</v>
      </c>
      <c r="R26" s="103">
        <v>654.70432977999997</v>
      </c>
      <c r="S26" s="175">
        <v>740.65788382000005</v>
      </c>
      <c r="T26" s="176">
        <v>752.28020888000003</v>
      </c>
      <c r="U26" s="433">
        <v>5029.5683521599994</v>
      </c>
      <c r="V26" s="434">
        <v>4727.5735588699999</v>
      </c>
      <c r="W26" s="435">
        <v>4238.2405398999999</v>
      </c>
      <c r="X26" s="83"/>
      <c r="Y26" s="138"/>
      <c r="Z26" s="138"/>
      <c r="AA26" s="138"/>
      <c r="AB26" s="138"/>
      <c r="AC26" s="138"/>
      <c r="AD26" s="138"/>
      <c r="AE26" s="138"/>
      <c r="AF26" s="138"/>
      <c r="AG26" s="138"/>
      <c r="AH26" s="138"/>
      <c r="AI26" s="138"/>
      <c r="AJ26" s="138"/>
      <c r="AK26" s="138"/>
      <c r="AL26" s="138"/>
      <c r="AM26" s="138"/>
      <c r="AN26" s="138"/>
      <c r="AO26" s="138"/>
      <c r="AP26" s="138"/>
      <c r="AQ26" s="138"/>
      <c r="AR26" s="138"/>
      <c r="AS26" s="138"/>
      <c r="AT26" s="138"/>
      <c r="AU26" s="138"/>
      <c r="AV26" s="138"/>
      <c r="AW26" s="138"/>
      <c r="AX26" s="138"/>
      <c r="AY26" s="138"/>
      <c r="AZ26" s="138"/>
      <c r="BA26" s="138"/>
      <c r="BB26" s="138"/>
      <c r="BC26" s="138"/>
      <c r="BD26" s="138"/>
      <c r="BE26" s="138"/>
      <c r="BF26" s="138"/>
      <c r="BG26" s="138"/>
      <c r="BH26" s="138"/>
      <c r="BI26" s="138"/>
      <c r="BJ26" s="138"/>
      <c r="BK26" s="138"/>
      <c r="BL26" s="138"/>
      <c r="BM26" s="138"/>
      <c r="BN26" s="138"/>
      <c r="BO26" s="138"/>
      <c r="BP26" s="138"/>
      <c r="BQ26" s="138"/>
      <c r="BR26" s="138"/>
      <c r="BS26" s="138"/>
      <c r="BT26" s="138"/>
      <c r="BU26" s="138"/>
      <c r="BV26" s="138"/>
      <c r="BW26" s="138"/>
      <c r="BX26" s="138"/>
      <c r="BY26" s="138"/>
      <c r="BZ26" s="138"/>
      <c r="CA26" s="138"/>
      <c r="CB26" s="138"/>
      <c r="CC26" s="138"/>
      <c r="CD26" s="138"/>
      <c r="CE26" s="138"/>
      <c r="CF26" s="138"/>
      <c r="CG26" s="138"/>
      <c r="CH26" s="138"/>
      <c r="CI26" s="138"/>
      <c r="CJ26" s="138"/>
      <c r="CK26" s="138"/>
      <c r="CL26" s="138"/>
      <c r="CM26" s="138"/>
      <c r="CN26" s="138"/>
      <c r="CO26" s="138"/>
      <c r="CP26" s="138"/>
      <c r="CQ26" s="138"/>
      <c r="CR26" s="138"/>
      <c r="CS26" s="138"/>
      <c r="CT26" s="138"/>
      <c r="CU26" s="138"/>
      <c r="CV26" s="138"/>
      <c r="CW26" s="138"/>
      <c r="CX26" s="138"/>
    </row>
    <row r="27" spans="1:102" s="139" customFormat="1" ht="20.100000000000001" customHeight="1">
      <c r="A27" s="91"/>
      <c r="B27" s="102" t="s">
        <v>40</v>
      </c>
      <c r="C27" s="103">
        <v>112491.02426200001</v>
      </c>
      <c r="D27" s="175">
        <v>69321.502336999998</v>
      </c>
      <c r="E27" s="176">
        <v>77053.514316999994</v>
      </c>
      <c r="F27" s="103">
        <v>39257.075438</v>
      </c>
      <c r="G27" s="175">
        <v>52457.728257000002</v>
      </c>
      <c r="H27" s="176">
        <v>55028.402565999997</v>
      </c>
      <c r="I27" s="103">
        <v>719.18086100000005</v>
      </c>
      <c r="J27" s="175">
        <v>1761.188441</v>
      </c>
      <c r="K27" s="176">
        <v>804.99424599999998</v>
      </c>
      <c r="L27" s="103">
        <v>72514.767963000006</v>
      </c>
      <c r="M27" s="175">
        <v>15102.585639000001</v>
      </c>
      <c r="N27" s="176">
        <v>21220.117504999998</v>
      </c>
      <c r="O27" s="103">
        <v>0</v>
      </c>
      <c r="P27" s="175">
        <v>0</v>
      </c>
      <c r="Q27" s="176">
        <v>0</v>
      </c>
      <c r="R27" s="103">
        <v>0</v>
      </c>
      <c r="S27" s="175">
        <v>0</v>
      </c>
      <c r="T27" s="176">
        <v>0</v>
      </c>
      <c r="U27" s="433">
        <v>0</v>
      </c>
      <c r="V27" s="434">
        <v>0</v>
      </c>
      <c r="W27" s="435">
        <v>0</v>
      </c>
      <c r="X27" s="83"/>
      <c r="Y27" s="138"/>
      <c r="Z27" s="138"/>
      <c r="AA27" s="138"/>
      <c r="AB27" s="138"/>
      <c r="AC27" s="138"/>
      <c r="AD27" s="138"/>
      <c r="AE27" s="138"/>
      <c r="AF27" s="138"/>
      <c r="AG27" s="138"/>
      <c r="AH27" s="138"/>
      <c r="AI27" s="138"/>
      <c r="AJ27" s="138"/>
      <c r="AK27" s="138"/>
      <c r="AL27" s="138"/>
      <c r="AM27" s="138"/>
      <c r="AN27" s="138"/>
      <c r="AO27" s="138"/>
      <c r="AP27" s="138"/>
      <c r="AQ27" s="138"/>
      <c r="AR27" s="138"/>
      <c r="AS27" s="138"/>
      <c r="AT27" s="138"/>
      <c r="AU27" s="138"/>
      <c r="AV27" s="138"/>
      <c r="AW27" s="138"/>
      <c r="AX27" s="138"/>
      <c r="AY27" s="138"/>
      <c r="AZ27" s="138"/>
      <c r="BA27" s="138"/>
      <c r="BB27" s="138"/>
      <c r="BC27" s="138"/>
      <c r="BD27" s="138"/>
      <c r="BE27" s="138"/>
      <c r="BF27" s="138"/>
      <c r="BG27" s="138"/>
      <c r="BH27" s="138"/>
      <c r="BI27" s="138"/>
      <c r="BJ27" s="138"/>
      <c r="BK27" s="138"/>
      <c r="BL27" s="138"/>
      <c r="BM27" s="138"/>
      <c r="BN27" s="138"/>
      <c r="BO27" s="138"/>
      <c r="BP27" s="138"/>
      <c r="BQ27" s="138"/>
      <c r="BR27" s="138"/>
      <c r="BS27" s="138"/>
      <c r="BT27" s="138"/>
      <c r="BU27" s="138"/>
      <c r="BV27" s="138"/>
      <c r="BW27" s="138"/>
      <c r="BX27" s="138"/>
      <c r="BY27" s="138"/>
      <c r="BZ27" s="138"/>
      <c r="CA27" s="138"/>
      <c r="CB27" s="138"/>
      <c r="CC27" s="138"/>
      <c r="CD27" s="138"/>
      <c r="CE27" s="138"/>
      <c r="CF27" s="138"/>
      <c r="CG27" s="138"/>
      <c r="CH27" s="138"/>
      <c r="CI27" s="138"/>
      <c r="CJ27" s="138"/>
      <c r="CK27" s="138"/>
      <c r="CL27" s="138"/>
      <c r="CM27" s="138"/>
      <c r="CN27" s="138"/>
      <c r="CO27" s="138"/>
      <c r="CP27" s="138"/>
      <c r="CQ27" s="138"/>
      <c r="CR27" s="138"/>
      <c r="CS27" s="138"/>
      <c r="CT27" s="138"/>
      <c r="CU27" s="138"/>
      <c r="CV27" s="138"/>
      <c r="CW27" s="138"/>
      <c r="CX27" s="138"/>
    </row>
    <row r="28" spans="1:102" s="139" customFormat="1" ht="20.100000000000001" customHeight="1">
      <c r="A28" s="91"/>
      <c r="B28" s="102" t="s">
        <v>68</v>
      </c>
      <c r="C28" s="103">
        <v>123813.34346100001</v>
      </c>
      <c r="D28" s="175">
        <v>128213.82140799999</v>
      </c>
      <c r="E28" s="176">
        <v>129247.733062</v>
      </c>
      <c r="F28" s="103">
        <v>40902.181583999998</v>
      </c>
      <c r="G28" s="175">
        <v>40468.595742999998</v>
      </c>
      <c r="H28" s="176">
        <v>43241.697508999998</v>
      </c>
      <c r="I28" s="103">
        <v>25288.561994</v>
      </c>
      <c r="J28" s="175">
        <v>23460.106318999999</v>
      </c>
      <c r="K28" s="176">
        <v>22138.557306999999</v>
      </c>
      <c r="L28" s="103">
        <v>4997.7713620000004</v>
      </c>
      <c r="M28" s="175">
        <v>2505.5196390000001</v>
      </c>
      <c r="N28" s="176">
        <v>2402.7461939999998</v>
      </c>
      <c r="O28" s="103">
        <v>0</v>
      </c>
      <c r="P28" s="175">
        <v>0</v>
      </c>
      <c r="Q28" s="176">
        <v>0</v>
      </c>
      <c r="R28" s="103">
        <v>2.5157699999999998</v>
      </c>
      <c r="S28" s="175">
        <v>2.247503</v>
      </c>
      <c r="T28" s="176">
        <v>2.306575</v>
      </c>
      <c r="U28" s="433">
        <v>52622.312750999998</v>
      </c>
      <c r="V28" s="434">
        <v>61777.352204000003</v>
      </c>
      <c r="W28" s="435">
        <v>61462.425476999997</v>
      </c>
      <c r="X28" s="83"/>
      <c r="Y28" s="138"/>
      <c r="Z28" s="138"/>
      <c r="AA28" s="138"/>
      <c r="AB28" s="138"/>
      <c r="AC28" s="138"/>
      <c r="AD28" s="138"/>
      <c r="AE28" s="138"/>
      <c r="AF28" s="138"/>
      <c r="AG28" s="138"/>
      <c r="AH28" s="138"/>
      <c r="AI28" s="138"/>
      <c r="AJ28" s="138"/>
      <c r="AK28" s="138"/>
      <c r="AL28" s="138"/>
      <c r="AM28" s="138"/>
      <c r="AN28" s="138"/>
      <c r="AO28" s="138"/>
      <c r="AP28" s="138"/>
      <c r="AQ28" s="138"/>
      <c r="AR28" s="138"/>
      <c r="AS28" s="138"/>
      <c r="AT28" s="138"/>
      <c r="AU28" s="138"/>
      <c r="AV28" s="138"/>
      <c r="AW28" s="138"/>
      <c r="AX28" s="138"/>
      <c r="AY28" s="138"/>
      <c r="AZ28" s="138"/>
      <c r="BA28" s="138"/>
      <c r="BB28" s="138"/>
      <c r="BC28" s="138"/>
      <c r="BD28" s="138"/>
      <c r="BE28" s="138"/>
      <c r="BF28" s="138"/>
      <c r="BG28" s="138"/>
      <c r="BH28" s="138"/>
      <c r="BI28" s="138"/>
      <c r="BJ28" s="138"/>
      <c r="BK28" s="138"/>
      <c r="BL28" s="138"/>
      <c r="BM28" s="138"/>
      <c r="BN28" s="138"/>
      <c r="BO28" s="138"/>
      <c r="BP28" s="138"/>
      <c r="BQ28" s="138"/>
      <c r="BR28" s="138"/>
      <c r="BS28" s="138"/>
      <c r="BT28" s="138"/>
      <c r="BU28" s="138"/>
      <c r="BV28" s="138"/>
      <c r="BW28" s="138"/>
      <c r="BX28" s="138"/>
      <c r="BY28" s="138"/>
      <c r="BZ28" s="138"/>
      <c r="CA28" s="138"/>
      <c r="CB28" s="138"/>
      <c r="CC28" s="138"/>
      <c r="CD28" s="138"/>
      <c r="CE28" s="138"/>
      <c r="CF28" s="138"/>
      <c r="CG28" s="138"/>
      <c r="CH28" s="138"/>
      <c r="CI28" s="138"/>
      <c r="CJ28" s="138"/>
      <c r="CK28" s="138"/>
      <c r="CL28" s="138"/>
      <c r="CM28" s="138"/>
      <c r="CN28" s="138"/>
      <c r="CO28" s="138"/>
      <c r="CP28" s="138"/>
      <c r="CQ28" s="138"/>
      <c r="CR28" s="138"/>
      <c r="CS28" s="138"/>
      <c r="CT28" s="138"/>
      <c r="CU28" s="138"/>
      <c r="CV28" s="138"/>
      <c r="CW28" s="138"/>
      <c r="CX28" s="138"/>
    </row>
    <row r="29" spans="1:102" s="139" customFormat="1" ht="20.100000000000001" customHeight="1">
      <c r="A29" s="91"/>
      <c r="B29" s="102" t="s">
        <v>46</v>
      </c>
      <c r="C29" s="103">
        <v>0</v>
      </c>
      <c r="D29" s="175">
        <v>2171.9112839999998</v>
      </c>
      <c r="E29" s="176">
        <v>1398.863981</v>
      </c>
      <c r="F29" s="103">
        <v>0</v>
      </c>
      <c r="G29" s="175">
        <v>0</v>
      </c>
      <c r="H29" s="176">
        <v>0</v>
      </c>
      <c r="I29" s="103">
        <v>0</v>
      </c>
      <c r="J29" s="175">
        <v>0</v>
      </c>
      <c r="K29" s="176">
        <v>0</v>
      </c>
      <c r="L29" s="103">
        <v>0</v>
      </c>
      <c r="M29" s="175">
        <v>0</v>
      </c>
      <c r="N29" s="176">
        <v>0</v>
      </c>
      <c r="O29" s="103">
        <v>0</v>
      </c>
      <c r="P29" s="175">
        <v>0</v>
      </c>
      <c r="Q29" s="176">
        <v>0</v>
      </c>
      <c r="R29" s="103">
        <v>0</v>
      </c>
      <c r="S29" s="175">
        <v>0</v>
      </c>
      <c r="T29" s="176">
        <v>0</v>
      </c>
      <c r="U29" s="433">
        <v>0</v>
      </c>
      <c r="V29" s="434">
        <v>2171.9112839999998</v>
      </c>
      <c r="W29" s="435">
        <v>1398.863981</v>
      </c>
      <c r="X29" s="83"/>
      <c r="Y29" s="138"/>
      <c r="Z29" s="138"/>
      <c r="AA29" s="138"/>
      <c r="AB29" s="138"/>
      <c r="AC29" s="138"/>
      <c r="AD29" s="138"/>
      <c r="AE29" s="138"/>
      <c r="AF29" s="138"/>
      <c r="AG29" s="138"/>
      <c r="AH29" s="138"/>
      <c r="AI29" s="138"/>
      <c r="AJ29" s="138"/>
      <c r="AK29" s="138"/>
      <c r="AL29" s="138"/>
      <c r="AM29" s="138"/>
      <c r="AN29" s="138"/>
      <c r="AO29" s="138"/>
      <c r="AP29" s="138"/>
      <c r="AQ29" s="138"/>
      <c r="AR29" s="138"/>
      <c r="AS29" s="138"/>
      <c r="AT29" s="138"/>
      <c r="AU29" s="138"/>
      <c r="AV29" s="138"/>
      <c r="AW29" s="138"/>
      <c r="AX29" s="138"/>
      <c r="AY29" s="138"/>
      <c r="AZ29" s="138"/>
      <c r="BA29" s="138"/>
      <c r="BB29" s="138"/>
      <c r="BC29" s="138"/>
      <c r="BD29" s="138"/>
      <c r="BE29" s="138"/>
      <c r="BF29" s="138"/>
      <c r="BG29" s="138"/>
      <c r="BH29" s="138"/>
      <c r="BI29" s="138"/>
      <c r="BJ29" s="138"/>
      <c r="BK29" s="138"/>
      <c r="BL29" s="138"/>
      <c r="BM29" s="138"/>
      <c r="BN29" s="138"/>
      <c r="BO29" s="138"/>
      <c r="BP29" s="138"/>
      <c r="BQ29" s="138"/>
      <c r="BR29" s="138"/>
      <c r="BS29" s="138"/>
      <c r="BT29" s="138"/>
      <c r="BU29" s="138"/>
      <c r="BV29" s="138"/>
      <c r="BW29" s="138"/>
      <c r="BX29" s="138"/>
      <c r="BY29" s="138"/>
      <c r="BZ29" s="138"/>
      <c r="CA29" s="138"/>
      <c r="CB29" s="138"/>
      <c r="CC29" s="138"/>
      <c r="CD29" s="138"/>
      <c r="CE29" s="138"/>
      <c r="CF29" s="138"/>
      <c r="CG29" s="138"/>
      <c r="CH29" s="138"/>
      <c r="CI29" s="138"/>
      <c r="CJ29" s="138"/>
      <c r="CK29" s="138"/>
      <c r="CL29" s="138"/>
      <c r="CM29" s="138"/>
      <c r="CN29" s="138"/>
      <c r="CO29" s="138"/>
      <c r="CP29" s="138"/>
      <c r="CQ29" s="138"/>
      <c r="CR29" s="138"/>
      <c r="CS29" s="138"/>
      <c r="CT29" s="138"/>
      <c r="CU29" s="138"/>
      <c r="CV29" s="138"/>
      <c r="CW29" s="138"/>
      <c r="CX29" s="138"/>
    </row>
    <row r="30" spans="1:102" s="139" customFormat="1" ht="20.100000000000001" customHeight="1">
      <c r="A30" s="91"/>
      <c r="B30" s="102" t="s">
        <v>72</v>
      </c>
      <c r="C30" s="103">
        <v>64549.823396</v>
      </c>
      <c r="D30" s="175">
        <v>72995.023719999997</v>
      </c>
      <c r="E30" s="176">
        <v>74170.291448000004</v>
      </c>
      <c r="F30" s="103">
        <v>42656.924893000003</v>
      </c>
      <c r="G30" s="175">
        <v>39404.550668999997</v>
      </c>
      <c r="H30" s="176">
        <v>39899.868832</v>
      </c>
      <c r="I30" s="103">
        <v>18174.276812</v>
      </c>
      <c r="J30" s="175">
        <v>25803.531209000001</v>
      </c>
      <c r="K30" s="176">
        <v>25719.736446999999</v>
      </c>
      <c r="L30" s="103">
        <v>340.37938400000002</v>
      </c>
      <c r="M30" s="175">
        <v>1819.541635</v>
      </c>
      <c r="N30" s="176">
        <v>2515.3143650000002</v>
      </c>
      <c r="O30" s="103">
        <v>0</v>
      </c>
      <c r="P30" s="175">
        <v>0</v>
      </c>
      <c r="Q30" s="176">
        <v>0</v>
      </c>
      <c r="R30" s="103">
        <v>8.5132770000000004</v>
      </c>
      <c r="S30" s="175">
        <v>11.583538000000001</v>
      </c>
      <c r="T30" s="176">
        <v>11.510719</v>
      </c>
      <c r="U30" s="433">
        <v>3369.72903</v>
      </c>
      <c r="V30" s="434">
        <v>5955.8166689999998</v>
      </c>
      <c r="W30" s="435">
        <v>6023.8610849999995</v>
      </c>
      <c r="X30" s="83"/>
      <c r="Y30" s="138"/>
      <c r="Z30" s="138"/>
      <c r="AA30" s="138"/>
      <c r="AB30" s="138"/>
      <c r="AC30" s="138"/>
      <c r="AD30" s="138"/>
      <c r="AE30" s="138"/>
      <c r="AF30" s="138"/>
      <c r="AG30" s="138"/>
      <c r="AH30" s="138"/>
      <c r="AI30" s="138"/>
      <c r="AJ30" s="138"/>
      <c r="AK30" s="138"/>
      <c r="AL30" s="138"/>
      <c r="AM30" s="138"/>
      <c r="AN30" s="138"/>
      <c r="AO30" s="138"/>
      <c r="AP30" s="138"/>
      <c r="AQ30" s="138"/>
      <c r="AR30" s="138"/>
      <c r="AS30" s="138"/>
      <c r="AT30" s="138"/>
      <c r="AU30" s="138"/>
      <c r="AV30" s="138"/>
      <c r="AW30" s="138"/>
      <c r="AX30" s="138"/>
      <c r="AY30" s="138"/>
      <c r="AZ30" s="138"/>
      <c r="BA30" s="138"/>
      <c r="BB30" s="138"/>
      <c r="BC30" s="138"/>
      <c r="BD30" s="138"/>
      <c r="BE30" s="138"/>
      <c r="BF30" s="138"/>
      <c r="BG30" s="138"/>
      <c r="BH30" s="138"/>
      <c r="BI30" s="138"/>
      <c r="BJ30" s="138"/>
      <c r="BK30" s="138"/>
      <c r="BL30" s="138"/>
      <c r="BM30" s="138"/>
      <c r="BN30" s="138"/>
      <c r="BO30" s="138"/>
      <c r="BP30" s="138"/>
      <c r="BQ30" s="138"/>
      <c r="BR30" s="138"/>
      <c r="BS30" s="138"/>
      <c r="BT30" s="138"/>
      <c r="BU30" s="138"/>
      <c r="BV30" s="138"/>
      <c r="BW30" s="138"/>
      <c r="BX30" s="138"/>
      <c r="BY30" s="138"/>
      <c r="BZ30" s="138"/>
      <c r="CA30" s="138"/>
      <c r="CB30" s="138"/>
      <c r="CC30" s="138"/>
      <c r="CD30" s="138"/>
      <c r="CE30" s="138"/>
      <c r="CF30" s="138"/>
      <c r="CG30" s="138"/>
      <c r="CH30" s="138"/>
      <c r="CI30" s="138"/>
      <c r="CJ30" s="138"/>
      <c r="CK30" s="138"/>
      <c r="CL30" s="138"/>
      <c r="CM30" s="138"/>
      <c r="CN30" s="138"/>
      <c r="CO30" s="138"/>
      <c r="CP30" s="138"/>
      <c r="CQ30" s="138"/>
      <c r="CR30" s="138"/>
      <c r="CS30" s="138"/>
      <c r="CT30" s="138"/>
      <c r="CU30" s="138"/>
      <c r="CV30" s="138"/>
      <c r="CW30" s="138"/>
      <c r="CX30" s="138"/>
    </row>
    <row r="31" spans="1:102" s="139" customFormat="1" ht="20.100000000000001" customHeight="1">
      <c r="A31" s="91"/>
      <c r="B31" s="102" t="s">
        <v>51</v>
      </c>
      <c r="C31" s="103">
        <v>38611.944613</v>
      </c>
      <c r="D31" s="175">
        <v>44479.431522999999</v>
      </c>
      <c r="E31" s="176">
        <v>44133.973886</v>
      </c>
      <c r="F31" s="103">
        <v>2678.0846580000002</v>
      </c>
      <c r="G31" s="175">
        <v>3753.2055439999999</v>
      </c>
      <c r="H31" s="176">
        <v>3597.859328</v>
      </c>
      <c r="I31" s="103">
        <v>2262.5258239999998</v>
      </c>
      <c r="J31" s="175">
        <v>2434.1453759999999</v>
      </c>
      <c r="K31" s="176">
        <v>2456.1334609999999</v>
      </c>
      <c r="L31" s="103">
        <v>0</v>
      </c>
      <c r="M31" s="175">
        <v>0</v>
      </c>
      <c r="N31" s="176">
        <v>0</v>
      </c>
      <c r="O31" s="103">
        <v>13284.274479</v>
      </c>
      <c r="P31" s="175">
        <v>17206.852151999999</v>
      </c>
      <c r="Q31" s="176">
        <v>17112.670836000001</v>
      </c>
      <c r="R31" s="103">
        <v>122.54517199999999</v>
      </c>
      <c r="S31" s="175">
        <v>95.750806999999995</v>
      </c>
      <c r="T31" s="176">
        <v>97.410162</v>
      </c>
      <c r="U31" s="433">
        <v>20264.514480000002</v>
      </c>
      <c r="V31" s="434">
        <v>20989.477643999999</v>
      </c>
      <c r="W31" s="435">
        <v>20869.900098999999</v>
      </c>
      <c r="X31" s="83"/>
      <c r="Y31" s="138"/>
      <c r="Z31" s="138"/>
      <c r="AA31" s="138"/>
      <c r="AB31" s="138"/>
      <c r="AC31" s="138"/>
      <c r="AD31" s="138"/>
      <c r="AE31" s="138"/>
      <c r="AF31" s="138"/>
      <c r="AG31" s="138"/>
      <c r="AH31" s="138"/>
      <c r="AI31" s="138"/>
      <c r="AJ31" s="138"/>
      <c r="AK31" s="138"/>
      <c r="AL31" s="138"/>
      <c r="AM31" s="138"/>
      <c r="AN31" s="138"/>
      <c r="AO31" s="138"/>
      <c r="AP31" s="138"/>
      <c r="AQ31" s="138"/>
      <c r="AR31" s="138"/>
      <c r="AS31" s="138"/>
      <c r="AT31" s="138"/>
      <c r="AU31" s="138"/>
      <c r="AV31" s="138"/>
      <c r="AW31" s="138"/>
      <c r="AX31" s="138"/>
      <c r="AY31" s="138"/>
      <c r="AZ31" s="138"/>
      <c r="BA31" s="138"/>
      <c r="BB31" s="138"/>
      <c r="BC31" s="138"/>
      <c r="BD31" s="138"/>
      <c r="BE31" s="138"/>
      <c r="BF31" s="138"/>
      <c r="BG31" s="138"/>
      <c r="BH31" s="138"/>
      <c r="BI31" s="138"/>
      <c r="BJ31" s="138"/>
      <c r="BK31" s="138"/>
      <c r="BL31" s="138"/>
      <c r="BM31" s="138"/>
      <c r="BN31" s="138"/>
      <c r="BO31" s="138"/>
      <c r="BP31" s="138"/>
      <c r="BQ31" s="138"/>
      <c r="BR31" s="138"/>
      <c r="BS31" s="138"/>
      <c r="BT31" s="138"/>
      <c r="BU31" s="138"/>
      <c r="BV31" s="138"/>
      <c r="BW31" s="138"/>
      <c r="BX31" s="138"/>
      <c r="BY31" s="138"/>
      <c r="BZ31" s="138"/>
      <c r="CA31" s="138"/>
      <c r="CB31" s="138"/>
      <c r="CC31" s="138"/>
      <c r="CD31" s="138"/>
      <c r="CE31" s="138"/>
      <c r="CF31" s="138"/>
      <c r="CG31" s="138"/>
      <c r="CH31" s="138"/>
      <c r="CI31" s="138"/>
      <c r="CJ31" s="138"/>
      <c r="CK31" s="138"/>
      <c r="CL31" s="138"/>
      <c r="CM31" s="138"/>
      <c r="CN31" s="138"/>
      <c r="CO31" s="138"/>
      <c r="CP31" s="138"/>
      <c r="CQ31" s="138"/>
      <c r="CR31" s="138"/>
      <c r="CS31" s="138"/>
      <c r="CT31" s="138"/>
      <c r="CU31" s="138"/>
      <c r="CV31" s="138"/>
      <c r="CW31" s="138"/>
      <c r="CX31" s="138"/>
    </row>
    <row r="32" spans="1:102" s="139" customFormat="1" ht="20.100000000000001" customHeight="1">
      <c r="A32" s="91"/>
      <c r="B32" s="102" t="s">
        <v>45</v>
      </c>
      <c r="C32" s="103">
        <v>47108.349805999998</v>
      </c>
      <c r="D32" s="175">
        <v>37314.525545999997</v>
      </c>
      <c r="E32" s="176">
        <v>37547.513522000001</v>
      </c>
      <c r="F32" s="103">
        <v>17981.851658</v>
      </c>
      <c r="G32" s="175">
        <v>11664.849851000001</v>
      </c>
      <c r="H32" s="176">
        <v>12106.427345</v>
      </c>
      <c r="I32" s="103">
        <v>28910.412366</v>
      </c>
      <c r="J32" s="175">
        <v>25476.578655000001</v>
      </c>
      <c r="K32" s="176">
        <v>25271.496297999998</v>
      </c>
      <c r="L32" s="103">
        <v>0</v>
      </c>
      <c r="M32" s="175">
        <v>0</v>
      </c>
      <c r="N32" s="176">
        <v>0</v>
      </c>
      <c r="O32" s="103">
        <v>0</v>
      </c>
      <c r="P32" s="175">
        <v>0</v>
      </c>
      <c r="Q32" s="176">
        <v>0</v>
      </c>
      <c r="R32" s="103">
        <v>0.27696700000000002</v>
      </c>
      <c r="S32" s="175">
        <v>0.43967899999999999</v>
      </c>
      <c r="T32" s="176">
        <v>0.42456500000000003</v>
      </c>
      <c r="U32" s="433">
        <v>215.80881500000001</v>
      </c>
      <c r="V32" s="434">
        <v>172.65736100000001</v>
      </c>
      <c r="W32" s="435">
        <v>169.165314</v>
      </c>
      <c r="X32" s="83"/>
      <c r="Y32" s="138"/>
      <c r="Z32" s="138"/>
      <c r="AA32" s="138"/>
      <c r="AB32" s="138"/>
      <c r="AC32" s="138"/>
      <c r="AD32" s="138"/>
      <c r="AE32" s="138"/>
      <c r="AF32" s="138"/>
      <c r="AG32" s="138"/>
      <c r="AH32" s="138"/>
      <c r="AI32" s="138"/>
      <c r="AJ32" s="138"/>
      <c r="AK32" s="138"/>
      <c r="AL32" s="138"/>
      <c r="AM32" s="138"/>
      <c r="AN32" s="138"/>
      <c r="AO32" s="138"/>
      <c r="AP32" s="138"/>
      <c r="AQ32" s="138"/>
      <c r="AR32" s="138"/>
      <c r="AS32" s="138"/>
      <c r="AT32" s="138"/>
      <c r="AU32" s="138"/>
      <c r="AV32" s="138"/>
      <c r="AW32" s="138"/>
      <c r="AX32" s="138"/>
      <c r="AY32" s="138"/>
      <c r="AZ32" s="138"/>
      <c r="BA32" s="138"/>
      <c r="BB32" s="138"/>
      <c r="BC32" s="138"/>
      <c r="BD32" s="138"/>
      <c r="BE32" s="138"/>
      <c r="BF32" s="138"/>
      <c r="BG32" s="138"/>
      <c r="BH32" s="138"/>
      <c r="BI32" s="138"/>
      <c r="BJ32" s="138"/>
      <c r="BK32" s="138"/>
      <c r="BL32" s="138"/>
      <c r="BM32" s="138"/>
      <c r="BN32" s="138"/>
      <c r="BO32" s="138"/>
      <c r="BP32" s="138"/>
      <c r="BQ32" s="138"/>
      <c r="BR32" s="138"/>
      <c r="BS32" s="138"/>
      <c r="BT32" s="138"/>
      <c r="BU32" s="138"/>
      <c r="BV32" s="138"/>
      <c r="BW32" s="138"/>
      <c r="BX32" s="138"/>
      <c r="BY32" s="138"/>
      <c r="BZ32" s="138"/>
      <c r="CA32" s="138"/>
      <c r="CB32" s="138"/>
      <c r="CC32" s="138"/>
      <c r="CD32" s="138"/>
      <c r="CE32" s="138"/>
      <c r="CF32" s="138"/>
      <c r="CG32" s="138"/>
      <c r="CH32" s="138"/>
      <c r="CI32" s="138"/>
      <c r="CJ32" s="138"/>
      <c r="CK32" s="138"/>
      <c r="CL32" s="138"/>
      <c r="CM32" s="138"/>
      <c r="CN32" s="138"/>
      <c r="CO32" s="138"/>
      <c r="CP32" s="138"/>
      <c r="CQ32" s="138"/>
      <c r="CR32" s="138"/>
      <c r="CS32" s="138"/>
      <c r="CT32" s="138"/>
      <c r="CU32" s="138"/>
      <c r="CV32" s="138"/>
      <c r="CW32" s="138"/>
      <c r="CX32" s="138"/>
    </row>
    <row r="33" spans="1:102" s="139" customFormat="1" ht="20.100000000000001" customHeight="1">
      <c r="A33" s="91"/>
      <c r="B33" s="102" t="s">
        <v>48</v>
      </c>
      <c r="C33" s="103">
        <v>22.101244000000001</v>
      </c>
      <c r="D33" s="175">
        <v>20.204339000000001</v>
      </c>
      <c r="E33" s="176">
        <v>19.690401000000001</v>
      </c>
      <c r="F33" s="103">
        <v>22.101244000000001</v>
      </c>
      <c r="G33" s="175">
        <v>20.204339000000001</v>
      </c>
      <c r="H33" s="176">
        <v>19.690401000000001</v>
      </c>
      <c r="I33" s="103">
        <v>0</v>
      </c>
      <c r="J33" s="175">
        <v>0</v>
      </c>
      <c r="K33" s="176">
        <v>0</v>
      </c>
      <c r="L33" s="103">
        <v>0</v>
      </c>
      <c r="M33" s="175">
        <v>0</v>
      </c>
      <c r="N33" s="176">
        <v>0</v>
      </c>
      <c r="O33" s="103">
        <v>0</v>
      </c>
      <c r="P33" s="175">
        <v>0</v>
      </c>
      <c r="Q33" s="176">
        <v>0</v>
      </c>
      <c r="R33" s="103">
        <v>0</v>
      </c>
      <c r="S33" s="175">
        <v>0</v>
      </c>
      <c r="T33" s="176">
        <v>0</v>
      </c>
      <c r="U33" s="433">
        <v>0</v>
      </c>
      <c r="V33" s="434">
        <v>0</v>
      </c>
      <c r="W33" s="435">
        <v>0</v>
      </c>
      <c r="X33" s="83"/>
      <c r="Y33" s="138"/>
      <c r="Z33" s="138"/>
      <c r="AA33" s="138"/>
      <c r="AB33" s="138"/>
      <c r="AC33" s="138"/>
      <c r="AD33" s="138"/>
      <c r="AE33" s="138"/>
      <c r="AF33" s="138"/>
      <c r="AG33" s="138"/>
      <c r="AH33" s="138"/>
      <c r="AI33" s="138"/>
      <c r="AJ33" s="138"/>
      <c r="AK33" s="138"/>
      <c r="AL33" s="138"/>
      <c r="AM33" s="138"/>
      <c r="AN33" s="138"/>
      <c r="AO33" s="138"/>
      <c r="AP33" s="138"/>
      <c r="AQ33" s="138"/>
      <c r="AR33" s="138"/>
      <c r="AS33" s="138"/>
      <c r="AT33" s="138"/>
      <c r="AU33" s="138"/>
      <c r="AV33" s="138"/>
      <c r="AW33" s="138"/>
      <c r="AX33" s="138"/>
      <c r="AY33" s="138"/>
      <c r="AZ33" s="138"/>
      <c r="BA33" s="138"/>
      <c r="BB33" s="138"/>
      <c r="BC33" s="138"/>
      <c r="BD33" s="138"/>
      <c r="BE33" s="138"/>
      <c r="BF33" s="138"/>
      <c r="BG33" s="138"/>
      <c r="BH33" s="138"/>
      <c r="BI33" s="138"/>
      <c r="BJ33" s="138"/>
      <c r="BK33" s="138"/>
      <c r="BL33" s="138"/>
      <c r="BM33" s="138"/>
      <c r="BN33" s="138"/>
      <c r="BO33" s="138"/>
      <c r="BP33" s="138"/>
      <c r="BQ33" s="138"/>
      <c r="BR33" s="138"/>
      <c r="BS33" s="138"/>
      <c r="BT33" s="138"/>
      <c r="BU33" s="138"/>
      <c r="BV33" s="138"/>
      <c r="BW33" s="138"/>
      <c r="BX33" s="138"/>
      <c r="BY33" s="138"/>
      <c r="BZ33" s="138"/>
      <c r="CA33" s="138"/>
      <c r="CB33" s="138"/>
      <c r="CC33" s="138"/>
      <c r="CD33" s="138"/>
      <c r="CE33" s="138"/>
      <c r="CF33" s="138"/>
      <c r="CG33" s="138"/>
      <c r="CH33" s="138"/>
      <c r="CI33" s="138"/>
      <c r="CJ33" s="138"/>
      <c r="CK33" s="138"/>
      <c r="CL33" s="138"/>
      <c r="CM33" s="138"/>
      <c r="CN33" s="138"/>
      <c r="CO33" s="138"/>
      <c r="CP33" s="138"/>
      <c r="CQ33" s="138"/>
      <c r="CR33" s="138"/>
      <c r="CS33" s="138"/>
      <c r="CT33" s="138"/>
      <c r="CU33" s="138"/>
      <c r="CV33" s="138"/>
      <c r="CW33" s="138"/>
      <c r="CX33" s="138"/>
    </row>
    <row r="34" spans="1:102" s="139" customFormat="1" ht="20.100000000000001" customHeight="1">
      <c r="A34" s="91"/>
      <c r="B34" s="102" t="s">
        <v>31</v>
      </c>
      <c r="C34" s="103">
        <v>41712.325296999996</v>
      </c>
      <c r="D34" s="175">
        <v>39661.965963000002</v>
      </c>
      <c r="E34" s="176">
        <v>40356.629220999996</v>
      </c>
      <c r="F34" s="103">
        <v>14344.609016</v>
      </c>
      <c r="G34" s="175">
        <v>12676.656360000001</v>
      </c>
      <c r="H34" s="176">
        <v>13113.092056</v>
      </c>
      <c r="I34" s="103">
        <v>10079.310776</v>
      </c>
      <c r="J34" s="175">
        <v>7601.1820509999998</v>
      </c>
      <c r="K34" s="176">
        <v>6555.7220020000004</v>
      </c>
      <c r="L34" s="103">
        <v>5453.7783390000004</v>
      </c>
      <c r="M34" s="175">
        <v>7556.0726690000001</v>
      </c>
      <c r="N34" s="176">
        <v>8846.1852820000004</v>
      </c>
      <c r="O34" s="103">
        <v>11761.786620999999</v>
      </c>
      <c r="P34" s="175">
        <v>11472.400352000001</v>
      </c>
      <c r="Q34" s="176">
        <v>11481.172279</v>
      </c>
      <c r="R34" s="103">
        <v>36.648539</v>
      </c>
      <c r="S34" s="175">
        <v>21.035848999999999</v>
      </c>
      <c r="T34" s="176">
        <v>20.437860000000001</v>
      </c>
      <c r="U34" s="433">
        <v>36.192005999999999</v>
      </c>
      <c r="V34" s="434">
        <v>334.61868199999998</v>
      </c>
      <c r="W34" s="435">
        <v>340.01974200000001</v>
      </c>
      <c r="X34" s="83"/>
      <c r="Y34" s="138"/>
      <c r="Z34" s="138"/>
      <c r="AA34" s="138"/>
      <c r="AB34" s="138"/>
      <c r="AC34" s="138"/>
      <c r="AD34" s="138"/>
      <c r="AE34" s="138"/>
      <c r="AF34" s="138"/>
      <c r="AG34" s="138"/>
      <c r="AH34" s="138"/>
      <c r="AI34" s="138"/>
      <c r="AJ34" s="138"/>
      <c r="AK34" s="138"/>
      <c r="AL34" s="138"/>
      <c r="AM34" s="138"/>
      <c r="AN34" s="138"/>
      <c r="AO34" s="138"/>
      <c r="AP34" s="138"/>
      <c r="AQ34" s="138"/>
      <c r="AR34" s="138"/>
      <c r="AS34" s="138"/>
      <c r="AT34" s="138"/>
      <c r="AU34" s="138"/>
      <c r="AV34" s="138"/>
      <c r="AW34" s="138"/>
      <c r="AX34" s="138"/>
      <c r="AY34" s="138"/>
      <c r="AZ34" s="138"/>
      <c r="BA34" s="138"/>
      <c r="BB34" s="138"/>
      <c r="BC34" s="138"/>
      <c r="BD34" s="138"/>
      <c r="BE34" s="138"/>
      <c r="BF34" s="138"/>
      <c r="BG34" s="138"/>
      <c r="BH34" s="138"/>
      <c r="BI34" s="138"/>
      <c r="BJ34" s="138"/>
      <c r="BK34" s="138"/>
      <c r="BL34" s="138"/>
      <c r="BM34" s="138"/>
      <c r="BN34" s="138"/>
      <c r="BO34" s="138"/>
      <c r="BP34" s="138"/>
      <c r="BQ34" s="138"/>
      <c r="BR34" s="138"/>
      <c r="BS34" s="138"/>
      <c r="BT34" s="138"/>
      <c r="BU34" s="138"/>
      <c r="BV34" s="138"/>
      <c r="BW34" s="138"/>
      <c r="BX34" s="138"/>
      <c r="BY34" s="138"/>
      <c r="BZ34" s="138"/>
      <c r="CA34" s="138"/>
      <c r="CB34" s="138"/>
      <c r="CC34" s="138"/>
      <c r="CD34" s="138"/>
      <c r="CE34" s="138"/>
      <c r="CF34" s="138"/>
      <c r="CG34" s="138"/>
      <c r="CH34" s="138"/>
      <c r="CI34" s="138"/>
      <c r="CJ34" s="138"/>
      <c r="CK34" s="138"/>
      <c r="CL34" s="138"/>
      <c r="CM34" s="138"/>
      <c r="CN34" s="138"/>
      <c r="CO34" s="138"/>
      <c r="CP34" s="138"/>
      <c r="CQ34" s="138"/>
      <c r="CR34" s="138"/>
      <c r="CS34" s="138"/>
      <c r="CT34" s="138"/>
      <c r="CU34" s="138"/>
      <c r="CV34" s="138"/>
      <c r="CW34" s="138"/>
      <c r="CX34" s="138"/>
    </row>
    <row r="35" spans="1:102" s="139" customFormat="1" ht="20.100000000000001" customHeight="1">
      <c r="A35" s="91"/>
      <c r="B35" s="102" t="s">
        <v>195</v>
      </c>
      <c r="C35" s="103">
        <v>14696.9572152</v>
      </c>
      <c r="D35" s="175">
        <v>58422.369806000002</v>
      </c>
      <c r="E35" s="176">
        <v>49889.865731999998</v>
      </c>
      <c r="F35" s="103">
        <v>3301.9968080600001</v>
      </c>
      <c r="G35" s="175">
        <v>19212.468451000001</v>
      </c>
      <c r="H35" s="176">
        <v>17752.425920999998</v>
      </c>
      <c r="I35" s="103">
        <v>11386.90230492</v>
      </c>
      <c r="J35" s="175">
        <v>36698.472162999999</v>
      </c>
      <c r="K35" s="176">
        <v>31118.712707999999</v>
      </c>
      <c r="L35" s="103">
        <v>0</v>
      </c>
      <c r="M35" s="175">
        <v>0</v>
      </c>
      <c r="N35" s="176">
        <v>0</v>
      </c>
      <c r="O35" s="103">
        <v>0</v>
      </c>
      <c r="P35" s="175">
        <v>2421.2465280000001</v>
      </c>
      <c r="Q35" s="176">
        <v>926.77569400000004</v>
      </c>
      <c r="R35" s="103">
        <v>8.0581022200000003</v>
      </c>
      <c r="S35" s="175">
        <v>90.182664000000003</v>
      </c>
      <c r="T35" s="176">
        <v>91.951408999999998</v>
      </c>
      <c r="U35" s="433">
        <v>0</v>
      </c>
      <c r="V35" s="434">
        <v>0</v>
      </c>
      <c r="W35" s="435">
        <v>0</v>
      </c>
      <c r="X35" s="83"/>
      <c r="Y35" s="138"/>
      <c r="Z35" s="138"/>
      <c r="AA35" s="138"/>
      <c r="AB35" s="138"/>
      <c r="AC35" s="138"/>
      <c r="AD35" s="138"/>
      <c r="AE35" s="138"/>
      <c r="AF35" s="138"/>
      <c r="AG35" s="138"/>
      <c r="AH35" s="138"/>
      <c r="AI35" s="138"/>
      <c r="AJ35" s="138"/>
      <c r="AK35" s="138"/>
      <c r="AL35" s="138"/>
      <c r="AM35" s="138"/>
      <c r="AN35" s="138"/>
      <c r="AO35" s="138"/>
      <c r="AP35" s="138"/>
      <c r="AQ35" s="138"/>
      <c r="AR35" s="138"/>
      <c r="AS35" s="138"/>
      <c r="AT35" s="138"/>
      <c r="AU35" s="138"/>
      <c r="AV35" s="138"/>
      <c r="AW35" s="138"/>
      <c r="AX35" s="138"/>
      <c r="AY35" s="138"/>
      <c r="AZ35" s="138"/>
      <c r="BA35" s="138"/>
      <c r="BB35" s="138"/>
      <c r="BC35" s="138"/>
      <c r="BD35" s="138"/>
      <c r="BE35" s="138"/>
      <c r="BF35" s="138"/>
      <c r="BG35" s="138"/>
      <c r="BH35" s="138"/>
      <c r="BI35" s="138"/>
      <c r="BJ35" s="138"/>
      <c r="BK35" s="138"/>
      <c r="BL35" s="138"/>
      <c r="BM35" s="138"/>
      <c r="BN35" s="138"/>
      <c r="BO35" s="138"/>
      <c r="BP35" s="138"/>
      <c r="BQ35" s="138"/>
      <c r="BR35" s="138"/>
      <c r="BS35" s="138"/>
      <c r="BT35" s="138"/>
      <c r="BU35" s="138"/>
      <c r="BV35" s="138"/>
      <c r="BW35" s="138"/>
      <c r="BX35" s="138"/>
      <c r="BY35" s="138"/>
      <c r="BZ35" s="138"/>
      <c r="CA35" s="138"/>
      <c r="CB35" s="138"/>
      <c r="CC35" s="138"/>
      <c r="CD35" s="138"/>
      <c r="CE35" s="138"/>
      <c r="CF35" s="138"/>
      <c r="CG35" s="138"/>
      <c r="CH35" s="138"/>
      <c r="CI35" s="138"/>
      <c r="CJ35" s="138"/>
      <c r="CK35" s="138"/>
      <c r="CL35" s="138"/>
      <c r="CM35" s="138"/>
      <c r="CN35" s="138"/>
      <c r="CO35" s="138"/>
      <c r="CP35" s="138"/>
      <c r="CQ35" s="138"/>
      <c r="CR35" s="138"/>
      <c r="CS35" s="138"/>
      <c r="CT35" s="138"/>
      <c r="CU35" s="138"/>
      <c r="CV35" s="138"/>
      <c r="CW35" s="138"/>
      <c r="CX35" s="138"/>
    </row>
    <row r="36" spans="1:102" s="139" customFormat="1" ht="20.100000000000001" customHeight="1">
      <c r="A36" s="91"/>
      <c r="B36" s="102" t="s">
        <v>39</v>
      </c>
      <c r="C36" s="103">
        <v>43618.534727159997</v>
      </c>
      <c r="D36" s="175">
        <v>54761.499054470005</v>
      </c>
      <c r="E36" s="176">
        <v>52985.818189259997</v>
      </c>
      <c r="F36" s="103">
        <v>5611.1650817899999</v>
      </c>
      <c r="G36" s="175">
        <v>7865.5307162299996</v>
      </c>
      <c r="H36" s="176">
        <v>7376.2043511100001</v>
      </c>
      <c r="I36" s="103">
        <v>31460.65198156</v>
      </c>
      <c r="J36" s="175">
        <v>36219.717314180001</v>
      </c>
      <c r="K36" s="176">
        <v>35302.971980640003</v>
      </c>
      <c r="L36" s="103">
        <v>0</v>
      </c>
      <c r="M36" s="175">
        <v>401.78266667000003</v>
      </c>
      <c r="N36" s="176">
        <v>401.92688888999999</v>
      </c>
      <c r="O36" s="103">
        <v>0</v>
      </c>
      <c r="P36" s="175">
        <v>0</v>
      </c>
      <c r="Q36" s="176">
        <v>0</v>
      </c>
      <c r="R36" s="103">
        <v>2.4885463900000002</v>
      </c>
      <c r="S36" s="175">
        <v>4.6757312100000004</v>
      </c>
      <c r="T36" s="176">
        <v>4.6726872899999998</v>
      </c>
      <c r="U36" s="433">
        <v>6544.22911742</v>
      </c>
      <c r="V36" s="434">
        <v>10269.79262618</v>
      </c>
      <c r="W36" s="435">
        <v>9900.0422813299992</v>
      </c>
      <c r="X36" s="83"/>
      <c r="Y36" s="138"/>
      <c r="Z36" s="138"/>
      <c r="AA36" s="138"/>
      <c r="AB36" s="138"/>
      <c r="AC36" s="138"/>
      <c r="AD36" s="138"/>
      <c r="AE36" s="138"/>
      <c r="AF36" s="138"/>
      <c r="AG36" s="138"/>
      <c r="AH36" s="138"/>
      <c r="AI36" s="138"/>
      <c r="AJ36" s="138"/>
      <c r="AK36" s="138"/>
      <c r="AL36" s="138"/>
      <c r="AM36" s="138"/>
      <c r="AN36" s="138"/>
      <c r="AO36" s="138"/>
      <c r="AP36" s="138"/>
      <c r="AQ36" s="138"/>
      <c r="AR36" s="138"/>
      <c r="AS36" s="138"/>
      <c r="AT36" s="138"/>
      <c r="AU36" s="138"/>
      <c r="AV36" s="138"/>
      <c r="AW36" s="138"/>
      <c r="AX36" s="138"/>
      <c r="AY36" s="138"/>
      <c r="AZ36" s="138"/>
      <c r="BA36" s="138"/>
      <c r="BB36" s="138"/>
      <c r="BC36" s="138"/>
      <c r="BD36" s="138"/>
      <c r="BE36" s="138"/>
      <c r="BF36" s="138"/>
      <c r="BG36" s="138"/>
      <c r="BH36" s="138"/>
      <c r="BI36" s="138"/>
      <c r="BJ36" s="138"/>
      <c r="BK36" s="138"/>
      <c r="BL36" s="138"/>
      <c r="BM36" s="138"/>
      <c r="BN36" s="138"/>
      <c r="BO36" s="138"/>
      <c r="BP36" s="138"/>
      <c r="BQ36" s="138"/>
      <c r="BR36" s="138"/>
      <c r="BS36" s="138"/>
      <c r="BT36" s="138"/>
      <c r="BU36" s="138"/>
      <c r="BV36" s="138"/>
      <c r="BW36" s="138"/>
      <c r="BX36" s="138"/>
      <c r="BY36" s="138"/>
      <c r="BZ36" s="138"/>
      <c r="CA36" s="138"/>
      <c r="CB36" s="138"/>
      <c r="CC36" s="138"/>
      <c r="CD36" s="138"/>
      <c r="CE36" s="138"/>
      <c r="CF36" s="138"/>
      <c r="CG36" s="138"/>
      <c r="CH36" s="138"/>
      <c r="CI36" s="138"/>
      <c r="CJ36" s="138"/>
      <c r="CK36" s="138"/>
      <c r="CL36" s="138"/>
      <c r="CM36" s="138"/>
      <c r="CN36" s="138"/>
      <c r="CO36" s="138"/>
      <c r="CP36" s="138"/>
      <c r="CQ36" s="138"/>
      <c r="CR36" s="138"/>
      <c r="CS36" s="138"/>
      <c r="CT36" s="138"/>
      <c r="CU36" s="138"/>
      <c r="CV36" s="138"/>
      <c r="CW36" s="138"/>
      <c r="CX36" s="138"/>
    </row>
    <row r="37" spans="1:102" s="139" customFormat="1" ht="20.100000000000001" customHeight="1">
      <c r="A37" s="91"/>
      <c r="B37" s="102" t="s">
        <v>65</v>
      </c>
      <c r="C37" s="103">
        <v>29496.725786999999</v>
      </c>
      <c r="D37" s="175">
        <v>32890.446673999999</v>
      </c>
      <c r="E37" s="176">
        <v>31749.450483000001</v>
      </c>
      <c r="F37" s="103">
        <v>17745.958541</v>
      </c>
      <c r="G37" s="175">
        <v>20077.470108000001</v>
      </c>
      <c r="H37" s="176">
        <v>17136.792977000001</v>
      </c>
      <c r="I37" s="103">
        <v>11750.767245999999</v>
      </c>
      <c r="J37" s="175">
        <v>12812.976565999999</v>
      </c>
      <c r="K37" s="176">
        <v>14612.657506</v>
      </c>
      <c r="L37" s="103">
        <v>0</v>
      </c>
      <c r="M37" s="175">
        <v>0</v>
      </c>
      <c r="N37" s="176">
        <v>0</v>
      </c>
      <c r="O37" s="103">
        <v>0</v>
      </c>
      <c r="P37" s="175">
        <v>0</v>
      </c>
      <c r="Q37" s="176">
        <v>0</v>
      </c>
      <c r="R37" s="103">
        <v>0</v>
      </c>
      <c r="S37" s="175">
        <v>0</v>
      </c>
      <c r="T37" s="176">
        <v>0</v>
      </c>
      <c r="U37" s="433">
        <v>0</v>
      </c>
      <c r="V37" s="434">
        <v>0</v>
      </c>
      <c r="W37" s="435">
        <v>0</v>
      </c>
      <c r="X37" s="83"/>
      <c r="Y37" s="138"/>
      <c r="Z37" s="138"/>
      <c r="AA37" s="138"/>
      <c r="AB37" s="138"/>
      <c r="AC37" s="138"/>
      <c r="AD37" s="138"/>
      <c r="AE37" s="138"/>
      <c r="AF37" s="138"/>
      <c r="AG37" s="138"/>
      <c r="AH37" s="138"/>
      <c r="AI37" s="138"/>
      <c r="AJ37" s="138"/>
      <c r="AK37" s="138"/>
      <c r="AL37" s="138"/>
      <c r="AM37" s="138"/>
      <c r="AN37" s="138"/>
      <c r="AO37" s="138"/>
      <c r="AP37" s="138"/>
      <c r="AQ37" s="138"/>
      <c r="AR37" s="138"/>
      <c r="AS37" s="138"/>
      <c r="AT37" s="138"/>
      <c r="AU37" s="138"/>
      <c r="AV37" s="138"/>
      <c r="AW37" s="138"/>
      <c r="AX37" s="138"/>
      <c r="AY37" s="138"/>
      <c r="AZ37" s="138"/>
      <c r="BA37" s="138"/>
      <c r="BB37" s="138"/>
      <c r="BC37" s="138"/>
      <c r="BD37" s="138"/>
      <c r="BE37" s="138"/>
      <c r="BF37" s="138"/>
      <c r="BG37" s="138"/>
      <c r="BH37" s="138"/>
      <c r="BI37" s="138"/>
      <c r="BJ37" s="138"/>
      <c r="BK37" s="138"/>
      <c r="BL37" s="138"/>
      <c r="BM37" s="138"/>
      <c r="BN37" s="138"/>
      <c r="BO37" s="138"/>
      <c r="BP37" s="138"/>
      <c r="BQ37" s="138"/>
      <c r="BR37" s="138"/>
      <c r="BS37" s="138"/>
      <c r="BT37" s="138"/>
      <c r="BU37" s="138"/>
      <c r="BV37" s="138"/>
      <c r="BW37" s="138"/>
      <c r="BX37" s="138"/>
      <c r="BY37" s="138"/>
      <c r="BZ37" s="138"/>
      <c r="CA37" s="138"/>
      <c r="CB37" s="138"/>
      <c r="CC37" s="138"/>
      <c r="CD37" s="138"/>
      <c r="CE37" s="138"/>
      <c r="CF37" s="138"/>
      <c r="CG37" s="138"/>
      <c r="CH37" s="138"/>
      <c r="CI37" s="138"/>
      <c r="CJ37" s="138"/>
      <c r="CK37" s="138"/>
      <c r="CL37" s="138"/>
      <c r="CM37" s="138"/>
      <c r="CN37" s="138"/>
      <c r="CO37" s="138"/>
      <c r="CP37" s="138"/>
      <c r="CQ37" s="138"/>
      <c r="CR37" s="138"/>
      <c r="CS37" s="138"/>
      <c r="CT37" s="138"/>
      <c r="CU37" s="138"/>
      <c r="CV37" s="138"/>
      <c r="CW37" s="138"/>
      <c r="CX37" s="138"/>
    </row>
    <row r="38" spans="1:102" s="139" customFormat="1" ht="20.100000000000001" customHeight="1">
      <c r="A38" s="91"/>
      <c r="B38" s="102" t="s">
        <v>52</v>
      </c>
      <c r="C38" s="103">
        <v>20406.639722</v>
      </c>
      <c r="D38" s="175">
        <v>21524.049231000001</v>
      </c>
      <c r="E38" s="176">
        <v>24454.825687</v>
      </c>
      <c r="F38" s="103">
        <v>694.30503899999997</v>
      </c>
      <c r="G38" s="175">
        <v>634.11168099999998</v>
      </c>
      <c r="H38" s="176">
        <v>970.56225900000004</v>
      </c>
      <c r="I38" s="103">
        <v>13505.995525</v>
      </c>
      <c r="J38" s="175">
        <v>14475.709207</v>
      </c>
      <c r="K38" s="176">
        <v>16989.976282</v>
      </c>
      <c r="L38" s="103">
        <v>2733.4561180000001</v>
      </c>
      <c r="M38" s="175">
        <v>2814.7501470000002</v>
      </c>
      <c r="N38" s="176">
        <v>2895.7574970000001</v>
      </c>
      <c r="O38" s="103">
        <v>3072.3671169999998</v>
      </c>
      <c r="P38" s="175">
        <v>3131.2178050000002</v>
      </c>
      <c r="Q38" s="176">
        <v>3133.5173169999998</v>
      </c>
      <c r="R38" s="103">
        <v>0.40847899999999998</v>
      </c>
      <c r="S38" s="175">
        <v>8.12E-4</v>
      </c>
      <c r="T38" s="176">
        <v>8.1899999999999996E-4</v>
      </c>
      <c r="U38" s="433">
        <v>400.10744399999999</v>
      </c>
      <c r="V38" s="434">
        <v>468.25957899999997</v>
      </c>
      <c r="W38" s="435">
        <v>465.01151299999998</v>
      </c>
      <c r="X38" s="83"/>
      <c r="Y38" s="138"/>
      <c r="Z38" s="138"/>
      <c r="AA38" s="138"/>
      <c r="AB38" s="138"/>
      <c r="AC38" s="138"/>
      <c r="AD38" s="138"/>
      <c r="AE38" s="138"/>
      <c r="AF38" s="138"/>
      <c r="AG38" s="138"/>
      <c r="AH38" s="138"/>
      <c r="AI38" s="138"/>
      <c r="AJ38" s="138"/>
      <c r="AK38" s="138"/>
      <c r="AL38" s="138"/>
      <c r="AM38" s="138"/>
      <c r="AN38" s="138"/>
      <c r="AO38" s="138"/>
      <c r="AP38" s="138"/>
      <c r="AQ38" s="138"/>
      <c r="AR38" s="138"/>
      <c r="AS38" s="138"/>
      <c r="AT38" s="138"/>
      <c r="AU38" s="138"/>
      <c r="AV38" s="138"/>
      <c r="AW38" s="138"/>
      <c r="AX38" s="138"/>
      <c r="AY38" s="138"/>
      <c r="AZ38" s="138"/>
      <c r="BA38" s="138"/>
      <c r="BB38" s="138"/>
      <c r="BC38" s="138"/>
      <c r="BD38" s="138"/>
      <c r="BE38" s="138"/>
      <c r="BF38" s="138"/>
      <c r="BG38" s="138"/>
      <c r="BH38" s="138"/>
      <c r="BI38" s="138"/>
      <c r="BJ38" s="138"/>
      <c r="BK38" s="138"/>
      <c r="BL38" s="138"/>
      <c r="BM38" s="138"/>
      <c r="BN38" s="138"/>
      <c r="BO38" s="138"/>
      <c r="BP38" s="138"/>
      <c r="BQ38" s="138"/>
      <c r="BR38" s="138"/>
      <c r="BS38" s="138"/>
      <c r="BT38" s="138"/>
      <c r="BU38" s="138"/>
      <c r="BV38" s="138"/>
      <c r="BW38" s="138"/>
      <c r="BX38" s="138"/>
      <c r="BY38" s="138"/>
      <c r="BZ38" s="138"/>
      <c r="CA38" s="138"/>
      <c r="CB38" s="138"/>
      <c r="CC38" s="138"/>
      <c r="CD38" s="138"/>
      <c r="CE38" s="138"/>
      <c r="CF38" s="138"/>
      <c r="CG38" s="138"/>
      <c r="CH38" s="138"/>
      <c r="CI38" s="138"/>
      <c r="CJ38" s="138"/>
      <c r="CK38" s="138"/>
      <c r="CL38" s="138"/>
      <c r="CM38" s="138"/>
      <c r="CN38" s="138"/>
      <c r="CO38" s="138"/>
      <c r="CP38" s="138"/>
      <c r="CQ38" s="138"/>
      <c r="CR38" s="138"/>
      <c r="CS38" s="138"/>
      <c r="CT38" s="138"/>
      <c r="CU38" s="138"/>
      <c r="CV38" s="138"/>
      <c r="CW38" s="138"/>
      <c r="CX38" s="138"/>
    </row>
    <row r="39" spans="1:102" s="139" customFormat="1" ht="20.100000000000001" customHeight="1">
      <c r="A39" s="91"/>
      <c r="B39" s="102" t="s">
        <v>42</v>
      </c>
      <c r="C39" s="103">
        <v>15114.194713999999</v>
      </c>
      <c r="D39" s="175">
        <v>25326.514360999998</v>
      </c>
      <c r="E39" s="176">
        <v>25983.538260000001</v>
      </c>
      <c r="F39" s="103">
        <v>6934.861672</v>
      </c>
      <c r="G39" s="175">
        <v>13269.036899999999</v>
      </c>
      <c r="H39" s="176">
        <v>13406.818138000001</v>
      </c>
      <c r="I39" s="103">
        <v>8153.4024900000004</v>
      </c>
      <c r="J39" s="175">
        <v>12044.023319</v>
      </c>
      <c r="K39" s="176">
        <v>12563.154127</v>
      </c>
      <c r="L39" s="103">
        <v>0</v>
      </c>
      <c r="M39" s="175">
        <v>0</v>
      </c>
      <c r="N39" s="176">
        <v>0</v>
      </c>
      <c r="O39" s="103">
        <v>0</v>
      </c>
      <c r="P39" s="175">
        <v>0</v>
      </c>
      <c r="Q39" s="176">
        <v>0</v>
      </c>
      <c r="R39" s="103">
        <v>0</v>
      </c>
      <c r="S39" s="175">
        <v>0</v>
      </c>
      <c r="T39" s="176">
        <v>0</v>
      </c>
      <c r="U39" s="433">
        <v>25.930551999999999</v>
      </c>
      <c r="V39" s="434">
        <v>13.454141999999999</v>
      </c>
      <c r="W39" s="435">
        <v>13.565994999999999</v>
      </c>
      <c r="X39" s="83"/>
      <c r="Y39" s="138"/>
      <c r="Z39" s="138"/>
      <c r="AA39" s="138"/>
      <c r="AB39" s="138"/>
      <c r="AC39" s="138"/>
      <c r="AD39" s="138"/>
      <c r="AE39" s="138"/>
      <c r="AF39" s="138"/>
      <c r="AG39" s="138"/>
      <c r="AH39" s="138"/>
      <c r="AI39" s="138"/>
      <c r="AJ39" s="138"/>
      <c r="AK39" s="138"/>
      <c r="AL39" s="138"/>
      <c r="AM39" s="138"/>
      <c r="AN39" s="138"/>
      <c r="AO39" s="138"/>
      <c r="AP39" s="138"/>
      <c r="AQ39" s="138"/>
      <c r="AR39" s="138"/>
      <c r="AS39" s="138"/>
      <c r="AT39" s="138"/>
      <c r="AU39" s="138"/>
      <c r="AV39" s="138"/>
      <c r="AW39" s="138"/>
      <c r="AX39" s="138"/>
      <c r="AY39" s="138"/>
      <c r="AZ39" s="138"/>
      <c r="BA39" s="138"/>
      <c r="BB39" s="138"/>
      <c r="BC39" s="138"/>
      <c r="BD39" s="138"/>
      <c r="BE39" s="138"/>
      <c r="BF39" s="138"/>
      <c r="BG39" s="138"/>
      <c r="BH39" s="138"/>
      <c r="BI39" s="138"/>
      <c r="BJ39" s="138"/>
      <c r="BK39" s="138"/>
      <c r="BL39" s="138"/>
      <c r="BM39" s="138"/>
      <c r="BN39" s="138"/>
      <c r="BO39" s="138"/>
      <c r="BP39" s="138"/>
      <c r="BQ39" s="138"/>
      <c r="BR39" s="138"/>
      <c r="BS39" s="138"/>
      <c r="BT39" s="138"/>
      <c r="BU39" s="138"/>
      <c r="BV39" s="138"/>
      <c r="BW39" s="138"/>
      <c r="BX39" s="138"/>
      <c r="BY39" s="138"/>
      <c r="BZ39" s="138"/>
      <c r="CA39" s="138"/>
      <c r="CB39" s="138"/>
      <c r="CC39" s="138"/>
      <c r="CD39" s="138"/>
      <c r="CE39" s="138"/>
      <c r="CF39" s="138"/>
      <c r="CG39" s="138"/>
      <c r="CH39" s="138"/>
      <c r="CI39" s="138"/>
      <c r="CJ39" s="138"/>
      <c r="CK39" s="138"/>
      <c r="CL39" s="138"/>
      <c r="CM39" s="138"/>
      <c r="CN39" s="138"/>
      <c r="CO39" s="138"/>
      <c r="CP39" s="138"/>
      <c r="CQ39" s="138"/>
      <c r="CR39" s="138"/>
      <c r="CS39" s="138"/>
      <c r="CT39" s="138"/>
      <c r="CU39" s="138"/>
      <c r="CV39" s="138"/>
      <c r="CW39" s="138"/>
      <c r="CX39" s="138"/>
    </row>
    <row r="40" spans="1:102" s="139" customFormat="1" ht="20.100000000000001" customHeight="1">
      <c r="A40" s="91"/>
      <c r="B40" s="102" t="s">
        <v>49</v>
      </c>
      <c r="C40" s="103">
        <v>0</v>
      </c>
      <c r="D40" s="175">
        <v>0</v>
      </c>
      <c r="E40" s="176">
        <v>0</v>
      </c>
      <c r="F40" s="103">
        <v>0</v>
      </c>
      <c r="G40" s="175">
        <v>0</v>
      </c>
      <c r="H40" s="176">
        <v>0</v>
      </c>
      <c r="I40" s="103">
        <v>0</v>
      </c>
      <c r="J40" s="175">
        <v>0</v>
      </c>
      <c r="K40" s="176">
        <v>0</v>
      </c>
      <c r="L40" s="103">
        <v>0</v>
      </c>
      <c r="M40" s="175">
        <v>0</v>
      </c>
      <c r="N40" s="176">
        <v>0</v>
      </c>
      <c r="O40" s="103">
        <v>0</v>
      </c>
      <c r="P40" s="175">
        <v>0</v>
      </c>
      <c r="Q40" s="176">
        <v>0</v>
      </c>
      <c r="R40" s="103">
        <v>0</v>
      </c>
      <c r="S40" s="175">
        <v>0</v>
      </c>
      <c r="T40" s="176">
        <v>0</v>
      </c>
      <c r="U40" s="433">
        <v>0</v>
      </c>
      <c r="V40" s="434">
        <v>0</v>
      </c>
      <c r="W40" s="435">
        <v>0</v>
      </c>
      <c r="X40" s="83"/>
      <c r="Y40" s="138"/>
      <c r="Z40" s="138"/>
      <c r="AA40" s="138"/>
      <c r="AB40" s="138"/>
      <c r="AC40" s="138"/>
      <c r="AD40" s="138"/>
      <c r="AE40" s="138"/>
      <c r="AF40" s="138"/>
      <c r="AG40" s="138"/>
      <c r="AH40" s="138"/>
      <c r="AI40" s="138"/>
      <c r="AJ40" s="138"/>
      <c r="AK40" s="138"/>
      <c r="AL40" s="138"/>
      <c r="AM40" s="138"/>
      <c r="AN40" s="138"/>
      <c r="AO40" s="138"/>
      <c r="AP40" s="138"/>
      <c r="AQ40" s="138"/>
      <c r="AR40" s="138"/>
      <c r="AS40" s="138"/>
      <c r="AT40" s="138"/>
      <c r="AU40" s="138"/>
      <c r="AV40" s="138"/>
      <c r="AW40" s="138"/>
      <c r="AX40" s="138"/>
      <c r="AY40" s="138"/>
      <c r="AZ40" s="138"/>
      <c r="BA40" s="138"/>
      <c r="BB40" s="138"/>
      <c r="BC40" s="138"/>
      <c r="BD40" s="138"/>
      <c r="BE40" s="138"/>
      <c r="BF40" s="138"/>
      <c r="BG40" s="138"/>
      <c r="BH40" s="138"/>
      <c r="BI40" s="138"/>
      <c r="BJ40" s="138"/>
      <c r="BK40" s="138"/>
      <c r="BL40" s="138"/>
      <c r="BM40" s="138"/>
      <c r="BN40" s="138"/>
      <c r="BO40" s="138"/>
      <c r="BP40" s="138"/>
      <c r="BQ40" s="138"/>
      <c r="BR40" s="138"/>
      <c r="BS40" s="138"/>
      <c r="BT40" s="138"/>
      <c r="BU40" s="138"/>
      <c r="BV40" s="138"/>
      <c r="BW40" s="138"/>
      <c r="BX40" s="138"/>
      <c r="BY40" s="138"/>
      <c r="BZ40" s="138"/>
      <c r="CA40" s="138"/>
      <c r="CB40" s="138"/>
      <c r="CC40" s="138"/>
      <c r="CD40" s="138"/>
      <c r="CE40" s="138"/>
      <c r="CF40" s="138"/>
      <c r="CG40" s="138"/>
      <c r="CH40" s="138"/>
      <c r="CI40" s="138"/>
      <c r="CJ40" s="138"/>
      <c r="CK40" s="138"/>
      <c r="CL40" s="138"/>
      <c r="CM40" s="138"/>
      <c r="CN40" s="138"/>
      <c r="CO40" s="138"/>
      <c r="CP40" s="138"/>
      <c r="CQ40" s="138"/>
      <c r="CR40" s="138"/>
      <c r="CS40" s="138"/>
      <c r="CT40" s="138"/>
      <c r="CU40" s="138"/>
      <c r="CV40" s="138"/>
      <c r="CW40" s="138"/>
      <c r="CX40" s="138"/>
    </row>
    <row r="41" spans="1:102" s="139" customFormat="1" ht="20.100000000000001" customHeight="1">
      <c r="A41" s="91"/>
      <c r="B41" s="102" t="s">
        <v>173</v>
      </c>
      <c r="C41" s="103">
        <v>637.53771200000006</v>
      </c>
      <c r="D41" s="175">
        <v>19766.359847</v>
      </c>
      <c r="E41" s="176">
        <v>19980.786392000002</v>
      </c>
      <c r="F41" s="103">
        <v>637.53771200000006</v>
      </c>
      <c r="G41" s="175">
        <v>19766.356240000001</v>
      </c>
      <c r="H41" s="176">
        <v>19980.785388</v>
      </c>
      <c r="I41" s="103">
        <v>0</v>
      </c>
      <c r="J41" s="175">
        <v>3.607E-3</v>
      </c>
      <c r="K41" s="176">
        <v>1.0039999999999999E-3</v>
      </c>
      <c r="L41" s="103">
        <v>0</v>
      </c>
      <c r="M41" s="175">
        <v>0</v>
      </c>
      <c r="N41" s="176">
        <v>0</v>
      </c>
      <c r="O41" s="103">
        <v>0</v>
      </c>
      <c r="P41" s="175">
        <v>0</v>
      </c>
      <c r="Q41" s="176">
        <v>0</v>
      </c>
      <c r="R41" s="103">
        <v>0</v>
      </c>
      <c r="S41" s="175">
        <v>0</v>
      </c>
      <c r="T41" s="176">
        <v>0</v>
      </c>
      <c r="U41" s="433">
        <v>0</v>
      </c>
      <c r="V41" s="434">
        <v>0</v>
      </c>
      <c r="W41" s="435">
        <v>0</v>
      </c>
      <c r="X41" s="83"/>
      <c r="Y41" s="138"/>
      <c r="Z41" s="138"/>
      <c r="AA41" s="138"/>
      <c r="AB41" s="138"/>
      <c r="AC41" s="138"/>
      <c r="AD41" s="138"/>
      <c r="AE41" s="138"/>
      <c r="AF41" s="138"/>
      <c r="AG41" s="138"/>
      <c r="AH41" s="138"/>
      <c r="AI41" s="138"/>
      <c r="AJ41" s="138"/>
      <c r="AK41" s="138"/>
      <c r="AL41" s="138"/>
      <c r="AM41" s="138"/>
      <c r="AN41" s="138"/>
      <c r="AO41" s="138"/>
      <c r="AP41" s="138"/>
      <c r="AQ41" s="138"/>
      <c r="AR41" s="138"/>
      <c r="AS41" s="138"/>
      <c r="AT41" s="138"/>
      <c r="AU41" s="138"/>
      <c r="AV41" s="138"/>
      <c r="AW41" s="138"/>
      <c r="AX41" s="138"/>
      <c r="AY41" s="138"/>
      <c r="AZ41" s="138"/>
      <c r="BA41" s="138"/>
      <c r="BB41" s="138"/>
      <c r="BC41" s="138"/>
      <c r="BD41" s="138"/>
      <c r="BE41" s="138"/>
      <c r="BF41" s="138"/>
      <c r="BG41" s="138"/>
      <c r="BH41" s="138"/>
      <c r="BI41" s="138"/>
      <c r="BJ41" s="138"/>
      <c r="BK41" s="138"/>
      <c r="BL41" s="138"/>
      <c r="BM41" s="138"/>
      <c r="BN41" s="138"/>
      <c r="BO41" s="138"/>
      <c r="BP41" s="138"/>
      <c r="BQ41" s="138"/>
      <c r="BR41" s="138"/>
      <c r="BS41" s="138"/>
      <c r="BT41" s="138"/>
      <c r="BU41" s="138"/>
      <c r="BV41" s="138"/>
      <c r="BW41" s="138"/>
      <c r="BX41" s="138"/>
      <c r="BY41" s="138"/>
      <c r="BZ41" s="138"/>
      <c r="CA41" s="138"/>
      <c r="CB41" s="138"/>
      <c r="CC41" s="138"/>
      <c r="CD41" s="138"/>
      <c r="CE41" s="138"/>
      <c r="CF41" s="138"/>
      <c r="CG41" s="138"/>
      <c r="CH41" s="138"/>
      <c r="CI41" s="138"/>
      <c r="CJ41" s="138"/>
      <c r="CK41" s="138"/>
      <c r="CL41" s="138"/>
      <c r="CM41" s="138"/>
      <c r="CN41" s="138"/>
      <c r="CO41" s="138"/>
      <c r="CP41" s="138"/>
      <c r="CQ41" s="138"/>
      <c r="CR41" s="138"/>
      <c r="CS41" s="138"/>
      <c r="CT41" s="138"/>
      <c r="CU41" s="138"/>
      <c r="CV41" s="138"/>
      <c r="CW41" s="138"/>
      <c r="CX41" s="138"/>
    </row>
    <row r="42" spans="1:102" s="139" customFormat="1" ht="20.100000000000001" customHeight="1">
      <c r="A42" s="91"/>
      <c r="B42" s="102" t="s">
        <v>187</v>
      </c>
      <c r="C42" s="103">
        <v>0</v>
      </c>
      <c r="D42" s="175">
        <v>14304.495095999999</v>
      </c>
      <c r="E42" s="176">
        <v>16860.463119</v>
      </c>
      <c r="F42" s="103">
        <v>0</v>
      </c>
      <c r="G42" s="175">
        <v>1369.086763</v>
      </c>
      <c r="H42" s="176">
        <v>4185.7615249999999</v>
      </c>
      <c r="I42" s="103">
        <v>0</v>
      </c>
      <c r="J42" s="175">
        <v>35.880839000000002</v>
      </c>
      <c r="K42" s="176">
        <v>95.900283000000002</v>
      </c>
      <c r="L42" s="103">
        <v>0</v>
      </c>
      <c r="M42" s="175">
        <v>0</v>
      </c>
      <c r="N42" s="176">
        <v>0</v>
      </c>
      <c r="O42" s="103">
        <v>0</v>
      </c>
      <c r="P42" s="175">
        <v>7741.597315</v>
      </c>
      <c r="Q42" s="176">
        <v>12578.801310999999</v>
      </c>
      <c r="R42" s="103">
        <v>0</v>
      </c>
      <c r="S42" s="175">
        <v>0</v>
      </c>
      <c r="T42" s="176">
        <v>0</v>
      </c>
      <c r="U42" s="433">
        <v>0</v>
      </c>
      <c r="V42" s="434">
        <v>5157.930179</v>
      </c>
      <c r="W42" s="435">
        <v>0</v>
      </c>
      <c r="X42" s="83"/>
      <c r="Y42" s="138"/>
      <c r="Z42" s="138"/>
      <c r="AA42" s="138"/>
      <c r="AB42" s="138"/>
      <c r="AC42" s="138"/>
      <c r="AD42" s="138"/>
      <c r="AE42" s="138"/>
      <c r="AF42" s="138"/>
      <c r="AG42" s="138"/>
      <c r="AH42" s="138"/>
      <c r="AI42" s="138"/>
      <c r="AJ42" s="138"/>
      <c r="AK42" s="138"/>
      <c r="AL42" s="138"/>
      <c r="AM42" s="138"/>
      <c r="AN42" s="138"/>
      <c r="AO42" s="138"/>
      <c r="AP42" s="138"/>
      <c r="AQ42" s="138"/>
      <c r="AR42" s="138"/>
      <c r="AS42" s="138"/>
      <c r="AT42" s="138"/>
      <c r="AU42" s="138"/>
      <c r="AV42" s="138"/>
      <c r="AW42" s="138"/>
      <c r="AX42" s="138"/>
      <c r="AY42" s="138"/>
      <c r="AZ42" s="138"/>
      <c r="BA42" s="138"/>
      <c r="BB42" s="138"/>
      <c r="BC42" s="138"/>
      <c r="BD42" s="138"/>
      <c r="BE42" s="138"/>
      <c r="BF42" s="138"/>
      <c r="BG42" s="138"/>
      <c r="BH42" s="138"/>
      <c r="BI42" s="138"/>
      <c r="BJ42" s="138"/>
      <c r="BK42" s="138"/>
      <c r="BL42" s="138"/>
      <c r="BM42" s="138"/>
      <c r="BN42" s="138"/>
      <c r="BO42" s="138"/>
      <c r="BP42" s="138"/>
      <c r="BQ42" s="138"/>
      <c r="BR42" s="138"/>
      <c r="BS42" s="138"/>
      <c r="BT42" s="138"/>
      <c r="BU42" s="138"/>
      <c r="BV42" s="138"/>
      <c r="BW42" s="138"/>
      <c r="BX42" s="138"/>
      <c r="BY42" s="138"/>
      <c r="BZ42" s="138"/>
      <c r="CA42" s="138"/>
      <c r="CB42" s="138"/>
      <c r="CC42" s="138"/>
      <c r="CD42" s="138"/>
      <c r="CE42" s="138"/>
      <c r="CF42" s="138"/>
      <c r="CG42" s="138"/>
      <c r="CH42" s="138"/>
      <c r="CI42" s="138"/>
      <c r="CJ42" s="138"/>
      <c r="CK42" s="138"/>
      <c r="CL42" s="138"/>
      <c r="CM42" s="138"/>
      <c r="CN42" s="138"/>
      <c r="CO42" s="138"/>
      <c r="CP42" s="138"/>
      <c r="CQ42" s="138"/>
      <c r="CR42" s="138"/>
      <c r="CS42" s="138"/>
      <c r="CT42" s="138"/>
      <c r="CU42" s="138"/>
      <c r="CV42" s="138"/>
      <c r="CW42" s="138"/>
      <c r="CX42" s="138"/>
    </row>
    <row r="43" spans="1:102" s="139" customFormat="1" ht="20.100000000000001" customHeight="1">
      <c r="A43" s="91"/>
      <c r="B43" s="102" t="s">
        <v>58</v>
      </c>
      <c r="C43" s="103">
        <v>13372.630962750001</v>
      </c>
      <c r="D43" s="175">
        <v>14348.721377239999</v>
      </c>
      <c r="E43" s="176">
        <v>14295.619135710002</v>
      </c>
      <c r="F43" s="103">
        <v>638.49863244000005</v>
      </c>
      <c r="G43" s="175">
        <v>557.74044084000002</v>
      </c>
      <c r="H43" s="176">
        <v>755.22920292999993</v>
      </c>
      <c r="I43" s="103">
        <v>11218.28872531</v>
      </c>
      <c r="J43" s="175">
        <v>11930.334706690001</v>
      </c>
      <c r="K43" s="176">
        <v>11844.954372010001</v>
      </c>
      <c r="L43" s="103">
        <v>0</v>
      </c>
      <c r="M43" s="175">
        <v>0</v>
      </c>
      <c r="N43" s="176">
        <v>0</v>
      </c>
      <c r="O43" s="103">
        <v>0</v>
      </c>
      <c r="P43" s="175">
        <v>792.21415141</v>
      </c>
      <c r="Q43" s="176">
        <v>793.3999100499999</v>
      </c>
      <c r="R43" s="103">
        <v>0.38498078000000002</v>
      </c>
      <c r="S43" s="175">
        <v>0.55998057999999995</v>
      </c>
      <c r="T43" s="176">
        <v>0.57586802999999998</v>
      </c>
      <c r="U43" s="433">
        <v>1515.45862422</v>
      </c>
      <c r="V43" s="434">
        <v>1067.8720977200001</v>
      </c>
      <c r="W43" s="435">
        <v>901.45978269000011</v>
      </c>
      <c r="X43" s="83"/>
      <c r="Y43" s="138"/>
      <c r="Z43" s="138"/>
      <c r="AA43" s="138"/>
      <c r="AB43" s="138"/>
      <c r="AC43" s="138"/>
      <c r="AD43" s="138"/>
      <c r="AE43" s="138"/>
      <c r="AF43" s="138"/>
      <c r="AG43" s="138"/>
      <c r="AH43" s="138"/>
      <c r="AI43" s="138"/>
      <c r="AJ43" s="138"/>
      <c r="AK43" s="138"/>
      <c r="AL43" s="138"/>
      <c r="AM43" s="138"/>
      <c r="AN43" s="138"/>
      <c r="AO43" s="138"/>
      <c r="AP43" s="138"/>
      <c r="AQ43" s="138"/>
      <c r="AR43" s="138"/>
      <c r="AS43" s="138"/>
      <c r="AT43" s="138"/>
      <c r="AU43" s="138"/>
      <c r="AV43" s="138"/>
      <c r="AW43" s="138"/>
      <c r="AX43" s="138"/>
      <c r="AY43" s="138"/>
      <c r="AZ43" s="138"/>
      <c r="BA43" s="138"/>
      <c r="BB43" s="138"/>
      <c r="BC43" s="138"/>
      <c r="BD43" s="138"/>
      <c r="BE43" s="138"/>
      <c r="BF43" s="138"/>
      <c r="BG43" s="138"/>
      <c r="BH43" s="138"/>
      <c r="BI43" s="138"/>
      <c r="BJ43" s="138"/>
      <c r="BK43" s="138"/>
      <c r="BL43" s="138"/>
      <c r="BM43" s="138"/>
      <c r="BN43" s="138"/>
      <c r="BO43" s="138"/>
      <c r="BP43" s="138"/>
      <c r="BQ43" s="138"/>
      <c r="BR43" s="138"/>
      <c r="BS43" s="138"/>
      <c r="BT43" s="138"/>
      <c r="BU43" s="138"/>
      <c r="BV43" s="138"/>
      <c r="BW43" s="138"/>
      <c r="BX43" s="138"/>
      <c r="BY43" s="138"/>
      <c r="BZ43" s="138"/>
      <c r="CA43" s="138"/>
      <c r="CB43" s="138"/>
      <c r="CC43" s="138"/>
      <c r="CD43" s="138"/>
      <c r="CE43" s="138"/>
      <c r="CF43" s="138"/>
      <c r="CG43" s="138"/>
      <c r="CH43" s="138"/>
      <c r="CI43" s="138"/>
      <c r="CJ43" s="138"/>
      <c r="CK43" s="138"/>
      <c r="CL43" s="138"/>
      <c r="CM43" s="138"/>
      <c r="CN43" s="138"/>
      <c r="CO43" s="138"/>
      <c r="CP43" s="138"/>
      <c r="CQ43" s="138"/>
      <c r="CR43" s="138"/>
      <c r="CS43" s="138"/>
      <c r="CT43" s="138"/>
      <c r="CU43" s="138"/>
      <c r="CV43" s="138"/>
      <c r="CW43" s="138"/>
      <c r="CX43" s="138"/>
    </row>
    <row r="44" spans="1:102" s="139" customFormat="1" ht="20.100000000000001" customHeight="1">
      <c r="A44" s="91"/>
      <c r="B44" s="102" t="s">
        <v>174</v>
      </c>
      <c r="C44" s="103">
        <v>5.4000000000000003E-3</v>
      </c>
      <c r="D44" s="175">
        <v>13061.712420579999</v>
      </c>
      <c r="E44" s="176">
        <v>12911.42613466</v>
      </c>
      <c r="F44" s="103">
        <v>5.4000000000000003E-3</v>
      </c>
      <c r="G44" s="175">
        <v>2973.5898611900002</v>
      </c>
      <c r="H44" s="176">
        <v>2888.3491670600001</v>
      </c>
      <c r="I44" s="103">
        <v>0</v>
      </c>
      <c r="J44" s="175">
        <v>10077.505420469999</v>
      </c>
      <c r="K44" s="176">
        <v>10011.893920639999</v>
      </c>
      <c r="L44" s="103">
        <v>0</v>
      </c>
      <c r="M44" s="175">
        <v>0</v>
      </c>
      <c r="N44" s="176">
        <v>0</v>
      </c>
      <c r="O44" s="103">
        <v>0</v>
      </c>
      <c r="P44" s="175">
        <v>0</v>
      </c>
      <c r="Q44" s="176">
        <v>0</v>
      </c>
      <c r="R44" s="103">
        <v>0</v>
      </c>
      <c r="S44" s="175">
        <v>10.61713892</v>
      </c>
      <c r="T44" s="176">
        <v>11.18304696</v>
      </c>
      <c r="U44" s="433">
        <v>0</v>
      </c>
      <c r="V44" s="434">
        <v>0</v>
      </c>
      <c r="W44" s="435">
        <v>0</v>
      </c>
      <c r="X44" s="83"/>
      <c r="Y44" s="138"/>
      <c r="Z44" s="138"/>
      <c r="AA44" s="138"/>
      <c r="AB44" s="138"/>
      <c r="AC44" s="138"/>
      <c r="AD44" s="138"/>
      <c r="AE44" s="138"/>
      <c r="AF44" s="138"/>
      <c r="AG44" s="138"/>
      <c r="AH44" s="138"/>
      <c r="AI44" s="138"/>
      <c r="AJ44" s="138"/>
      <c r="AK44" s="138"/>
      <c r="AL44" s="138"/>
      <c r="AM44" s="138"/>
      <c r="AN44" s="138"/>
      <c r="AO44" s="138"/>
      <c r="AP44" s="138"/>
      <c r="AQ44" s="138"/>
      <c r="AR44" s="138"/>
      <c r="AS44" s="138"/>
      <c r="AT44" s="138"/>
      <c r="AU44" s="138"/>
      <c r="AV44" s="138"/>
      <c r="AW44" s="138"/>
      <c r="AX44" s="138"/>
      <c r="AY44" s="138"/>
      <c r="AZ44" s="138"/>
      <c r="BA44" s="138"/>
      <c r="BB44" s="138"/>
      <c r="BC44" s="138"/>
      <c r="BD44" s="138"/>
      <c r="BE44" s="138"/>
      <c r="BF44" s="138"/>
      <c r="BG44" s="138"/>
      <c r="BH44" s="138"/>
      <c r="BI44" s="138"/>
      <c r="BJ44" s="138"/>
      <c r="BK44" s="138"/>
      <c r="BL44" s="138"/>
      <c r="BM44" s="138"/>
      <c r="BN44" s="138"/>
      <c r="BO44" s="138"/>
      <c r="BP44" s="138"/>
      <c r="BQ44" s="138"/>
      <c r="BR44" s="138"/>
      <c r="BS44" s="138"/>
      <c r="BT44" s="138"/>
      <c r="BU44" s="138"/>
      <c r="BV44" s="138"/>
      <c r="BW44" s="138"/>
      <c r="BX44" s="138"/>
      <c r="BY44" s="138"/>
      <c r="BZ44" s="138"/>
      <c r="CA44" s="138"/>
      <c r="CB44" s="138"/>
      <c r="CC44" s="138"/>
      <c r="CD44" s="138"/>
      <c r="CE44" s="138"/>
      <c r="CF44" s="138"/>
      <c r="CG44" s="138"/>
      <c r="CH44" s="138"/>
      <c r="CI44" s="138"/>
      <c r="CJ44" s="138"/>
      <c r="CK44" s="138"/>
      <c r="CL44" s="138"/>
      <c r="CM44" s="138"/>
      <c r="CN44" s="138"/>
      <c r="CO44" s="138"/>
      <c r="CP44" s="138"/>
      <c r="CQ44" s="138"/>
      <c r="CR44" s="138"/>
      <c r="CS44" s="138"/>
      <c r="CT44" s="138"/>
      <c r="CU44" s="138"/>
      <c r="CV44" s="138"/>
      <c r="CW44" s="138"/>
      <c r="CX44" s="138"/>
    </row>
    <row r="45" spans="1:102" s="139" customFormat="1" ht="20.100000000000001" customHeight="1">
      <c r="A45" s="91"/>
      <c r="B45" s="102" t="s">
        <v>63</v>
      </c>
      <c r="C45" s="103">
        <v>6518.208385599999</v>
      </c>
      <c r="D45" s="175">
        <v>9434.0829336200004</v>
      </c>
      <c r="E45" s="176">
        <v>8569.5865173799993</v>
      </c>
      <c r="F45" s="103">
        <v>1638.3202739999999</v>
      </c>
      <c r="G45" s="175">
        <v>2622.4908601100001</v>
      </c>
      <c r="H45" s="176">
        <v>2394.9668126399997</v>
      </c>
      <c r="I45" s="103">
        <v>3572.96140943</v>
      </c>
      <c r="J45" s="175">
        <v>5825.52025125</v>
      </c>
      <c r="K45" s="176">
        <v>4771.5231698400003</v>
      </c>
      <c r="L45" s="103">
        <v>623.05370363999998</v>
      </c>
      <c r="M45" s="175">
        <v>805.99731382000004</v>
      </c>
      <c r="N45" s="176">
        <v>1232.51689044</v>
      </c>
      <c r="O45" s="103">
        <v>0</v>
      </c>
      <c r="P45" s="175">
        <v>0</v>
      </c>
      <c r="Q45" s="176">
        <v>0</v>
      </c>
      <c r="R45" s="103">
        <v>0</v>
      </c>
      <c r="S45" s="175">
        <v>0</v>
      </c>
      <c r="T45" s="176">
        <v>0</v>
      </c>
      <c r="U45" s="433">
        <v>683.87299853000002</v>
      </c>
      <c r="V45" s="434">
        <v>180.07450843999999</v>
      </c>
      <c r="W45" s="435">
        <v>170.57964446</v>
      </c>
      <c r="X45" s="83"/>
      <c r="Y45" s="138"/>
      <c r="Z45" s="138"/>
      <c r="AA45" s="138"/>
      <c r="AB45" s="138"/>
      <c r="AC45" s="138"/>
      <c r="AD45" s="138"/>
      <c r="AE45" s="138"/>
      <c r="AF45" s="138"/>
      <c r="AG45" s="138"/>
      <c r="AH45" s="138"/>
      <c r="AI45" s="138"/>
      <c r="AJ45" s="138"/>
      <c r="AK45" s="138"/>
      <c r="AL45" s="138"/>
      <c r="AM45" s="138"/>
      <c r="AN45" s="138"/>
      <c r="AO45" s="138"/>
      <c r="AP45" s="138"/>
      <c r="AQ45" s="138"/>
      <c r="AR45" s="138"/>
      <c r="AS45" s="138"/>
      <c r="AT45" s="138"/>
      <c r="AU45" s="138"/>
      <c r="AV45" s="138"/>
      <c r="AW45" s="138"/>
      <c r="AX45" s="138"/>
      <c r="AY45" s="138"/>
      <c r="AZ45" s="138"/>
      <c r="BA45" s="138"/>
      <c r="BB45" s="138"/>
      <c r="BC45" s="138"/>
      <c r="BD45" s="138"/>
      <c r="BE45" s="138"/>
      <c r="BF45" s="138"/>
      <c r="BG45" s="138"/>
      <c r="BH45" s="138"/>
      <c r="BI45" s="138"/>
      <c r="BJ45" s="138"/>
      <c r="BK45" s="138"/>
      <c r="BL45" s="138"/>
      <c r="BM45" s="138"/>
      <c r="BN45" s="138"/>
      <c r="BO45" s="138"/>
      <c r="BP45" s="138"/>
      <c r="BQ45" s="138"/>
      <c r="BR45" s="138"/>
      <c r="BS45" s="138"/>
      <c r="BT45" s="138"/>
      <c r="BU45" s="138"/>
      <c r="BV45" s="138"/>
      <c r="BW45" s="138"/>
      <c r="BX45" s="138"/>
      <c r="BY45" s="138"/>
      <c r="BZ45" s="138"/>
      <c r="CA45" s="138"/>
      <c r="CB45" s="138"/>
      <c r="CC45" s="138"/>
      <c r="CD45" s="138"/>
      <c r="CE45" s="138"/>
      <c r="CF45" s="138"/>
      <c r="CG45" s="138"/>
      <c r="CH45" s="138"/>
      <c r="CI45" s="138"/>
      <c r="CJ45" s="138"/>
      <c r="CK45" s="138"/>
      <c r="CL45" s="138"/>
      <c r="CM45" s="138"/>
      <c r="CN45" s="138"/>
      <c r="CO45" s="138"/>
      <c r="CP45" s="138"/>
      <c r="CQ45" s="138"/>
      <c r="CR45" s="138"/>
      <c r="CS45" s="138"/>
      <c r="CT45" s="138"/>
      <c r="CU45" s="138"/>
      <c r="CV45" s="138"/>
      <c r="CW45" s="138"/>
      <c r="CX45" s="138"/>
    </row>
    <row r="46" spans="1:102" s="139" customFormat="1" ht="20.100000000000001" customHeight="1">
      <c r="A46" s="91"/>
      <c r="B46" s="102" t="s">
        <v>56</v>
      </c>
      <c r="C46" s="103">
        <v>7219.3946960000003</v>
      </c>
      <c r="D46" s="175">
        <v>10390.925987999999</v>
      </c>
      <c r="E46" s="176">
        <v>10258.513414000001</v>
      </c>
      <c r="F46" s="103">
        <v>4816.6540930000001</v>
      </c>
      <c r="G46" s="175">
        <v>7823.7627009999997</v>
      </c>
      <c r="H46" s="176">
        <v>7863.3697990000001</v>
      </c>
      <c r="I46" s="103">
        <v>1143.110418</v>
      </c>
      <c r="J46" s="175">
        <v>1627.5567450000001</v>
      </c>
      <c r="K46" s="176">
        <v>1478.3052</v>
      </c>
      <c r="L46" s="103">
        <v>0</v>
      </c>
      <c r="M46" s="175">
        <v>0</v>
      </c>
      <c r="N46" s="176">
        <v>0</v>
      </c>
      <c r="O46" s="103">
        <v>0</v>
      </c>
      <c r="P46" s="175">
        <v>0</v>
      </c>
      <c r="Q46" s="176">
        <v>0</v>
      </c>
      <c r="R46" s="103">
        <v>0</v>
      </c>
      <c r="S46" s="175">
        <v>0</v>
      </c>
      <c r="T46" s="176">
        <v>0</v>
      </c>
      <c r="U46" s="433">
        <v>1259.630185</v>
      </c>
      <c r="V46" s="434">
        <v>939.60654199999999</v>
      </c>
      <c r="W46" s="435">
        <v>916.83841500000005</v>
      </c>
      <c r="X46" s="83"/>
      <c r="Y46" s="138"/>
      <c r="Z46" s="138"/>
      <c r="AA46" s="138"/>
      <c r="AB46" s="138"/>
      <c r="AC46" s="138"/>
      <c r="AD46" s="138"/>
      <c r="AE46" s="138"/>
      <c r="AF46" s="138"/>
      <c r="AG46" s="138"/>
      <c r="AH46" s="138"/>
      <c r="AI46" s="138"/>
      <c r="AJ46" s="138"/>
      <c r="AK46" s="138"/>
      <c r="AL46" s="138"/>
      <c r="AM46" s="138"/>
      <c r="AN46" s="138"/>
      <c r="AO46" s="138"/>
      <c r="AP46" s="138"/>
      <c r="AQ46" s="138"/>
      <c r="AR46" s="138"/>
      <c r="AS46" s="138"/>
      <c r="AT46" s="138"/>
      <c r="AU46" s="138"/>
      <c r="AV46" s="138"/>
      <c r="AW46" s="138"/>
      <c r="AX46" s="138"/>
      <c r="AY46" s="138"/>
      <c r="AZ46" s="138"/>
      <c r="BA46" s="138"/>
      <c r="BB46" s="138"/>
      <c r="BC46" s="138"/>
      <c r="BD46" s="138"/>
      <c r="BE46" s="138"/>
      <c r="BF46" s="138"/>
      <c r="BG46" s="138"/>
      <c r="BH46" s="138"/>
      <c r="BI46" s="138"/>
      <c r="BJ46" s="138"/>
      <c r="BK46" s="138"/>
      <c r="BL46" s="138"/>
      <c r="BM46" s="138"/>
      <c r="BN46" s="138"/>
      <c r="BO46" s="138"/>
      <c r="BP46" s="138"/>
      <c r="BQ46" s="138"/>
      <c r="BR46" s="138"/>
      <c r="BS46" s="138"/>
      <c r="BT46" s="138"/>
      <c r="BU46" s="138"/>
      <c r="BV46" s="138"/>
      <c r="BW46" s="138"/>
      <c r="BX46" s="138"/>
      <c r="BY46" s="138"/>
      <c r="BZ46" s="138"/>
      <c r="CA46" s="138"/>
      <c r="CB46" s="138"/>
      <c r="CC46" s="138"/>
      <c r="CD46" s="138"/>
      <c r="CE46" s="138"/>
      <c r="CF46" s="138"/>
      <c r="CG46" s="138"/>
      <c r="CH46" s="138"/>
      <c r="CI46" s="138"/>
      <c r="CJ46" s="138"/>
      <c r="CK46" s="138"/>
      <c r="CL46" s="138"/>
      <c r="CM46" s="138"/>
      <c r="CN46" s="138"/>
      <c r="CO46" s="138"/>
      <c r="CP46" s="138"/>
      <c r="CQ46" s="138"/>
      <c r="CR46" s="138"/>
      <c r="CS46" s="138"/>
      <c r="CT46" s="138"/>
      <c r="CU46" s="138"/>
      <c r="CV46" s="138"/>
      <c r="CW46" s="138"/>
      <c r="CX46" s="138"/>
    </row>
    <row r="47" spans="1:102" s="139" customFormat="1" ht="20.100000000000001" customHeight="1">
      <c r="A47" s="91"/>
      <c r="B47" s="102" t="s">
        <v>90</v>
      </c>
      <c r="C47" s="103">
        <v>8181.3618099600008</v>
      </c>
      <c r="D47" s="175">
        <v>8793.4734600100001</v>
      </c>
      <c r="E47" s="176">
        <v>8784.2965777699992</v>
      </c>
      <c r="F47" s="103">
        <v>2021.2842808</v>
      </c>
      <c r="G47" s="175">
        <v>453.37292200999997</v>
      </c>
      <c r="H47" s="176">
        <v>379.77458817000002</v>
      </c>
      <c r="I47" s="103">
        <v>3539.6171262800003</v>
      </c>
      <c r="J47" s="175">
        <v>6615.8853935500001</v>
      </c>
      <c r="K47" s="176">
        <v>6734.1399227100001</v>
      </c>
      <c r="L47" s="103">
        <v>21.061666559999999</v>
      </c>
      <c r="M47" s="175">
        <v>20.619999670000002</v>
      </c>
      <c r="N47" s="176">
        <v>20.774999670000003</v>
      </c>
      <c r="O47" s="103">
        <v>0</v>
      </c>
      <c r="P47" s="175">
        <v>0</v>
      </c>
      <c r="Q47" s="176">
        <v>0</v>
      </c>
      <c r="R47" s="103">
        <v>0</v>
      </c>
      <c r="S47" s="175">
        <v>1.3765296999999999</v>
      </c>
      <c r="T47" s="176">
        <v>1.3765296999999999</v>
      </c>
      <c r="U47" s="433">
        <v>2599.3987363200004</v>
      </c>
      <c r="V47" s="434">
        <v>1702.2186150799998</v>
      </c>
      <c r="W47" s="435">
        <v>1648.2305375199999</v>
      </c>
      <c r="X47" s="83"/>
      <c r="Y47" s="138"/>
      <c r="Z47" s="138"/>
      <c r="AA47" s="138"/>
      <c r="AB47" s="138"/>
      <c r="AC47" s="138"/>
      <c r="AD47" s="138"/>
      <c r="AE47" s="138"/>
      <c r="AF47" s="138"/>
      <c r="AG47" s="138"/>
      <c r="AH47" s="138"/>
      <c r="AI47" s="138"/>
      <c r="AJ47" s="138"/>
      <c r="AK47" s="138"/>
      <c r="AL47" s="138"/>
      <c r="AM47" s="138"/>
      <c r="AN47" s="138"/>
      <c r="AO47" s="138"/>
      <c r="AP47" s="138"/>
      <c r="AQ47" s="138"/>
      <c r="AR47" s="138"/>
      <c r="AS47" s="138"/>
      <c r="AT47" s="138"/>
      <c r="AU47" s="138"/>
      <c r="AV47" s="138"/>
      <c r="AW47" s="138"/>
      <c r="AX47" s="138"/>
      <c r="AY47" s="138"/>
      <c r="AZ47" s="138"/>
      <c r="BA47" s="138"/>
      <c r="BB47" s="138"/>
      <c r="BC47" s="138"/>
      <c r="BD47" s="138"/>
      <c r="BE47" s="138"/>
      <c r="BF47" s="138"/>
      <c r="BG47" s="138"/>
      <c r="BH47" s="138"/>
      <c r="BI47" s="138"/>
      <c r="BJ47" s="138"/>
      <c r="BK47" s="138"/>
      <c r="BL47" s="138"/>
      <c r="BM47" s="138"/>
      <c r="BN47" s="138"/>
      <c r="BO47" s="138"/>
      <c r="BP47" s="138"/>
      <c r="BQ47" s="138"/>
      <c r="BR47" s="138"/>
      <c r="BS47" s="138"/>
      <c r="BT47" s="138"/>
      <c r="BU47" s="138"/>
      <c r="BV47" s="138"/>
      <c r="BW47" s="138"/>
      <c r="BX47" s="138"/>
      <c r="BY47" s="138"/>
      <c r="BZ47" s="138"/>
      <c r="CA47" s="138"/>
      <c r="CB47" s="138"/>
      <c r="CC47" s="138"/>
      <c r="CD47" s="138"/>
      <c r="CE47" s="138"/>
      <c r="CF47" s="138"/>
      <c r="CG47" s="138"/>
      <c r="CH47" s="138"/>
      <c r="CI47" s="138"/>
      <c r="CJ47" s="138"/>
      <c r="CK47" s="138"/>
      <c r="CL47" s="138"/>
      <c r="CM47" s="138"/>
      <c r="CN47" s="138"/>
      <c r="CO47" s="138"/>
      <c r="CP47" s="138"/>
      <c r="CQ47" s="138"/>
      <c r="CR47" s="138"/>
      <c r="CS47" s="138"/>
      <c r="CT47" s="138"/>
      <c r="CU47" s="138"/>
      <c r="CV47" s="138"/>
      <c r="CW47" s="138"/>
      <c r="CX47" s="138"/>
    </row>
    <row r="48" spans="1:102" s="139" customFormat="1" ht="20.100000000000001" customHeight="1">
      <c r="A48" s="91"/>
      <c r="B48" s="102" t="s">
        <v>73</v>
      </c>
      <c r="C48" s="103">
        <v>3516.0123429999999</v>
      </c>
      <c r="D48" s="175">
        <v>4912.9261960000003</v>
      </c>
      <c r="E48" s="176">
        <v>4920.718809</v>
      </c>
      <c r="F48" s="103">
        <v>1.080821</v>
      </c>
      <c r="G48" s="175">
        <v>0.70971600000000001</v>
      </c>
      <c r="H48" s="176">
        <v>0.70971600000000001</v>
      </c>
      <c r="I48" s="103">
        <v>0</v>
      </c>
      <c r="J48" s="175">
        <v>0</v>
      </c>
      <c r="K48" s="176">
        <v>0</v>
      </c>
      <c r="L48" s="103">
        <v>0</v>
      </c>
      <c r="M48" s="175">
        <v>0</v>
      </c>
      <c r="N48" s="176">
        <v>0</v>
      </c>
      <c r="O48" s="103">
        <v>0</v>
      </c>
      <c r="P48" s="175">
        <v>2503.7006940000001</v>
      </c>
      <c r="Q48" s="176">
        <v>2512.8412499999999</v>
      </c>
      <c r="R48" s="103">
        <v>0.30941299999999999</v>
      </c>
      <c r="S48" s="175">
        <v>0.23591500000000001</v>
      </c>
      <c r="T48" s="176">
        <v>0.23683199999999999</v>
      </c>
      <c r="U48" s="433">
        <v>3514.6221089999999</v>
      </c>
      <c r="V48" s="434">
        <v>2408.2798710000002</v>
      </c>
      <c r="W48" s="435">
        <v>2406.9310110000001</v>
      </c>
      <c r="X48" s="83"/>
      <c r="Y48" s="138"/>
      <c r="Z48" s="138"/>
      <c r="AA48" s="138"/>
      <c r="AB48" s="138"/>
      <c r="AC48" s="138"/>
      <c r="AD48" s="138"/>
      <c r="AE48" s="138"/>
      <c r="AF48" s="138"/>
      <c r="AG48" s="138"/>
      <c r="AH48" s="138"/>
      <c r="AI48" s="138"/>
      <c r="AJ48" s="138"/>
      <c r="AK48" s="138"/>
      <c r="AL48" s="138"/>
      <c r="AM48" s="138"/>
      <c r="AN48" s="138"/>
      <c r="AO48" s="138"/>
      <c r="AP48" s="138"/>
      <c r="AQ48" s="138"/>
      <c r="AR48" s="138"/>
      <c r="AS48" s="138"/>
      <c r="AT48" s="138"/>
      <c r="AU48" s="138"/>
      <c r="AV48" s="138"/>
      <c r="AW48" s="138"/>
      <c r="AX48" s="138"/>
      <c r="AY48" s="138"/>
      <c r="AZ48" s="138"/>
      <c r="BA48" s="138"/>
      <c r="BB48" s="138"/>
      <c r="BC48" s="138"/>
      <c r="BD48" s="138"/>
      <c r="BE48" s="138"/>
      <c r="BF48" s="138"/>
      <c r="BG48" s="138"/>
      <c r="BH48" s="138"/>
      <c r="BI48" s="138"/>
      <c r="BJ48" s="138"/>
      <c r="BK48" s="138"/>
      <c r="BL48" s="138"/>
      <c r="BM48" s="138"/>
      <c r="BN48" s="138"/>
      <c r="BO48" s="138"/>
      <c r="BP48" s="138"/>
      <c r="BQ48" s="138"/>
      <c r="BR48" s="138"/>
      <c r="BS48" s="138"/>
      <c r="BT48" s="138"/>
      <c r="BU48" s="138"/>
      <c r="BV48" s="138"/>
      <c r="BW48" s="138"/>
      <c r="BX48" s="138"/>
      <c r="BY48" s="138"/>
      <c r="BZ48" s="138"/>
      <c r="CA48" s="138"/>
      <c r="CB48" s="138"/>
      <c r="CC48" s="138"/>
      <c r="CD48" s="138"/>
      <c r="CE48" s="138"/>
      <c r="CF48" s="138"/>
      <c r="CG48" s="138"/>
      <c r="CH48" s="138"/>
      <c r="CI48" s="138"/>
      <c r="CJ48" s="138"/>
      <c r="CK48" s="138"/>
      <c r="CL48" s="138"/>
      <c r="CM48" s="138"/>
      <c r="CN48" s="138"/>
      <c r="CO48" s="138"/>
      <c r="CP48" s="138"/>
      <c r="CQ48" s="138"/>
      <c r="CR48" s="138"/>
      <c r="CS48" s="138"/>
      <c r="CT48" s="138"/>
      <c r="CU48" s="138"/>
      <c r="CV48" s="138"/>
      <c r="CW48" s="138"/>
      <c r="CX48" s="138"/>
    </row>
    <row r="49" spans="1:102" s="139" customFormat="1" ht="20.100000000000001" customHeight="1">
      <c r="A49" s="91"/>
      <c r="B49" s="102" t="s">
        <v>196</v>
      </c>
      <c r="C49" s="103">
        <v>0</v>
      </c>
      <c r="D49" s="175">
        <v>3753.03527811</v>
      </c>
      <c r="E49" s="176">
        <v>5098.1409613000005</v>
      </c>
      <c r="F49" s="103">
        <v>0</v>
      </c>
      <c r="G49" s="175">
        <v>3753.03527811</v>
      </c>
      <c r="H49" s="176">
        <v>5098.1409613000005</v>
      </c>
      <c r="I49" s="103">
        <v>0</v>
      </c>
      <c r="J49" s="175">
        <v>0</v>
      </c>
      <c r="K49" s="176">
        <v>0</v>
      </c>
      <c r="L49" s="103">
        <v>0</v>
      </c>
      <c r="M49" s="175">
        <v>0</v>
      </c>
      <c r="N49" s="176">
        <v>0</v>
      </c>
      <c r="O49" s="103">
        <v>0</v>
      </c>
      <c r="P49" s="175">
        <v>0</v>
      </c>
      <c r="Q49" s="176">
        <v>0</v>
      </c>
      <c r="R49" s="103">
        <v>0</v>
      </c>
      <c r="S49" s="175">
        <v>0</v>
      </c>
      <c r="T49" s="176">
        <v>0</v>
      </c>
      <c r="U49" s="433">
        <v>0</v>
      </c>
      <c r="V49" s="434">
        <v>0</v>
      </c>
      <c r="W49" s="435">
        <v>0</v>
      </c>
      <c r="X49" s="83"/>
      <c r="Y49" s="138"/>
      <c r="Z49" s="138"/>
      <c r="AA49" s="138"/>
      <c r="AB49" s="138"/>
      <c r="AC49" s="138"/>
      <c r="AD49" s="138"/>
      <c r="AE49" s="138"/>
      <c r="AF49" s="138"/>
      <c r="AG49" s="138"/>
      <c r="AH49" s="138"/>
      <c r="AI49" s="138"/>
      <c r="AJ49" s="138"/>
      <c r="AK49" s="138"/>
      <c r="AL49" s="138"/>
      <c r="AM49" s="138"/>
      <c r="AN49" s="138"/>
      <c r="AO49" s="138"/>
      <c r="AP49" s="138"/>
      <c r="AQ49" s="138"/>
      <c r="AR49" s="138"/>
      <c r="AS49" s="138"/>
      <c r="AT49" s="138"/>
      <c r="AU49" s="138"/>
      <c r="AV49" s="138"/>
      <c r="AW49" s="138"/>
      <c r="AX49" s="138"/>
      <c r="AY49" s="138"/>
      <c r="AZ49" s="138"/>
      <c r="BA49" s="138"/>
      <c r="BB49" s="138"/>
      <c r="BC49" s="138"/>
      <c r="BD49" s="138"/>
      <c r="BE49" s="138"/>
      <c r="BF49" s="138"/>
      <c r="BG49" s="138"/>
      <c r="BH49" s="138"/>
      <c r="BI49" s="138"/>
      <c r="BJ49" s="138"/>
      <c r="BK49" s="138"/>
      <c r="BL49" s="138"/>
      <c r="BM49" s="138"/>
      <c r="BN49" s="138"/>
      <c r="BO49" s="138"/>
      <c r="BP49" s="138"/>
      <c r="BQ49" s="138"/>
      <c r="BR49" s="138"/>
      <c r="BS49" s="138"/>
      <c r="BT49" s="138"/>
      <c r="BU49" s="138"/>
      <c r="BV49" s="138"/>
      <c r="BW49" s="138"/>
      <c r="BX49" s="138"/>
      <c r="BY49" s="138"/>
      <c r="BZ49" s="138"/>
      <c r="CA49" s="138"/>
      <c r="CB49" s="138"/>
      <c r="CC49" s="138"/>
      <c r="CD49" s="138"/>
      <c r="CE49" s="138"/>
      <c r="CF49" s="138"/>
      <c r="CG49" s="138"/>
      <c r="CH49" s="138"/>
      <c r="CI49" s="138"/>
      <c r="CJ49" s="138"/>
      <c r="CK49" s="138"/>
      <c r="CL49" s="138"/>
      <c r="CM49" s="138"/>
      <c r="CN49" s="138"/>
      <c r="CO49" s="138"/>
      <c r="CP49" s="138"/>
      <c r="CQ49" s="138"/>
      <c r="CR49" s="138"/>
      <c r="CS49" s="138"/>
      <c r="CT49" s="138"/>
      <c r="CU49" s="138"/>
      <c r="CV49" s="138"/>
      <c r="CW49" s="138"/>
      <c r="CX49" s="138"/>
    </row>
    <row r="50" spans="1:102" s="139" customFormat="1" ht="20.100000000000001" customHeight="1">
      <c r="A50" s="91"/>
      <c r="B50" s="102" t="s">
        <v>41</v>
      </c>
      <c r="C50" s="103">
        <v>6118.0035699499995</v>
      </c>
      <c r="D50" s="178">
        <v>4421.5182648400005</v>
      </c>
      <c r="E50" s="179">
        <v>5264.2265528799999</v>
      </c>
      <c r="F50" s="103">
        <v>1033.8739497899999</v>
      </c>
      <c r="G50" s="178">
        <v>777.91521866999994</v>
      </c>
      <c r="H50" s="179">
        <v>941.17802155999993</v>
      </c>
      <c r="I50" s="103">
        <v>0</v>
      </c>
      <c r="J50" s="178">
        <v>0</v>
      </c>
      <c r="K50" s="179">
        <v>0</v>
      </c>
      <c r="L50" s="103">
        <v>0</v>
      </c>
      <c r="M50" s="178">
        <v>0</v>
      </c>
      <c r="N50" s="179">
        <v>0</v>
      </c>
      <c r="O50" s="103">
        <v>0</v>
      </c>
      <c r="P50" s="178">
        <v>0</v>
      </c>
      <c r="Q50" s="179">
        <v>0</v>
      </c>
      <c r="R50" s="103">
        <v>0</v>
      </c>
      <c r="S50" s="178">
        <v>0</v>
      </c>
      <c r="T50" s="179">
        <v>0</v>
      </c>
      <c r="U50" s="433">
        <v>5084.1296201599998</v>
      </c>
      <c r="V50" s="434">
        <v>3643.6030461700002</v>
      </c>
      <c r="W50" s="435">
        <v>4323.0485313199997</v>
      </c>
      <c r="X50" s="83"/>
      <c r="Y50" s="138"/>
      <c r="Z50" s="138"/>
      <c r="AA50" s="138"/>
      <c r="AB50" s="138"/>
      <c r="AC50" s="138"/>
      <c r="AD50" s="138"/>
      <c r="AE50" s="138"/>
      <c r="AF50" s="138"/>
      <c r="AG50" s="138"/>
      <c r="AH50" s="138"/>
      <c r="AI50" s="138"/>
      <c r="AJ50" s="138"/>
      <c r="AK50" s="138"/>
      <c r="AL50" s="138"/>
      <c r="AM50" s="138"/>
      <c r="AN50" s="138"/>
      <c r="AO50" s="138"/>
      <c r="AP50" s="138"/>
      <c r="AQ50" s="138"/>
      <c r="AR50" s="138"/>
      <c r="AS50" s="138"/>
      <c r="AT50" s="138"/>
      <c r="AU50" s="138"/>
      <c r="AV50" s="138"/>
      <c r="AW50" s="138"/>
      <c r="AX50" s="138"/>
      <c r="AY50" s="138"/>
      <c r="AZ50" s="138"/>
      <c r="BA50" s="138"/>
      <c r="BB50" s="138"/>
      <c r="BC50" s="138"/>
      <c r="BD50" s="138"/>
      <c r="BE50" s="138"/>
      <c r="BF50" s="138"/>
      <c r="BG50" s="138"/>
      <c r="BH50" s="138"/>
      <c r="BI50" s="138"/>
      <c r="BJ50" s="138"/>
      <c r="BK50" s="138"/>
      <c r="BL50" s="138"/>
      <c r="BM50" s="138"/>
      <c r="BN50" s="138"/>
      <c r="BO50" s="138"/>
      <c r="BP50" s="138"/>
      <c r="BQ50" s="138"/>
      <c r="BR50" s="138"/>
      <c r="BS50" s="138"/>
      <c r="BT50" s="138"/>
      <c r="BU50" s="138"/>
      <c r="BV50" s="138"/>
      <c r="BW50" s="138"/>
      <c r="BX50" s="138"/>
      <c r="BY50" s="138"/>
      <c r="BZ50" s="138"/>
      <c r="CA50" s="138"/>
      <c r="CB50" s="138"/>
      <c r="CC50" s="138"/>
      <c r="CD50" s="138"/>
      <c r="CE50" s="138"/>
      <c r="CF50" s="138"/>
      <c r="CG50" s="138"/>
      <c r="CH50" s="138"/>
      <c r="CI50" s="138"/>
      <c r="CJ50" s="138"/>
      <c r="CK50" s="138"/>
      <c r="CL50" s="138"/>
      <c r="CM50" s="138"/>
      <c r="CN50" s="138"/>
      <c r="CO50" s="138"/>
      <c r="CP50" s="138"/>
      <c r="CQ50" s="138"/>
      <c r="CR50" s="138"/>
      <c r="CS50" s="138"/>
      <c r="CT50" s="138"/>
      <c r="CU50" s="138"/>
      <c r="CV50" s="138"/>
      <c r="CW50" s="138"/>
      <c r="CX50" s="138"/>
    </row>
    <row r="51" spans="1:102" s="139" customFormat="1" ht="20.100000000000001" customHeight="1">
      <c r="A51" s="91"/>
      <c r="B51" s="102" t="s">
        <v>71</v>
      </c>
      <c r="C51" s="103">
        <v>5052.7138319999995</v>
      </c>
      <c r="D51" s="175">
        <v>4992.1240340000004</v>
      </c>
      <c r="E51" s="176">
        <v>5009.9943640000001</v>
      </c>
      <c r="F51" s="103">
        <v>1438.236022</v>
      </c>
      <c r="G51" s="175">
        <v>1755.023471</v>
      </c>
      <c r="H51" s="176">
        <v>2068.7289949999999</v>
      </c>
      <c r="I51" s="103">
        <v>637.46779100000003</v>
      </c>
      <c r="J51" s="175">
        <v>441.34166800000003</v>
      </c>
      <c r="K51" s="176">
        <v>412.027402</v>
      </c>
      <c r="L51" s="103">
        <v>0</v>
      </c>
      <c r="M51" s="175">
        <v>0</v>
      </c>
      <c r="N51" s="176">
        <v>0</v>
      </c>
      <c r="O51" s="103">
        <v>0</v>
      </c>
      <c r="P51" s="175">
        <v>0</v>
      </c>
      <c r="Q51" s="176">
        <v>0</v>
      </c>
      <c r="R51" s="103">
        <v>0.31229899999999999</v>
      </c>
      <c r="S51" s="175">
        <v>0.26861099999999999</v>
      </c>
      <c r="T51" s="176">
        <v>0.120445</v>
      </c>
      <c r="U51" s="433">
        <v>2976.6977200000001</v>
      </c>
      <c r="V51" s="434">
        <v>2795.490284</v>
      </c>
      <c r="W51" s="435">
        <v>2529.117522</v>
      </c>
      <c r="X51" s="83"/>
      <c r="Y51" s="138"/>
      <c r="Z51" s="138"/>
      <c r="AA51" s="138"/>
      <c r="AB51" s="138"/>
      <c r="AC51" s="138"/>
      <c r="AD51" s="138"/>
      <c r="AE51" s="138"/>
      <c r="AF51" s="138"/>
      <c r="AG51" s="138"/>
      <c r="AH51" s="138"/>
      <c r="AI51" s="138"/>
      <c r="AJ51" s="138"/>
      <c r="AK51" s="138"/>
      <c r="AL51" s="138"/>
      <c r="AM51" s="138"/>
      <c r="AN51" s="138"/>
      <c r="AO51" s="138"/>
      <c r="AP51" s="138"/>
      <c r="AQ51" s="138"/>
      <c r="AR51" s="138"/>
      <c r="AS51" s="138"/>
      <c r="AT51" s="138"/>
      <c r="AU51" s="138"/>
      <c r="AV51" s="138"/>
      <c r="AW51" s="138"/>
      <c r="AX51" s="138"/>
      <c r="AY51" s="138"/>
      <c r="AZ51" s="138"/>
      <c r="BA51" s="138"/>
      <c r="BB51" s="138"/>
      <c r="BC51" s="138"/>
      <c r="BD51" s="138"/>
      <c r="BE51" s="138"/>
      <c r="BF51" s="138"/>
      <c r="BG51" s="138"/>
      <c r="BH51" s="138"/>
      <c r="BI51" s="138"/>
      <c r="BJ51" s="138"/>
      <c r="BK51" s="138"/>
      <c r="BL51" s="138"/>
      <c r="BM51" s="138"/>
      <c r="BN51" s="138"/>
      <c r="BO51" s="138"/>
      <c r="BP51" s="138"/>
      <c r="BQ51" s="138"/>
      <c r="BR51" s="138"/>
      <c r="BS51" s="138"/>
      <c r="BT51" s="138"/>
      <c r="BU51" s="138"/>
      <c r="BV51" s="138"/>
      <c r="BW51" s="138"/>
      <c r="BX51" s="138"/>
      <c r="BY51" s="138"/>
      <c r="BZ51" s="138"/>
      <c r="CA51" s="138"/>
      <c r="CB51" s="138"/>
      <c r="CC51" s="138"/>
      <c r="CD51" s="138"/>
      <c r="CE51" s="138"/>
      <c r="CF51" s="138"/>
      <c r="CG51" s="138"/>
      <c r="CH51" s="138"/>
      <c r="CI51" s="138"/>
      <c r="CJ51" s="138"/>
      <c r="CK51" s="138"/>
      <c r="CL51" s="138"/>
      <c r="CM51" s="138"/>
      <c r="CN51" s="138"/>
      <c r="CO51" s="138"/>
      <c r="CP51" s="138"/>
      <c r="CQ51" s="138"/>
      <c r="CR51" s="138"/>
      <c r="CS51" s="138"/>
      <c r="CT51" s="138"/>
      <c r="CU51" s="138"/>
      <c r="CV51" s="138"/>
      <c r="CW51" s="138"/>
      <c r="CX51" s="138"/>
    </row>
    <row r="52" spans="1:102" s="139" customFormat="1" ht="20.100000000000001" customHeight="1">
      <c r="A52" s="91"/>
      <c r="B52" s="102" t="s">
        <v>38</v>
      </c>
      <c r="C52" s="103">
        <v>1395.4823139999999</v>
      </c>
      <c r="D52" s="178">
        <v>4874.8974900000003</v>
      </c>
      <c r="E52" s="179">
        <v>2634.0598139999997</v>
      </c>
      <c r="F52" s="103">
        <v>1395.1886999999999</v>
      </c>
      <c r="G52" s="178">
        <v>4874.8974900000003</v>
      </c>
      <c r="H52" s="179">
        <v>2634.0324649999998</v>
      </c>
      <c r="I52" s="103">
        <v>0</v>
      </c>
      <c r="J52" s="178">
        <v>0</v>
      </c>
      <c r="K52" s="179">
        <v>0</v>
      </c>
      <c r="L52" s="103">
        <v>0</v>
      </c>
      <c r="M52" s="178">
        <v>0</v>
      </c>
      <c r="N52" s="179">
        <v>0</v>
      </c>
      <c r="O52" s="103">
        <v>0</v>
      </c>
      <c r="P52" s="178">
        <v>0</v>
      </c>
      <c r="Q52" s="179">
        <v>0</v>
      </c>
      <c r="R52" s="103">
        <v>0</v>
      </c>
      <c r="S52" s="178">
        <v>0</v>
      </c>
      <c r="T52" s="179">
        <v>0</v>
      </c>
      <c r="U52" s="433">
        <v>0.29361399999999999</v>
      </c>
      <c r="V52" s="434">
        <v>0</v>
      </c>
      <c r="W52" s="435">
        <v>2.7348999999999998E-2</v>
      </c>
      <c r="X52" s="83"/>
      <c r="Y52" s="138"/>
      <c r="Z52" s="138"/>
      <c r="AA52" s="138"/>
      <c r="AB52" s="138"/>
      <c r="AC52" s="138"/>
      <c r="AD52" s="138"/>
      <c r="AE52" s="138"/>
      <c r="AF52" s="138"/>
      <c r="AG52" s="138"/>
      <c r="AH52" s="138"/>
      <c r="AI52" s="138"/>
      <c r="AJ52" s="138"/>
      <c r="AK52" s="138"/>
      <c r="AL52" s="138"/>
      <c r="AM52" s="138"/>
      <c r="AN52" s="138"/>
      <c r="AO52" s="138"/>
      <c r="AP52" s="138"/>
      <c r="AQ52" s="138"/>
      <c r="AR52" s="138"/>
      <c r="AS52" s="138"/>
      <c r="AT52" s="138"/>
      <c r="AU52" s="138"/>
      <c r="AV52" s="138"/>
      <c r="AW52" s="138"/>
      <c r="AX52" s="138"/>
      <c r="AY52" s="138"/>
      <c r="AZ52" s="138"/>
      <c r="BA52" s="138"/>
      <c r="BB52" s="138"/>
      <c r="BC52" s="138"/>
      <c r="BD52" s="138"/>
      <c r="BE52" s="138"/>
      <c r="BF52" s="138"/>
      <c r="BG52" s="138"/>
      <c r="BH52" s="138"/>
      <c r="BI52" s="138"/>
      <c r="BJ52" s="138"/>
      <c r="BK52" s="138"/>
      <c r="BL52" s="138"/>
      <c r="BM52" s="138"/>
      <c r="BN52" s="138"/>
      <c r="BO52" s="138"/>
      <c r="BP52" s="138"/>
      <c r="BQ52" s="138"/>
      <c r="BR52" s="138"/>
      <c r="BS52" s="138"/>
      <c r="BT52" s="138"/>
      <c r="BU52" s="138"/>
      <c r="BV52" s="138"/>
      <c r="BW52" s="138"/>
      <c r="BX52" s="138"/>
      <c r="BY52" s="138"/>
      <c r="BZ52" s="138"/>
      <c r="CA52" s="138"/>
      <c r="CB52" s="138"/>
      <c r="CC52" s="138"/>
      <c r="CD52" s="138"/>
      <c r="CE52" s="138"/>
      <c r="CF52" s="138"/>
      <c r="CG52" s="138"/>
      <c r="CH52" s="138"/>
      <c r="CI52" s="138"/>
      <c r="CJ52" s="138"/>
      <c r="CK52" s="138"/>
      <c r="CL52" s="138"/>
      <c r="CM52" s="138"/>
      <c r="CN52" s="138"/>
      <c r="CO52" s="138"/>
      <c r="CP52" s="138"/>
      <c r="CQ52" s="138"/>
      <c r="CR52" s="138"/>
      <c r="CS52" s="138"/>
      <c r="CT52" s="138"/>
      <c r="CU52" s="138"/>
      <c r="CV52" s="138"/>
      <c r="CW52" s="138"/>
      <c r="CX52" s="138"/>
    </row>
    <row r="53" spans="1:102" s="139" customFormat="1" ht="19.5" customHeight="1">
      <c r="A53" s="91"/>
      <c r="B53" s="102" t="s">
        <v>62</v>
      </c>
      <c r="C53" s="103">
        <v>3987.0789370000002</v>
      </c>
      <c r="D53" s="175">
        <v>3961.9800730000002</v>
      </c>
      <c r="E53" s="176">
        <v>4078.3180010000001</v>
      </c>
      <c r="F53" s="103">
        <v>0</v>
      </c>
      <c r="G53" s="175">
        <v>10.049389</v>
      </c>
      <c r="H53" s="176">
        <v>0</v>
      </c>
      <c r="I53" s="103">
        <v>106.852378</v>
      </c>
      <c r="J53" s="175">
        <v>322.822406</v>
      </c>
      <c r="K53" s="176">
        <v>519.72540900000001</v>
      </c>
      <c r="L53" s="103">
        <v>0</v>
      </c>
      <c r="M53" s="175">
        <v>0</v>
      </c>
      <c r="N53" s="176">
        <v>0</v>
      </c>
      <c r="O53" s="103">
        <v>0</v>
      </c>
      <c r="P53" s="175">
        <v>0</v>
      </c>
      <c r="Q53" s="176">
        <v>0</v>
      </c>
      <c r="R53" s="103">
        <v>0</v>
      </c>
      <c r="S53" s="175">
        <v>0</v>
      </c>
      <c r="T53" s="176">
        <v>0</v>
      </c>
      <c r="U53" s="433">
        <v>3880.2265590000002</v>
      </c>
      <c r="V53" s="434">
        <v>3629.1082780000002</v>
      </c>
      <c r="W53" s="435">
        <v>3558.592592</v>
      </c>
      <c r="X53" s="83"/>
      <c r="Y53" s="138"/>
      <c r="Z53" s="138"/>
      <c r="AA53" s="138"/>
      <c r="AB53" s="138"/>
      <c r="AC53" s="138"/>
      <c r="AD53" s="138"/>
      <c r="AE53" s="138"/>
      <c r="AF53" s="138"/>
      <c r="AG53" s="138"/>
      <c r="AH53" s="138"/>
      <c r="AI53" s="138"/>
      <c r="AJ53" s="138"/>
      <c r="AK53" s="138"/>
      <c r="AL53" s="138"/>
      <c r="AM53" s="138"/>
      <c r="AN53" s="138"/>
      <c r="AO53" s="138"/>
      <c r="AP53" s="138"/>
      <c r="AQ53" s="138"/>
      <c r="AR53" s="138"/>
      <c r="AS53" s="138"/>
      <c r="AT53" s="138"/>
      <c r="AU53" s="138"/>
      <c r="AV53" s="138"/>
      <c r="AW53" s="138"/>
      <c r="AX53" s="138"/>
      <c r="AY53" s="138"/>
      <c r="AZ53" s="138"/>
      <c r="BA53" s="138"/>
      <c r="BB53" s="138"/>
      <c r="BC53" s="138"/>
      <c r="BD53" s="138"/>
      <c r="BE53" s="138"/>
      <c r="BF53" s="138"/>
      <c r="BG53" s="138"/>
      <c r="BH53" s="138"/>
      <c r="BI53" s="138"/>
      <c r="BJ53" s="138"/>
      <c r="BK53" s="138"/>
      <c r="BL53" s="138"/>
      <c r="BM53" s="138"/>
      <c r="BN53" s="138"/>
      <c r="BO53" s="138"/>
      <c r="BP53" s="138"/>
      <c r="BQ53" s="138"/>
      <c r="BR53" s="138"/>
      <c r="BS53" s="138"/>
      <c r="BT53" s="138"/>
      <c r="BU53" s="138"/>
      <c r="BV53" s="138"/>
      <c r="BW53" s="138"/>
      <c r="BX53" s="138"/>
      <c r="BY53" s="138"/>
      <c r="BZ53" s="138"/>
      <c r="CA53" s="138"/>
      <c r="CB53" s="138"/>
      <c r="CC53" s="138"/>
      <c r="CD53" s="138"/>
      <c r="CE53" s="138"/>
      <c r="CF53" s="138"/>
      <c r="CG53" s="138"/>
      <c r="CH53" s="138"/>
      <c r="CI53" s="138"/>
      <c r="CJ53" s="138"/>
      <c r="CK53" s="138"/>
      <c r="CL53" s="138"/>
      <c r="CM53" s="138"/>
      <c r="CN53" s="138"/>
      <c r="CO53" s="138"/>
      <c r="CP53" s="138"/>
      <c r="CQ53" s="138"/>
      <c r="CR53" s="138"/>
      <c r="CS53" s="138"/>
      <c r="CT53" s="138"/>
      <c r="CU53" s="138"/>
      <c r="CV53" s="138"/>
      <c r="CW53" s="138"/>
      <c r="CX53" s="138"/>
    </row>
    <row r="54" spans="1:102" s="139" customFormat="1" ht="19.5" customHeight="1">
      <c r="A54" s="91"/>
      <c r="B54" s="102" t="s">
        <v>179</v>
      </c>
      <c r="C54" s="103">
        <v>5615.7671920000003</v>
      </c>
      <c r="D54" s="178">
        <v>5151.7622799999999</v>
      </c>
      <c r="E54" s="179">
        <v>5014.1010720000004</v>
      </c>
      <c r="F54" s="103">
        <v>3447.6627640000002</v>
      </c>
      <c r="G54" s="178">
        <v>2576.8769739999998</v>
      </c>
      <c r="H54" s="179">
        <v>2483.559659</v>
      </c>
      <c r="I54" s="103">
        <v>2166.6252570000001</v>
      </c>
      <c r="J54" s="178">
        <v>2573.363515</v>
      </c>
      <c r="K54" s="179">
        <v>2528.9933900000001</v>
      </c>
      <c r="L54" s="103">
        <v>0</v>
      </c>
      <c r="M54" s="178">
        <v>0</v>
      </c>
      <c r="N54" s="179">
        <v>0</v>
      </c>
      <c r="O54" s="103">
        <v>0</v>
      </c>
      <c r="P54" s="178">
        <v>0</v>
      </c>
      <c r="Q54" s="179">
        <v>0</v>
      </c>
      <c r="R54" s="103">
        <v>1.479171</v>
      </c>
      <c r="S54" s="178">
        <v>1.5217909999999999</v>
      </c>
      <c r="T54" s="179">
        <v>1.5480229999999999</v>
      </c>
      <c r="U54" s="433">
        <v>0</v>
      </c>
      <c r="V54" s="434">
        <v>0</v>
      </c>
      <c r="W54" s="435">
        <v>0</v>
      </c>
      <c r="X54" s="83"/>
      <c r="Y54" s="138"/>
      <c r="Z54" s="138"/>
      <c r="AA54" s="138"/>
      <c r="AB54" s="138"/>
      <c r="AC54" s="138"/>
      <c r="AD54" s="138"/>
      <c r="AE54" s="138"/>
      <c r="AF54" s="138"/>
      <c r="AG54" s="138"/>
      <c r="AH54" s="138"/>
      <c r="AI54" s="138"/>
      <c r="AJ54" s="138"/>
      <c r="AK54" s="138"/>
      <c r="AL54" s="138"/>
      <c r="AM54" s="138"/>
      <c r="AN54" s="138"/>
      <c r="AO54" s="138"/>
      <c r="AP54" s="138"/>
      <c r="AQ54" s="138"/>
      <c r="AR54" s="138"/>
      <c r="AS54" s="138"/>
      <c r="AT54" s="138"/>
      <c r="AU54" s="138"/>
      <c r="AV54" s="138"/>
      <c r="AW54" s="138"/>
      <c r="AX54" s="138"/>
      <c r="AY54" s="138"/>
      <c r="AZ54" s="138"/>
      <c r="BA54" s="138"/>
      <c r="BB54" s="138"/>
      <c r="BC54" s="138"/>
      <c r="BD54" s="138"/>
      <c r="BE54" s="138"/>
      <c r="BF54" s="138"/>
      <c r="BG54" s="138"/>
      <c r="BH54" s="138"/>
      <c r="BI54" s="138"/>
      <c r="BJ54" s="138"/>
      <c r="BK54" s="138"/>
      <c r="BL54" s="138"/>
      <c r="BM54" s="138"/>
      <c r="BN54" s="138"/>
      <c r="BO54" s="138"/>
      <c r="BP54" s="138"/>
      <c r="BQ54" s="138"/>
      <c r="BR54" s="138"/>
      <c r="BS54" s="138"/>
      <c r="BT54" s="138"/>
      <c r="BU54" s="138"/>
      <c r="BV54" s="138"/>
      <c r="BW54" s="138"/>
      <c r="BX54" s="138"/>
      <c r="BY54" s="138"/>
      <c r="BZ54" s="138"/>
      <c r="CA54" s="138"/>
      <c r="CB54" s="138"/>
      <c r="CC54" s="138"/>
      <c r="CD54" s="138"/>
      <c r="CE54" s="138"/>
      <c r="CF54" s="138"/>
      <c r="CG54" s="138"/>
      <c r="CH54" s="138"/>
      <c r="CI54" s="138"/>
      <c r="CJ54" s="138"/>
      <c r="CK54" s="138"/>
      <c r="CL54" s="138"/>
      <c r="CM54" s="138"/>
      <c r="CN54" s="138"/>
      <c r="CO54" s="138"/>
      <c r="CP54" s="138"/>
      <c r="CQ54" s="138"/>
      <c r="CR54" s="138"/>
      <c r="CS54" s="138"/>
      <c r="CT54" s="138"/>
      <c r="CU54" s="138"/>
      <c r="CV54" s="138"/>
      <c r="CW54" s="138"/>
      <c r="CX54" s="138"/>
    </row>
    <row r="55" spans="1:102" s="139" customFormat="1" ht="19.5" customHeight="1">
      <c r="A55" s="91"/>
      <c r="B55" s="102" t="s">
        <v>59</v>
      </c>
      <c r="C55" s="103">
        <v>41492.781058</v>
      </c>
      <c r="D55" s="175" t="s">
        <v>198</v>
      </c>
      <c r="E55" s="176" t="s">
        <v>198</v>
      </c>
      <c r="F55" s="103">
        <v>24987.118396000002</v>
      </c>
      <c r="G55" s="175" t="s">
        <v>198</v>
      </c>
      <c r="H55" s="176" t="s">
        <v>198</v>
      </c>
      <c r="I55" s="103">
        <v>15531.741658999999</v>
      </c>
      <c r="J55" s="175" t="s">
        <v>198</v>
      </c>
      <c r="K55" s="176" t="s">
        <v>198</v>
      </c>
      <c r="L55" s="103">
        <v>100.451463</v>
      </c>
      <c r="M55" s="175" t="s">
        <v>198</v>
      </c>
      <c r="N55" s="176" t="s">
        <v>198</v>
      </c>
      <c r="O55" s="103">
        <v>0</v>
      </c>
      <c r="P55" s="178">
        <v>0</v>
      </c>
      <c r="Q55" s="179">
        <v>0</v>
      </c>
      <c r="R55" s="103">
        <v>67.861688999999998</v>
      </c>
      <c r="S55" s="175" t="s">
        <v>198</v>
      </c>
      <c r="T55" s="176" t="s">
        <v>198</v>
      </c>
      <c r="U55" s="433">
        <v>805.60785099999998</v>
      </c>
      <c r="V55" s="175" t="s">
        <v>198</v>
      </c>
      <c r="W55" s="176" t="s">
        <v>198</v>
      </c>
      <c r="X55" s="83"/>
      <c r="Y55" s="138"/>
      <c r="Z55" s="138"/>
      <c r="AA55" s="138"/>
      <c r="AB55" s="138"/>
      <c r="AC55" s="138"/>
      <c r="AD55" s="138"/>
      <c r="AE55" s="138"/>
      <c r="AF55" s="138"/>
      <c r="AG55" s="138"/>
      <c r="AH55" s="138"/>
      <c r="AI55" s="138"/>
      <c r="AJ55" s="138"/>
      <c r="AK55" s="138"/>
      <c r="AL55" s="138"/>
      <c r="AM55" s="138"/>
      <c r="AN55" s="138"/>
      <c r="AO55" s="138"/>
      <c r="AP55" s="138"/>
      <c r="AQ55" s="138"/>
      <c r="AR55" s="138"/>
      <c r="AS55" s="138"/>
      <c r="AT55" s="138"/>
      <c r="AU55" s="138"/>
      <c r="AV55" s="138"/>
      <c r="AW55" s="138"/>
      <c r="AX55" s="138"/>
      <c r="AY55" s="138"/>
      <c r="AZ55" s="138"/>
      <c r="BA55" s="138"/>
      <c r="BB55" s="138"/>
      <c r="BC55" s="138"/>
      <c r="BD55" s="138"/>
      <c r="BE55" s="138"/>
      <c r="BF55" s="138"/>
      <c r="BG55" s="138"/>
      <c r="BH55" s="138"/>
      <c r="BI55" s="138"/>
      <c r="BJ55" s="138"/>
      <c r="BK55" s="138"/>
      <c r="BL55" s="138"/>
      <c r="BM55" s="138"/>
      <c r="BN55" s="138"/>
      <c r="BO55" s="138"/>
      <c r="BP55" s="138"/>
      <c r="BQ55" s="138"/>
      <c r="BR55" s="138"/>
      <c r="BS55" s="138"/>
      <c r="BT55" s="138"/>
      <c r="BU55" s="138"/>
      <c r="BV55" s="138"/>
      <c r="BW55" s="138"/>
      <c r="BX55" s="138"/>
      <c r="BY55" s="138"/>
      <c r="BZ55" s="138"/>
      <c r="CA55" s="138"/>
      <c r="CB55" s="138"/>
      <c r="CC55" s="138"/>
      <c r="CD55" s="138"/>
      <c r="CE55" s="138"/>
      <c r="CF55" s="138"/>
      <c r="CG55" s="138"/>
      <c r="CH55" s="138"/>
      <c r="CI55" s="138"/>
      <c r="CJ55" s="138"/>
      <c r="CK55" s="138"/>
      <c r="CL55" s="138"/>
      <c r="CM55" s="138"/>
      <c r="CN55" s="138"/>
      <c r="CO55" s="138"/>
      <c r="CP55" s="138"/>
      <c r="CQ55" s="138"/>
      <c r="CR55" s="138"/>
      <c r="CS55" s="138"/>
      <c r="CT55" s="138"/>
      <c r="CU55" s="138"/>
      <c r="CV55" s="138"/>
      <c r="CW55" s="138"/>
      <c r="CX55" s="138"/>
    </row>
    <row r="56" spans="1:102" s="139" customFormat="1" ht="19.5" customHeight="1">
      <c r="A56" s="91"/>
      <c r="B56" s="102" t="s">
        <v>54</v>
      </c>
      <c r="C56" s="103">
        <v>1804.3394659999999</v>
      </c>
      <c r="D56" s="175">
        <v>2855.6815769999998</v>
      </c>
      <c r="E56" s="176">
        <v>2759.3535280000001</v>
      </c>
      <c r="F56" s="103">
        <v>457.54167799999999</v>
      </c>
      <c r="G56" s="175">
        <v>921.67706599999997</v>
      </c>
      <c r="H56" s="176">
        <v>944.03157699999997</v>
      </c>
      <c r="I56" s="103">
        <v>970.49953700000003</v>
      </c>
      <c r="J56" s="175">
        <v>879.69167200000004</v>
      </c>
      <c r="K56" s="176">
        <v>762.18130499999995</v>
      </c>
      <c r="L56" s="103">
        <v>375.623535</v>
      </c>
      <c r="M56" s="175">
        <v>1053.7141160000001</v>
      </c>
      <c r="N56" s="176">
        <v>1052.541749</v>
      </c>
      <c r="O56" s="103">
        <v>0</v>
      </c>
      <c r="P56" s="175">
        <v>0</v>
      </c>
      <c r="Q56" s="176">
        <v>0</v>
      </c>
      <c r="R56" s="103">
        <v>0.67471599999999998</v>
      </c>
      <c r="S56" s="175">
        <v>0.59872300000000001</v>
      </c>
      <c r="T56" s="176">
        <v>0.59889700000000001</v>
      </c>
      <c r="U56" s="433">
        <v>0</v>
      </c>
      <c r="V56" s="434">
        <v>0</v>
      </c>
      <c r="W56" s="435">
        <v>0</v>
      </c>
      <c r="X56" s="83"/>
      <c r="Y56" s="138"/>
      <c r="Z56" s="138"/>
      <c r="AA56" s="138"/>
      <c r="AB56" s="138"/>
      <c r="AC56" s="138"/>
      <c r="AD56" s="138"/>
      <c r="AE56" s="138"/>
      <c r="AF56" s="138"/>
      <c r="AG56" s="138"/>
      <c r="AH56" s="138"/>
      <c r="AI56" s="138"/>
      <c r="AJ56" s="138"/>
      <c r="AK56" s="138"/>
      <c r="AL56" s="138"/>
      <c r="AM56" s="138"/>
      <c r="AN56" s="138"/>
      <c r="AO56" s="138"/>
      <c r="AP56" s="138"/>
      <c r="AQ56" s="138"/>
      <c r="AR56" s="138"/>
      <c r="AS56" s="138"/>
      <c r="AT56" s="138"/>
      <c r="AU56" s="138"/>
      <c r="AV56" s="138"/>
      <c r="AW56" s="138"/>
      <c r="AX56" s="138"/>
      <c r="AY56" s="138"/>
      <c r="AZ56" s="138"/>
      <c r="BA56" s="138"/>
      <c r="BB56" s="138"/>
      <c r="BC56" s="138"/>
      <c r="BD56" s="138"/>
      <c r="BE56" s="138"/>
      <c r="BF56" s="138"/>
      <c r="BG56" s="138"/>
      <c r="BH56" s="138"/>
      <c r="BI56" s="138"/>
      <c r="BJ56" s="138"/>
      <c r="BK56" s="138"/>
      <c r="BL56" s="138"/>
      <c r="BM56" s="138"/>
      <c r="BN56" s="138"/>
      <c r="BO56" s="138"/>
      <c r="BP56" s="138"/>
      <c r="BQ56" s="138"/>
      <c r="BR56" s="138"/>
      <c r="BS56" s="138"/>
      <c r="BT56" s="138"/>
      <c r="BU56" s="138"/>
      <c r="BV56" s="138"/>
      <c r="BW56" s="138"/>
      <c r="BX56" s="138"/>
      <c r="BY56" s="138"/>
      <c r="BZ56" s="138"/>
      <c r="CA56" s="138"/>
      <c r="CB56" s="138"/>
      <c r="CC56" s="138"/>
      <c r="CD56" s="138"/>
      <c r="CE56" s="138"/>
      <c r="CF56" s="138"/>
      <c r="CG56" s="138"/>
      <c r="CH56" s="138"/>
      <c r="CI56" s="138"/>
      <c r="CJ56" s="138"/>
      <c r="CK56" s="138"/>
      <c r="CL56" s="138"/>
      <c r="CM56" s="138"/>
      <c r="CN56" s="138"/>
      <c r="CO56" s="138"/>
      <c r="CP56" s="138"/>
      <c r="CQ56" s="138"/>
      <c r="CR56" s="138"/>
      <c r="CS56" s="138"/>
      <c r="CT56" s="138"/>
      <c r="CU56" s="138"/>
      <c r="CV56" s="138"/>
      <c r="CW56" s="138"/>
      <c r="CX56" s="138"/>
    </row>
    <row r="57" spans="1:102" s="139" customFormat="1" ht="19.5" customHeight="1">
      <c r="A57" s="91"/>
      <c r="B57" s="102" t="s">
        <v>126</v>
      </c>
      <c r="C57" s="103">
        <v>35.002484079999995</v>
      </c>
      <c r="D57" s="175">
        <v>21.048425269999999</v>
      </c>
      <c r="E57" s="176">
        <v>20.060681779999999</v>
      </c>
      <c r="F57" s="103">
        <v>35.002484079999995</v>
      </c>
      <c r="G57" s="175">
        <v>21.048425269999999</v>
      </c>
      <c r="H57" s="176">
        <v>20.060681779999999</v>
      </c>
      <c r="I57" s="103">
        <v>0</v>
      </c>
      <c r="J57" s="175">
        <v>0</v>
      </c>
      <c r="K57" s="176">
        <v>0</v>
      </c>
      <c r="L57" s="103">
        <v>0</v>
      </c>
      <c r="M57" s="175">
        <v>0</v>
      </c>
      <c r="N57" s="176">
        <v>0</v>
      </c>
      <c r="O57" s="103">
        <v>0</v>
      </c>
      <c r="P57" s="175">
        <v>0</v>
      </c>
      <c r="Q57" s="176">
        <v>0</v>
      </c>
      <c r="R57" s="103">
        <v>0</v>
      </c>
      <c r="S57" s="175">
        <v>0</v>
      </c>
      <c r="T57" s="176">
        <v>0</v>
      </c>
      <c r="U57" s="433">
        <v>0</v>
      </c>
      <c r="V57" s="434">
        <v>0</v>
      </c>
      <c r="W57" s="435">
        <v>0</v>
      </c>
      <c r="X57" s="83"/>
      <c r="Y57" s="138"/>
      <c r="Z57" s="138"/>
      <c r="AA57" s="138"/>
      <c r="AB57" s="138"/>
      <c r="AC57" s="138"/>
      <c r="AD57" s="138"/>
      <c r="AE57" s="138"/>
      <c r="AF57" s="138"/>
      <c r="AG57" s="138"/>
      <c r="AH57" s="138"/>
      <c r="AI57" s="138"/>
      <c r="AJ57" s="138"/>
      <c r="AK57" s="138"/>
      <c r="AL57" s="138"/>
      <c r="AM57" s="138"/>
      <c r="AN57" s="138"/>
      <c r="AO57" s="138"/>
      <c r="AP57" s="138"/>
      <c r="AQ57" s="138"/>
      <c r="AR57" s="138"/>
      <c r="AS57" s="138"/>
      <c r="AT57" s="138"/>
      <c r="AU57" s="138"/>
      <c r="AV57" s="138"/>
      <c r="AW57" s="138"/>
      <c r="AX57" s="138"/>
      <c r="AY57" s="138"/>
      <c r="AZ57" s="138"/>
      <c r="BA57" s="138"/>
      <c r="BB57" s="138"/>
      <c r="BC57" s="138"/>
      <c r="BD57" s="138"/>
      <c r="BE57" s="138"/>
      <c r="BF57" s="138"/>
      <c r="BG57" s="138"/>
      <c r="BH57" s="138"/>
      <c r="BI57" s="138"/>
      <c r="BJ57" s="138"/>
      <c r="BK57" s="138"/>
      <c r="BL57" s="138"/>
      <c r="BM57" s="138"/>
      <c r="BN57" s="138"/>
      <c r="BO57" s="138"/>
      <c r="BP57" s="138"/>
      <c r="BQ57" s="138"/>
      <c r="BR57" s="138"/>
      <c r="BS57" s="138"/>
      <c r="BT57" s="138"/>
      <c r="BU57" s="138"/>
      <c r="BV57" s="138"/>
      <c r="BW57" s="138"/>
      <c r="BX57" s="138"/>
      <c r="BY57" s="138"/>
      <c r="BZ57" s="138"/>
      <c r="CA57" s="138"/>
      <c r="CB57" s="138"/>
      <c r="CC57" s="138"/>
      <c r="CD57" s="138"/>
      <c r="CE57" s="138"/>
      <c r="CF57" s="138"/>
      <c r="CG57" s="138"/>
      <c r="CH57" s="138"/>
      <c r="CI57" s="138"/>
      <c r="CJ57" s="138"/>
      <c r="CK57" s="138"/>
      <c r="CL57" s="138"/>
      <c r="CM57" s="138"/>
      <c r="CN57" s="138"/>
      <c r="CO57" s="138"/>
      <c r="CP57" s="138"/>
      <c r="CQ57" s="138"/>
      <c r="CR57" s="138"/>
      <c r="CS57" s="138"/>
      <c r="CT57" s="138"/>
      <c r="CU57" s="138"/>
      <c r="CV57" s="138"/>
      <c r="CW57" s="138"/>
      <c r="CX57" s="138"/>
    </row>
    <row r="58" spans="1:102" s="139" customFormat="1" ht="19.5" customHeight="1">
      <c r="A58" s="91"/>
      <c r="B58" s="102" t="s">
        <v>53</v>
      </c>
      <c r="C58" s="103">
        <v>0</v>
      </c>
      <c r="D58" s="175">
        <v>0</v>
      </c>
      <c r="E58" s="176">
        <v>0</v>
      </c>
      <c r="F58" s="103">
        <v>0</v>
      </c>
      <c r="G58" s="175">
        <v>0</v>
      </c>
      <c r="H58" s="176">
        <v>0</v>
      </c>
      <c r="I58" s="103">
        <v>0</v>
      </c>
      <c r="J58" s="175">
        <v>0</v>
      </c>
      <c r="K58" s="176">
        <v>0</v>
      </c>
      <c r="L58" s="103">
        <v>0</v>
      </c>
      <c r="M58" s="175">
        <v>0</v>
      </c>
      <c r="N58" s="176">
        <v>0</v>
      </c>
      <c r="O58" s="103">
        <v>0</v>
      </c>
      <c r="P58" s="175">
        <v>0</v>
      </c>
      <c r="Q58" s="176">
        <v>0</v>
      </c>
      <c r="R58" s="103">
        <v>0</v>
      </c>
      <c r="S58" s="175">
        <v>0</v>
      </c>
      <c r="T58" s="176">
        <v>0</v>
      </c>
      <c r="U58" s="433">
        <v>0</v>
      </c>
      <c r="V58" s="434">
        <v>0</v>
      </c>
      <c r="W58" s="435">
        <v>0</v>
      </c>
      <c r="X58" s="83"/>
      <c r="Y58" s="138"/>
      <c r="Z58" s="138"/>
      <c r="AA58" s="138"/>
      <c r="AB58" s="138"/>
      <c r="AC58" s="138"/>
      <c r="AD58" s="138"/>
      <c r="AE58" s="138"/>
      <c r="AF58" s="138"/>
      <c r="AG58" s="138"/>
      <c r="AH58" s="138"/>
      <c r="AI58" s="138"/>
      <c r="AJ58" s="138"/>
      <c r="AK58" s="138"/>
      <c r="AL58" s="138"/>
      <c r="AM58" s="138"/>
      <c r="AN58" s="138"/>
      <c r="AO58" s="138"/>
      <c r="AP58" s="138"/>
      <c r="AQ58" s="138"/>
      <c r="AR58" s="138"/>
      <c r="AS58" s="138"/>
      <c r="AT58" s="138"/>
      <c r="AU58" s="138"/>
      <c r="AV58" s="138"/>
      <c r="AW58" s="138"/>
      <c r="AX58" s="138"/>
      <c r="AY58" s="138"/>
      <c r="AZ58" s="138"/>
      <c r="BA58" s="138"/>
      <c r="BB58" s="138"/>
      <c r="BC58" s="138"/>
      <c r="BD58" s="138"/>
      <c r="BE58" s="138"/>
      <c r="BF58" s="138"/>
      <c r="BG58" s="138"/>
      <c r="BH58" s="138"/>
      <c r="BI58" s="138"/>
      <c r="BJ58" s="138"/>
      <c r="BK58" s="138"/>
      <c r="BL58" s="138"/>
      <c r="BM58" s="138"/>
      <c r="BN58" s="138"/>
      <c r="BO58" s="138"/>
      <c r="BP58" s="138"/>
      <c r="BQ58" s="138"/>
      <c r="BR58" s="138"/>
      <c r="BS58" s="138"/>
      <c r="BT58" s="138"/>
      <c r="BU58" s="138"/>
      <c r="BV58" s="138"/>
      <c r="BW58" s="138"/>
      <c r="BX58" s="138"/>
      <c r="BY58" s="138"/>
      <c r="BZ58" s="138"/>
      <c r="CA58" s="138"/>
      <c r="CB58" s="138"/>
      <c r="CC58" s="138"/>
      <c r="CD58" s="138"/>
      <c r="CE58" s="138"/>
      <c r="CF58" s="138"/>
      <c r="CG58" s="138"/>
      <c r="CH58" s="138"/>
      <c r="CI58" s="138"/>
      <c r="CJ58" s="138"/>
      <c r="CK58" s="138"/>
      <c r="CL58" s="138"/>
      <c r="CM58" s="138"/>
      <c r="CN58" s="138"/>
      <c r="CO58" s="138"/>
      <c r="CP58" s="138"/>
      <c r="CQ58" s="138"/>
      <c r="CR58" s="138"/>
      <c r="CS58" s="138"/>
      <c r="CT58" s="138"/>
      <c r="CU58" s="138"/>
      <c r="CV58" s="138"/>
      <c r="CW58" s="138"/>
      <c r="CX58" s="138"/>
    </row>
    <row r="59" spans="1:102" s="139" customFormat="1" ht="19.5" customHeight="1">
      <c r="A59" s="91"/>
      <c r="B59" s="102" t="s">
        <v>197</v>
      </c>
      <c r="C59" s="103">
        <v>227.37797699999999</v>
      </c>
      <c r="D59" s="175">
        <v>348.80037099999998</v>
      </c>
      <c r="E59" s="176">
        <v>361.53411199999999</v>
      </c>
      <c r="F59" s="103">
        <v>0</v>
      </c>
      <c r="G59" s="175">
        <v>0</v>
      </c>
      <c r="H59" s="176">
        <v>0</v>
      </c>
      <c r="I59" s="103">
        <v>227.37797699999999</v>
      </c>
      <c r="J59" s="175">
        <v>348.80037099999998</v>
      </c>
      <c r="K59" s="176">
        <v>361.53411199999999</v>
      </c>
      <c r="L59" s="103">
        <v>0</v>
      </c>
      <c r="M59" s="175">
        <v>0</v>
      </c>
      <c r="N59" s="176">
        <v>0</v>
      </c>
      <c r="O59" s="103">
        <v>0</v>
      </c>
      <c r="P59" s="175">
        <v>0</v>
      </c>
      <c r="Q59" s="176">
        <v>0</v>
      </c>
      <c r="R59" s="103">
        <v>0</v>
      </c>
      <c r="S59" s="175">
        <v>0</v>
      </c>
      <c r="T59" s="176">
        <v>0</v>
      </c>
      <c r="U59" s="433">
        <v>0</v>
      </c>
      <c r="V59" s="434">
        <v>0</v>
      </c>
      <c r="W59" s="435">
        <v>0</v>
      </c>
      <c r="X59" s="83"/>
      <c r="Y59" s="138"/>
      <c r="Z59" s="138"/>
      <c r="AA59" s="138"/>
      <c r="AB59" s="138"/>
      <c r="AC59" s="138"/>
      <c r="AD59" s="138"/>
      <c r="AE59" s="138"/>
      <c r="AF59" s="138"/>
      <c r="AG59" s="138"/>
      <c r="AH59" s="138"/>
      <c r="AI59" s="138"/>
      <c r="AJ59" s="138"/>
      <c r="AK59" s="138"/>
      <c r="AL59" s="138"/>
      <c r="AM59" s="138"/>
      <c r="AN59" s="138"/>
      <c r="AO59" s="138"/>
      <c r="AP59" s="138"/>
      <c r="AQ59" s="138"/>
      <c r="AR59" s="138"/>
      <c r="AS59" s="138"/>
      <c r="AT59" s="138"/>
      <c r="AU59" s="138"/>
      <c r="AV59" s="138"/>
      <c r="AW59" s="138"/>
      <c r="AX59" s="138"/>
      <c r="AY59" s="138"/>
      <c r="AZ59" s="138"/>
      <c r="BA59" s="138"/>
      <c r="BB59" s="138"/>
      <c r="BC59" s="138"/>
      <c r="BD59" s="138"/>
      <c r="BE59" s="138"/>
      <c r="BF59" s="138"/>
      <c r="BG59" s="138"/>
      <c r="BH59" s="138"/>
      <c r="BI59" s="138"/>
      <c r="BJ59" s="138"/>
      <c r="BK59" s="138"/>
      <c r="BL59" s="138"/>
      <c r="BM59" s="138"/>
      <c r="BN59" s="138"/>
      <c r="BO59" s="138"/>
      <c r="BP59" s="138"/>
      <c r="BQ59" s="138"/>
      <c r="BR59" s="138"/>
      <c r="BS59" s="138"/>
      <c r="BT59" s="138"/>
      <c r="BU59" s="138"/>
      <c r="BV59" s="138"/>
      <c r="BW59" s="138"/>
      <c r="BX59" s="138"/>
      <c r="BY59" s="138"/>
      <c r="BZ59" s="138"/>
      <c r="CA59" s="138"/>
      <c r="CB59" s="138"/>
      <c r="CC59" s="138"/>
      <c r="CD59" s="138"/>
      <c r="CE59" s="138"/>
      <c r="CF59" s="138"/>
      <c r="CG59" s="138"/>
      <c r="CH59" s="138"/>
      <c r="CI59" s="138"/>
      <c r="CJ59" s="138"/>
      <c r="CK59" s="138"/>
      <c r="CL59" s="138"/>
      <c r="CM59" s="138"/>
      <c r="CN59" s="138"/>
      <c r="CO59" s="138"/>
      <c r="CP59" s="138"/>
      <c r="CQ59" s="138"/>
      <c r="CR59" s="138"/>
      <c r="CS59" s="138"/>
      <c r="CT59" s="138"/>
      <c r="CU59" s="138"/>
      <c r="CV59" s="138"/>
      <c r="CW59" s="138"/>
      <c r="CX59" s="138"/>
    </row>
    <row r="60" spans="1:102" s="139" customFormat="1" ht="19.5" customHeight="1">
      <c r="A60" s="91"/>
      <c r="B60" s="102" t="s">
        <v>67</v>
      </c>
      <c r="C60" s="103">
        <v>20.980276</v>
      </c>
      <c r="D60" s="175">
        <v>60.832994999999997</v>
      </c>
      <c r="E60" s="176">
        <v>39.736243000000002</v>
      </c>
      <c r="F60" s="103">
        <v>20.938987000000001</v>
      </c>
      <c r="G60" s="175">
        <v>60.820605</v>
      </c>
      <c r="H60" s="176">
        <v>39.723747000000003</v>
      </c>
      <c r="I60" s="103">
        <v>0</v>
      </c>
      <c r="J60" s="175">
        <v>0</v>
      </c>
      <c r="K60" s="176">
        <v>0</v>
      </c>
      <c r="L60" s="103">
        <v>0</v>
      </c>
      <c r="M60" s="175">
        <v>0</v>
      </c>
      <c r="N60" s="176">
        <v>0</v>
      </c>
      <c r="O60" s="103">
        <v>0</v>
      </c>
      <c r="P60" s="175">
        <v>0</v>
      </c>
      <c r="Q60" s="176">
        <v>0</v>
      </c>
      <c r="R60" s="103">
        <v>4.1288999999999999E-2</v>
      </c>
      <c r="S60" s="175">
        <v>1.239E-2</v>
      </c>
      <c r="T60" s="176">
        <v>1.2496E-2</v>
      </c>
      <c r="U60" s="433">
        <v>0</v>
      </c>
      <c r="V60" s="434">
        <v>0</v>
      </c>
      <c r="W60" s="435">
        <v>0</v>
      </c>
      <c r="X60" s="83"/>
      <c r="Y60" s="138"/>
      <c r="Z60" s="138"/>
      <c r="AA60" s="138"/>
      <c r="AB60" s="138"/>
      <c r="AC60" s="138"/>
      <c r="AD60" s="138"/>
      <c r="AE60" s="138"/>
      <c r="AF60" s="138"/>
      <c r="AG60" s="138"/>
      <c r="AH60" s="138"/>
      <c r="AI60" s="138"/>
      <c r="AJ60" s="138"/>
      <c r="AK60" s="138"/>
      <c r="AL60" s="138"/>
      <c r="AM60" s="138"/>
      <c r="AN60" s="138"/>
      <c r="AO60" s="138"/>
      <c r="AP60" s="138"/>
      <c r="AQ60" s="138"/>
      <c r="AR60" s="138"/>
      <c r="AS60" s="138"/>
      <c r="AT60" s="138"/>
      <c r="AU60" s="138"/>
      <c r="AV60" s="138"/>
      <c r="AW60" s="138"/>
      <c r="AX60" s="138"/>
      <c r="AY60" s="138"/>
      <c r="AZ60" s="138"/>
      <c r="BA60" s="138"/>
      <c r="BB60" s="138"/>
      <c r="BC60" s="138"/>
      <c r="BD60" s="138"/>
      <c r="BE60" s="138"/>
      <c r="BF60" s="138"/>
      <c r="BG60" s="138"/>
      <c r="BH60" s="138"/>
      <c r="BI60" s="138"/>
      <c r="BJ60" s="138"/>
      <c r="BK60" s="138"/>
      <c r="BL60" s="138"/>
      <c r="BM60" s="138"/>
      <c r="BN60" s="138"/>
      <c r="BO60" s="138"/>
      <c r="BP60" s="138"/>
      <c r="BQ60" s="138"/>
      <c r="BR60" s="138"/>
      <c r="BS60" s="138"/>
      <c r="BT60" s="138"/>
      <c r="BU60" s="138"/>
      <c r="BV60" s="138"/>
      <c r="BW60" s="138"/>
      <c r="BX60" s="138"/>
      <c r="BY60" s="138"/>
      <c r="BZ60" s="138"/>
      <c r="CA60" s="138"/>
      <c r="CB60" s="138"/>
      <c r="CC60" s="138"/>
      <c r="CD60" s="138"/>
      <c r="CE60" s="138"/>
      <c r="CF60" s="138"/>
      <c r="CG60" s="138"/>
      <c r="CH60" s="138"/>
      <c r="CI60" s="138"/>
      <c r="CJ60" s="138"/>
      <c r="CK60" s="138"/>
      <c r="CL60" s="138"/>
      <c r="CM60" s="138"/>
      <c r="CN60" s="138"/>
      <c r="CO60" s="138"/>
      <c r="CP60" s="138"/>
      <c r="CQ60" s="138"/>
      <c r="CR60" s="138"/>
      <c r="CS60" s="138"/>
      <c r="CT60" s="138"/>
      <c r="CU60" s="138"/>
      <c r="CV60" s="138"/>
      <c r="CW60" s="138"/>
      <c r="CX60" s="138"/>
    </row>
    <row r="61" spans="1:102" s="139" customFormat="1" ht="19.5" customHeight="1">
      <c r="A61" s="91"/>
      <c r="B61" s="102" t="s">
        <v>50</v>
      </c>
      <c r="C61" s="103">
        <v>46125.317059000001</v>
      </c>
      <c r="D61" s="175" t="s">
        <v>198</v>
      </c>
      <c r="E61" s="176" t="s">
        <v>198</v>
      </c>
      <c r="F61" s="103">
        <v>10972.081169999999</v>
      </c>
      <c r="G61" s="175" t="s">
        <v>198</v>
      </c>
      <c r="H61" s="176" t="s">
        <v>198</v>
      </c>
      <c r="I61" s="103">
        <v>35046.846060999997</v>
      </c>
      <c r="J61" s="175" t="s">
        <v>198</v>
      </c>
      <c r="K61" s="176" t="s">
        <v>198</v>
      </c>
      <c r="L61" s="103">
        <v>0</v>
      </c>
      <c r="M61" s="175">
        <v>0</v>
      </c>
      <c r="N61" s="176">
        <v>0</v>
      </c>
      <c r="O61" s="103">
        <v>0</v>
      </c>
      <c r="P61" s="175">
        <v>0</v>
      </c>
      <c r="Q61" s="176">
        <v>0</v>
      </c>
      <c r="R61" s="103">
        <v>95.347256999999999</v>
      </c>
      <c r="S61" s="175" t="s">
        <v>198</v>
      </c>
      <c r="T61" s="176" t="s">
        <v>198</v>
      </c>
      <c r="U61" s="433">
        <v>11.042571000000001</v>
      </c>
      <c r="V61" s="175" t="s">
        <v>198</v>
      </c>
      <c r="W61" s="176" t="s">
        <v>198</v>
      </c>
      <c r="X61" s="83"/>
      <c r="Y61" s="138"/>
      <c r="Z61" s="138"/>
      <c r="AA61" s="138"/>
      <c r="AB61" s="138"/>
      <c r="AC61" s="138"/>
      <c r="AD61" s="138"/>
      <c r="AE61" s="138"/>
      <c r="AF61" s="138"/>
      <c r="AG61" s="138"/>
      <c r="AH61" s="138"/>
      <c r="AI61" s="138"/>
      <c r="AJ61" s="138"/>
      <c r="AK61" s="138"/>
      <c r="AL61" s="138"/>
      <c r="AM61" s="138"/>
      <c r="AN61" s="138"/>
      <c r="AO61" s="138"/>
      <c r="AP61" s="138"/>
      <c r="AQ61" s="138"/>
      <c r="AR61" s="138"/>
      <c r="AS61" s="138"/>
      <c r="AT61" s="138"/>
      <c r="AU61" s="138"/>
      <c r="AV61" s="138"/>
      <c r="AW61" s="138"/>
      <c r="AX61" s="138"/>
      <c r="AY61" s="138"/>
      <c r="AZ61" s="138"/>
      <c r="BA61" s="138"/>
      <c r="BB61" s="138"/>
      <c r="BC61" s="138"/>
      <c r="BD61" s="138"/>
      <c r="BE61" s="138"/>
      <c r="BF61" s="138"/>
      <c r="BG61" s="138"/>
      <c r="BH61" s="138"/>
      <c r="BI61" s="138"/>
      <c r="BJ61" s="138"/>
      <c r="BK61" s="138"/>
      <c r="BL61" s="138"/>
      <c r="BM61" s="138"/>
      <c r="BN61" s="138"/>
      <c r="BO61" s="138"/>
      <c r="BP61" s="138"/>
      <c r="BQ61" s="138"/>
      <c r="BR61" s="138"/>
      <c r="BS61" s="138"/>
      <c r="BT61" s="138"/>
      <c r="BU61" s="138"/>
      <c r="BV61" s="138"/>
      <c r="BW61" s="138"/>
      <c r="BX61" s="138"/>
      <c r="BY61" s="138"/>
      <c r="BZ61" s="138"/>
      <c r="CA61" s="138"/>
      <c r="CB61" s="138"/>
      <c r="CC61" s="138"/>
      <c r="CD61" s="138"/>
      <c r="CE61" s="138"/>
      <c r="CF61" s="138"/>
      <c r="CG61" s="138"/>
      <c r="CH61" s="138"/>
      <c r="CI61" s="138"/>
      <c r="CJ61" s="138"/>
      <c r="CK61" s="138"/>
      <c r="CL61" s="138"/>
      <c r="CM61" s="138"/>
      <c r="CN61" s="138"/>
      <c r="CO61" s="138"/>
      <c r="CP61" s="138"/>
      <c r="CQ61" s="138"/>
      <c r="CR61" s="138"/>
      <c r="CS61" s="138"/>
      <c r="CT61" s="138"/>
      <c r="CU61" s="138"/>
      <c r="CV61" s="138"/>
      <c r="CW61" s="138"/>
      <c r="CX61" s="138"/>
    </row>
    <row r="62" spans="1:102" s="139" customFormat="1" ht="16.5" customHeight="1">
      <c r="A62" s="91"/>
      <c r="B62" s="349"/>
      <c r="C62" s="350"/>
      <c r="D62" s="351"/>
      <c r="E62" s="352"/>
      <c r="F62" s="353"/>
      <c r="G62" s="354"/>
      <c r="H62" s="355"/>
      <c r="I62" s="353"/>
      <c r="J62" s="354"/>
      <c r="K62" s="355"/>
      <c r="L62" s="353"/>
      <c r="M62" s="354"/>
      <c r="N62" s="355"/>
      <c r="O62" s="353"/>
      <c r="P62" s="354"/>
      <c r="Q62" s="355"/>
      <c r="R62" s="353"/>
      <c r="S62" s="354"/>
      <c r="T62" s="355"/>
      <c r="U62" s="353"/>
      <c r="V62" s="354"/>
      <c r="W62" s="355"/>
      <c r="X62" s="83"/>
      <c r="Y62" s="138"/>
      <c r="Z62" s="138"/>
      <c r="AA62" s="138"/>
      <c r="AB62" s="138"/>
      <c r="AC62" s="138"/>
      <c r="AD62" s="138"/>
      <c r="AE62" s="138"/>
      <c r="AF62" s="138"/>
      <c r="AG62" s="138"/>
      <c r="AH62" s="138"/>
      <c r="AI62" s="138"/>
      <c r="AJ62" s="138"/>
      <c r="AK62" s="138"/>
      <c r="AL62" s="138"/>
      <c r="AM62" s="138"/>
      <c r="AN62" s="138"/>
      <c r="AO62" s="138"/>
      <c r="AP62" s="138"/>
      <c r="AQ62" s="138"/>
      <c r="AR62" s="138"/>
      <c r="AS62" s="138"/>
      <c r="AT62" s="138"/>
      <c r="AU62" s="138"/>
      <c r="AV62" s="138"/>
      <c r="AW62" s="138"/>
      <c r="AX62" s="138"/>
      <c r="AY62" s="138"/>
      <c r="AZ62" s="138"/>
      <c r="BA62" s="138"/>
      <c r="BB62" s="138"/>
      <c r="BC62" s="138"/>
      <c r="BD62" s="138"/>
      <c r="BE62" s="138"/>
      <c r="BF62" s="138"/>
      <c r="BG62" s="138"/>
      <c r="BH62" s="138"/>
      <c r="BI62" s="138"/>
      <c r="BJ62" s="138"/>
      <c r="BK62" s="138"/>
      <c r="BL62" s="138"/>
      <c r="BM62" s="138"/>
      <c r="BN62" s="138"/>
      <c r="BO62" s="138"/>
      <c r="BP62" s="138"/>
      <c r="BQ62" s="138"/>
      <c r="BR62" s="138"/>
      <c r="BS62" s="138"/>
      <c r="BT62" s="138"/>
      <c r="BU62" s="138"/>
      <c r="BV62" s="138"/>
      <c r="BW62" s="138"/>
      <c r="BX62" s="138"/>
      <c r="BY62" s="138"/>
      <c r="BZ62" s="138"/>
      <c r="CA62" s="138"/>
      <c r="CB62" s="138"/>
      <c r="CC62" s="138"/>
      <c r="CD62" s="138"/>
      <c r="CE62" s="138"/>
      <c r="CF62" s="138"/>
      <c r="CG62" s="138"/>
      <c r="CH62" s="138"/>
      <c r="CI62" s="138"/>
      <c r="CJ62" s="138"/>
      <c r="CK62" s="138"/>
      <c r="CL62" s="138"/>
      <c r="CM62" s="138"/>
      <c r="CN62" s="138"/>
      <c r="CO62" s="138"/>
      <c r="CP62" s="138"/>
      <c r="CQ62" s="138"/>
      <c r="CR62" s="138"/>
      <c r="CS62" s="138"/>
      <c r="CT62" s="138"/>
      <c r="CU62" s="138"/>
      <c r="CV62" s="138"/>
      <c r="CW62" s="138"/>
      <c r="CX62" s="138"/>
    </row>
    <row r="63" spans="1:102" ht="20.100000000000001" customHeight="1">
      <c r="B63" s="356"/>
      <c r="C63" s="506"/>
      <c r="D63" s="506"/>
      <c r="E63" s="506"/>
      <c r="F63" s="506"/>
      <c r="G63" s="506"/>
      <c r="H63" s="506"/>
      <c r="I63" s="191"/>
      <c r="J63" s="191"/>
      <c r="K63" s="191"/>
      <c r="L63" s="191"/>
      <c r="M63" s="191"/>
      <c r="N63" s="191"/>
      <c r="O63" s="191"/>
      <c r="P63" s="191"/>
      <c r="Q63" s="191"/>
      <c r="R63" s="191"/>
      <c r="S63" s="191"/>
      <c r="T63" s="191"/>
      <c r="U63" s="191"/>
      <c r="V63" s="191"/>
      <c r="W63" s="191"/>
    </row>
    <row r="64" spans="1:102" ht="20.100000000000001" customHeight="1">
      <c r="B64" s="299"/>
      <c r="F64" s="62"/>
      <c r="G64" s="62"/>
      <c r="H64" s="62"/>
      <c r="I64" s="62"/>
      <c r="J64" s="62"/>
      <c r="K64" s="62"/>
      <c r="L64" s="62"/>
      <c r="M64" s="62"/>
      <c r="N64" s="62"/>
      <c r="X64" s="357"/>
    </row>
    <row r="65" spans="2:24" ht="20.100000000000001" customHeight="1">
      <c r="B65" s="62"/>
      <c r="X65" s="357"/>
    </row>
    <row r="66" spans="2:24"/>
    <row r="67" spans="2:24"/>
    <row r="68" spans="2:24"/>
    <row r="69" spans="2:24"/>
    <row r="70" spans="2:24"/>
    <row r="71" spans="2:24"/>
    <row r="72" spans="2:24"/>
    <row r="73" spans="2:24"/>
    <row r="74" spans="2:24"/>
    <row r="75" spans="2:24"/>
    <row r="76" spans="2:24"/>
    <row r="77" spans="2:24"/>
    <row r="78" spans="2:24"/>
    <row r="79" spans="2:24"/>
    <row r="80" spans="2:24"/>
    <row r="81"/>
    <row r="82"/>
    <row r="83"/>
    <row r="84"/>
    <row r="85"/>
    <row r="86"/>
  </sheetData>
  <mergeCells count="8">
    <mergeCell ref="R5:T5"/>
    <mergeCell ref="U5:W5"/>
    <mergeCell ref="C63:H63"/>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codeName="Hoja28">
    <pageSetUpPr fitToPage="1"/>
  </sheetPr>
  <dimension ref="A1:EJ81"/>
  <sheetViews>
    <sheetView showGridLines="0" zoomScale="70" zoomScaleNormal="70" zoomScaleSheetLayoutView="70" workbookViewId="0">
      <pane xSplit="2" ySplit="8" topLeftCell="C9" activePane="bottomRight" state="frozen"/>
      <selection sqref="A1:XFD1048576"/>
      <selection pane="topRight" sqref="A1:XFD1048576"/>
      <selection pane="bottomLeft" sqref="A1:XFD1048576"/>
      <selection pane="bottomRight" activeCell="C9" sqref="C9"/>
    </sheetView>
  </sheetViews>
  <sheetFormatPr baseColWidth="10" defaultColWidth="0" defaultRowHeight="0" customHeight="1" zeroHeight="1"/>
  <cols>
    <col min="1" max="1" width="5.6640625" style="43" customWidth="1"/>
    <col min="2" max="2" width="37.88671875" style="43" customWidth="1"/>
    <col min="3" max="108" width="16.6640625" style="43" customWidth="1"/>
    <col min="109" max="109" width="16.6640625" style="51" customWidth="1"/>
    <col min="110" max="134" width="16.6640625" style="51" hidden="1" customWidth="1"/>
    <col min="135" max="135" width="11.44140625" style="51" hidden="1" customWidth="1"/>
    <col min="136" max="140" width="16.6640625" style="51" hidden="1" customWidth="1"/>
    <col min="141" max="16384" width="11.44140625" style="51" hidden="1"/>
  </cols>
  <sheetData>
    <row r="1" spans="1:135" ht="95.1" customHeight="1"/>
    <row r="2" spans="1:135" s="217" customFormat="1" ht="20.100000000000001" customHeight="1">
      <c r="A2" s="71"/>
      <c r="B2" s="85" t="s">
        <v>88</v>
      </c>
      <c r="C2" s="71"/>
      <c r="D2" s="71"/>
      <c r="E2" s="71"/>
      <c r="F2" s="71"/>
      <c r="G2" s="71"/>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c r="AU2" s="71"/>
      <c r="AV2" s="71"/>
      <c r="AW2" s="71"/>
      <c r="AX2" s="71"/>
      <c r="AY2" s="71"/>
      <c r="AZ2" s="71"/>
      <c r="BA2" s="71"/>
      <c r="BB2" s="71"/>
      <c r="BC2" s="71"/>
      <c r="BD2" s="71"/>
      <c r="BE2" s="71"/>
      <c r="BF2" s="71"/>
      <c r="BG2" s="71"/>
      <c r="BH2" s="71"/>
      <c r="BI2" s="71"/>
      <c r="BJ2" s="71"/>
      <c r="BK2" s="71"/>
      <c r="BL2" s="71"/>
      <c r="BM2" s="71"/>
      <c r="BN2" s="71"/>
      <c r="BO2" s="71"/>
      <c r="BP2" s="71"/>
      <c r="BQ2" s="71"/>
      <c r="BR2" s="71"/>
      <c r="BS2" s="71"/>
      <c r="BT2" s="71"/>
      <c r="BU2" s="71"/>
      <c r="BV2" s="71"/>
      <c r="BW2" s="71"/>
      <c r="BX2" s="71"/>
      <c r="BY2" s="71"/>
      <c r="BZ2" s="71"/>
      <c r="CA2" s="71"/>
      <c r="CB2" s="71"/>
      <c r="CC2" s="71"/>
      <c r="CD2" s="71"/>
      <c r="CE2" s="71"/>
      <c r="CF2" s="71"/>
      <c r="CG2" s="71"/>
      <c r="CH2" s="71"/>
      <c r="CI2" s="71"/>
      <c r="CJ2" s="71"/>
      <c r="CK2" s="71"/>
      <c r="CL2" s="71"/>
      <c r="CM2" s="71"/>
      <c r="CN2" s="71"/>
      <c r="CO2" s="71"/>
      <c r="CP2" s="71"/>
      <c r="CQ2" s="71"/>
      <c r="CR2" s="71"/>
      <c r="CS2" s="71"/>
      <c r="CT2" s="71"/>
      <c r="CU2" s="71"/>
      <c r="CV2" s="71"/>
      <c r="CW2" s="71"/>
      <c r="CX2" s="71"/>
      <c r="CY2" s="71"/>
      <c r="CZ2" s="71"/>
      <c r="DA2" s="71"/>
      <c r="DB2" s="71"/>
      <c r="DC2" s="71"/>
      <c r="DD2" s="71"/>
    </row>
    <row r="3" spans="1:135" s="217" customFormat="1" ht="20.100000000000001" customHeight="1">
      <c r="A3" s="71"/>
      <c r="B3" s="85" t="s">
        <v>193</v>
      </c>
      <c r="C3" s="71"/>
      <c r="D3" s="71"/>
      <c r="E3" s="71"/>
      <c r="F3" s="71"/>
      <c r="G3" s="71"/>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1"/>
      <c r="AV3" s="71"/>
      <c r="AW3" s="71"/>
      <c r="AX3" s="71"/>
      <c r="AY3" s="71"/>
      <c r="AZ3" s="71"/>
      <c r="BA3" s="71"/>
      <c r="BB3" s="71"/>
      <c r="BC3" s="71"/>
      <c r="BD3" s="71"/>
      <c r="BE3" s="71"/>
      <c r="BF3" s="71"/>
      <c r="BG3" s="71"/>
      <c r="BH3" s="71"/>
      <c r="BI3" s="71"/>
      <c r="BJ3" s="71"/>
      <c r="BK3" s="71"/>
      <c r="BL3" s="71"/>
      <c r="BM3" s="71"/>
      <c r="BN3" s="71"/>
      <c r="BO3" s="71"/>
      <c r="BP3" s="71"/>
      <c r="BQ3" s="71"/>
      <c r="BR3" s="71"/>
      <c r="BS3" s="71"/>
      <c r="BT3" s="71"/>
      <c r="BU3" s="71"/>
      <c r="BV3" s="71"/>
      <c r="BW3" s="71"/>
      <c r="BX3" s="71"/>
      <c r="BY3" s="71"/>
      <c r="BZ3" s="71"/>
      <c r="CA3" s="71"/>
      <c r="CB3" s="71"/>
      <c r="CC3" s="71"/>
      <c r="CD3" s="71"/>
      <c r="CE3" s="71"/>
      <c r="CF3" s="71"/>
      <c r="CG3" s="71"/>
      <c r="CH3" s="71"/>
      <c r="CI3" s="71"/>
      <c r="CJ3" s="71"/>
      <c r="CK3" s="71"/>
      <c r="CL3" s="71"/>
      <c r="CM3" s="71"/>
      <c r="CN3" s="71"/>
      <c r="CO3" s="71"/>
      <c r="CP3" s="71"/>
      <c r="CQ3" s="71"/>
      <c r="CR3" s="71"/>
      <c r="CS3" s="71"/>
      <c r="CT3" s="71"/>
      <c r="CU3" s="71"/>
      <c r="CV3" s="71"/>
      <c r="CW3" s="71"/>
      <c r="CX3" s="71"/>
      <c r="CY3" s="71"/>
      <c r="CZ3" s="71"/>
      <c r="DA3" s="71"/>
      <c r="DB3" s="71"/>
      <c r="DC3" s="71"/>
      <c r="DD3" s="71"/>
    </row>
    <row r="4" spans="1:135" s="159" customFormat="1" ht="20.100000000000001" customHeight="1">
      <c r="A4" s="73"/>
      <c r="B4" s="89" t="s">
        <v>2</v>
      </c>
      <c r="C4" s="73"/>
      <c r="D4" s="73"/>
      <c r="E4" s="73"/>
      <c r="F4" s="73"/>
      <c r="G4" s="73"/>
      <c r="H4" s="73"/>
      <c r="I4" s="73"/>
      <c r="J4" s="73"/>
      <c r="K4" s="73"/>
      <c r="L4" s="73"/>
      <c r="M4" s="73"/>
      <c r="N4" s="73"/>
      <c r="O4" s="73"/>
      <c r="P4" s="73"/>
      <c r="Q4" s="73"/>
      <c r="R4" s="73"/>
      <c r="S4" s="73"/>
      <c r="T4" s="73"/>
      <c r="U4" s="73"/>
      <c r="V4" s="73"/>
      <c r="W4" s="73"/>
      <c r="X4" s="73"/>
      <c r="Y4" s="73"/>
      <c r="Z4" s="73"/>
      <c r="AA4" s="73"/>
      <c r="AB4" s="73"/>
      <c r="AC4" s="73"/>
      <c r="AD4" s="73"/>
      <c r="AE4" s="73"/>
      <c r="AF4" s="73"/>
      <c r="AG4" s="73"/>
      <c r="AH4" s="73"/>
      <c r="AI4" s="73"/>
      <c r="AJ4" s="73"/>
      <c r="AK4" s="73"/>
      <c r="AL4" s="73"/>
      <c r="AM4" s="73"/>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3"/>
      <c r="CL4" s="73"/>
      <c r="CM4" s="73"/>
      <c r="CN4" s="73"/>
      <c r="CO4" s="73"/>
      <c r="CP4" s="73"/>
      <c r="CQ4" s="73"/>
      <c r="CR4" s="73"/>
      <c r="CS4" s="73"/>
      <c r="CT4" s="73"/>
      <c r="CU4" s="73"/>
      <c r="CV4" s="73"/>
      <c r="CW4" s="43"/>
      <c r="CX4" s="43"/>
      <c r="CY4" s="43"/>
      <c r="CZ4" s="43"/>
      <c r="DA4" s="43"/>
      <c r="DB4" s="43"/>
      <c r="DC4" s="43"/>
      <c r="DD4" s="43"/>
      <c r="DE4" s="78"/>
      <c r="DF4" s="78"/>
      <c r="DG4" s="78"/>
      <c r="DH4" s="78"/>
      <c r="DI4" s="78"/>
      <c r="DJ4" s="78"/>
      <c r="DK4" s="78"/>
      <c r="DL4" s="78"/>
      <c r="DM4" s="78"/>
      <c r="DN4" s="78"/>
      <c r="DO4" s="78"/>
      <c r="DP4" s="78"/>
      <c r="DQ4" s="78"/>
      <c r="DR4" s="78"/>
      <c r="DS4" s="78"/>
      <c r="DT4" s="78"/>
      <c r="DU4" s="78"/>
      <c r="DV4" s="78"/>
      <c r="DW4" s="78"/>
      <c r="DX4" s="78"/>
      <c r="DY4" s="78"/>
      <c r="DZ4" s="78"/>
      <c r="EA4" s="78"/>
      <c r="EB4" s="78"/>
      <c r="EC4" s="78"/>
      <c r="ED4" s="78"/>
      <c r="EE4" s="78"/>
    </row>
    <row r="5" spans="1:135" s="159" customFormat="1" ht="20.100000000000001" customHeight="1">
      <c r="A5" s="73"/>
      <c r="B5" s="218"/>
      <c r="C5" s="50"/>
      <c r="D5" s="50"/>
      <c r="E5" s="50"/>
      <c r="F5" s="50"/>
      <c r="G5" s="50"/>
      <c r="H5" s="50"/>
      <c r="I5" s="50"/>
      <c r="J5" s="50"/>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c r="AM5" s="50"/>
      <c r="AN5" s="50"/>
      <c r="AO5" s="50"/>
      <c r="AP5" s="50"/>
      <c r="AQ5" s="50"/>
      <c r="AR5" s="50"/>
      <c r="AS5" s="50"/>
      <c r="AT5" s="50"/>
      <c r="AU5" s="50"/>
      <c r="AV5" s="50"/>
      <c r="AW5" s="50"/>
      <c r="AX5" s="50"/>
      <c r="AY5" s="50"/>
      <c r="AZ5" s="50"/>
      <c r="BA5" s="50"/>
      <c r="BB5" s="50"/>
      <c r="BC5" s="50"/>
      <c r="BD5" s="50"/>
      <c r="BE5" s="50"/>
      <c r="BF5" s="50"/>
      <c r="BG5" s="50"/>
      <c r="BH5" s="50"/>
      <c r="BI5" s="50"/>
      <c r="BJ5" s="50"/>
      <c r="BK5" s="50"/>
      <c r="BL5" s="50"/>
      <c r="BM5" s="50"/>
      <c r="BN5" s="50"/>
      <c r="BO5" s="50"/>
      <c r="BP5" s="50"/>
      <c r="BQ5" s="50"/>
      <c r="BR5" s="50"/>
      <c r="BS5" s="50"/>
      <c r="BT5" s="50"/>
      <c r="BU5" s="50"/>
      <c r="BV5" s="50"/>
      <c r="BW5" s="50"/>
      <c r="BX5" s="50"/>
      <c r="BY5" s="50"/>
      <c r="BZ5" s="50"/>
      <c r="CA5" s="50"/>
      <c r="CB5" s="50"/>
      <c r="CC5" s="50"/>
      <c r="CD5" s="50"/>
      <c r="CE5" s="50"/>
      <c r="CF5" s="50"/>
      <c r="CG5" s="50"/>
      <c r="CH5" s="50"/>
      <c r="CI5" s="50"/>
      <c r="CJ5" s="50"/>
      <c r="CK5" s="50"/>
      <c r="CL5" s="50"/>
      <c r="CM5" s="50"/>
      <c r="CN5" s="50"/>
      <c r="CO5" s="50"/>
      <c r="CP5" s="50"/>
      <c r="CQ5" s="50"/>
      <c r="CR5" s="50"/>
      <c r="CS5" s="50"/>
      <c r="CT5" s="50"/>
      <c r="CU5" s="50"/>
      <c r="CV5" s="50"/>
      <c r="CW5" s="43"/>
      <c r="CX5" s="43"/>
      <c r="CY5" s="43"/>
      <c r="CZ5" s="43"/>
      <c r="DA5" s="43"/>
      <c r="DB5" s="43"/>
      <c r="DC5" s="43"/>
      <c r="DD5" s="43"/>
      <c r="DE5" s="78"/>
      <c r="DF5" s="78"/>
      <c r="DG5" s="78"/>
      <c r="DH5" s="78"/>
      <c r="DI5" s="78"/>
      <c r="DJ5" s="78"/>
      <c r="DK5" s="78"/>
      <c r="DL5" s="78"/>
      <c r="DM5" s="78"/>
      <c r="DN5" s="78"/>
      <c r="DO5" s="78"/>
      <c r="DP5" s="78"/>
      <c r="DQ5" s="78"/>
      <c r="DR5" s="78"/>
      <c r="DS5" s="78"/>
      <c r="DT5" s="78"/>
      <c r="DU5" s="78"/>
      <c r="DV5" s="78"/>
      <c r="DW5" s="78"/>
      <c r="DX5" s="78"/>
      <c r="DY5" s="78"/>
      <c r="DZ5" s="78"/>
      <c r="EA5" s="78"/>
      <c r="EB5" s="78"/>
      <c r="EC5" s="78"/>
      <c r="ED5" s="78"/>
      <c r="EE5" s="78"/>
    </row>
    <row r="6" spans="1:135" s="344" customFormat="1" ht="20.100000000000001" customHeight="1">
      <c r="A6" s="342"/>
      <c r="B6" s="343"/>
      <c r="C6" s="507" t="s">
        <v>47</v>
      </c>
      <c r="D6" s="509"/>
      <c r="E6" s="507" t="s">
        <v>69</v>
      </c>
      <c r="F6" s="509"/>
      <c r="G6" s="507" t="s">
        <v>43</v>
      </c>
      <c r="H6" s="509"/>
      <c r="I6" s="507" t="s">
        <v>33</v>
      </c>
      <c r="J6" s="509"/>
      <c r="K6" s="507" t="s">
        <v>70</v>
      </c>
      <c r="L6" s="509"/>
      <c r="M6" s="507" t="s">
        <v>55</v>
      </c>
      <c r="N6" s="509"/>
      <c r="O6" s="507" t="s">
        <v>57</v>
      </c>
      <c r="P6" s="509"/>
      <c r="Q6" s="507" t="s">
        <v>168</v>
      </c>
      <c r="R6" s="509"/>
      <c r="S6" s="507" t="s">
        <v>37</v>
      </c>
      <c r="T6" s="509"/>
      <c r="U6" s="507" t="s">
        <v>35</v>
      </c>
      <c r="V6" s="509"/>
      <c r="W6" s="507" t="s">
        <v>32</v>
      </c>
      <c r="X6" s="509"/>
      <c r="Y6" s="507" t="s">
        <v>64</v>
      </c>
      <c r="Z6" s="509"/>
      <c r="AA6" s="507" t="s">
        <v>44</v>
      </c>
      <c r="AB6" s="509"/>
      <c r="AC6" s="507" t="s">
        <v>61</v>
      </c>
      <c r="AD6" s="509"/>
      <c r="AE6" s="507" t="s">
        <v>60</v>
      </c>
      <c r="AF6" s="509"/>
      <c r="AG6" s="507" t="s">
        <v>34</v>
      </c>
      <c r="AH6" s="509"/>
      <c r="AI6" s="507" t="s">
        <v>36</v>
      </c>
      <c r="AJ6" s="509"/>
      <c r="AK6" s="507" t="s">
        <v>66</v>
      </c>
      <c r="AL6" s="509"/>
      <c r="AM6" s="507" t="s">
        <v>167</v>
      </c>
      <c r="AN6" s="509"/>
      <c r="AO6" s="507" t="s">
        <v>40</v>
      </c>
      <c r="AP6" s="509"/>
      <c r="AQ6" s="507" t="s">
        <v>68</v>
      </c>
      <c r="AR6" s="509"/>
      <c r="AS6" s="507" t="s">
        <v>46</v>
      </c>
      <c r="AT6" s="509"/>
      <c r="AU6" s="507" t="s">
        <v>72</v>
      </c>
      <c r="AV6" s="509"/>
      <c r="AW6" s="507" t="s">
        <v>51</v>
      </c>
      <c r="AX6" s="509"/>
      <c r="AY6" s="507" t="s">
        <v>45</v>
      </c>
      <c r="AZ6" s="509"/>
      <c r="BA6" s="507" t="s">
        <v>48</v>
      </c>
      <c r="BB6" s="509"/>
      <c r="BC6" s="507" t="s">
        <v>31</v>
      </c>
      <c r="BD6" s="509"/>
      <c r="BE6" s="507" t="s">
        <v>195</v>
      </c>
      <c r="BF6" s="509"/>
      <c r="BG6" s="507" t="s">
        <v>39</v>
      </c>
      <c r="BH6" s="509"/>
      <c r="BI6" s="507" t="s">
        <v>65</v>
      </c>
      <c r="BJ6" s="509"/>
      <c r="BK6" s="507" t="s">
        <v>52</v>
      </c>
      <c r="BL6" s="509"/>
      <c r="BM6" s="507" t="s">
        <v>42</v>
      </c>
      <c r="BN6" s="509"/>
      <c r="BO6" s="507" t="s">
        <v>49</v>
      </c>
      <c r="BP6" s="509"/>
      <c r="BQ6" s="507" t="s">
        <v>173</v>
      </c>
      <c r="BR6" s="509"/>
      <c r="BS6" s="507" t="s">
        <v>187</v>
      </c>
      <c r="BT6" s="509"/>
      <c r="BU6" s="507" t="s">
        <v>58</v>
      </c>
      <c r="BV6" s="509"/>
      <c r="BW6" s="507" t="s">
        <v>174</v>
      </c>
      <c r="BX6" s="509"/>
      <c r="BY6" s="507" t="s">
        <v>63</v>
      </c>
      <c r="BZ6" s="509"/>
      <c r="CA6" s="507" t="s">
        <v>56</v>
      </c>
      <c r="CB6" s="509"/>
      <c r="CC6" s="507" t="s">
        <v>90</v>
      </c>
      <c r="CD6" s="509"/>
      <c r="CE6" s="507" t="s">
        <v>73</v>
      </c>
      <c r="CF6" s="509"/>
      <c r="CG6" s="507" t="s">
        <v>196</v>
      </c>
      <c r="CH6" s="509"/>
      <c r="CI6" s="507" t="s">
        <v>41</v>
      </c>
      <c r="CJ6" s="509"/>
      <c r="CK6" s="507" t="s">
        <v>71</v>
      </c>
      <c r="CL6" s="509"/>
      <c r="CM6" s="507" t="s">
        <v>38</v>
      </c>
      <c r="CN6" s="509"/>
      <c r="CO6" s="507" t="s">
        <v>62</v>
      </c>
      <c r="CP6" s="509"/>
      <c r="CQ6" s="507" t="s">
        <v>179</v>
      </c>
      <c r="CR6" s="509"/>
      <c r="CS6" s="507" t="s">
        <v>59</v>
      </c>
      <c r="CT6" s="509"/>
      <c r="CU6" s="507" t="s">
        <v>54</v>
      </c>
      <c r="CV6" s="509"/>
      <c r="CW6" s="507" t="s">
        <v>126</v>
      </c>
      <c r="CX6" s="509"/>
      <c r="CY6" s="507" t="s">
        <v>53</v>
      </c>
      <c r="CZ6" s="509"/>
      <c r="DA6" s="507" t="s">
        <v>197</v>
      </c>
      <c r="DB6" s="509"/>
      <c r="DC6" s="507" t="s">
        <v>67</v>
      </c>
      <c r="DD6" s="509"/>
      <c r="DE6" s="78"/>
      <c r="DF6" s="78"/>
      <c r="DG6" s="78"/>
      <c r="DH6" s="78"/>
      <c r="DI6" s="78"/>
      <c r="DJ6" s="78"/>
      <c r="DK6" s="78"/>
      <c r="DL6" s="78"/>
      <c r="DM6" s="78"/>
      <c r="DN6" s="78"/>
      <c r="DO6" s="78"/>
      <c r="DP6" s="78"/>
      <c r="DQ6" s="78"/>
      <c r="DR6" s="78"/>
      <c r="DS6" s="78"/>
      <c r="DT6" s="78"/>
      <c r="DU6" s="78"/>
      <c r="DV6" s="78"/>
      <c r="DW6" s="78"/>
      <c r="DX6" s="78"/>
      <c r="DY6" s="78"/>
      <c r="DZ6" s="78"/>
      <c r="EA6" s="78"/>
      <c r="EB6" s="78"/>
      <c r="EC6" s="78"/>
      <c r="ED6" s="78"/>
      <c r="EE6" s="78"/>
    </row>
    <row r="7" spans="1:135" s="347" customFormat="1" ht="20.100000000000001" customHeight="1">
      <c r="A7" s="346"/>
      <c r="B7" s="345"/>
      <c r="C7" s="358" t="s">
        <v>116</v>
      </c>
      <c r="D7" s="359" t="s">
        <v>117</v>
      </c>
      <c r="E7" s="358" t="s">
        <v>116</v>
      </c>
      <c r="F7" s="359" t="s">
        <v>117</v>
      </c>
      <c r="G7" s="358" t="s">
        <v>116</v>
      </c>
      <c r="H7" s="359" t="s">
        <v>117</v>
      </c>
      <c r="I7" s="358" t="s">
        <v>116</v>
      </c>
      <c r="J7" s="359" t="s">
        <v>117</v>
      </c>
      <c r="K7" s="358" t="s">
        <v>116</v>
      </c>
      <c r="L7" s="359" t="s">
        <v>117</v>
      </c>
      <c r="M7" s="358" t="s">
        <v>116</v>
      </c>
      <c r="N7" s="359" t="s">
        <v>117</v>
      </c>
      <c r="O7" s="358" t="s">
        <v>116</v>
      </c>
      <c r="P7" s="359" t="s">
        <v>117</v>
      </c>
      <c r="Q7" s="358" t="s">
        <v>116</v>
      </c>
      <c r="R7" s="359" t="s">
        <v>117</v>
      </c>
      <c r="S7" s="358" t="s">
        <v>116</v>
      </c>
      <c r="T7" s="359" t="s">
        <v>117</v>
      </c>
      <c r="U7" s="358" t="s">
        <v>116</v>
      </c>
      <c r="V7" s="359" t="s">
        <v>117</v>
      </c>
      <c r="W7" s="358" t="s">
        <v>116</v>
      </c>
      <c r="X7" s="359" t="s">
        <v>117</v>
      </c>
      <c r="Y7" s="358" t="s">
        <v>116</v>
      </c>
      <c r="Z7" s="359" t="s">
        <v>117</v>
      </c>
      <c r="AA7" s="358" t="s">
        <v>116</v>
      </c>
      <c r="AB7" s="359" t="s">
        <v>117</v>
      </c>
      <c r="AC7" s="358" t="s">
        <v>116</v>
      </c>
      <c r="AD7" s="359" t="s">
        <v>117</v>
      </c>
      <c r="AE7" s="358" t="s">
        <v>116</v>
      </c>
      <c r="AF7" s="359" t="s">
        <v>117</v>
      </c>
      <c r="AG7" s="358" t="s">
        <v>116</v>
      </c>
      <c r="AH7" s="359" t="s">
        <v>117</v>
      </c>
      <c r="AI7" s="358" t="s">
        <v>116</v>
      </c>
      <c r="AJ7" s="359" t="s">
        <v>117</v>
      </c>
      <c r="AK7" s="358" t="s">
        <v>116</v>
      </c>
      <c r="AL7" s="359" t="s">
        <v>117</v>
      </c>
      <c r="AM7" s="358" t="s">
        <v>116</v>
      </c>
      <c r="AN7" s="359" t="s">
        <v>117</v>
      </c>
      <c r="AO7" s="358" t="s">
        <v>116</v>
      </c>
      <c r="AP7" s="359" t="s">
        <v>117</v>
      </c>
      <c r="AQ7" s="358" t="s">
        <v>116</v>
      </c>
      <c r="AR7" s="359" t="s">
        <v>117</v>
      </c>
      <c r="AS7" s="358" t="s">
        <v>116</v>
      </c>
      <c r="AT7" s="359" t="s">
        <v>117</v>
      </c>
      <c r="AU7" s="358" t="s">
        <v>116</v>
      </c>
      <c r="AV7" s="359" t="s">
        <v>117</v>
      </c>
      <c r="AW7" s="358" t="s">
        <v>116</v>
      </c>
      <c r="AX7" s="359" t="s">
        <v>117</v>
      </c>
      <c r="AY7" s="358" t="s">
        <v>116</v>
      </c>
      <c r="AZ7" s="359" t="s">
        <v>117</v>
      </c>
      <c r="BA7" s="358" t="s">
        <v>116</v>
      </c>
      <c r="BB7" s="359" t="s">
        <v>117</v>
      </c>
      <c r="BC7" s="358" t="s">
        <v>116</v>
      </c>
      <c r="BD7" s="359" t="s">
        <v>117</v>
      </c>
      <c r="BE7" s="358" t="s">
        <v>116</v>
      </c>
      <c r="BF7" s="359" t="s">
        <v>117</v>
      </c>
      <c r="BG7" s="358" t="s">
        <v>116</v>
      </c>
      <c r="BH7" s="359" t="s">
        <v>117</v>
      </c>
      <c r="BI7" s="358" t="s">
        <v>116</v>
      </c>
      <c r="BJ7" s="359" t="s">
        <v>117</v>
      </c>
      <c r="BK7" s="358" t="s">
        <v>116</v>
      </c>
      <c r="BL7" s="359" t="s">
        <v>117</v>
      </c>
      <c r="BM7" s="358" t="s">
        <v>116</v>
      </c>
      <c r="BN7" s="359" t="s">
        <v>117</v>
      </c>
      <c r="BO7" s="358" t="s">
        <v>116</v>
      </c>
      <c r="BP7" s="359" t="s">
        <v>117</v>
      </c>
      <c r="BQ7" s="358" t="s">
        <v>116</v>
      </c>
      <c r="BR7" s="359" t="s">
        <v>117</v>
      </c>
      <c r="BS7" s="358" t="s">
        <v>116</v>
      </c>
      <c r="BT7" s="359" t="s">
        <v>117</v>
      </c>
      <c r="BU7" s="358" t="s">
        <v>116</v>
      </c>
      <c r="BV7" s="359" t="s">
        <v>117</v>
      </c>
      <c r="BW7" s="358" t="s">
        <v>116</v>
      </c>
      <c r="BX7" s="359" t="s">
        <v>117</v>
      </c>
      <c r="BY7" s="358" t="s">
        <v>116</v>
      </c>
      <c r="BZ7" s="359" t="s">
        <v>117</v>
      </c>
      <c r="CA7" s="358" t="s">
        <v>116</v>
      </c>
      <c r="CB7" s="359" t="s">
        <v>117</v>
      </c>
      <c r="CC7" s="358" t="s">
        <v>116</v>
      </c>
      <c r="CD7" s="359" t="s">
        <v>117</v>
      </c>
      <c r="CE7" s="358" t="s">
        <v>116</v>
      </c>
      <c r="CF7" s="359" t="s">
        <v>117</v>
      </c>
      <c r="CG7" s="358" t="s">
        <v>116</v>
      </c>
      <c r="CH7" s="359" t="s">
        <v>117</v>
      </c>
      <c r="CI7" s="358" t="s">
        <v>116</v>
      </c>
      <c r="CJ7" s="359" t="s">
        <v>117</v>
      </c>
      <c r="CK7" s="358" t="s">
        <v>116</v>
      </c>
      <c r="CL7" s="359" t="s">
        <v>117</v>
      </c>
      <c r="CM7" s="358" t="s">
        <v>116</v>
      </c>
      <c r="CN7" s="359" t="s">
        <v>117</v>
      </c>
      <c r="CO7" s="358" t="s">
        <v>116</v>
      </c>
      <c r="CP7" s="359" t="s">
        <v>117</v>
      </c>
      <c r="CQ7" s="358" t="s">
        <v>116</v>
      </c>
      <c r="CR7" s="359" t="s">
        <v>117</v>
      </c>
      <c r="CS7" s="358" t="s">
        <v>116</v>
      </c>
      <c r="CT7" s="359" t="s">
        <v>117</v>
      </c>
      <c r="CU7" s="358" t="s">
        <v>116</v>
      </c>
      <c r="CV7" s="359" t="s">
        <v>117</v>
      </c>
      <c r="CW7" s="358" t="s">
        <v>116</v>
      </c>
      <c r="CX7" s="359" t="s">
        <v>117</v>
      </c>
      <c r="CY7" s="358" t="s">
        <v>116</v>
      </c>
      <c r="CZ7" s="359" t="s">
        <v>117</v>
      </c>
      <c r="DA7" s="358" t="s">
        <v>116</v>
      </c>
      <c r="DB7" s="359" t="s">
        <v>117</v>
      </c>
      <c r="DC7" s="358" t="s">
        <v>116</v>
      </c>
      <c r="DD7" s="359" t="s">
        <v>117</v>
      </c>
      <c r="DE7" s="78"/>
      <c r="DF7" s="78"/>
      <c r="DG7" s="78"/>
      <c r="DH7" s="78"/>
      <c r="DI7" s="78"/>
      <c r="DJ7" s="78"/>
      <c r="DK7" s="78"/>
      <c r="DL7" s="78"/>
      <c r="DM7" s="78"/>
      <c r="DN7" s="78"/>
      <c r="DO7" s="78"/>
      <c r="DP7" s="78"/>
      <c r="DQ7" s="78"/>
      <c r="DR7" s="78"/>
      <c r="DS7" s="78"/>
      <c r="DT7" s="78"/>
      <c r="DU7" s="78"/>
      <c r="DV7" s="78"/>
      <c r="DW7" s="78"/>
      <c r="DX7" s="78"/>
      <c r="DY7" s="78"/>
      <c r="DZ7" s="78"/>
      <c r="EA7" s="78"/>
      <c r="EB7" s="78"/>
      <c r="EC7" s="78"/>
      <c r="ED7" s="78"/>
      <c r="EE7" s="78"/>
    </row>
    <row r="8" spans="1:135" s="347" customFormat="1" ht="34.950000000000003" customHeight="1">
      <c r="A8" s="180"/>
      <c r="B8" s="360" t="s">
        <v>201</v>
      </c>
      <c r="C8" s="417">
        <v>2156488.0410823599</v>
      </c>
      <c r="D8" s="418">
        <v>100</v>
      </c>
      <c r="E8" s="417">
        <v>989156.21214099997</v>
      </c>
      <c r="F8" s="418">
        <v>100</v>
      </c>
      <c r="G8" s="417">
        <v>1217242.3466065102</v>
      </c>
      <c r="H8" s="418">
        <v>100</v>
      </c>
      <c r="I8" s="417">
        <v>530927.25530282001</v>
      </c>
      <c r="J8" s="418">
        <v>100</v>
      </c>
      <c r="K8" s="417">
        <v>537420.13733199995</v>
      </c>
      <c r="L8" s="418">
        <v>100</v>
      </c>
      <c r="M8" s="417">
        <v>455586.50754800008</v>
      </c>
      <c r="N8" s="418">
        <v>100</v>
      </c>
      <c r="O8" s="417">
        <v>488154.77137500001</v>
      </c>
      <c r="P8" s="418">
        <v>100</v>
      </c>
      <c r="Q8" s="417">
        <v>145639.96343725003</v>
      </c>
      <c r="R8" s="418">
        <v>100</v>
      </c>
      <c r="S8" s="417">
        <v>285926.20148950996</v>
      </c>
      <c r="T8" s="418">
        <v>100</v>
      </c>
      <c r="U8" s="417">
        <v>208770.11582576999</v>
      </c>
      <c r="V8" s="418">
        <v>100</v>
      </c>
      <c r="W8" s="417">
        <v>68920.24119700001</v>
      </c>
      <c r="X8" s="418">
        <v>100</v>
      </c>
      <c r="Y8" s="417">
        <v>64236.018764259999</v>
      </c>
      <c r="Z8" s="418">
        <v>100</v>
      </c>
      <c r="AA8" s="417">
        <v>189792.25942548999</v>
      </c>
      <c r="AB8" s="418">
        <v>100</v>
      </c>
      <c r="AC8" s="417">
        <v>24578.089713000001</v>
      </c>
      <c r="AD8" s="418">
        <v>100</v>
      </c>
      <c r="AE8" s="417">
        <v>54330.087592999997</v>
      </c>
      <c r="AF8" s="418">
        <v>100</v>
      </c>
      <c r="AG8" s="417">
        <v>94350.960592999996</v>
      </c>
      <c r="AH8" s="418">
        <v>100</v>
      </c>
      <c r="AI8" s="417">
        <v>10417.899312999998</v>
      </c>
      <c r="AJ8" s="418">
        <v>100</v>
      </c>
      <c r="AK8" s="417">
        <v>106219.255472</v>
      </c>
      <c r="AL8" s="418">
        <v>100</v>
      </c>
      <c r="AM8" s="417">
        <v>83703.930588239993</v>
      </c>
      <c r="AN8" s="418">
        <v>100</v>
      </c>
      <c r="AO8" s="417">
        <v>43997.985016999999</v>
      </c>
      <c r="AP8" s="418">
        <v>100</v>
      </c>
      <c r="AQ8" s="417">
        <v>111806.64083300001</v>
      </c>
      <c r="AR8" s="418">
        <v>100</v>
      </c>
      <c r="AS8" s="417">
        <v>0</v>
      </c>
      <c r="AT8" s="418" t="s">
        <v>200</v>
      </c>
      <c r="AU8" s="417">
        <v>68616.136669999993</v>
      </c>
      <c r="AV8" s="418">
        <v>100</v>
      </c>
      <c r="AW8" s="417">
        <v>61307.139129000003</v>
      </c>
      <c r="AX8" s="418">
        <v>100</v>
      </c>
      <c r="AY8" s="417">
        <v>28511.695673000002</v>
      </c>
      <c r="AZ8" s="418">
        <v>100</v>
      </c>
      <c r="BA8" s="417">
        <v>225</v>
      </c>
      <c r="BB8" s="418">
        <v>100</v>
      </c>
      <c r="BC8" s="417">
        <v>30560.836694999998</v>
      </c>
      <c r="BD8" s="418">
        <v>100</v>
      </c>
      <c r="BE8" s="417">
        <v>27482.964738000002</v>
      </c>
      <c r="BF8" s="418">
        <v>100</v>
      </c>
      <c r="BG8" s="417">
        <v>49380.614456670002</v>
      </c>
      <c r="BH8" s="418">
        <v>100</v>
      </c>
      <c r="BI8" s="417">
        <v>8618.1803920000002</v>
      </c>
      <c r="BJ8" s="418">
        <v>100</v>
      </c>
      <c r="BK8" s="417">
        <v>34833.116342000001</v>
      </c>
      <c r="BL8" s="418">
        <v>100</v>
      </c>
      <c r="BM8" s="417">
        <v>19043.519996999999</v>
      </c>
      <c r="BN8" s="418">
        <v>100</v>
      </c>
      <c r="BO8" s="417">
        <v>0</v>
      </c>
      <c r="BP8" s="418" t="s">
        <v>200</v>
      </c>
      <c r="BQ8" s="417">
        <v>388.55356499999999</v>
      </c>
      <c r="BR8" s="418">
        <v>100</v>
      </c>
      <c r="BS8" s="417">
        <v>14353.155513000002</v>
      </c>
      <c r="BT8" s="418">
        <v>100</v>
      </c>
      <c r="BU8" s="417">
        <v>13414.723069309999</v>
      </c>
      <c r="BV8" s="418">
        <v>100</v>
      </c>
      <c r="BW8" s="417">
        <v>10736.26725628</v>
      </c>
      <c r="BX8" s="418">
        <v>100</v>
      </c>
      <c r="BY8" s="417">
        <v>7106.0104123900001</v>
      </c>
      <c r="BZ8" s="418">
        <v>100</v>
      </c>
      <c r="CA8" s="417">
        <v>4989.1679589999994</v>
      </c>
      <c r="CB8" s="418">
        <v>100</v>
      </c>
      <c r="CC8" s="417">
        <v>8806.0934073299995</v>
      </c>
      <c r="CD8" s="418">
        <v>100</v>
      </c>
      <c r="CE8" s="417">
        <v>8343.5194849999989</v>
      </c>
      <c r="CF8" s="418">
        <v>100</v>
      </c>
      <c r="CG8" s="417">
        <v>84.144906260000013</v>
      </c>
      <c r="CH8" s="418">
        <v>100</v>
      </c>
      <c r="CI8" s="417">
        <v>3842.4840070800001</v>
      </c>
      <c r="CJ8" s="418">
        <v>100</v>
      </c>
      <c r="CK8" s="417">
        <v>3966.1849180000004</v>
      </c>
      <c r="CL8" s="418">
        <v>100</v>
      </c>
      <c r="CM8" s="417">
        <v>230.18135599999999</v>
      </c>
      <c r="CN8" s="418">
        <v>100</v>
      </c>
      <c r="CO8" s="417">
        <v>3431.2970109999997</v>
      </c>
      <c r="CP8" s="418">
        <v>100</v>
      </c>
      <c r="CQ8" s="417">
        <v>1500.801976</v>
      </c>
      <c r="CR8" s="418">
        <v>100</v>
      </c>
      <c r="CS8" s="417">
        <v>637.73628199999996</v>
      </c>
      <c r="CT8" s="418">
        <v>100</v>
      </c>
      <c r="CU8" s="417">
        <v>1361.7120949999999</v>
      </c>
      <c r="CV8" s="418">
        <v>100</v>
      </c>
      <c r="CW8" s="417">
        <v>0.67475222000000001</v>
      </c>
      <c r="CX8" s="418">
        <v>100</v>
      </c>
      <c r="CY8" s="417">
        <v>0</v>
      </c>
      <c r="CZ8" s="418" t="s">
        <v>200</v>
      </c>
      <c r="DA8" s="417">
        <v>522.95916399999999</v>
      </c>
      <c r="DB8" s="418">
        <v>100</v>
      </c>
      <c r="DC8" s="417">
        <v>0</v>
      </c>
      <c r="DD8" s="418" t="s">
        <v>200</v>
      </c>
      <c r="DE8" s="78"/>
      <c r="DF8" s="78"/>
      <c r="DG8" s="78"/>
      <c r="DH8" s="78"/>
      <c r="DI8" s="78"/>
      <c r="DJ8" s="78"/>
      <c r="DK8" s="78"/>
      <c r="DL8" s="78"/>
      <c r="DM8" s="78"/>
      <c r="DN8" s="78"/>
      <c r="DO8" s="78"/>
      <c r="DP8" s="78"/>
      <c r="DQ8" s="78"/>
      <c r="DR8" s="78"/>
      <c r="DS8" s="78"/>
      <c r="DT8" s="78"/>
      <c r="DU8" s="78"/>
      <c r="DV8" s="78"/>
      <c r="DW8" s="78"/>
      <c r="DX8" s="78"/>
      <c r="DY8" s="78"/>
      <c r="DZ8" s="78"/>
      <c r="EA8" s="78"/>
      <c r="EB8" s="78"/>
      <c r="EC8" s="78"/>
      <c r="ED8" s="78"/>
      <c r="EE8" s="78"/>
    </row>
    <row r="9" spans="1:135" s="136" customFormat="1" ht="20.100000000000001" customHeight="1">
      <c r="A9" s="180"/>
      <c r="B9" s="360" t="s">
        <v>202</v>
      </c>
      <c r="C9" s="361">
        <v>2065849.83456464</v>
      </c>
      <c r="D9" s="362">
        <v>95.796952972100513</v>
      </c>
      <c r="E9" s="363">
        <v>906851.02667499997</v>
      </c>
      <c r="F9" s="362">
        <v>91.679253038521296</v>
      </c>
      <c r="G9" s="363">
        <v>1187343.59484961</v>
      </c>
      <c r="H9" s="362">
        <v>97.543730561111886</v>
      </c>
      <c r="I9" s="363">
        <v>507161.96749238</v>
      </c>
      <c r="J9" s="362">
        <v>95.523814689663041</v>
      </c>
      <c r="K9" s="363">
        <v>489077.72107799997</v>
      </c>
      <c r="L9" s="362">
        <v>91.004725559039542</v>
      </c>
      <c r="M9" s="363">
        <v>432339.93722800002</v>
      </c>
      <c r="N9" s="362">
        <v>94.897441005196839</v>
      </c>
      <c r="O9" s="363">
        <v>475879.63683600002</v>
      </c>
      <c r="P9" s="362">
        <v>97.485401094324203</v>
      </c>
      <c r="Q9" s="363">
        <v>143113.56032273002</v>
      </c>
      <c r="R9" s="362">
        <v>98.265309153549367</v>
      </c>
      <c r="S9" s="363">
        <v>276054.27394586999</v>
      </c>
      <c r="T9" s="362">
        <v>96.547386181394728</v>
      </c>
      <c r="U9" s="363">
        <v>185898.81458727</v>
      </c>
      <c r="V9" s="362">
        <v>89.044743713421454</v>
      </c>
      <c r="W9" s="363">
        <v>65521.748347000001</v>
      </c>
      <c r="X9" s="362">
        <v>95.068948118904814</v>
      </c>
      <c r="Y9" s="363">
        <v>63581.762839199997</v>
      </c>
      <c r="Z9" s="362">
        <v>98.981481203775942</v>
      </c>
      <c r="AA9" s="363">
        <v>184582.86523185999</v>
      </c>
      <c r="AB9" s="362">
        <v>97.255212510036458</v>
      </c>
      <c r="AC9" s="363">
        <v>24321.780696000002</v>
      </c>
      <c r="AD9" s="362">
        <v>98.957164612901423</v>
      </c>
      <c r="AE9" s="363">
        <v>50846.909705999999</v>
      </c>
      <c r="AF9" s="362">
        <v>93.588860166960643</v>
      </c>
      <c r="AG9" s="363">
        <v>90250.233051999996</v>
      </c>
      <c r="AH9" s="362">
        <v>95.653751148661613</v>
      </c>
      <c r="AI9" s="363">
        <v>10038.307951999999</v>
      </c>
      <c r="AJ9" s="362">
        <v>96.35635410176863</v>
      </c>
      <c r="AK9" s="363">
        <v>102933.73268299999</v>
      </c>
      <c r="AL9" s="362">
        <v>96.906848222198192</v>
      </c>
      <c r="AM9" s="363">
        <v>75678.647410370002</v>
      </c>
      <c r="AN9" s="362">
        <v>90.412298297736683</v>
      </c>
      <c r="AO9" s="363">
        <v>43997.985016999999</v>
      </c>
      <c r="AP9" s="362">
        <v>100</v>
      </c>
      <c r="AQ9" s="363">
        <v>108192.97113200001</v>
      </c>
      <c r="AR9" s="362">
        <v>96.767929280338933</v>
      </c>
      <c r="AS9" s="363">
        <v>0</v>
      </c>
      <c r="AT9" s="362" t="s">
        <v>200</v>
      </c>
      <c r="AU9" s="363">
        <v>64716.143674999999</v>
      </c>
      <c r="AV9" s="362">
        <v>94.316216003596239</v>
      </c>
      <c r="AW9" s="363">
        <v>52171.977226000003</v>
      </c>
      <c r="AX9" s="362">
        <v>85.099350527875444</v>
      </c>
      <c r="AY9" s="363">
        <v>26423.861118000001</v>
      </c>
      <c r="AZ9" s="362">
        <v>92.677269780986265</v>
      </c>
      <c r="BA9" s="363">
        <v>225</v>
      </c>
      <c r="BB9" s="362">
        <v>100</v>
      </c>
      <c r="BC9" s="363">
        <v>29624.628797000001</v>
      </c>
      <c r="BD9" s="362">
        <v>96.936576353116777</v>
      </c>
      <c r="BE9" s="363">
        <v>26278.552274000001</v>
      </c>
      <c r="BF9" s="362">
        <v>95.617603575589911</v>
      </c>
      <c r="BG9" s="363">
        <v>46642.633779609998</v>
      </c>
      <c r="BH9" s="362">
        <v>94.455353164018447</v>
      </c>
      <c r="BI9" s="363">
        <v>8618.1803920000002</v>
      </c>
      <c r="BJ9" s="362">
        <v>100</v>
      </c>
      <c r="BK9" s="363">
        <v>32593.190705000001</v>
      </c>
      <c r="BL9" s="362">
        <v>93.569551414786247</v>
      </c>
      <c r="BM9" s="363">
        <v>18838.418797999999</v>
      </c>
      <c r="BN9" s="362">
        <v>98.92298693186811</v>
      </c>
      <c r="BO9" s="363">
        <v>0</v>
      </c>
      <c r="BP9" s="362" t="s">
        <v>200</v>
      </c>
      <c r="BQ9" s="363">
        <v>305.58700499999998</v>
      </c>
      <c r="BR9" s="362">
        <v>78.647330130660364</v>
      </c>
      <c r="BS9" s="363">
        <v>12933.150465000001</v>
      </c>
      <c r="BT9" s="362">
        <v>90.106669946452769</v>
      </c>
      <c r="BU9" s="363">
        <v>13000.376670469999</v>
      </c>
      <c r="BV9" s="362">
        <v>96.911256410593111</v>
      </c>
      <c r="BW9" s="363">
        <v>10281.30441323</v>
      </c>
      <c r="BX9" s="362">
        <v>95.76237408971096</v>
      </c>
      <c r="BY9" s="363">
        <v>7106.0104123900001</v>
      </c>
      <c r="BZ9" s="362">
        <v>100</v>
      </c>
      <c r="CA9" s="363">
        <v>4725.6230409999998</v>
      </c>
      <c r="CB9" s="362">
        <v>94.717657930826149</v>
      </c>
      <c r="CC9" s="363">
        <v>8022.5169306199996</v>
      </c>
      <c r="CD9" s="362">
        <v>91.101883202172615</v>
      </c>
      <c r="CE9" s="363">
        <v>8113.0471749999997</v>
      </c>
      <c r="CF9" s="362">
        <v>97.237708734133804</v>
      </c>
      <c r="CG9" s="363">
        <v>83.84287968000001</v>
      </c>
      <c r="CH9" s="362">
        <v>99.641063739417845</v>
      </c>
      <c r="CI9" s="363">
        <v>3788.1580997900001</v>
      </c>
      <c r="CJ9" s="362">
        <v>98.586177400090634</v>
      </c>
      <c r="CK9" s="363">
        <v>3917.1265520000002</v>
      </c>
      <c r="CL9" s="362">
        <v>98.763084248105642</v>
      </c>
      <c r="CM9" s="363">
        <v>230.18135599999999</v>
      </c>
      <c r="CN9" s="362">
        <v>100</v>
      </c>
      <c r="CO9" s="363">
        <v>3371.4872449999998</v>
      </c>
      <c r="CP9" s="362">
        <v>98.256934161972495</v>
      </c>
      <c r="CQ9" s="363">
        <v>1236.8281050000001</v>
      </c>
      <c r="CR9" s="362">
        <v>82.411145825943393</v>
      </c>
      <c r="CS9" s="363">
        <v>55.593936999999997</v>
      </c>
      <c r="CT9" s="362">
        <v>8.7173865701434252</v>
      </c>
      <c r="CU9" s="363">
        <v>1358.0897769999999</v>
      </c>
      <c r="CV9" s="362">
        <v>99.733987969020717</v>
      </c>
      <c r="CW9" s="363">
        <v>0.54290256000000003</v>
      </c>
      <c r="CX9" s="362">
        <v>80.459544097535542</v>
      </c>
      <c r="CY9" s="363">
        <v>0</v>
      </c>
      <c r="CZ9" s="362" t="s">
        <v>200</v>
      </c>
      <c r="DA9" s="363">
        <v>435.82552900000002</v>
      </c>
      <c r="DB9" s="362">
        <v>83.338348192708992</v>
      </c>
      <c r="DC9" s="363">
        <v>0</v>
      </c>
      <c r="DD9" s="362" t="s">
        <v>200</v>
      </c>
      <c r="DE9" s="78"/>
      <c r="DF9" s="78"/>
      <c r="DG9" s="78"/>
      <c r="DH9" s="78"/>
      <c r="DI9" s="78"/>
      <c r="DJ9" s="78"/>
      <c r="DK9" s="78"/>
      <c r="DL9" s="78"/>
      <c r="DM9" s="78"/>
      <c r="DN9" s="78"/>
      <c r="DO9" s="78"/>
      <c r="DP9" s="78"/>
      <c r="DQ9" s="78"/>
      <c r="DR9" s="78"/>
      <c r="DS9" s="78"/>
      <c r="DT9" s="78"/>
      <c r="DU9" s="78"/>
      <c r="DV9" s="78"/>
      <c r="DW9" s="78"/>
      <c r="DX9" s="78"/>
      <c r="DY9" s="78"/>
      <c r="DZ9" s="78"/>
      <c r="EA9" s="78"/>
      <c r="EB9" s="78"/>
      <c r="EC9" s="78"/>
      <c r="ED9" s="78"/>
      <c r="EE9" s="78"/>
    </row>
    <row r="10" spans="1:135" s="139" customFormat="1" ht="20.100000000000001" customHeight="1">
      <c r="A10" s="180"/>
      <c r="B10" s="364" t="s">
        <v>203</v>
      </c>
      <c r="C10" s="175">
        <v>1137535.20114494</v>
      </c>
      <c r="D10" s="176">
        <v>52.749432386093886</v>
      </c>
      <c r="E10" s="103">
        <v>467145.21854700003</v>
      </c>
      <c r="F10" s="176">
        <v>47.22663749296764</v>
      </c>
      <c r="G10" s="103">
        <v>649244.42484462005</v>
      </c>
      <c r="H10" s="176">
        <v>53.337318296115519</v>
      </c>
      <c r="I10" s="103">
        <v>176097.06657962</v>
      </c>
      <c r="J10" s="176">
        <v>33.167833224003765</v>
      </c>
      <c r="K10" s="103">
        <v>192876.715218</v>
      </c>
      <c r="L10" s="176">
        <v>35.889372544826564</v>
      </c>
      <c r="M10" s="103">
        <v>211903.56364199999</v>
      </c>
      <c r="N10" s="176">
        <v>46.512256208481787</v>
      </c>
      <c r="O10" s="103">
        <v>373281.889685</v>
      </c>
      <c r="P10" s="176">
        <v>76.46793836175479</v>
      </c>
      <c r="Q10" s="103">
        <v>143113.56032273002</v>
      </c>
      <c r="R10" s="176">
        <v>98.265309153549367</v>
      </c>
      <c r="S10" s="103">
        <v>265683.28384157998</v>
      </c>
      <c r="T10" s="176">
        <v>92.920229925597553</v>
      </c>
      <c r="U10" s="103">
        <v>59762.748753910004</v>
      </c>
      <c r="V10" s="176">
        <v>28.626103174548827</v>
      </c>
      <c r="W10" s="103">
        <v>39346.640587000002</v>
      </c>
      <c r="X10" s="176">
        <v>57.090108658401938</v>
      </c>
      <c r="Y10" s="103">
        <v>63581.762839199997</v>
      </c>
      <c r="Z10" s="176">
        <v>98.981481203775942</v>
      </c>
      <c r="AA10" s="103">
        <v>159036.38131542</v>
      </c>
      <c r="AB10" s="176">
        <v>83.794977622812723</v>
      </c>
      <c r="AC10" s="103">
        <v>24321.780696000002</v>
      </c>
      <c r="AD10" s="176">
        <v>98.957164612901423</v>
      </c>
      <c r="AE10" s="103">
        <v>15161.482504</v>
      </c>
      <c r="AF10" s="176">
        <v>27.906236075999697</v>
      </c>
      <c r="AG10" s="103">
        <v>75482.268102999995</v>
      </c>
      <c r="AH10" s="176">
        <v>80.001589415296436</v>
      </c>
      <c r="AI10" s="103">
        <v>10038.307951999999</v>
      </c>
      <c r="AJ10" s="176">
        <v>96.35635410176863</v>
      </c>
      <c r="AK10" s="103">
        <v>95757.283561999997</v>
      </c>
      <c r="AL10" s="176">
        <v>90.150588173951334</v>
      </c>
      <c r="AM10" s="103">
        <v>45905.98326162</v>
      </c>
      <c r="AN10" s="176">
        <v>54.843282673836079</v>
      </c>
      <c r="AO10" s="103">
        <v>43997.985016999999</v>
      </c>
      <c r="AP10" s="176">
        <v>100</v>
      </c>
      <c r="AQ10" s="103">
        <v>108135.87962399999</v>
      </c>
      <c r="AR10" s="176">
        <v>96.716866563871775</v>
      </c>
      <c r="AS10" s="103">
        <v>0</v>
      </c>
      <c r="AT10" s="176" t="s">
        <v>200</v>
      </c>
      <c r="AU10" s="103">
        <v>55454.623908000001</v>
      </c>
      <c r="AV10" s="176">
        <v>80.818633340873589</v>
      </c>
      <c r="AW10" s="103">
        <v>0</v>
      </c>
      <c r="AX10" s="176">
        <v>0</v>
      </c>
      <c r="AY10" s="103">
        <v>25510.743696000001</v>
      </c>
      <c r="AZ10" s="176">
        <v>89.474663270056425</v>
      </c>
      <c r="BA10" s="103">
        <v>225</v>
      </c>
      <c r="BB10" s="176">
        <v>100</v>
      </c>
      <c r="BC10" s="103">
        <v>26583.989007</v>
      </c>
      <c r="BD10" s="176">
        <v>86.98711122444287</v>
      </c>
      <c r="BE10" s="103">
        <v>25416.726036</v>
      </c>
      <c r="BF10" s="176">
        <v>92.481747432644823</v>
      </c>
      <c r="BG10" s="103">
        <v>43965.466985760002</v>
      </c>
      <c r="BH10" s="176">
        <v>89.033859682605552</v>
      </c>
      <c r="BI10" s="103">
        <v>8618.1803920000002</v>
      </c>
      <c r="BJ10" s="176">
        <v>100</v>
      </c>
      <c r="BK10" s="103">
        <v>9482.3858619999992</v>
      </c>
      <c r="BL10" s="176">
        <v>27.222329948603019</v>
      </c>
      <c r="BM10" s="103">
        <v>18816.361948999998</v>
      </c>
      <c r="BN10" s="176">
        <v>98.807163549407946</v>
      </c>
      <c r="BO10" s="103">
        <v>0</v>
      </c>
      <c r="BP10" s="176" t="s">
        <v>200</v>
      </c>
      <c r="BQ10" s="103">
        <v>0</v>
      </c>
      <c r="BR10" s="176">
        <v>0</v>
      </c>
      <c r="BS10" s="103">
        <v>0</v>
      </c>
      <c r="BT10" s="176">
        <v>0</v>
      </c>
      <c r="BU10" s="103">
        <v>12821.3144914</v>
      </c>
      <c r="BV10" s="176">
        <v>95.576438105773576</v>
      </c>
      <c r="BW10" s="103">
        <v>4785.5822694899998</v>
      </c>
      <c r="BX10" s="176">
        <v>44.573986053586303</v>
      </c>
      <c r="BY10" s="103">
        <v>7106.0104123900001</v>
      </c>
      <c r="BZ10" s="176">
        <v>100</v>
      </c>
      <c r="CA10" s="103">
        <v>4725.6230409999998</v>
      </c>
      <c r="CB10" s="176">
        <v>94.717657930826149</v>
      </c>
      <c r="CC10" s="103">
        <v>8022.5169306199996</v>
      </c>
      <c r="CD10" s="176">
        <v>91.101883202172615</v>
      </c>
      <c r="CE10" s="103">
        <v>0</v>
      </c>
      <c r="CF10" s="176">
        <v>0</v>
      </c>
      <c r="CG10" s="103">
        <v>0</v>
      </c>
      <c r="CH10" s="176">
        <v>0</v>
      </c>
      <c r="CI10" s="103">
        <v>3788.1580997900001</v>
      </c>
      <c r="CJ10" s="176">
        <v>98.586177400090634</v>
      </c>
      <c r="CK10" s="103">
        <v>3917.1265520000002</v>
      </c>
      <c r="CL10" s="176">
        <v>98.763084248105642</v>
      </c>
      <c r="CM10" s="103">
        <v>230.18135599999999</v>
      </c>
      <c r="CN10" s="176">
        <v>100</v>
      </c>
      <c r="CO10" s="103">
        <v>3371.4872449999998</v>
      </c>
      <c r="CP10" s="176">
        <v>98.256934161972495</v>
      </c>
      <c r="CQ10" s="103">
        <v>360.20547800000003</v>
      </c>
      <c r="CR10" s="176">
        <v>24.000866454083084</v>
      </c>
      <c r="CS10" s="103">
        <v>55.593936999999997</v>
      </c>
      <c r="CT10" s="176">
        <v>8.7173865701434252</v>
      </c>
      <c r="CU10" s="103">
        <v>1358.0897769999999</v>
      </c>
      <c r="CV10" s="176">
        <v>99.733987969020717</v>
      </c>
      <c r="CW10" s="103">
        <v>0</v>
      </c>
      <c r="CX10" s="176">
        <v>0</v>
      </c>
      <c r="CY10" s="103">
        <v>0</v>
      </c>
      <c r="CZ10" s="176" t="s">
        <v>200</v>
      </c>
      <c r="DA10" s="103">
        <v>0</v>
      </c>
      <c r="DB10" s="176">
        <v>0</v>
      </c>
      <c r="DC10" s="103">
        <v>0</v>
      </c>
      <c r="DD10" s="176" t="s">
        <v>200</v>
      </c>
      <c r="DE10" s="78"/>
      <c r="DF10" s="78"/>
      <c r="DG10" s="78"/>
      <c r="DH10" s="78"/>
      <c r="DI10" s="78"/>
      <c r="DJ10" s="78"/>
      <c r="DK10" s="78"/>
      <c r="DL10" s="78"/>
      <c r="DM10" s="78"/>
      <c r="DN10" s="78"/>
      <c r="DO10" s="78"/>
      <c r="DP10" s="78"/>
      <c r="DQ10" s="78"/>
      <c r="DR10" s="78"/>
      <c r="DS10" s="78"/>
      <c r="DT10" s="78"/>
      <c r="DU10" s="78"/>
      <c r="DV10" s="78"/>
      <c r="DW10" s="78"/>
      <c r="DX10" s="78"/>
      <c r="DY10" s="78"/>
      <c r="DZ10" s="78"/>
      <c r="EA10" s="78"/>
      <c r="EB10" s="78"/>
      <c r="EC10" s="78"/>
      <c r="ED10" s="78"/>
      <c r="EE10" s="78"/>
    </row>
    <row r="11" spans="1:135" s="139" customFormat="1" ht="20.100000000000001" customHeight="1">
      <c r="A11" s="180"/>
      <c r="B11" s="364" t="s">
        <v>204</v>
      </c>
      <c r="C11" s="175">
        <v>900150.57887056994</v>
      </c>
      <c r="D11" s="176">
        <v>41.741505713093439</v>
      </c>
      <c r="E11" s="103">
        <v>391188.34588400001</v>
      </c>
      <c r="F11" s="176">
        <v>39.547681254236295</v>
      </c>
      <c r="G11" s="103">
        <v>457551.32806635997</v>
      </c>
      <c r="H11" s="176">
        <v>37.589172718312398</v>
      </c>
      <c r="I11" s="103">
        <v>139956.6538573</v>
      </c>
      <c r="J11" s="176">
        <v>26.360796598674192</v>
      </c>
      <c r="K11" s="103">
        <v>163804.059542</v>
      </c>
      <c r="L11" s="176">
        <v>30.479702594547071</v>
      </c>
      <c r="M11" s="103">
        <v>203360.37607</v>
      </c>
      <c r="N11" s="176">
        <v>44.637049759111704</v>
      </c>
      <c r="O11" s="103">
        <v>341283.795025</v>
      </c>
      <c r="P11" s="176">
        <v>69.913030669288716</v>
      </c>
      <c r="Q11" s="103">
        <v>127060.53729671001</v>
      </c>
      <c r="R11" s="176">
        <v>87.242906615707099</v>
      </c>
      <c r="S11" s="103">
        <v>238431.61180617998</v>
      </c>
      <c r="T11" s="176">
        <v>83.38921391746868</v>
      </c>
      <c r="U11" s="103">
        <v>43469.159993160007</v>
      </c>
      <c r="V11" s="176">
        <v>20.821543266009098</v>
      </c>
      <c r="W11" s="103">
        <v>38034.194436999998</v>
      </c>
      <c r="X11" s="176">
        <v>55.18581156482599</v>
      </c>
      <c r="Y11" s="103">
        <v>43659.689094730005</v>
      </c>
      <c r="Z11" s="176">
        <v>67.967613707438588</v>
      </c>
      <c r="AA11" s="103">
        <v>147566.35365939999</v>
      </c>
      <c r="AB11" s="176">
        <v>77.751513210333343</v>
      </c>
      <c r="AC11" s="103">
        <v>23470.547489</v>
      </c>
      <c r="AD11" s="176">
        <v>95.493782320217534</v>
      </c>
      <c r="AE11" s="103">
        <v>13650.126066999999</v>
      </c>
      <c r="AF11" s="176">
        <v>25.124432283740163</v>
      </c>
      <c r="AG11" s="103">
        <v>69391.538438000003</v>
      </c>
      <c r="AH11" s="176">
        <v>73.546191794838222</v>
      </c>
      <c r="AI11" s="103">
        <v>9795.4325939999999</v>
      </c>
      <c r="AJ11" s="176">
        <v>94.025026540396183</v>
      </c>
      <c r="AK11" s="103">
        <v>56886.062024999999</v>
      </c>
      <c r="AL11" s="176">
        <v>53.555319863822135</v>
      </c>
      <c r="AM11" s="103">
        <v>44134.499498910001</v>
      </c>
      <c r="AN11" s="176">
        <v>52.726914003618717</v>
      </c>
      <c r="AO11" s="103">
        <v>30423.912634</v>
      </c>
      <c r="AP11" s="176">
        <v>69.148422643093241</v>
      </c>
      <c r="AQ11" s="103">
        <v>99650.479468000005</v>
      </c>
      <c r="AR11" s="176">
        <v>89.127514005937215</v>
      </c>
      <c r="AS11" s="103">
        <v>0</v>
      </c>
      <c r="AT11" s="176" t="s">
        <v>200</v>
      </c>
      <c r="AU11" s="103">
        <v>45864.553883</v>
      </c>
      <c r="AV11" s="176">
        <v>66.842227074921681</v>
      </c>
      <c r="AW11" s="103">
        <v>0</v>
      </c>
      <c r="AX11" s="176">
        <v>0</v>
      </c>
      <c r="AY11" s="103">
        <v>16174.416569000001</v>
      </c>
      <c r="AZ11" s="176">
        <v>56.729058680002844</v>
      </c>
      <c r="BA11" s="103">
        <v>225</v>
      </c>
      <c r="BB11" s="176">
        <v>100</v>
      </c>
      <c r="BC11" s="103">
        <v>24821.519109000001</v>
      </c>
      <c r="BD11" s="176">
        <v>81.220024689510566</v>
      </c>
      <c r="BE11" s="103">
        <v>22983.633677999998</v>
      </c>
      <c r="BF11" s="176">
        <v>83.628654685209796</v>
      </c>
      <c r="BG11" s="103">
        <v>39348.758502390003</v>
      </c>
      <c r="BH11" s="176">
        <v>79.684627126131346</v>
      </c>
      <c r="BI11" s="103">
        <v>8210.3154279999999</v>
      </c>
      <c r="BJ11" s="176">
        <v>95.267388875050599</v>
      </c>
      <c r="BK11" s="103">
        <v>6612.8594089999997</v>
      </c>
      <c r="BL11" s="176">
        <v>18.984403646441905</v>
      </c>
      <c r="BM11" s="103">
        <v>17936.932270000001</v>
      </c>
      <c r="BN11" s="176">
        <v>94.189163940414772</v>
      </c>
      <c r="BO11" s="103">
        <v>0</v>
      </c>
      <c r="BP11" s="176" t="s">
        <v>200</v>
      </c>
      <c r="BQ11" s="103">
        <v>0</v>
      </c>
      <c r="BR11" s="176">
        <v>0</v>
      </c>
      <c r="BS11" s="103">
        <v>0</v>
      </c>
      <c r="BT11" s="176">
        <v>0</v>
      </c>
      <c r="BU11" s="103">
        <v>12804.189342039999</v>
      </c>
      <c r="BV11" s="176">
        <v>95.448778747682312</v>
      </c>
      <c r="BW11" s="103">
        <v>4785.5822694899998</v>
      </c>
      <c r="BX11" s="176">
        <v>44.573986053586303</v>
      </c>
      <c r="BY11" s="103">
        <v>2328.3148766300001</v>
      </c>
      <c r="BZ11" s="176">
        <v>32.765430128984377</v>
      </c>
      <c r="CA11" s="103">
        <v>3415.154681</v>
      </c>
      <c r="CB11" s="176">
        <v>68.451387266675908</v>
      </c>
      <c r="CC11" s="103">
        <v>7096.0507811199996</v>
      </c>
      <c r="CD11" s="176">
        <v>80.581143679595783</v>
      </c>
      <c r="CE11" s="103">
        <v>0</v>
      </c>
      <c r="CF11" s="176">
        <v>0</v>
      </c>
      <c r="CG11" s="103">
        <v>0</v>
      </c>
      <c r="CH11" s="176">
        <v>0</v>
      </c>
      <c r="CI11" s="103">
        <v>3222.9828377600002</v>
      </c>
      <c r="CJ11" s="176">
        <v>83.877586265068814</v>
      </c>
      <c r="CK11" s="103">
        <v>3917.1265520000002</v>
      </c>
      <c r="CL11" s="176">
        <v>98.763084248105642</v>
      </c>
      <c r="CM11" s="103">
        <v>0</v>
      </c>
      <c r="CN11" s="176">
        <v>0</v>
      </c>
      <c r="CO11" s="103">
        <v>3371.4872450000003</v>
      </c>
      <c r="CP11" s="176">
        <v>98.256934161972509</v>
      </c>
      <c r="CQ11" s="103">
        <v>218.75332800000001</v>
      </c>
      <c r="CR11" s="176">
        <v>14.575762258991057</v>
      </c>
      <c r="CS11" s="103">
        <v>55.593936999999997</v>
      </c>
      <c r="CT11" s="176">
        <v>8.7173865701434252</v>
      </c>
      <c r="CU11" s="103">
        <v>1047.9219780000001</v>
      </c>
      <c r="CV11" s="176">
        <v>76.95620695797669</v>
      </c>
      <c r="CW11" s="103">
        <v>0</v>
      </c>
      <c r="CX11" s="176">
        <v>0</v>
      </c>
      <c r="CY11" s="103">
        <v>0</v>
      </c>
      <c r="CZ11" s="176" t="s">
        <v>200</v>
      </c>
      <c r="DA11" s="103">
        <v>0</v>
      </c>
      <c r="DB11" s="176">
        <v>0</v>
      </c>
      <c r="DC11" s="103">
        <v>0</v>
      </c>
      <c r="DD11" s="176" t="s">
        <v>200</v>
      </c>
      <c r="DE11" s="78"/>
      <c r="DF11" s="78"/>
      <c r="DG11" s="78"/>
      <c r="DH11" s="78"/>
      <c r="DI11" s="78"/>
      <c r="DJ11" s="78"/>
      <c r="DK11" s="78"/>
      <c r="DL11" s="78"/>
      <c r="DM11" s="78"/>
      <c r="DN11" s="78"/>
      <c r="DO11" s="78"/>
      <c r="DP11" s="78"/>
      <c r="DQ11" s="78"/>
      <c r="DR11" s="78"/>
      <c r="DS11" s="78"/>
      <c r="DT11" s="78"/>
      <c r="DU11" s="78"/>
      <c r="DV11" s="78"/>
      <c r="DW11" s="78"/>
      <c r="DX11" s="78"/>
      <c r="DY11" s="78"/>
      <c r="DZ11" s="78"/>
      <c r="EA11" s="78"/>
      <c r="EB11" s="78"/>
      <c r="EC11" s="78"/>
      <c r="ED11" s="78"/>
      <c r="EE11" s="78"/>
    </row>
    <row r="12" spans="1:135" s="139" customFormat="1" ht="20.100000000000001" customHeight="1">
      <c r="A12" s="180"/>
      <c r="B12" s="364" t="s">
        <v>205</v>
      </c>
      <c r="C12" s="175">
        <v>50961.779238609997</v>
      </c>
      <c r="D12" s="176">
        <v>2.3631839485199206</v>
      </c>
      <c r="E12" s="103">
        <v>11304.113116</v>
      </c>
      <c r="F12" s="176">
        <v>1.142803631747161</v>
      </c>
      <c r="G12" s="103">
        <v>59649.695794019994</v>
      </c>
      <c r="H12" s="176">
        <v>4.9003960435910265</v>
      </c>
      <c r="I12" s="103">
        <v>2382.5461986199998</v>
      </c>
      <c r="J12" s="176">
        <v>0.44875190995065589</v>
      </c>
      <c r="K12" s="103">
        <v>13744.973494</v>
      </c>
      <c r="L12" s="176">
        <v>2.5575843812322243</v>
      </c>
      <c r="M12" s="103">
        <v>3326.2884049999998</v>
      </c>
      <c r="N12" s="176">
        <v>0.73011126315007169</v>
      </c>
      <c r="O12" s="103">
        <v>18942.728300999999</v>
      </c>
      <c r="P12" s="176">
        <v>3.8804759088277381</v>
      </c>
      <c r="Q12" s="103">
        <v>15176.181938</v>
      </c>
      <c r="R12" s="176">
        <v>10.420341765973294</v>
      </c>
      <c r="S12" s="103">
        <v>10737.486938450002</v>
      </c>
      <c r="T12" s="176">
        <v>3.7553350768533669</v>
      </c>
      <c r="U12" s="103">
        <v>11526.514102370002</v>
      </c>
      <c r="V12" s="176">
        <v>5.5211513663140872</v>
      </c>
      <c r="W12" s="103">
        <v>160.322868</v>
      </c>
      <c r="X12" s="176">
        <v>0.23262087481925206</v>
      </c>
      <c r="Y12" s="103">
        <v>9879.1492245499994</v>
      </c>
      <c r="Z12" s="176">
        <v>15.379454416073832</v>
      </c>
      <c r="AA12" s="103">
        <v>7568.6166629799991</v>
      </c>
      <c r="AB12" s="176">
        <v>3.987842647477065</v>
      </c>
      <c r="AC12" s="103">
        <v>851.23320699999999</v>
      </c>
      <c r="AD12" s="176">
        <v>3.4633822926838786</v>
      </c>
      <c r="AE12" s="103">
        <v>1511.3564369999999</v>
      </c>
      <c r="AF12" s="176">
        <v>2.7818037922595331</v>
      </c>
      <c r="AG12" s="103">
        <v>2882.4960139999998</v>
      </c>
      <c r="AH12" s="176">
        <v>3.0550786085095307</v>
      </c>
      <c r="AI12" s="103">
        <v>242.87535800000001</v>
      </c>
      <c r="AJ12" s="176">
        <v>2.3313275613724493</v>
      </c>
      <c r="AK12" s="103">
        <v>12527.35986</v>
      </c>
      <c r="AL12" s="176">
        <v>11.793869015869992</v>
      </c>
      <c r="AM12" s="103">
        <v>1771.4837627100001</v>
      </c>
      <c r="AN12" s="176">
        <v>2.1163686702173639</v>
      </c>
      <c r="AO12" s="103">
        <v>13574.072383000001</v>
      </c>
      <c r="AP12" s="176">
        <v>30.851577356906763</v>
      </c>
      <c r="AQ12" s="103">
        <v>1869.484451</v>
      </c>
      <c r="AR12" s="176">
        <v>1.6720692412111331</v>
      </c>
      <c r="AS12" s="103">
        <v>0</v>
      </c>
      <c r="AT12" s="176" t="s">
        <v>200</v>
      </c>
      <c r="AU12" s="103">
        <v>3111.8723679999998</v>
      </c>
      <c r="AV12" s="176">
        <v>4.5351902905378196</v>
      </c>
      <c r="AW12" s="103">
        <v>0</v>
      </c>
      <c r="AX12" s="176">
        <v>0</v>
      </c>
      <c r="AY12" s="103">
        <v>755.41679499999998</v>
      </c>
      <c r="AZ12" s="176">
        <v>2.6494979592370029</v>
      </c>
      <c r="BA12" s="103">
        <v>0</v>
      </c>
      <c r="BB12" s="176">
        <v>0</v>
      </c>
      <c r="BC12" s="103">
        <v>1762.4698980000001</v>
      </c>
      <c r="BD12" s="176">
        <v>5.7670865349323188</v>
      </c>
      <c r="BE12" s="103">
        <v>1974.4853880000001</v>
      </c>
      <c r="BF12" s="176">
        <v>7.1843973414917963</v>
      </c>
      <c r="BG12" s="103">
        <v>2549.0794608400001</v>
      </c>
      <c r="BH12" s="176">
        <v>5.1621055932318143</v>
      </c>
      <c r="BI12" s="103">
        <v>407.86496399999999</v>
      </c>
      <c r="BJ12" s="176">
        <v>4.7326111249494023</v>
      </c>
      <c r="BK12" s="103">
        <v>2869.5264529999999</v>
      </c>
      <c r="BL12" s="176">
        <v>8.2379263021611155</v>
      </c>
      <c r="BM12" s="103">
        <v>879.42967899999996</v>
      </c>
      <c r="BN12" s="176">
        <v>4.6179996089931903</v>
      </c>
      <c r="BO12" s="103">
        <v>0</v>
      </c>
      <c r="BP12" s="176" t="s">
        <v>200</v>
      </c>
      <c r="BQ12" s="103">
        <v>0</v>
      </c>
      <c r="BR12" s="176">
        <v>0</v>
      </c>
      <c r="BS12" s="103">
        <v>0</v>
      </c>
      <c r="BT12" s="176">
        <v>0</v>
      </c>
      <c r="BU12" s="103">
        <v>17.125149359999998</v>
      </c>
      <c r="BV12" s="176">
        <v>0.12765935809125017</v>
      </c>
      <c r="BW12" s="103">
        <v>0</v>
      </c>
      <c r="BX12" s="176">
        <v>0</v>
      </c>
      <c r="BY12" s="103">
        <v>1018.80300688</v>
      </c>
      <c r="BZ12" s="176">
        <v>14.337201154442733</v>
      </c>
      <c r="CA12" s="103">
        <v>0</v>
      </c>
      <c r="CB12" s="176">
        <v>0</v>
      </c>
      <c r="CC12" s="103">
        <v>926.46614950000003</v>
      </c>
      <c r="CD12" s="176">
        <v>10.520739522576832</v>
      </c>
      <c r="CE12" s="103">
        <v>0</v>
      </c>
      <c r="CF12" s="176">
        <v>0</v>
      </c>
      <c r="CG12" s="103">
        <v>0</v>
      </c>
      <c r="CH12" s="176">
        <v>0</v>
      </c>
      <c r="CI12" s="103">
        <v>251.17373749999999</v>
      </c>
      <c r="CJ12" s="176">
        <v>6.5367542724237184</v>
      </c>
      <c r="CK12" s="103">
        <v>0</v>
      </c>
      <c r="CL12" s="176">
        <v>0</v>
      </c>
      <c r="CM12" s="103">
        <v>230.18135599999999</v>
      </c>
      <c r="CN12" s="176">
        <v>100</v>
      </c>
      <c r="CO12" s="103">
        <v>0</v>
      </c>
      <c r="CP12" s="176">
        <v>0</v>
      </c>
      <c r="CQ12" s="103">
        <v>141.45214999999999</v>
      </c>
      <c r="CR12" s="176">
        <v>9.4251041950920236</v>
      </c>
      <c r="CS12" s="103">
        <v>0</v>
      </c>
      <c r="CT12" s="176">
        <v>0</v>
      </c>
      <c r="CU12" s="103">
        <v>310.167799</v>
      </c>
      <c r="CV12" s="176">
        <v>22.777781011044045</v>
      </c>
      <c r="CW12" s="103">
        <v>0</v>
      </c>
      <c r="CX12" s="176">
        <v>0</v>
      </c>
      <c r="CY12" s="103">
        <v>0</v>
      </c>
      <c r="CZ12" s="176" t="s">
        <v>200</v>
      </c>
      <c r="DA12" s="103">
        <v>0</v>
      </c>
      <c r="DB12" s="176">
        <v>0</v>
      </c>
      <c r="DC12" s="103">
        <v>0</v>
      </c>
      <c r="DD12" s="176" t="s">
        <v>200</v>
      </c>
      <c r="DE12" s="78"/>
      <c r="DF12" s="78"/>
      <c r="DG12" s="78"/>
      <c r="DH12" s="78"/>
      <c r="DI12" s="78"/>
      <c r="DJ12" s="78"/>
      <c r="DK12" s="78"/>
      <c r="DL12" s="78"/>
      <c r="DM12" s="78"/>
      <c r="DN12" s="78"/>
      <c r="DO12" s="78"/>
      <c r="DP12" s="78"/>
      <c r="DQ12" s="78"/>
      <c r="DR12" s="78"/>
      <c r="DS12" s="78"/>
      <c r="DT12" s="78"/>
      <c r="DU12" s="78"/>
      <c r="DV12" s="78"/>
      <c r="DW12" s="78"/>
      <c r="DX12" s="78"/>
      <c r="DY12" s="78"/>
      <c r="DZ12" s="78"/>
      <c r="EA12" s="78"/>
      <c r="EB12" s="78"/>
      <c r="EC12" s="78"/>
      <c r="ED12" s="78"/>
      <c r="EE12" s="78"/>
    </row>
    <row r="13" spans="1:135" s="139" customFormat="1" ht="20.100000000000001" customHeight="1">
      <c r="A13" s="180"/>
      <c r="B13" s="364" t="s">
        <v>206</v>
      </c>
      <c r="C13" s="175">
        <v>186422.84303576002</v>
      </c>
      <c r="D13" s="176">
        <v>8.6447427244805315</v>
      </c>
      <c r="E13" s="103">
        <v>64652.759547000001</v>
      </c>
      <c r="F13" s="176">
        <v>6.5361526069841869</v>
      </c>
      <c r="G13" s="103">
        <v>132043.40098424</v>
      </c>
      <c r="H13" s="176">
        <v>10.847749534212088</v>
      </c>
      <c r="I13" s="103">
        <v>33757.866523700002</v>
      </c>
      <c r="J13" s="176">
        <v>6.3582847153789164</v>
      </c>
      <c r="K13" s="103">
        <v>15327.682182</v>
      </c>
      <c r="L13" s="176">
        <v>2.8520855690472717</v>
      </c>
      <c r="M13" s="103">
        <v>5216.8991669999996</v>
      </c>
      <c r="N13" s="176">
        <v>1.1450951862200074</v>
      </c>
      <c r="O13" s="103">
        <v>13055.366359</v>
      </c>
      <c r="P13" s="176">
        <v>2.6744317836383247</v>
      </c>
      <c r="Q13" s="103">
        <v>876.84108802000003</v>
      </c>
      <c r="R13" s="176">
        <v>0.60206077186897466</v>
      </c>
      <c r="S13" s="103">
        <v>16514.185096950001</v>
      </c>
      <c r="T13" s="176">
        <v>5.7756809312755033</v>
      </c>
      <c r="U13" s="103">
        <v>4767.0746583800001</v>
      </c>
      <c r="V13" s="176">
        <v>2.2834085422256423</v>
      </c>
      <c r="W13" s="103">
        <v>1152.123282</v>
      </c>
      <c r="X13" s="176">
        <v>1.6716762187566896</v>
      </c>
      <c r="Y13" s="103">
        <v>10042.92451992</v>
      </c>
      <c r="Z13" s="176">
        <v>15.634413080263529</v>
      </c>
      <c r="AA13" s="103">
        <v>3901.41099304</v>
      </c>
      <c r="AB13" s="176">
        <v>2.0556217650022992</v>
      </c>
      <c r="AC13" s="103">
        <v>0</v>
      </c>
      <c r="AD13" s="176">
        <v>0</v>
      </c>
      <c r="AE13" s="103">
        <v>0</v>
      </c>
      <c r="AF13" s="176">
        <v>0</v>
      </c>
      <c r="AG13" s="103">
        <v>3208.233651</v>
      </c>
      <c r="AH13" s="176">
        <v>3.400319011948695</v>
      </c>
      <c r="AI13" s="103">
        <v>0</v>
      </c>
      <c r="AJ13" s="176">
        <v>0</v>
      </c>
      <c r="AK13" s="103">
        <v>26343.861677000001</v>
      </c>
      <c r="AL13" s="176">
        <v>24.801399294259213</v>
      </c>
      <c r="AM13" s="103">
        <v>0</v>
      </c>
      <c r="AN13" s="176">
        <v>0</v>
      </c>
      <c r="AO13" s="103">
        <v>0</v>
      </c>
      <c r="AP13" s="176">
        <v>0</v>
      </c>
      <c r="AQ13" s="103">
        <v>6615.9157050000003</v>
      </c>
      <c r="AR13" s="176">
        <v>5.9172833167234336</v>
      </c>
      <c r="AS13" s="103">
        <v>0</v>
      </c>
      <c r="AT13" s="176" t="s">
        <v>200</v>
      </c>
      <c r="AU13" s="103">
        <v>6478.1976569999997</v>
      </c>
      <c r="AV13" s="176">
        <v>9.4412159754140834</v>
      </c>
      <c r="AW13" s="103">
        <v>0</v>
      </c>
      <c r="AX13" s="176">
        <v>0</v>
      </c>
      <c r="AY13" s="103">
        <v>8580.9103319999995</v>
      </c>
      <c r="AZ13" s="176">
        <v>30.096106630816589</v>
      </c>
      <c r="BA13" s="103">
        <v>0</v>
      </c>
      <c r="BB13" s="176">
        <v>0</v>
      </c>
      <c r="BC13" s="103">
        <v>0</v>
      </c>
      <c r="BD13" s="176">
        <v>0</v>
      </c>
      <c r="BE13" s="103">
        <v>458.60696999999999</v>
      </c>
      <c r="BF13" s="176">
        <v>1.6686954059432157</v>
      </c>
      <c r="BG13" s="103">
        <v>2067.6290225299999</v>
      </c>
      <c r="BH13" s="176">
        <v>4.1871269632423918</v>
      </c>
      <c r="BI13" s="103">
        <v>0</v>
      </c>
      <c r="BJ13" s="176">
        <v>0</v>
      </c>
      <c r="BK13" s="103">
        <v>0</v>
      </c>
      <c r="BL13" s="176">
        <v>0</v>
      </c>
      <c r="BM13" s="103">
        <v>0</v>
      </c>
      <c r="BN13" s="176">
        <v>0</v>
      </c>
      <c r="BO13" s="103">
        <v>0</v>
      </c>
      <c r="BP13" s="176" t="s">
        <v>200</v>
      </c>
      <c r="BQ13" s="103">
        <v>0</v>
      </c>
      <c r="BR13" s="176">
        <v>0</v>
      </c>
      <c r="BS13" s="103">
        <v>0</v>
      </c>
      <c r="BT13" s="176">
        <v>0</v>
      </c>
      <c r="BU13" s="103">
        <v>0</v>
      </c>
      <c r="BV13" s="176">
        <v>0</v>
      </c>
      <c r="BW13" s="103">
        <v>0</v>
      </c>
      <c r="BX13" s="176">
        <v>0</v>
      </c>
      <c r="BY13" s="103">
        <v>3758.8925288800001</v>
      </c>
      <c r="BZ13" s="176">
        <v>52.897368716572892</v>
      </c>
      <c r="CA13" s="103">
        <v>1310.4683600000001</v>
      </c>
      <c r="CB13" s="176">
        <v>26.266270664150237</v>
      </c>
      <c r="CC13" s="103">
        <v>0</v>
      </c>
      <c r="CD13" s="176">
        <v>0</v>
      </c>
      <c r="CE13" s="103">
        <v>0</v>
      </c>
      <c r="CF13" s="176">
        <v>0</v>
      </c>
      <c r="CG13" s="103">
        <v>0</v>
      </c>
      <c r="CH13" s="176">
        <v>0</v>
      </c>
      <c r="CI13" s="103">
        <v>314.00152452999998</v>
      </c>
      <c r="CJ13" s="176">
        <v>8.1718368625980986</v>
      </c>
      <c r="CK13" s="103">
        <v>0</v>
      </c>
      <c r="CL13" s="176">
        <v>0</v>
      </c>
      <c r="CM13" s="103">
        <v>0</v>
      </c>
      <c r="CN13" s="176">
        <v>0</v>
      </c>
      <c r="CO13" s="103">
        <v>0</v>
      </c>
      <c r="CP13" s="176">
        <v>0</v>
      </c>
      <c r="CQ13" s="103">
        <v>0</v>
      </c>
      <c r="CR13" s="176">
        <v>0</v>
      </c>
      <c r="CS13" s="103">
        <v>0</v>
      </c>
      <c r="CT13" s="176">
        <v>0</v>
      </c>
      <c r="CU13" s="103">
        <v>0</v>
      </c>
      <c r="CV13" s="176">
        <v>0</v>
      </c>
      <c r="CW13" s="103">
        <v>0</v>
      </c>
      <c r="CX13" s="176">
        <v>0</v>
      </c>
      <c r="CY13" s="103">
        <v>0</v>
      </c>
      <c r="CZ13" s="176" t="s">
        <v>200</v>
      </c>
      <c r="DA13" s="103">
        <v>0</v>
      </c>
      <c r="DB13" s="176">
        <v>0</v>
      </c>
      <c r="DC13" s="103">
        <v>0</v>
      </c>
      <c r="DD13" s="176" t="s">
        <v>200</v>
      </c>
      <c r="DE13" s="78"/>
      <c r="DF13" s="78"/>
      <c r="DG13" s="78"/>
      <c r="DH13" s="78"/>
      <c r="DI13" s="78"/>
      <c r="DJ13" s="78"/>
      <c r="DK13" s="78"/>
      <c r="DL13" s="78"/>
      <c r="DM13" s="78"/>
      <c r="DN13" s="78"/>
      <c r="DO13" s="78"/>
      <c r="DP13" s="78"/>
      <c r="DQ13" s="78"/>
      <c r="DR13" s="78"/>
      <c r="DS13" s="78"/>
      <c r="DT13" s="78"/>
      <c r="DU13" s="78"/>
      <c r="DV13" s="78"/>
      <c r="DW13" s="78"/>
      <c r="DX13" s="78"/>
      <c r="DY13" s="78"/>
      <c r="DZ13" s="78"/>
      <c r="EA13" s="78"/>
      <c r="EB13" s="78"/>
      <c r="EC13" s="78"/>
      <c r="ED13" s="78"/>
      <c r="EE13" s="78"/>
    </row>
    <row r="14" spans="1:135" s="139" customFormat="1" ht="20.100000000000001" customHeight="1">
      <c r="A14" s="180"/>
      <c r="B14" s="364" t="s">
        <v>207</v>
      </c>
      <c r="C14" s="175">
        <v>546845.6840141</v>
      </c>
      <c r="D14" s="176">
        <v>25.358159822654684</v>
      </c>
      <c r="E14" s="103">
        <v>204182.08788400001</v>
      </c>
      <c r="F14" s="176">
        <v>20.642046764489685</v>
      </c>
      <c r="G14" s="103">
        <v>247733.17513106001</v>
      </c>
      <c r="H14" s="176">
        <v>20.352001047425198</v>
      </c>
      <c r="I14" s="103">
        <v>252685.09122219001</v>
      </c>
      <c r="J14" s="176">
        <v>47.593166238577894</v>
      </c>
      <c r="K14" s="103">
        <v>57308.5985</v>
      </c>
      <c r="L14" s="176">
        <v>10.663649260428938</v>
      </c>
      <c r="M14" s="103">
        <v>80912.353701</v>
      </c>
      <c r="N14" s="176">
        <v>17.760041695807942</v>
      </c>
      <c r="O14" s="103">
        <v>99191.216364000007</v>
      </c>
      <c r="P14" s="176">
        <v>20.319624467585388</v>
      </c>
      <c r="Q14" s="103">
        <v>0</v>
      </c>
      <c r="R14" s="176">
        <v>0</v>
      </c>
      <c r="S14" s="103">
        <v>7534.5836877600004</v>
      </c>
      <c r="T14" s="176">
        <v>2.6351497863816542</v>
      </c>
      <c r="U14" s="103">
        <v>125505.21889091001</v>
      </c>
      <c r="V14" s="176">
        <v>60.116467529122289</v>
      </c>
      <c r="W14" s="103">
        <v>12789.937715</v>
      </c>
      <c r="X14" s="176">
        <v>18.557592795477223</v>
      </c>
      <c r="Y14" s="103">
        <v>0</v>
      </c>
      <c r="Z14" s="176">
        <v>0</v>
      </c>
      <c r="AA14" s="103">
        <v>8250.5637422299988</v>
      </c>
      <c r="AB14" s="176">
        <v>4.3471550247648869</v>
      </c>
      <c r="AC14" s="103">
        <v>0</v>
      </c>
      <c r="AD14" s="176">
        <v>0</v>
      </c>
      <c r="AE14" s="103">
        <v>35648.417624000002</v>
      </c>
      <c r="AF14" s="176">
        <v>65.614504233917373</v>
      </c>
      <c r="AG14" s="103">
        <v>481.68613199999999</v>
      </c>
      <c r="AH14" s="176">
        <v>0.5105259437451205</v>
      </c>
      <c r="AI14" s="103">
        <v>0</v>
      </c>
      <c r="AJ14" s="176">
        <v>0</v>
      </c>
      <c r="AK14" s="103">
        <v>6998.9613950000003</v>
      </c>
      <c r="AL14" s="176">
        <v>6.5891644258841238</v>
      </c>
      <c r="AM14" s="103">
        <v>25343.173040540001</v>
      </c>
      <c r="AN14" s="176">
        <v>30.277160059793651</v>
      </c>
      <c r="AO14" s="103">
        <v>0</v>
      </c>
      <c r="AP14" s="176">
        <v>0</v>
      </c>
      <c r="AQ14" s="103">
        <v>8.4883919999999993</v>
      </c>
      <c r="AR14" s="176">
        <v>7.5920284669661843E-3</v>
      </c>
      <c r="AS14" s="103">
        <v>0</v>
      </c>
      <c r="AT14" s="176" t="s">
        <v>200</v>
      </c>
      <c r="AU14" s="103">
        <v>123.450648</v>
      </c>
      <c r="AV14" s="176">
        <v>0.17991489173125436</v>
      </c>
      <c r="AW14" s="103">
        <v>52171.977226000003</v>
      </c>
      <c r="AX14" s="176">
        <v>85.099350527875444</v>
      </c>
      <c r="AY14" s="103">
        <v>909.54159800000002</v>
      </c>
      <c r="AZ14" s="176">
        <v>3.1900649068070601</v>
      </c>
      <c r="BA14" s="103">
        <v>0</v>
      </c>
      <c r="BB14" s="176">
        <v>0</v>
      </c>
      <c r="BC14" s="103">
        <v>3040.6397900000002</v>
      </c>
      <c r="BD14" s="176">
        <v>9.9494651286738947</v>
      </c>
      <c r="BE14" s="103">
        <v>748.61231499999997</v>
      </c>
      <c r="BF14" s="176">
        <v>2.7239139668396568</v>
      </c>
      <c r="BG14" s="103">
        <v>2677.16679385</v>
      </c>
      <c r="BH14" s="176">
        <v>5.4214934814128997</v>
      </c>
      <c r="BI14" s="103">
        <v>0</v>
      </c>
      <c r="BJ14" s="176">
        <v>0</v>
      </c>
      <c r="BK14" s="103">
        <v>23110.804843000002</v>
      </c>
      <c r="BL14" s="176">
        <v>66.347221466183228</v>
      </c>
      <c r="BM14" s="103">
        <v>22.056849</v>
      </c>
      <c r="BN14" s="176">
        <v>0.11582338246014762</v>
      </c>
      <c r="BO14" s="103">
        <v>0</v>
      </c>
      <c r="BP14" s="176" t="s">
        <v>200</v>
      </c>
      <c r="BQ14" s="103">
        <v>305.58700499999998</v>
      </c>
      <c r="BR14" s="176">
        <v>78.647330130660364</v>
      </c>
      <c r="BS14" s="103">
        <v>12933.150465000001</v>
      </c>
      <c r="BT14" s="176">
        <v>90.106669946452769</v>
      </c>
      <c r="BU14" s="103">
        <v>0</v>
      </c>
      <c r="BV14" s="176">
        <v>0</v>
      </c>
      <c r="BW14" s="103">
        <v>5495.7221437399994</v>
      </c>
      <c r="BX14" s="176">
        <v>51.188388036124643</v>
      </c>
      <c r="BY14" s="103">
        <v>0</v>
      </c>
      <c r="BZ14" s="176">
        <v>0</v>
      </c>
      <c r="CA14" s="103">
        <v>0</v>
      </c>
      <c r="CB14" s="176">
        <v>0</v>
      </c>
      <c r="CC14" s="103">
        <v>0</v>
      </c>
      <c r="CD14" s="176">
        <v>0</v>
      </c>
      <c r="CE14" s="103">
        <v>8113.0471749999997</v>
      </c>
      <c r="CF14" s="176">
        <v>97.237708734133804</v>
      </c>
      <c r="CG14" s="103">
        <v>83.84287968000001</v>
      </c>
      <c r="CH14" s="176">
        <v>99.641063739417845</v>
      </c>
      <c r="CI14" s="103">
        <v>0</v>
      </c>
      <c r="CJ14" s="176">
        <v>0</v>
      </c>
      <c r="CK14" s="103">
        <v>0</v>
      </c>
      <c r="CL14" s="176">
        <v>0</v>
      </c>
      <c r="CM14" s="103">
        <v>0</v>
      </c>
      <c r="CN14" s="176">
        <v>0</v>
      </c>
      <c r="CO14" s="103">
        <v>0</v>
      </c>
      <c r="CP14" s="176">
        <v>0</v>
      </c>
      <c r="CQ14" s="103">
        <v>860.80165799999997</v>
      </c>
      <c r="CR14" s="176">
        <v>57.356111716633293</v>
      </c>
      <c r="CS14" s="103">
        <v>0</v>
      </c>
      <c r="CT14" s="176">
        <v>0</v>
      </c>
      <c r="CU14" s="103">
        <v>0</v>
      </c>
      <c r="CV14" s="176">
        <v>0</v>
      </c>
      <c r="CW14" s="103">
        <v>0.54290256000000003</v>
      </c>
      <c r="CX14" s="176">
        <v>80.459544097535542</v>
      </c>
      <c r="CY14" s="103">
        <v>0</v>
      </c>
      <c r="CZ14" s="176" t="s">
        <v>200</v>
      </c>
      <c r="DA14" s="103">
        <v>435.82552900000002</v>
      </c>
      <c r="DB14" s="176">
        <v>83.338348192708992</v>
      </c>
      <c r="DC14" s="103">
        <v>0</v>
      </c>
      <c r="DD14" s="176" t="s">
        <v>200</v>
      </c>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row>
    <row r="15" spans="1:135" s="139" customFormat="1" ht="20.100000000000001" customHeight="1">
      <c r="A15" s="180"/>
      <c r="B15" s="364" t="s">
        <v>208</v>
      </c>
      <c r="C15" s="175">
        <v>381468.94940559997</v>
      </c>
      <c r="D15" s="176">
        <v>17.689360763351946</v>
      </c>
      <c r="E15" s="103">
        <v>235523.720244</v>
      </c>
      <c r="F15" s="176">
        <v>23.810568781063989</v>
      </c>
      <c r="G15" s="103">
        <v>290365.99487393</v>
      </c>
      <c r="H15" s="176">
        <v>23.85441121757118</v>
      </c>
      <c r="I15" s="103">
        <v>78379.809690570008</v>
      </c>
      <c r="J15" s="176">
        <v>14.762815227081392</v>
      </c>
      <c r="K15" s="103">
        <v>238892.40736000001</v>
      </c>
      <c r="L15" s="176">
        <v>44.451703753784052</v>
      </c>
      <c r="M15" s="103">
        <v>139524.01988499999</v>
      </c>
      <c r="N15" s="176">
        <v>30.62514310090711</v>
      </c>
      <c r="O15" s="103">
        <v>3406.5307870000001</v>
      </c>
      <c r="P15" s="176">
        <v>0.69783826498401813</v>
      </c>
      <c r="Q15" s="103">
        <v>0</v>
      </c>
      <c r="R15" s="176">
        <v>0</v>
      </c>
      <c r="S15" s="103">
        <v>2836.4064165300001</v>
      </c>
      <c r="T15" s="176">
        <v>0.99200646941552217</v>
      </c>
      <c r="U15" s="103">
        <v>630.84694245000003</v>
      </c>
      <c r="V15" s="176">
        <v>0.30217300975033995</v>
      </c>
      <c r="W15" s="103">
        <v>13385.170045000001</v>
      </c>
      <c r="X15" s="176">
        <v>19.421246665025656</v>
      </c>
      <c r="Y15" s="103">
        <v>0</v>
      </c>
      <c r="Z15" s="176">
        <v>0</v>
      </c>
      <c r="AA15" s="103">
        <v>17295.920174209998</v>
      </c>
      <c r="AB15" s="176">
        <v>9.1130798624588554</v>
      </c>
      <c r="AC15" s="103">
        <v>0</v>
      </c>
      <c r="AD15" s="176">
        <v>0</v>
      </c>
      <c r="AE15" s="103">
        <v>37.009577999999998</v>
      </c>
      <c r="AF15" s="176">
        <v>6.8119857043573748E-2</v>
      </c>
      <c r="AG15" s="103">
        <v>14286.278817</v>
      </c>
      <c r="AH15" s="176">
        <v>15.141635789620054</v>
      </c>
      <c r="AI15" s="103">
        <v>0</v>
      </c>
      <c r="AJ15" s="176">
        <v>0</v>
      </c>
      <c r="AK15" s="103">
        <v>177.48772600000001</v>
      </c>
      <c r="AL15" s="176">
        <v>0.16709562236273326</v>
      </c>
      <c r="AM15" s="103">
        <v>4429.4911082099998</v>
      </c>
      <c r="AN15" s="176">
        <v>5.2918555641069531</v>
      </c>
      <c r="AO15" s="103">
        <v>0</v>
      </c>
      <c r="AP15" s="176">
        <v>0</v>
      </c>
      <c r="AQ15" s="103">
        <v>48.603116</v>
      </c>
      <c r="AR15" s="176">
        <v>4.3470688000184214E-2</v>
      </c>
      <c r="AS15" s="103">
        <v>0</v>
      </c>
      <c r="AT15" s="176" t="s">
        <v>200</v>
      </c>
      <c r="AU15" s="103">
        <v>9138.0691189999998</v>
      </c>
      <c r="AV15" s="176">
        <v>13.317667770991399</v>
      </c>
      <c r="AW15" s="103">
        <v>0</v>
      </c>
      <c r="AX15" s="176">
        <v>0</v>
      </c>
      <c r="AY15" s="103">
        <v>3.5758239999999999</v>
      </c>
      <c r="AZ15" s="176">
        <v>1.2541604122781911E-2</v>
      </c>
      <c r="BA15" s="103">
        <v>0</v>
      </c>
      <c r="BB15" s="176">
        <v>0</v>
      </c>
      <c r="BC15" s="103">
        <v>0</v>
      </c>
      <c r="BD15" s="176">
        <v>0</v>
      </c>
      <c r="BE15" s="103">
        <v>113.21392299999999</v>
      </c>
      <c r="BF15" s="176">
        <v>0.41194217610541101</v>
      </c>
      <c r="BG15" s="103">
        <v>0</v>
      </c>
      <c r="BH15" s="176">
        <v>0</v>
      </c>
      <c r="BI15" s="103">
        <v>0</v>
      </c>
      <c r="BJ15" s="176">
        <v>0</v>
      </c>
      <c r="BK15" s="103">
        <v>0</v>
      </c>
      <c r="BL15" s="176">
        <v>0</v>
      </c>
      <c r="BM15" s="103">
        <v>0</v>
      </c>
      <c r="BN15" s="176">
        <v>0</v>
      </c>
      <c r="BO15" s="103">
        <v>0</v>
      </c>
      <c r="BP15" s="176" t="s">
        <v>200</v>
      </c>
      <c r="BQ15" s="103">
        <v>0</v>
      </c>
      <c r="BR15" s="176">
        <v>0</v>
      </c>
      <c r="BS15" s="103">
        <v>0</v>
      </c>
      <c r="BT15" s="176">
        <v>0</v>
      </c>
      <c r="BU15" s="103">
        <v>179.06217906999998</v>
      </c>
      <c r="BV15" s="176">
        <v>1.3348183048195437</v>
      </c>
      <c r="BW15" s="103">
        <v>0</v>
      </c>
      <c r="BX15" s="176">
        <v>0</v>
      </c>
      <c r="BY15" s="103">
        <v>0</v>
      </c>
      <c r="BZ15" s="176">
        <v>0</v>
      </c>
      <c r="CA15" s="103">
        <v>0</v>
      </c>
      <c r="CB15" s="176">
        <v>0</v>
      </c>
      <c r="CC15" s="103">
        <v>0</v>
      </c>
      <c r="CD15" s="176">
        <v>0</v>
      </c>
      <c r="CE15" s="103">
        <v>0</v>
      </c>
      <c r="CF15" s="176">
        <v>0</v>
      </c>
      <c r="CG15" s="103">
        <v>0</v>
      </c>
      <c r="CH15" s="176">
        <v>0</v>
      </c>
      <c r="CI15" s="103">
        <v>0</v>
      </c>
      <c r="CJ15" s="176">
        <v>0</v>
      </c>
      <c r="CK15" s="103">
        <v>0</v>
      </c>
      <c r="CL15" s="176">
        <v>0</v>
      </c>
      <c r="CM15" s="103">
        <v>0</v>
      </c>
      <c r="CN15" s="176">
        <v>0</v>
      </c>
      <c r="CO15" s="103">
        <v>0</v>
      </c>
      <c r="CP15" s="176">
        <v>0</v>
      </c>
      <c r="CQ15" s="103">
        <v>15.820969</v>
      </c>
      <c r="CR15" s="176">
        <v>1.0541676552270209</v>
      </c>
      <c r="CS15" s="103">
        <v>0</v>
      </c>
      <c r="CT15" s="176">
        <v>0</v>
      </c>
      <c r="CU15" s="103">
        <v>0</v>
      </c>
      <c r="CV15" s="176">
        <v>0</v>
      </c>
      <c r="CW15" s="103">
        <v>0</v>
      </c>
      <c r="CX15" s="176">
        <v>0</v>
      </c>
      <c r="CY15" s="103">
        <v>0</v>
      </c>
      <c r="CZ15" s="176" t="s">
        <v>200</v>
      </c>
      <c r="DA15" s="103">
        <v>0</v>
      </c>
      <c r="DB15" s="176">
        <v>0</v>
      </c>
      <c r="DC15" s="103">
        <v>0</v>
      </c>
      <c r="DD15" s="176" t="s">
        <v>200</v>
      </c>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row>
    <row r="16" spans="1:135" s="136" customFormat="1" ht="20.100000000000001" customHeight="1">
      <c r="A16" s="180"/>
      <c r="B16" s="365" t="s">
        <v>209</v>
      </c>
      <c r="C16" s="361">
        <v>42439.474031509999</v>
      </c>
      <c r="D16" s="362">
        <v>1.9679902333336967</v>
      </c>
      <c r="E16" s="363">
        <v>51574.345265999997</v>
      </c>
      <c r="F16" s="362">
        <v>5.2139737518676466</v>
      </c>
      <c r="G16" s="363">
        <v>11966.76212042</v>
      </c>
      <c r="H16" s="362">
        <v>0.98310432214107124</v>
      </c>
      <c r="I16" s="363">
        <v>7532.0756575100004</v>
      </c>
      <c r="J16" s="362">
        <v>1.4186643428606809</v>
      </c>
      <c r="K16" s="363">
        <v>26528.122196</v>
      </c>
      <c r="L16" s="362">
        <v>4.9361980233375267</v>
      </c>
      <c r="M16" s="363">
        <v>5722.6520929999997</v>
      </c>
      <c r="N16" s="362">
        <v>1.2561065787043897</v>
      </c>
      <c r="O16" s="363">
        <v>3116.7757449999999</v>
      </c>
      <c r="P16" s="362">
        <v>0.63848105719030168</v>
      </c>
      <c r="Q16" s="363">
        <v>265.04898996999998</v>
      </c>
      <c r="R16" s="362">
        <v>0.18198919013337858</v>
      </c>
      <c r="S16" s="363">
        <v>4852.6221342299996</v>
      </c>
      <c r="T16" s="362">
        <v>1.6971589553355544</v>
      </c>
      <c r="U16" s="363">
        <v>11265.542949840001</v>
      </c>
      <c r="V16" s="362">
        <v>5.3961472911389814</v>
      </c>
      <c r="W16" s="363">
        <v>1597.166242</v>
      </c>
      <c r="X16" s="362">
        <v>2.317412438291818</v>
      </c>
      <c r="Y16" s="363">
        <v>99.603993029999998</v>
      </c>
      <c r="Z16" s="362">
        <v>0.15505941206527299</v>
      </c>
      <c r="AA16" s="363">
        <v>2725.6757849699998</v>
      </c>
      <c r="AB16" s="362">
        <v>1.4361364331826532</v>
      </c>
      <c r="AC16" s="363">
        <v>256.30901699999998</v>
      </c>
      <c r="AD16" s="362">
        <v>1.0428353870985805</v>
      </c>
      <c r="AE16" s="363">
        <v>2048.8828210000001</v>
      </c>
      <c r="AF16" s="362">
        <v>3.7711752580792499</v>
      </c>
      <c r="AG16" s="363">
        <v>1574.241651</v>
      </c>
      <c r="AH16" s="362">
        <v>1.668495626441767</v>
      </c>
      <c r="AI16" s="363">
        <v>81.046379999999999</v>
      </c>
      <c r="AJ16" s="362">
        <v>0.77795318964991433</v>
      </c>
      <c r="AK16" s="363">
        <v>1008.539029</v>
      </c>
      <c r="AL16" s="362">
        <v>0.949487947847513</v>
      </c>
      <c r="AM16" s="363">
        <v>2418.1287133200003</v>
      </c>
      <c r="AN16" s="362">
        <v>2.88890700392</v>
      </c>
      <c r="AO16" s="363">
        <v>0</v>
      </c>
      <c r="AP16" s="362">
        <v>0</v>
      </c>
      <c r="AQ16" s="363">
        <v>1388.277979</v>
      </c>
      <c r="AR16" s="362">
        <v>1.2416775682167229</v>
      </c>
      <c r="AS16" s="363">
        <v>0</v>
      </c>
      <c r="AT16" s="362" t="s">
        <v>200</v>
      </c>
      <c r="AU16" s="363">
        <v>1895.701112</v>
      </c>
      <c r="AV16" s="362">
        <v>2.7627628193599962</v>
      </c>
      <c r="AW16" s="363">
        <v>6237.6257660000001</v>
      </c>
      <c r="AX16" s="362">
        <v>10.17438728118603</v>
      </c>
      <c r="AY16" s="363">
        <v>777.98134300000004</v>
      </c>
      <c r="AZ16" s="362">
        <v>2.7286393342670694</v>
      </c>
      <c r="BA16" s="363">
        <v>0</v>
      </c>
      <c r="BB16" s="362">
        <v>0</v>
      </c>
      <c r="BC16" s="363">
        <v>217.07060899999999</v>
      </c>
      <c r="BD16" s="362">
        <v>0.71029013755868309</v>
      </c>
      <c r="BE16" s="363">
        <v>408.81937699999997</v>
      </c>
      <c r="BF16" s="362">
        <v>1.4875373923350261</v>
      </c>
      <c r="BG16" s="363">
        <v>1435.5120636900001</v>
      </c>
      <c r="BH16" s="362">
        <v>2.9070356444219998</v>
      </c>
      <c r="BI16" s="363">
        <v>0</v>
      </c>
      <c r="BJ16" s="362">
        <v>0</v>
      </c>
      <c r="BK16" s="363">
        <v>1732.914978</v>
      </c>
      <c r="BL16" s="362">
        <v>4.9749065256918721</v>
      </c>
      <c r="BM16" s="363">
        <v>79.793469999999999</v>
      </c>
      <c r="BN16" s="362">
        <v>0.41900588763301205</v>
      </c>
      <c r="BO16" s="363">
        <v>0</v>
      </c>
      <c r="BP16" s="362" t="s">
        <v>200</v>
      </c>
      <c r="BQ16" s="363">
        <v>43.727060999999999</v>
      </c>
      <c r="BR16" s="362">
        <v>11.253805122081429</v>
      </c>
      <c r="BS16" s="363">
        <v>554.45017600000006</v>
      </c>
      <c r="BT16" s="362">
        <v>3.8629148517050558</v>
      </c>
      <c r="BU16" s="363">
        <v>81.115333019999994</v>
      </c>
      <c r="BV16" s="362">
        <v>0.60467392879376269</v>
      </c>
      <c r="BW16" s="363">
        <v>287.28089747000001</v>
      </c>
      <c r="BX16" s="362">
        <v>2.6757986794894646</v>
      </c>
      <c r="BY16" s="363">
        <v>0</v>
      </c>
      <c r="BZ16" s="362">
        <v>0</v>
      </c>
      <c r="CA16" s="363">
        <v>0</v>
      </c>
      <c r="CB16" s="362">
        <v>0</v>
      </c>
      <c r="CC16" s="363">
        <v>308.24897004000002</v>
      </c>
      <c r="CD16" s="362">
        <v>3.5004054100019006</v>
      </c>
      <c r="CE16" s="363">
        <v>87.538264999999996</v>
      </c>
      <c r="CF16" s="362">
        <v>1.0491767312028997</v>
      </c>
      <c r="CG16" s="363">
        <v>0.29309378000000003</v>
      </c>
      <c r="CH16" s="362">
        <v>0.34832028821134725</v>
      </c>
      <c r="CI16" s="363">
        <v>0</v>
      </c>
      <c r="CJ16" s="362">
        <v>0</v>
      </c>
      <c r="CK16" s="363">
        <v>0</v>
      </c>
      <c r="CL16" s="362">
        <v>0</v>
      </c>
      <c r="CM16" s="363">
        <v>0</v>
      </c>
      <c r="CN16" s="362">
        <v>0</v>
      </c>
      <c r="CO16" s="363">
        <v>0</v>
      </c>
      <c r="CP16" s="362">
        <v>0</v>
      </c>
      <c r="CQ16" s="363">
        <v>88.967867999999996</v>
      </c>
      <c r="CR16" s="362">
        <v>5.9280217792037337</v>
      </c>
      <c r="CS16" s="363">
        <v>0</v>
      </c>
      <c r="CT16" s="362">
        <v>0</v>
      </c>
      <c r="CU16" s="363">
        <v>0.37764300000000001</v>
      </c>
      <c r="CV16" s="362">
        <v>2.7732954813770676E-2</v>
      </c>
      <c r="CW16" s="363">
        <v>8.6827199999999997E-3</v>
      </c>
      <c r="CX16" s="362">
        <v>1.2868012497980368</v>
      </c>
      <c r="CY16" s="363">
        <v>0</v>
      </c>
      <c r="CZ16" s="362" t="s">
        <v>200</v>
      </c>
      <c r="DA16" s="363">
        <v>32.570050999999999</v>
      </c>
      <c r="DB16" s="362">
        <v>6.2280294986856752</v>
      </c>
      <c r="DC16" s="363">
        <v>0</v>
      </c>
      <c r="DD16" s="362" t="s">
        <v>200</v>
      </c>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row>
    <row r="17" spans="1:135" s="139" customFormat="1" ht="20.100000000000001" customHeight="1">
      <c r="A17" s="180"/>
      <c r="B17" s="364" t="s">
        <v>203</v>
      </c>
      <c r="C17" s="175">
        <v>11365.110694430001</v>
      </c>
      <c r="D17" s="176">
        <v>0.52701941665884477</v>
      </c>
      <c r="E17" s="103">
        <v>21155.536540000001</v>
      </c>
      <c r="F17" s="176">
        <v>2.1387457592981653</v>
      </c>
      <c r="G17" s="103">
        <v>3264.6753675999998</v>
      </c>
      <c r="H17" s="176">
        <v>0.26820257910854212</v>
      </c>
      <c r="I17" s="103">
        <v>304.57365336999999</v>
      </c>
      <c r="J17" s="176">
        <v>5.736636240237529E-2</v>
      </c>
      <c r="K17" s="103">
        <v>21040.542098999998</v>
      </c>
      <c r="L17" s="176">
        <v>3.9151011726979377</v>
      </c>
      <c r="M17" s="103">
        <v>520.48167100000001</v>
      </c>
      <c r="N17" s="176">
        <v>0.11424431197518788</v>
      </c>
      <c r="O17" s="103">
        <v>981.41453300000001</v>
      </c>
      <c r="P17" s="176">
        <v>0.20104577288789388</v>
      </c>
      <c r="Q17" s="103">
        <v>265.04898996999998</v>
      </c>
      <c r="R17" s="176">
        <v>0.18198919013337858</v>
      </c>
      <c r="S17" s="103">
        <v>4330.3615383900005</v>
      </c>
      <c r="T17" s="176">
        <v>1.5145032235000935</v>
      </c>
      <c r="U17" s="103">
        <v>2220.10350131</v>
      </c>
      <c r="V17" s="176">
        <v>1.0634201607488676</v>
      </c>
      <c r="W17" s="103">
        <v>234.74066400000001</v>
      </c>
      <c r="X17" s="176">
        <v>0.34059756600245022</v>
      </c>
      <c r="Y17" s="103">
        <v>99.603993029999998</v>
      </c>
      <c r="Z17" s="176">
        <v>0.15505941206527299</v>
      </c>
      <c r="AA17" s="103">
        <v>1955.78175192</v>
      </c>
      <c r="AB17" s="176">
        <v>1.0304855202421017</v>
      </c>
      <c r="AC17" s="103">
        <v>256.30901699999998</v>
      </c>
      <c r="AD17" s="176">
        <v>1.0428353870985805</v>
      </c>
      <c r="AE17" s="103">
        <v>713.20264199999997</v>
      </c>
      <c r="AF17" s="176">
        <v>1.3127213181447006</v>
      </c>
      <c r="AG17" s="103">
        <v>1207.9444129999999</v>
      </c>
      <c r="AH17" s="176">
        <v>1.2802672123399863</v>
      </c>
      <c r="AI17" s="103">
        <v>81.046379999999999</v>
      </c>
      <c r="AJ17" s="176">
        <v>0.77795318964991433</v>
      </c>
      <c r="AK17" s="103">
        <v>976.71354899999994</v>
      </c>
      <c r="AL17" s="176">
        <v>0.91952588507595701</v>
      </c>
      <c r="AM17" s="103">
        <v>514.89769436999995</v>
      </c>
      <c r="AN17" s="176">
        <v>0.61514159580259986</v>
      </c>
      <c r="AO17" s="103">
        <v>0</v>
      </c>
      <c r="AP17" s="176">
        <v>0</v>
      </c>
      <c r="AQ17" s="103">
        <v>1386.78862</v>
      </c>
      <c r="AR17" s="176">
        <v>1.2403454836563572</v>
      </c>
      <c r="AS17" s="103">
        <v>0</v>
      </c>
      <c r="AT17" s="176" t="s">
        <v>200</v>
      </c>
      <c r="AU17" s="103">
        <v>797.23025900000005</v>
      </c>
      <c r="AV17" s="176">
        <v>1.1618699298594599</v>
      </c>
      <c r="AW17" s="103">
        <v>0</v>
      </c>
      <c r="AX17" s="176">
        <v>0</v>
      </c>
      <c r="AY17" s="103">
        <v>759.93658600000003</v>
      </c>
      <c r="AZ17" s="176">
        <v>2.6653503696016387</v>
      </c>
      <c r="BA17" s="103">
        <v>0</v>
      </c>
      <c r="BB17" s="176">
        <v>0</v>
      </c>
      <c r="BC17" s="103">
        <v>201.97506100000001</v>
      </c>
      <c r="BD17" s="176">
        <v>0.66089506323315017</v>
      </c>
      <c r="BE17" s="103">
        <v>386.87723999999997</v>
      </c>
      <c r="BF17" s="176">
        <v>1.4076983458232022</v>
      </c>
      <c r="BG17" s="103">
        <v>1424.20954742</v>
      </c>
      <c r="BH17" s="176">
        <v>2.8841470749006186</v>
      </c>
      <c r="BI17" s="103">
        <v>0</v>
      </c>
      <c r="BJ17" s="176">
        <v>0</v>
      </c>
      <c r="BK17" s="103">
        <v>0</v>
      </c>
      <c r="BL17" s="176">
        <v>0</v>
      </c>
      <c r="BM17" s="103">
        <v>79.519960999999995</v>
      </c>
      <c r="BN17" s="176">
        <v>0.41756965630580423</v>
      </c>
      <c r="BO17" s="103">
        <v>0</v>
      </c>
      <c r="BP17" s="176" t="s">
        <v>200</v>
      </c>
      <c r="BQ17" s="103">
        <v>0</v>
      </c>
      <c r="BR17" s="176">
        <v>0</v>
      </c>
      <c r="BS17" s="103">
        <v>0</v>
      </c>
      <c r="BT17" s="176">
        <v>0</v>
      </c>
      <c r="BU17" s="103">
        <v>77.672053489999996</v>
      </c>
      <c r="BV17" s="176">
        <v>0.57900601517221739</v>
      </c>
      <c r="BW17" s="103">
        <v>114.06909864000001</v>
      </c>
      <c r="BX17" s="176">
        <v>1.0624651558788012</v>
      </c>
      <c r="BY17" s="103">
        <v>0</v>
      </c>
      <c r="BZ17" s="176">
        <v>0</v>
      </c>
      <c r="CA17" s="103">
        <v>0</v>
      </c>
      <c r="CB17" s="176">
        <v>0</v>
      </c>
      <c r="CC17" s="103">
        <v>308.24897004000002</v>
      </c>
      <c r="CD17" s="176">
        <v>3.5004054100019006</v>
      </c>
      <c r="CE17" s="103">
        <v>0</v>
      </c>
      <c r="CF17" s="176">
        <v>0</v>
      </c>
      <c r="CG17" s="103">
        <v>0</v>
      </c>
      <c r="CH17" s="176">
        <v>0</v>
      </c>
      <c r="CI17" s="103">
        <v>0</v>
      </c>
      <c r="CJ17" s="176">
        <v>0</v>
      </c>
      <c r="CK17" s="103">
        <v>0</v>
      </c>
      <c r="CL17" s="176">
        <v>0</v>
      </c>
      <c r="CM17" s="103">
        <v>0</v>
      </c>
      <c r="CN17" s="176">
        <v>0</v>
      </c>
      <c r="CO17" s="103">
        <v>0</v>
      </c>
      <c r="CP17" s="176">
        <v>0</v>
      </c>
      <c r="CQ17" s="103">
        <v>0</v>
      </c>
      <c r="CR17" s="176">
        <v>0</v>
      </c>
      <c r="CS17" s="103">
        <v>0</v>
      </c>
      <c r="CT17" s="176">
        <v>0</v>
      </c>
      <c r="CU17" s="103">
        <v>0.37764300000000001</v>
      </c>
      <c r="CV17" s="176">
        <v>2.7732954813770676E-2</v>
      </c>
      <c r="CW17" s="103">
        <v>0</v>
      </c>
      <c r="CX17" s="176">
        <v>0</v>
      </c>
      <c r="CY17" s="103">
        <v>0</v>
      </c>
      <c r="CZ17" s="176" t="s">
        <v>200</v>
      </c>
      <c r="DA17" s="103">
        <v>0</v>
      </c>
      <c r="DB17" s="176">
        <v>0</v>
      </c>
      <c r="DC17" s="103">
        <v>0</v>
      </c>
      <c r="DD17" s="176" t="s">
        <v>200</v>
      </c>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row>
    <row r="18" spans="1:135" s="139" customFormat="1" ht="20.100000000000001" customHeight="1">
      <c r="A18" s="180"/>
      <c r="B18" s="364" t="s">
        <v>204</v>
      </c>
      <c r="C18" s="175">
        <v>11365.110694430001</v>
      </c>
      <c r="D18" s="176">
        <v>0.52701941665884477</v>
      </c>
      <c r="E18" s="103">
        <v>20734.368095999998</v>
      </c>
      <c r="F18" s="176">
        <v>2.0961672020560895</v>
      </c>
      <c r="G18" s="103">
        <v>3260.8234963200002</v>
      </c>
      <c r="H18" s="176">
        <v>0.26788613667694761</v>
      </c>
      <c r="I18" s="103">
        <v>304.57365336999999</v>
      </c>
      <c r="J18" s="176">
        <v>5.736636240237529E-2</v>
      </c>
      <c r="K18" s="103">
        <v>21040.542098999998</v>
      </c>
      <c r="L18" s="176">
        <v>3.9151011726979377</v>
      </c>
      <c r="M18" s="103">
        <v>520.48167100000001</v>
      </c>
      <c r="N18" s="176">
        <v>0.11424431197518788</v>
      </c>
      <c r="O18" s="103">
        <v>981.41453300000001</v>
      </c>
      <c r="P18" s="176">
        <v>0.20104577288789388</v>
      </c>
      <c r="Q18" s="103">
        <v>262.82071628</v>
      </c>
      <c r="R18" s="176">
        <v>0.18045920232137252</v>
      </c>
      <c r="S18" s="103">
        <v>4320.0679583199999</v>
      </c>
      <c r="T18" s="176">
        <v>1.5109031406757922</v>
      </c>
      <c r="U18" s="103">
        <v>630.67093554999997</v>
      </c>
      <c r="V18" s="176">
        <v>0.30208870319175812</v>
      </c>
      <c r="W18" s="103">
        <v>234.74066400000001</v>
      </c>
      <c r="X18" s="176">
        <v>0.34059756600245022</v>
      </c>
      <c r="Y18" s="103">
        <v>99.603993029999998</v>
      </c>
      <c r="Z18" s="176">
        <v>0.15505941206527299</v>
      </c>
      <c r="AA18" s="103">
        <v>1955.78175192</v>
      </c>
      <c r="AB18" s="176">
        <v>1.0304855202421017</v>
      </c>
      <c r="AC18" s="103">
        <v>256.30901699999998</v>
      </c>
      <c r="AD18" s="176">
        <v>1.0428353870985805</v>
      </c>
      <c r="AE18" s="103">
        <v>712.30004199999996</v>
      </c>
      <c r="AF18" s="176">
        <v>1.3110599919072727</v>
      </c>
      <c r="AG18" s="103">
        <v>1207.9444129999999</v>
      </c>
      <c r="AH18" s="176">
        <v>1.2802672123399863</v>
      </c>
      <c r="AI18" s="103">
        <v>35.514021999999997</v>
      </c>
      <c r="AJ18" s="176">
        <v>0.34089427180087783</v>
      </c>
      <c r="AK18" s="103">
        <v>970.01103999999998</v>
      </c>
      <c r="AL18" s="176">
        <v>0.91321581542783481</v>
      </c>
      <c r="AM18" s="103">
        <v>514.89769436999995</v>
      </c>
      <c r="AN18" s="176">
        <v>0.61514159580259986</v>
      </c>
      <c r="AO18" s="103">
        <v>0</v>
      </c>
      <c r="AP18" s="176">
        <v>0</v>
      </c>
      <c r="AQ18" s="103">
        <v>1386.78862</v>
      </c>
      <c r="AR18" s="176">
        <v>1.2403454836563572</v>
      </c>
      <c r="AS18" s="103">
        <v>0</v>
      </c>
      <c r="AT18" s="176" t="s">
        <v>200</v>
      </c>
      <c r="AU18" s="103">
        <v>794.01758199999995</v>
      </c>
      <c r="AV18" s="176">
        <v>1.1571878285988613</v>
      </c>
      <c r="AW18" s="103">
        <v>0</v>
      </c>
      <c r="AX18" s="176">
        <v>0</v>
      </c>
      <c r="AY18" s="103">
        <v>704.54650900000001</v>
      </c>
      <c r="AZ18" s="176">
        <v>2.4710789462697278</v>
      </c>
      <c r="BA18" s="103">
        <v>0</v>
      </c>
      <c r="BB18" s="176">
        <v>0</v>
      </c>
      <c r="BC18" s="103">
        <v>201.97506100000001</v>
      </c>
      <c r="BD18" s="176">
        <v>0.66089506323315017</v>
      </c>
      <c r="BE18" s="103">
        <v>386.87723999999997</v>
      </c>
      <c r="BF18" s="176">
        <v>1.4076983458232022</v>
      </c>
      <c r="BG18" s="103">
        <v>1419.3119582300001</v>
      </c>
      <c r="BH18" s="176">
        <v>2.8742290347063286</v>
      </c>
      <c r="BI18" s="103">
        <v>0</v>
      </c>
      <c r="BJ18" s="176">
        <v>0</v>
      </c>
      <c r="BK18" s="103">
        <v>0</v>
      </c>
      <c r="BL18" s="176">
        <v>0</v>
      </c>
      <c r="BM18" s="103">
        <v>79.519960999999995</v>
      </c>
      <c r="BN18" s="176">
        <v>0.41756965630580423</v>
      </c>
      <c r="BO18" s="103">
        <v>0</v>
      </c>
      <c r="BP18" s="176" t="s">
        <v>200</v>
      </c>
      <c r="BQ18" s="103">
        <v>0</v>
      </c>
      <c r="BR18" s="176">
        <v>0</v>
      </c>
      <c r="BS18" s="103">
        <v>0</v>
      </c>
      <c r="BT18" s="176">
        <v>0</v>
      </c>
      <c r="BU18" s="103">
        <v>77.672053489999996</v>
      </c>
      <c r="BV18" s="176">
        <v>0.57900601517221739</v>
      </c>
      <c r="BW18" s="103">
        <v>114.06909864000001</v>
      </c>
      <c r="BX18" s="176">
        <v>1.0624651558788012</v>
      </c>
      <c r="BY18" s="103">
        <v>0</v>
      </c>
      <c r="BZ18" s="176">
        <v>0</v>
      </c>
      <c r="CA18" s="103">
        <v>0</v>
      </c>
      <c r="CB18" s="176">
        <v>0</v>
      </c>
      <c r="CC18" s="103">
        <v>308.24897004000002</v>
      </c>
      <c r="CD18" s="176">
        <v>3.5004054100019006</v>
      </c>
      <c r="CE18" s="103">
        <v>0</v>
      </c>
      <c r="CF18" s="176">
        <v>0</v>
      </c>
      <c r="CG18" s="103">
        <v>0</v>
      </c>
      <c r="CH18" s="176">
        <v>0</v>
      </c>
      <c r="CI18" s="103">
        <v>0</v>
      </c>
      <c r="CJ18" s="176">
        <v>0</v>
      </c>
      <c r="CK18" s="103">
        <v>0</v>
      </c>
      <c r="CL18" s="176">
        <v>0</v>
      </c>
      <c r="CM18" s="103">
        <v>0</v>
      </c>
      <c r="CN18" s="176">
        <v>0</v>
      </c>
      <c r="CO18" s="103">
        <v>0</v>
      </c>
      <c r="CP18" s="176">
        <v>0</v>
      </c>
      <c r="CQ18" s="103">
        <v>0</v>
      </c>
      <c r="CR18" s="176">
        <v>0</v>
      </c>
      <c r="CS18" s="103">
        <v>0</v>
      </c>
      <c r="CT18" s="176">
        <v>0</v>
      </c>
      <c r="CU18" s="103">
        <v>0.37764300000000001</v>
      </c>
      <c r="CV18" s="176">
        <v>2.7732954813770676E-2</v>
      </c>
      <c r="CW18" s="103">
        <v>0</v>
      </c>
      <c r="CX18" s="176">
        <v>0</v>
      </c>
      <c r="CY18" s="103">
        <v>0</v>
      </c>
      <c r="CZ18" s="176" t="s">
        <v>200</v>
      </c>
      <c r="DA18" s="103">
        <v>0</v>
      </c>
      <c r="DB18" s="176">
        <v>0</v>
      </c>
      <c r="DC18" s="103">
        <v>0</v>
      </c>
      <c r="DD18" s="176" t="s">
        <v>200</v>
      </c>
      <c r="DE18" s="78"/>
      <c r="DF18" s="78"/>
      <c r="DG18" s="78"/>
      <c r="DH18" s="78"/>
      <c r="DI18" s="78"/>
      <c r="DJ18" s="78"/>
      <c r="DK18" s="78"/>
      <c r="DL18" s="78"/>
      <c r="DM18" s="78"/>
      <c r="DN18" s="78"/>
      <c r="DO18" s="78"/>
      <c r="DP18" s="78"/>
      <c r="DQ18" s="78"/>
      <c r="DR18" s="78"/>
      <c r="DS18" s="78"/>
      <c r="DT18" s="78"/>
      <c r="DU18" s="78"/>
      <c r="DV18" s="78"/>
      <c r="DW18" s="78"/>
      <c r="DX18" s="78"/>
      <c r="DY18" s="78"/>
      <c r="DZ18" s="78"/>
      <c r="EA18" s="78"/>
      <c r="EB18" s="78"/>
      <c r="EC18" s="78"/>
      <c r="ED18" s="78"/>
      <c r="EE18" s="78"/>
    </row>
    <row r="19" spans="1:135" s="139" customFormat="1" ht="20.100000000000001" customHeight="1">
      <c r="A19" s="180"/>
      <c r="B19" s="364" t="s">
        <v>205</v>
      </c>
      <c r="C19" s="175">
        <v>0</v>
      </c>
      <c r="D19" s="176">
        <v>0</v>
      </c>
      <c r="E19" s="103">
        <v>421.16844400000002</v>
      </c>
      <c r="F19" s="176">
        <v>4.2578557242075356E-2</v>
      </c>
      <c r="G19" s="103">
        <v>3.8518712799999997</v>
      </c>
      <c r="H19" s="176">
        <v>3.1644243159453344E-4</v>
      </c>
      <c r="I19" s="103">
        <v>0</v>
      </c>
      <c r="J19" s="176">
        <v>0</v>
      </c>
      <c r="K19" s="103">
        <v>0</v>
      </c>
      <c r="L19" s="176">
        <v>0</v>
      </c>
      <c r="M19" s="103">
        <v>0</v>
      </c>
      <c r="N19" s="176">
        <v>0</v>
      </c>
      <c r="O19" s="103">
        <v>0</v>
      </c>
      <c r="P19" s="176">
        <v>0</v>
      </c>
      <c r="Q19" s="103">
        <v>2.22827369</v>
      </c>
      <c r="R19" s="176">
        <v>1.5299878120060549E-3</v>
      </c>
      <c r="S19" s="103">
        <v>10.293580070000001</v>
      </c>
      <c r="T19" s="176">
        <v>3.6000828243009592E-3</v>
      </c>
      <c r="U19" s="103">
        <v>1589.43256576</v>
      </c>
      <c r="V19" s="176">
        <v>0.76133145755710929</v>
      </c>
      <c r="W19" s="103">
        <v>0</v>
      </c>
      <c r="X19" s="176">
        <v>0</v>
      </c>
      <c r="Y19" s="103">
        <v>0</v>
      </c>
      <c r="Z19" s="176">
        <v>0</v>
      </c>
      <c r="AA19" s="103">
        <v>0</v>
      </c>
      <c r="AB19" s="176">
        <v>0</v>
      </c>
      <c r="AC19" s="103">
        <v>0</v>
      </c>
      <c r="AD19" s="176">
        <v>0</v>
      </c>
      <c r="AE19" s="103">
        <v>0.90259999999999996</v>
      </c>
      <c r="AF19" s="176">
        <v>1.6613262374277726E-3</v>
      </c>
      <c r="AG19" s="103">
        <v>0</v>
      </c>
      <c r="AH19" s="176">
        <v>0</v>
      </c>
      <c r="AI19" s="103">
        <v>45.532358000000002</v>
      </c>
      <c r="AJ19" s="176">
        <v>0.4370589178490365</v>
      </c>
      <c r="AK19" s="103">
        <v>6.7025090000000001</v>
      </c>
      <c r="AL19" s="176">
        <v>6.310069648122152E-3</v>
      </c>
      <c r="AM19" s="103">
        <v>0</v>
      </c>
      <c r="AN19" s="176">
        <v>0</v>
      </c>
      <c r="AO19" s="103">
        <v>0</v>
      </c>
      <c r="AP19" s="176">
        <v>0</v>
      </c>
      <c r="AQ19" s="103">
        <v>0</v>
      </c>
      <c r="AR19" s="176">
        <v>0</v>
      </c>
      <c r="AS19" s="103">
        <v>0</v>
      </c>
      <c r="AT19" s="176" t="s">
        <v>200</v>
      </c>
      <c r="AU19" s="103">
        <v>3.2126769999999998</v>
      </c>
      <c r="AV19" s="176">
        <v>4.6821012605984137E-3</v>
      </c>
      <c r="AW19" s="103">
        <v>0</v>
      </c>
      <c r="AX19" s="176">
        <v>0</v>
      </c>
      <c r="AY19" s="103">
        <v>0</v>
      </c>
      <c r="AZ19" s="176">
        <v>0</v>
      </c>
      <c r="BA19" s="103">
        <v>0</v>
      </c>
      <c r="BB19" s="176">
        <v>0</v>
      </c>
      <c r="BC19" s="103">
        <v>0</v>
      </c>
      <c r="BD19" s="176">
        <v>0</v>
      </c>
      <c r="BE19" s="103">
        <v>0</v>
      </c>
      <c r="BF19" s="176">
        <v>0</v>
      </c>
      <c r="BG19" s="103">
        <v>4.8975891900000006</v>
      </c>
      <c r="BH19" s="176">
        <v>9.9180401942901841E-3</v>
      </c>
      <c r="BI19" s="103">
        <v>0</v>
      </c>
      <c r="BJ19" s="176">
        <v>0</v>
      </c>
      <c r="BK19" s="103">
        <v>0</v>
      </c>
      <c r="BL19" s="176">
        <v>0</v>
      </c>
      <c r="BM19" s="103">
        <v>0</v>
      </c>
      <c r="BN19" s="176">
        <v>0</v>
      </c>
      <c r="BO19" s="103">
        <v>0</v>
      </c>
      <c r="BP19" s="176" t="s">
        <v>200</v>
      </c>
      <c r="BQ19" s="103">
        <v>0</v>
      </c>
      <c r="BR19" s="176">
        <v>0</v>
      </c>
      <c r="BS19" s="103">
        <v>0</v>
      </c>
      <c r="BT19" s="176">
        <v>0</v>
      </c>
      <c r="BU19" s="103">
        <v>0</v>
      </c>
      <c r="BV19" s="176">
        <v>0</v>
      </c>
      <c r="BW19" s="103">
        <v>0</v>
      </c>
      <c r="BX19" s="176">
        <v>0</v>
      </c>
      <c r="BY19" s="103">
        <v>0</v>
      </c>
      <c r="BZ19" s="176">
        <v>0</v>
      </c>
      <c r="CA19" s="103">
        <v>0</v>
      </c>
      <c r="CB19" s="176">
        <v>0</v>
      </c>
      <c r="CC19" s="103">
        <v>0</v>
      </c>
      <c r="CD19" s="176">
        <v>0</v>
      </c>
      <c r="CE19" s="103">
        <v>0</v>
      </c>
      <c r="CF19" s="176">
        <v>0</v>
      </c>
      <c r="CG19" s="103">
        <v>0</v>
      </c>
      <c r="CH19" s="176">
        <v>0</v>
      </c>
      <c r="CI19" s="103">
        <v>0</v>
      </c>
      <c r="CJ19" s="176">
        <v>0</v>
      </c>
      <c r="CK19" s="103">
        <v>0</v>
      </c>
      <c r="CL19" s="176">
        <v>0</v>
      </c>
      <c r="CM19" s="103">
        <v>0</v>
      </c>
      <c r="CN19" s="176">
        <v>0</v>
      </c>
      <c r="CO19" s="103">
        <v>0</v>
      </c>
      <c r="CP19" s="176">
        <v>0</v>
      </c>
      <c r="CQ19" s="103">
        <v>0</v>
      </c>
      <c r="CR19" s="176">
        <v>0</v>
      </c>
      <c r="CS19" s="103">
        <v>0</v>
      </c>
      <c r="CT19" s="176">
        <v>0</v>
      </c>
      <c r="CU19" s="103">
        <v>0</v>
      </c>
      <c r="CV19" s="176">
        <v>0</v>
      </c>
      <c r="CW19" s="103">
        <v>0</v>
      </c>
      <c r="CX19" s="176">
        <v>0</v>
      </c>
      <c r="CY19" s="103">
        <v>0</v>
      </c>
      <c r="CZ19" s="176" t="s">
        <v>200</v>
      </c>
      <c r="DA19" s="103">
        <v>0</v>
      </c>
      <c r="DB19" s="176">
        <v>0</v>
      </c>
      <c r="DC19" s="103">
        <v>0</v>
      </c>
      <c r="DD19" s="176" t="s">
        <v>200</v>
      </c>
      <c r="DE19" s="78"/>
      <c r="DF19" s="78"/>
      <c r="DG19" s="78"/>
      <c r="DH19" s="78"/>
      <c r="DI19" s="78"/>
      <c r="DJ19" s="78"/>
      <c r="DK19" s="78"/>
      <c r="DL19" s="78"/>
      <c r="DM19" s="78"/>
      <c r="DN19" s="78"/>
      <c r="DO19" s="78"/>
      <c r="DP19" s="78"/>
      <c r="DQ19" s="78"/>
      <c r="DR19" s="78"/>
      <c r="DS19" s="78"/>
      <c r="DT19" s="78"/>
      <c r="DU19" s="78"/>
      <c r="DV19" s="78"/>
      <c r="DW19" s="78"/>
      <c r="DX19" s="78"/>
      <c r="DY19" s="78"/>
      <c r="DZ19" s="78"/>
      <c r="EA19" s="78"/>
      <c r="EB19" s="78"/>
      <c r="EC19" s="78"/>
      <c r="ED19" s="78"/>
      <c r="EE19" s="78"/>
    </row>
    <row r="20" spans="1:135" s="139" customFormat="1" ht="20.100000000000001" customHeight="1">
      <c r="A20" s="180"/>
      <c r="B20" s="364" t="s">
        <v>206</v>
      </c>
      <c r="C20" s="175">
        <v>0</v>
      </c>
      <c r="D20" s="176">
        <v>0</v>
      </c>
      <c r="E20" s="103">
        <v>0</v>
      </c>
      <c r="F20" s="176">
        <v>0</v>
      </c>
      <c r="G20" s="103">
        <v>0</v>
      </c>
      <c r="H20" s="176">
        <v>0</v>
      </c>
      <c r="I20" s="103">
        <v>0</v>
      </c>
      <c r="J20" s="176">
        <v>0</v>
      </c>
      <c r="K20" s="103">
        <v>0</v>
      </c>
      <c r="L20" s="176">
        <v>0</v>
      </c>
      <c r="M20" s="103">
        <v>0</v>
      </c>
      <c r="N20" s="176">
        <v>0</v>
      </c>
      <c r="O20" s="103">
        <v>0</v>
      </c>
      <c r="P20" s="176">
        <v>0</v>
      </c>
      <c r="Q20" s="103">
        <v>0</v>
      </c>
      <c r="R20" s="176">
        <v>0</v>
      </c>
      <c r="S20" s="103">
        <v>0</v>
      </c>
      <c r="T20" s="176">
        <v>0</v>
      </c>
      <c r="U20" s="103">
        <v>0</v>
      </c>
      <c r="V20" s="176">
        <v>0</v>
      </c>
      <c r="W20" s="103">
        <v>0</v>
      </c>
      <c r="X20" s="176">
        <v>0</v>
      </c>
      <c r="Y20" s="103">
        <v>0</v>
      </c>
      <c r="Z20" s="176">
        <v>0</v>
      </c>
      <c r="AA20" s="103">
        <v>0</v>
      </c>
      <c r="AB20" s="176">
        <v>0</v>
      </c>
      <c r="AC20" s="103">
        <v>0</v>
      </c>
      <c r="AD20" s="176">
        <v>0</v>
      </c>
      <c r="AE20" s="103">
        <v>0</v>
      </c>
      <c r="AF20" s="176">
        <v>0</v>
      </c>
      <c r="AG20" s="103">
        <v>0</v>
      </c>
      <c r="AH20" s="176">
        <v>0</v>
      </c>
      <c r="AI20" s="103">
        <v>0</v>
      </c>
      <c r="AJ20" s="176">
        <v>0</v>
      </c>
      <c r="AK20" s="103">
        <v>0</v>
      </c>
      <c r="AL20" s="176">
        <v>0</v>
      </c>
      <c r="AM20" s="103">
        <v>0</v>
      </c>
      <c r="AN20" s="176">
        <v>0</v>
      </c>
      <c r="AO20" s="103">
        <v>0</v>
      </c>
      <c r="AP20" s="176">
        <v>0</v>
      </c>
      <c r="AQ20" s="103">
        <v>0</v>
      </c>
      <c r="AR20" s="176">
        <v>0</v>
      </c>
      <c r="AS20" s="103">
        <v>0</v>
      </c>
      <c r="AT20" s="176" t="s">
        <v>200</v>
      </c>
      <c r="AU20" s="103">
        <v>0</v>
      </c>
      <c r="AV20" s="176">
        <v>0</v>
      </c>
      <c r="AW20" s="103">
        <v>0</v>
      </c>
      <c r="AX20" s="176">
        <v>0</v>
      </c>
      <c r="AY20" s="103">
        <v>55.390076999999998</v>
      </c>
      <c r="AZ20" s="176">
        <v>0.19427142333191105</v>
      </c>
      <c r="BA20" s="103">
        <v>0</v>
      </c>
      <c r="BB20" s="176">
        <v>0</v>
      </c>
      <c r="BC20" s="103">
        <v>0</v>
      </c>
      <c r="BD20" s="176">
        <v>0</v>
      </c>
      <c r="BE20" s="103">
        <v>0</v>
      </c>
      <c r="BF20" s="176">
        <v>0</v>
      </c>
      <c r="BG20" s="103">
        <v>0</v>
      </c>
      <c r="BH20" s="176">
        <v>0</v>
      </c>
      <c r="BI20" s="103">
        <v>0</v>
      </c>
      <c r="BJ20" s="176">
        <v>0</v>
      </c>
      <c r="BK20" s="103">
        <v>0</v>
      </c>
      <c r="BL20" s="176">
        <v>0</v>
      </c>
      <c r="BM20" s="103">
        <v>0</v>
      </c>
      <c r="BN20" s="176">
        <v>0</v>
      </c>
      <c r="BO20" s="103">
        <v>0</v>
      </c>
      <c r="BP20" s="176" t="s">
        <v>200</v>
      </c>
      <c r="BQ20" s="103">
        <v>0</v>
      </c>
      <c r="BR20" s="176">
        <v>0</v>
      </c>
      <c r="BS20" s="103">
        <v>0</v>
      </c>
      <c r="BT20" s="176">
        <v>0</v>
      </c>
      <c r="BU20" s="103">
        <v>0</v>
      </c>
      <c r="BV20" s="176">
        <v>0</v>
      </c>
      <c r="BW20" s="103">
        <v>0</v>
      </c>
      <c r="BX20" s="176">
        <v>0</v>
      </c>
      <c r="BY20" s="103">
        <v>0</v>
      </c>
      <c r="BZ20" s="176">
        <v>0</v>
      </c>
      <c r="CA20" s="103">
        <v>0</v>
      </c>
      <c r="CB20" s="176">
        <v>0</v>
      </c>
      <c r="CC20" s="103">
        <v>0</v>
      </c>
      <c r="CD20" s="176">
        <v>0</v>
      </c>
      <c r="CE20" s="103">
        <v>0</v>
      </c>
      <c r="CF20" s="176">
        <v>0</v>
      </c>
      <c r="CG20" s="103">
        <v>0</v>
      </c>
      <c r="CH20" s="176">
        <v>0</v>
      </c>
      <c r="CI20" s="103">
        <v>0</v>
      </c>
      <c r="CJ20" s="176">
        <v>0</v>
      </c>
      <c r="CK20" s="103">
        <v>0</v>
      </c>
      <c r="CL20" s="176">
        <v>0</v>
      </c>
      <c r="CM20" s="103">
        <v>0</v>
      </c>
      <c r="CN20" s="176">
        <v>0</v>
      </c>
      <c r="CO20" s="103">
        <v>0</v>
      </c>
      <c r="CP20" s="176">
        <v>0</v>
      </c>
      <c r="CQ20" s="103">
        <v>0</v>
      </c>
      <c r="CR20" s="176">
        <v>0</v>
      </c>
      <c r="CS20" s="103">
        <v>0</v>
      </c>
      <c r="CT20" s="176">
        <v>0</v>
      </c>
      <c r="CU20" s="103">
        <v>0</v>
      </c>
      <c r="CV20" s="176">
        <v>0</v>
      </c>
      <c r="CW20" s="103">
        <v>0</v>
      </c>
      <c r="CX20" s="176">
        <v>0</v>
      </c>
      <c r="CY20" s="103">
        <v>0</v>
      </c>
      <c r="CZ20" s="176" t="s">
        <v>200</v>
      </c>
      <c r="DA20" s="103">
        <v>0</v>
      </c>
      <c r="DB20" s="176">
        <v>0</v>
      </c>
      <c r="DC20" s="103">
        <v>0</v>
      </c>
      <c r="DD20" s="176" t="s">
        <v>200</v>
      </c>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row>
    <row r="21" spans="1:135" s="139" customFormat="1" ht="20.100000000000001" customHeight="1">
      <c r="A21" s="180"/>
      <c r="B21" s="364" t="s">
        <v>207</v>
      </c>
      <c r="C21" s="175">
        <v>15036.464335340001</v>
      </c>
      <c r="D21" s="176">
        <v>0.69726629820738861</v>
      </c>
      <c r="E21" s="103">
        <v>10953.383621000001</v>
      </c>
      <c r="F21" s="176">
        <v>1.1073461892628385</v>
      </c>
      <c r="G21" s="103">
        <v>4010.4562407199996</v>
      </c>
      <c r="H21" s="176">
        <v>0.32947064747628541</v>
      </c>
      <c r="I21" s="103">
        <v>6472.25086379</v>
      </c>
      <c r="J21" s="176">
        <v>1.2190466394682418</v>
      </c>
      <c r="K21" s="103">
        <v>1573.472252</v>
      </c>
      <c r="L21" s="176">
        <v>0.29278252575562908</v>
      </c>
      <c r="M21" s="103">
        <v>2741.578516</v>
      </c>
      <c r="N21" s="176">
        <v>0.60176903191347264</v>
      </c>
      <c r="O21" s="103">
        <v>2033.4548480000001</v>
      </c>
      <c r="P21" s="176">
        <v>0.41655945352583723</v>
      </c>
      <c r="Q21" s="103">
        <v>0</v>
      </c>
      <c r="R21" s="176">
        <v>0</v>
      </c>
      <c r="S21" s="103">
        <v>230.56142788999998</v>
      </c>
      <c r="T21" s="176">
        <v>8.0636691107323646E-2</v>
      </c>
      <c r="U21" s="103">
        <v>9040.4517965400009</v>
      </c>
      <c r="V21" s="176">
        <v>4.3303380662416018</v>
      </c>
      <c r="W21" s="103">
        <v>599.99882000000002</v>
      </c>
      <c r="X21" s="176">
        <v>0.87056982038843622</v>
      </c>
      <c r="Y21" s="103">
        <v>0</v>
      </c>
      <c r="Z21" s="176">
        <v>0</v>
      </c>
      <c r="AA21" s="103">
        <v>212.98037328999999</v>
      </c>
      <c r="AB21" s="176">
        <v>0.11221762886152549</v>
      </c>
      <c r="AC21" s="103">
        <v>0</v>
      </c>
      <c r="AD21" s="176">
        <v>0</v>
      </c>
      <c r="AE21" s="103">
        <v>1335.680179</v>
      </c>
      <c r="AF21" s="176">
        <v>2.4584539399345489</v>
      </c>
      <c r="AG21" s="103">
        <v>10.064594</v>
      </c>
      <c r="AH21" s="176">
        <v>1.0667187633007207E-2</v>
      </c>
      <c r="AI21" s="103">
        <v>0</v>
      </c>
      <c r="AJ21" s="176">
        <v>0</v>
      </c>
      <c r="AK21" s="103">
        <v>31.635655</v>
      </c>
      <c r="AL21" s="176">
        <v>2.9783352236298941E-2</v>
      </c>
      <c r="AM21" s="103">
        <v>1784.5392706300001</v>
      </c>
      <c r="AN21" s="176">
        <v>2.1319659161629851</v>
      </c>
      <c r="AO21" s="103">
        <v>0</v>
      </c>
      <c r="AP21" s="176">
        <v>0</v>
      </c>
      <c r="AQ21" s="103">
        <v>0.27946199999999999</v>
      </c>
      <c r="AR21" s="176">
        <v>2.4995116382882696E-4</v>
      </c>
      <c r="AS21" s="103">
        <v>0</v>
      </c>
      <c r="AT21" s="176" t="s">
        <v>200</v>
      </c>
      <c r="AU21" s="103">
        <v>0.28051700000000002</v>
      </c>
      <c r="AV21" s="176">
        <v>4.0882074336115497E-4</v>
      </c>
      <c r="AW21" s="103">
        <v>6237.6257660000001</v>
      </c>
      <c r="AX21" s="176">
        <v>10.17438728118603</v>
      </c>
      <c r="AY21" s="103">
        <v>14.152502</v>
      </c>
      <c r="AZ21" s="176">
        <v>4.9637531777536936E-2</v>
      </c>
      <c r="BA21" s="103">
        <v>0</v>
      </c>
      <c r="BB21" s="176">
        <v>0</v>
      </c>
      <c r="BC21" s="103">
        <v>15.095548000000001</v>
      </c>
      <c r="BD21" s="176">
        <v>4.9395074325532959E-2</v>
      </c>
      <c r="BE21" s="103">
        <v>19.986727999999999</v>
      </c>
      <c r="BF21" s="176">
        <v>7.2724060852011552E-2</v>
      </c>
      <c r="BG21" s="103">
        <v>11.30251627</v>
      </c>
      <c r="BH21" s="176">
        <v>2.2888569521380939E-2</v>
      </c>
      <c r="BI21" s="103">
        <v>0</v>
      </c>
      <c r="BJ21" s="176">
        <v>0</v>
      </c>
      <c r="BK21" s="103">
        <v>1732.914978</v>
      </c>
      <c r="BL21" s="176">
        <v>4.9749065256918721</v>
      </c>
      <c r="BM21" s="103">
        <v>0.273509</v>
      </c>
      <c r="BN21" s="176">
        <v>1.4362313272078217E-3</v>
      </c>
      <c r="BO21" s="103">
        <v>0</v>
      </c>
      <c r="BP21" s="176" t="s">
        <v>200</v>
      </c>
      <c r="BQ21" s="103">
        <v>43.727060999999999</v>
      </c>
      <c r="BR21" s="176">
        <v>11.253805122081429</v>
      </c>
      <c r="BS21" s="103">
        <v>554.45017600000006</v>
      </c>
      <c r="BT21" s="176">
        <v>3.8629148517050558</v>
      </c>
      <c r="BU21" s="103">
        <v>0</v>
      </c>
      <c r="BV21" s="176">
        <v>0</v>
      </c>
      <c r="BW21" s="103">
        <v>173.21179883000002</v>
      </c>
      <c r="BX21" s="176">
        <v>1.6133335236106632</v>
      </c>
      <c r="BY21" s="103">
        <v>0</v>
      </c>
      <c r="BZ21" s="176">
        <v>0</v>
      </c>
      <c r="CA21" s="103">
        <v>0</v>
      </c>
      <c r="CB21" s="176">
        <v>0</v>
      </c>
      <c r="CC21" s="103">
        <v>0</v>
      </c>
      <c r="CD21" s="176">
        <v>0</v>
      </c>
      <c r="CE21" s="103">
        <v>87.538264999999996</v>
      </c>
      <c r="CF21" s="176">
        <v>1.0491767312028997</v>
      </c>
      <c r="CG21" s="103">
        <v>0.29309378000000003</v>
      </c>
      <c r="CH21" s="176">
        <v>0.34832028821134725</v>
      </c>
      <c r="CI21" s="103">
        <v>0</v>
      </c>
      <c r="CJ21" s="176">
        <v>0</v>
      </c>
      <c r="CK21" s="103">
        <v>0</v>
      </c>
      <c r="CL21" s="176">
        <v>0</v>
      </c>
      <c r="CM21" s="103">
        <v>0</v>
      </c>
      <c r="CN21" s="176">
        <v>0</v>
      </c>
      <c r="CO21" s="103">
        <v>0</v>
      </c>
      <c r="CP21" s="176">
        <v>0</v>
      </c>
      <c r="CQ21" s="103">
        <v>88.967867999999996</v>
      </c>
      <c r="CR21" s="176">
        <v>5.9280217792037337</v>
      </c>
      <c r="CS21" s="103">
        <v>0</v>
      </c>
      <c r="CT21" s="176">
        <v>0</v>
      </c>
      <c r="CU21" s="103">
        <v>0</v>
      </c>
      <c r="CV21" s="176">
        <v>0</v>
      </c>
      <c r="CW21" s="103">
        <v>8.6827199999999997E-3</v>
      </c>
      <c r="CX21" s="176">
        <v>1.2868012497980368</v>
      </c>
      <c r="CY21" s="103">
        <v>0</v>
      </c>
      <c r="CZ21" s="176" t="s">
        <v>200</v>
      </c>
      <c r="DA21" s="103">
        <v>32.570050999999999</v>
      </c>
      <c r="DB21" s="176">
        <v>6.2280294986856752</v>
      </c>
      <c r="DC21" s="103">
        <v>0</v>
      </c>
      <c r="DD21" s="176" t="s">
        <v>200</v>
      </c>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row>
    <row r="22" spans="1:135" s="139" customFormat="1" ht="20.100000000000001" customHeight="1">
      <c r="A22" s="180"/>
      <c r="B22" s="364" t="s">
        <v>208</v>
      </c>
      <c r="C22" s="175">
        <v>16037.899001739999</v>
      </c>
      <c r="D22" s="176">
        <v>0.74370451846746344</v>
      </c>
      <c r="E22" s="103">
        <v>19465.425104999998</v>
      </c>
      <c r="F22" s="176">
        <v>1.9678818033066436</v>
      </c>
      <c r="G22" s="103">
        <v>4691.6305121000005</v>
      </c>
      <c r="H22" s="176">
        <v>0.38543109555624361</v>
      </c>
      <c r="I22" s="103">
        <v>755.25114035000001</v>
      </c>
      <c r="J22" s="176">
        <v>0.14225134099006359</v>
      </c>
      <c r="K22" s="103">
        <v>3914.107845</v>
      </c>
      <c r="L22" s="176">
        <v>0.72831432488395886</v>
      </c>
      <c r="M22" s="103">
        <v>2460.5919060000001</v>
      </c>
      <c r="N22" s="176">
        <v>0.54009323481572924</v>
      </c>
      <c r="O22" s="103">
        <v>101.906364</v>
      </c>
      <c r="P22" s="176">
        <v>2.087583077657058E-2</v>
      </c>
      <c r="Q22" s="103">
        <v>0</v>
      </c>
      <c r="R22" s="176">
        <v>0</v>
      </c>
      <c r="S22" s="103">
        <v>291.69916795</v>
      </c>
      <c r="T22" s="176">
        <v>0.10201904072813762</v>
      </c>
      <c r="U22" s="103">
        <v>4.9876519899999998</v>
      </c>
      <c r="V22" s="176">
        <v>2.3890641485117851E-3</v>
      </c>
      <c r="W22" s="103">
        <v>762.42675799999995</v>
      </c>
      <c r="X22" s="176">
        <v>1.1062450519009315</v>
      </c>
      <c r="Y22" s="103">
        <v>0</v>
      </c>
      <c r="Z22" s="176">
        <v>0</v>
      </c>
      <c r="AA22" s="103">
        <v>556.91365975999997</v>
      </c>
      <c r="AB22" s="176">
        <v>0.29343328407902597</v>
      </c>
      <c r="AC22" s="103">
        <v>0</v>
      </c>
      <c r="AD22" s="176">
        <v>0</v>
      </c>
      <c r="AE22" s="103">
        <v>0</v>
      </c>
      <c r="AF22" s="176">
        <v>0</v>
      </c>
      <c r="AG22" s="103">
        <v>356.23264399999999</v>
      </c>
      <c r="AH22" s="176">
        <v>0.37756122646877355</v>
      </c>
      <c r="AI22" s="103">
        <v>0</v>
      </c>
      <c r="AJ22" s="176">
        <v>0</v>
      </c>
      <c r="AK22" s="103">
        <v>0.18982499999999999</v>
      </c>
      <c r="AL22" s="176">
        <v>1.7871053525698921E-4</v>
      </c>
      <c r="AM22" s="103">
        <v>118.69174831999999</v>
      </c>
      <c r="AN22" s="176">
        <v>0.14179949195441441</v>
      </c>
      <c r="AO22" s="103">
        <v>0</v>
      </c>
      <c r="AP22" s="176">
        <v>0</v>
      </c>
      <c r="AQ22" s="103">
        <v>1.209897</v>
      </c>
      <c r="AR22" s="176">
        <v>1.0821333965369397E-3</v>
      </c>
      <c r="AS22" s="103">
        <v>0</v>
      </c>
      <c r="AT22" s="176" t="s">
        <v>200</v>
      </c>
      <c r="AU22" s="103">
        <v>1098.1903359999999</v>
      </c>
      <c r="AV22" s="176">
        <v>1.6004840687571749</v>
      </c>
      <c r="AW22" s="103">
        <v>0</v>
      </c>
      <c r="AX22" s="176">
        <v>0</v>
      </c>
      <c r="AY22" s="103">
        <v>3.892255</v>
      </c>
      <c r="AZ22" s="176">
        <v>1.3651432887893394E-2</v>
      </c>
      <c r="BA22" s="103">
        <v>0</v>
      </c>
      <c r="BB22" s="176">
        <v>0</v>
      </c>
      <c r="BC22" s="103">
        <v>0</v>
      </c>
      <c r="BD22" s="176">
        <v>0</v>
      </c>
      <c r="BE22" s="103">
        <v>1.955409</v>
      </c>
      <c r="BF22" s="176">
        <v>7.1149856598124051E-3</v>
      </c>
      <c r="BG22" s="103">
        <v>0</v>
      </c>
      <c r="BH22" s="176">
        <v>0</v>
      </c>
      <c r="BI22" s="103">
        <v>0</v>
      </c>
      <c r="BJ22" s="176">
        <v>0</v>
      </c>
      <c r="BK22" s="103">
        <v>0</v>
      </c>
      <c r="BL22" s="176">
        <v>0</v>
      </c>
      <c r="BM22" s="103">
        <v>0</v>
      </c>
      <c r="BN22" s="176">
        <v>0</v>
      </c>
      <c r="BO22" s="103">
        <v>0</v>
      </c>
      <c r="BP22" s="176" t="s">
        <v>200</v>
      </c>
      <c r="BQ22" s="103">
        <v>0</v>
      </c>
      <c r="BR22" s="176">
        <v>0</v>
      </c>
      <c r="BS22" s="103">
        <v>0</v>
      </c>
      <c r="BT22" s="176">
        <v>0</v>
      </c>
      <c r="BU22" s="103">
        <v>3.4432795299999999</v>
      </c>
      <c r="BV22" s="176">
        <v>2.5667913621545291E-2</v>
      </c>
      <c r="BW22" s="103">
        <v>0</v>
      </c>
      <c r="BX22" s="176">
        <v>0</v>
      </c>
      <c r="BY22" s="103">
        <v>0</v>
      </c>
      <c r="BZ22" s="176">
        <v>0</v>
      </c>
      <c r="CA22" s="103">
        <v>0</v>
      </c>
      <c r="CB22" s="176">
        <v>0</v>
      </c>
      <c r="CC22" s="103">
        <v>0</v>
      </c>
      <c r="CD22" s="176">
        <v>0</v>
      </c>
      <c r="CE22" s="103">
        <v>0</v>
      </c>
      <c r="CF22" s="176">
        <v>0</v>
      </c>
      <c r="CG22" s="103">
        <v>0</v>
      </c>
      <c r="CH22" s="176">
        <v>0</v>
      </c>
      <c r="CI22" s="103">
        <v>0</v>
      </c>
      <c r="CJ22" s="176">
        <v>0</v>
      </c>
      <c r="CK22" s="103">
        <v>0</v>
      </c>
      <c r="CL22" s="176">
        <v>0</v>
      </c>
      <c r="CM22" s="103">
        <v>0</v>
      </c>
      <c r="CN22" s="176">
        <v>0</v>
      </c>
      <c r="CO22" s="103">
        <v>0</v>
      </c>
      <c r="CP22" s="176">
        <v>0</v>
      </c>
      <c r="CQ22" s="103">
        <v>0</v>
      </c>
      <c r="CR22" s="176">
        <v>0</v>
      </c>
      <c r="CS22" s="103">
        <v>0</v>
      </c>
      <c r="CT22" s="176">
        <v>0</v>
      </c>
      <c r="CU22" s="103">
        <v>0</v>
      </c>
      <c r="CV22" s="176">
        <v>0</v>
      </c>
      <c r="CW22" s="103">
        <v>0</v>
      </c>
      <c r="CX22" s="176">
        <v>0</v>
      </c>
      <c r="CY22" s="103">
        <v>0</v>
      </c>
      <c r="CZ22" s="176" t="s">
        <v>200</v>
      </c>
      <c r="DA22" s="103">
        <v>0</v>
      </c>
      <c r="DB22" s="176">
        <v>0</v>
      </c>
      <c r="DC22" s="103">
        <v>0</v>
      </c>
      <c r="DD22" s="176" t="s">
        <v>200</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row>
    <row r="23" spans="1:135" s="136" customFormat="1" ht="20.100000000000001" customHeight="1">
      <c r="A23" s="180"/>
      <c r="B23" s="365" t="s">
        <v>210</v>
      </c>
      <c r="C23" s="361">
        <v>34817.344583980004</v>
      </c>
      <c r="D23" s="362">
        <v>1.6145391915322136</v>
      </c>
      <c r="E23" s="363">
        <v>21906.838942999999</v>
      </c>
      <c r="F23" s="362">
        <v>2.2146996272290784</v>
      </c>
      <c r="G23" s="363">
        <v>17931.989636480001</v>
      </c>
      <c r="H23" s="362">
        <v>1.4731651167470232</v>
      </c>
      <c r="I23" s="363">
        <v>16233.21215293</v>
      </c>
      <c r="J23" s="362">
        <v>3.0575209674762722</v>
      </c>
      <c r="K23" s="363">
        <v>21814.294057999999</v>
      </c>
      <c r="L23" s="362">
        <v>4.0590764176229346</v>
      </c>
      <c r="M23" s="363">
        <v>13885.677885999999</v>
      </c>
      <c r="N23" s="362">
        <v>3.0478685509660357</v>
      </c>
      <c r="O23" s="363">
        <v>9158.3587939999998</v>
      </c>
      <c r="P23" s="362">
        <v>1.8761178484855079</v>
      </c>
      <c r="Q23" s="363">
        <v>2261.3541245500001</v>
      </c>
      <c r="R23" s="362">
        <v>1.5527016563172373</v>
      </c>
      <c r="S23" s="363">
        <v>5019.3054094099998</v>
      </c>
      <c r="T23" s="362">
        <v>1.7554548632697267</v>
      </c>
      <c r="U23" s="363">
        <v>11605.758288659999</v>
      </c>
      <c r="V23" s="362">
        <v>5.5591089954395754</v>
      </c>
      <c r="W23" s="363">
        <v>1801.3266080000001</v>
      </c>
      <c r="X23" s="362">
        <v>2.6136394428033558</v>
      </c>
      <c r="Y23" s="363">
        <v>554.65193203000001</v>
      </c>
      <c r="Z23" s="362">
        <v>0.86345938415878354</v>
      </c>
      <c r="AA23" s="363">
        <v>2483.71840866</v>
      </c>
      <c r="AB23" s="362">
        <v>1.3086510567808884</v>
      </c>
      <c r="AC23" s="363">
        <v>0</v>
      </c>
      <c r="AD23" s="362">
        <v>0</v>
      </c>
      <c r="AE23" s="363">
        <v>1434.2950659999999</v>
      </c>
      <c r="AF23" s="362">
        <v>2.6399645749601137</v>
      </c>
      <c r="AG23" s="363">
        <v>2526.4858899999999</v>
      </c>
      <c r="AH23" s="362">
        <v>2.6777532248966236</v>
      </c>
      <c r="AI23" s="363">
        <v>298.54498100000001</v>
      </c>
      <c r="AJ23" s="362">
        <v>2.8656927085814701</v>
      </c>
      <c r="AK23" s="363">
        <v>2276.9837600000001</v>
      </c>
      <c r="AL23" s="362">
        <v>2.1436638299542836</v>
      </c>
      <c r="AM23" s="363">
        <v>5607.1544645499998</v>
      </c>
      <c r="AN23" s="362">
        <v>6.6987946983433284</v>
      </c>
      <c r="AO23" s="363">
        <v>0</v>
      </c>
      <c r="AP23" s="362">
        <v>0</v>
      </c>
      <c r="AQ23" s="363">
        <v>2225.3917219999998</v>
      </c>
      <c r="AR23" s="362">
        <v>1.9903931514443369</v>
      </c>
      <c r="AS23" s="363">
        <v>0</v>
      </c>
      <c r="AT23" s="362" t="s">
        <v>200</v>
      </c>
      <c r="AU23" s="363">
        <v>2004.2918830000001</v>
      </c>
      <c r="AV23" s="362">
        <v>2.9210211770437766</v>
      </c>
      <c r="AW23" s="363">
        <v>2897.5361370000001</v>
      </c>
      <c r="AX23" s="362">
        <v>4.7262621909385159</v>
      </c>
      <c r="AY23" s="363">
        <v>1309.853212</v>
      </c>
      <c r="AZ23" s="362">
        <v>4.5940908847466568</v>
      </c>
      <c r="BA23" s="363">
        <v>0</v>
      </c>
      <c r="BB23" s="362">
        <v>0</v>
      </c>
      <c r="BC23" s="363">
        <v>719.13728900000001</v>
      </c>
      <c r="BD23" s="362">
        <v>2.3531335093245556</v>
      </c>
      <c r="BE23" s="363">
        <v>795.59308699999997</v>
      </c>
      <c r="BF23" s="362">
        <v>2.8948590320750709</v>
      </c>
      <c r="BG23" s="363">
        <v>1302.46861337</v>
      </c>
      <c r="BH23" s="362">
        <v>2.6376111915595479</v>
      </c>
      <c r="BI23" s="363">
        <v>0</v>
      </c>
      <c r="BJ23" s="362">
        <v>0</v>
      </c>
      <c r="BK23" s="363">
        <v>507.01065899999998</v>
      </c>
      <c r="BL23" s="362">
        <v>1.4555420595218818</v>
      </c>
      <c r="BM23" s="363">
        <v>125.30772899999999</v>
      </c>
      <c r="BN23" s="362">
        <v>0.65800718049887952</v>
      </c>
      <c r="BO23" s="363">
        <v>0</v>
      </c>
      <c r="BP23" s="362" t="s">
        <v>200</v>
      </c>
      <c r="BQ23" s="363">
        <v>39.239499000000002</v>
      </c>
      <c r="BR23" s="362">
        <v>10.098864747258208</v>
      </c>
      <c r="BS23" s="363">
        <v>865.55487200000005</v>
      </c>
      <c r="BT23" s="362">
        <v>6.0304152018421728</v>
      </c>
      <c r="BU23" s="363">
        <v>333.23106581999997</v>
      </c>
      <c r="BV23" s="362">
        <v>2.4840696606131285</v>
      </c>
      <c r="BW23" s="363">
        <v>167.68194558000002</v>
      </c>
      <c r="BX23" s="362">
        <v>1.5618272307995804</v>
      </c>
      <c r="BY23" s="363">
        <v>0</v>
      </c>
      <c r="BZ23" s="362">
        <v>0</v>
      </c>
      <c r="CA23" s="363">
        <v>263.544918</v>
      </c>
      <c r="CB23" s="362">
        <v>5.2823420691738638</v>
      </c>
      <c r="CC23" s="363">
        <v>475.32750666999999</v>
      </c>
      <c r="CD23" s="362">
        <v>5.3977113878254777</v>
      </c>
      <c r="CE23" s="363">
        <v>142.934045</v>
      </c>
      <c r="CF23" s="362">
        <v>1.7131145346633059</v>
      </c>
      <c r="CG23" s="363">
        <v>8.9327999999999994E-3</v>
      </c>
      <c r="CH23" s="362">
        <v>1.0615972370803374E-2</v>
      </c>
      <c r="CI23" s="363">
        <v>54.325907289999996</v>
      </c>
      <c r="CJ23" s="362">
        <v>1.4138225999093648</v>
      </c>
      <c r="CK23" s="363">
        <v>49.058365999999999</v>
      </c>
      <c r="CL23" s="362">
        <v>1.2369157518943497</v>
      </c>
      <c r="CM23" s="363">
        <v>0</v>
      </c>
      <c r="CN23" s="362">
        <v>0</v>
      </c>
      <c r="CO23" s="363">
        <v>59.809766000000003</v>
      </c>
      <c r="CP23" s="362">
        <v>1.7430658380275088</v>
      </c>
      <c r="CQ23" s="363">
        <v>175.00600299999999</v>
      </c>
      <c r="CR23" s="362">
        <v>11.66083239485287</v>
      </c>
      <c r="CS23" s="363">
        <v>582.14234499999998</v>
      </c>
      <c r="CT23" s="362">
        <v>91.282613429856568</v>
      </c>
      <c r="CU23" s="363">
        <v>3.244675</v>
      </c>
      <c r="CV23" s="362">
        <v>0.23827907616550914</v>
      </c>
      <c r="CW23" s="363">
        <v>0.12316694</v>
      </c>
      <c r="CX23" s="362">
        <v>18.253654652666427</v>
      </c>
      <c r="CY23" s="363">
        <v>0</v>
      </c>
      <c r="CZ23" s="362" t="s">
        <v>200</v>
      </c>
      <c r="DA23" s="363">
        <v>54.563583999999999</v>
      </c>
      <c r="DB23" s="362">
        <v>10.433622308605342</v>
      </c>
      <c r="DC23" s="363">
        <v>0</v>
      </c>
      <c r="DD23" s="362" t="s">
        <v>200</v>
      </c>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row>
    <row r="24" spans="1:135" s="139" customFormat="1" ht="20.100000000000001" customHeight="1">
      <c r="A24" s="180"/>
      <c r="B24" s="364" t="s">
        <v>203</v>
      </c>
      <c r="C24" s="175">
        <v>9417.5421894699994</v>
      </c>
      <c r="D24" s="176">
        <v>0.43670736911405517</v>
      </c>
      <c r="E24" s="103">
        <v>6894.6851960000004</v>
      </c>
      <c r="F24" s="176">
        <v>0.69702693178023456</v>
      </c>
      <c r="G24" s="103">
        <v>8678.5235362099993</v>
      </c>
      <c r="H24" s="176">
        <v>0.71296595623742687</v>
      </c>
      <c r="I24" s="103">
        <v>4728.8872035799996</v>
      </c>
      <c r="J24" s="176">
        <v>0.89068458180449372</v>
      </c>
      <c r="K24" s="103">
        <v>5142.0022749999998</v>
      </c>
      <c r="L24" s="176">
        <v>0.95679374809571838</v>
      </c>
      <c r="M24" s="103">
        <v>6421.9121180000002</v>
      </c>
      <c r="N24" s="176">
        <v>1.4095922534148786</v>
      </c>
      <c r="O24" s="103">
        <v>6975.075245</v>
      </c>
      <c r="P24" s="176">
        <v>1.4288655266757095</v>
      </c>
      <c r="Q24" s="103">
        <v>2261.3541245500001</v>
      </c>
      <c r="R24" s="176">
        <v>1.5527016563172373</v>
      </c>
      <c r="S24" s="103">
        <v>4656.2198591000006</v>
      </c>
      <c r="T24" s="176">
        <v>1.6284691066589179</v>
      </c>
      <c r="U24" s="103">
        <v>1636.6545990299999</v>
      </c>
      <c r="V24" s="176">
        <v>0.78395061120523457</v>
      </c>
      <c r="W24" s="103">
        <v>788.22599000000002</v>
      </c>
      <c r="X24" s="176">
        <v>1.1436785134674052</v>
      </c>
      <c r="Y24" s="103">
        <v>554.65193203000001</v>
      </c>
      <c r="Z24" s="176">
        <v>0.86345938415878354</v>
      </c>
      <c r="AA24" s="103">
        <v>2101.8459773499999</v>
      </c>
      <c r="AB24" s="176">
        <v>1.1074455742886382</v>
      </c>
      <c r="AC24" s="103">
        <v>0</v>
      </c>
      <c r="AD24" s="176">
        <v>0</v>
      </c>
      <c r="AE24" s="103">
        <v>389.70558799999998</v>
      </c>
      <c r="AF24" s="176">
        <v>0.71729239775827358</v>
      </c>
      <c r="AG24" s="103">
        <v>780.51043200000004</v>
      </c>
      <c r="AH24" s="176">
        <v>0.82724163812902074</v>
      </c>
      <c r="AI24" s="103">
        <v>298.54498100000001</v>
      </c>
      <c r="AJ24" s="176">
        <v>2.8656927085814701</v>
      </c>
      <c r="AK24" s="103">
        <v>1928.8756699999999</v>
      </c>
      <c r="AL24" s="176">
        <v>1.8159378555505528</v>
      </c>
      <c r="AM24" s="103">
        <v>1944.47701699</v>
      </c>
      <c r="AN24" s="176">
        <v>2.3230414668999901</v>
      </c>
      <c r="AO24" s="103">
        <v>0</v>
      </c>
      <c r="AP24" s="176">
        <v>0</v>
      </c>
      <c r="AQ24" s="103">
        <v>2225.0396059999998</v>
      </c>
      <c r="AR24" s="176">
        <v>1.9900782184516483</v>
      </c>
      <c r="AS24" s="103">
        <v>0</v>
      </c>
      <c r="AT24" s="176" t="s">
        <v>200</v>
      </c>
      <c r="AU24" s="103">
        <v>1904.0618219999999</v>
      </c>
      <c r="AV24" s="176">
        <v>2.7749475770653294</v>
      </c>
      <c r="AW24" s="103">
        <v>0</v>
      </c>
      <c r="AX24" s="176">
        <v>0</v>
      </c>
      <c r="AY24" s="103">
        <v>1270.1312519999999</v>
      </c>
      <c r="AZ24" s="176">
        <v>4.4547727591059711</v>
      </c>
      <c r="BA24" s="103">
        <v>0</v>
      </c>
      <c r="BB24" s="176">
        <v>0</v>
      </c>
      <c r="BC24" s="103">
        <v>530.85313299999996</v>
      </c>
      <c r="BD24" s="176">
        <v>1.7370373013604428</v>
      </c>
      <c r="BE24" s="103">
        <v>741.48890800000004</v>
      </c>
      <c r="BF24" s="176">
        <v>2.6979946125490675</v>
      </c>
      <c r="BG24" s="103">
        <v>1260.6320211900002</v>
      </c>
      <c r="BH24" s="176">
        <v>2.5528884868295165</v>
      </c>
      <c r="BI24" s="103">
        <v>0</v>
      </c>
      <c r="BJ24" s="176">
        <v>0</v>
      </c>
      <c r="BK24" s="103">
        <v>0</v>
      </c>
      <c r="BL24" s="176">
        <v>0</v>
      </c>
      <c r="BM24" s="103">
        <v>123.667585</v>
      </c>
      <c r="BN24" s="176">
        <v>0.64939457106397269</v>
      </c>
      <c r="BO24" s="103">
        <v>0</v>
      </c>
      <c r="BP24" s="176" t="s">
        <v>200</v>
      </c>
      <c r="BQ24" s="103">
        <v>0</v>
      </c>
      <c r="BR24" s="176">
        <v>0</v>
      </c>
      <c r="BS24" s="103">
        <v>0</v>
      </c>
      <c r="BT24" s="176">
        <v>0</v>
      </c>
      <c r="BU24" s="103">
        <v>331.91886305999998</v>
      </c>
      <c r="BV24" s="176">
        <v>2.4742878503348229</v>
      </c>
      <c r="BW24" s="103">
        <v>39.76466774</v>
      </c>
      <c r="BX24" s="176">
        <v>0.37037702947214102</v>
      </c>
      <c r="BY24" s="103">
        <v>0</v>
      </c>
      <c r="BZ24" s="176">
        <v>0</v>
      </c>
      <c r="CA24" s="103">
        <v>263.544918</v>
      </c>
      <c r="CB24" s="176">
        <v>5.2823420691738638</v>
      </c>
      <c r="CC24" s="103">
        <v>475.32750666999999</v>
      </c>
      <c r="CD24" s="176">
        <v>5.3977113878254777</v>
      </c>
      <c r="CE24" s="103">
        <v>0</v>
      </c>
      <c r="CF24" s="176">
        <v>0</v>
      </c>
      <c r="CG24" s="103">
        <v>0</v>
      </c>
      <c r="CH24" s="176">
        <v>0</v>
      </c>
      <c r="CI24" s="103">
        <v>54.325907289999996</v>
      </c>
      <c r="CJ24" s="176">
        <v>1.4138225999093648</v>
      </c>
      <c r="CK24" s="103">
        <v>49.058365999999999</v>
      </c>
      <c r="CL24" s="176">
        <v>1.2369157518943497</v>
      </c>
      <c r="CM24" s="103">
        <v>0</v>
      </c>
      <c r="CN24" s="176">
        <v>0</v>
      </c>
      <c r="CO24" s="103">
        <v>59.809766000000003</v>
      </c>
      <c r="CP24" s="176">
        <v>1.7430658380275088</v>
      </c>
      <c r="CQ24" s="103">
        <v>72.602801999999997</v>
      </c>
      <c r="CR24" s="176">
        <v>4.837600373735115</v>
      </c>
      <c r="CS24" s="103">
        <v>576.04923699999995</v>
      </c>
      <c r="CT24" s="176">
        <v>90.327185900958355</v>
      </c>
      <c r="CU24" s="103">
        <v>3.244675</v>
      </c>
      <c r="CV24" s="176">
        <v>0.23827907616550914</v>
      </c>
      <c r="CW24" s="103">
        <v>0</v>
      </c>
      <c r="CX24" s="176">
        <v>0</v>
      </c>
      <c r="CY24" s="103">
        <v>0</v>
      </c>
      <c r="CZ24" s="176" t="s">
        <v>200</v>
      </c>
      <c r="DA24" s="103">
        <v>0</v>
      </c>
      <c r="DB24" s="176">
        <v>0</v>
      </c>
      <c r="DC24" s="103">
        <v>0</v>
      </c>
      <c r="DD24" s="176" t="s">
        <v>200</v>
      </c>
      <c r="DE24" s="78"/>
      <c r="DF24" s="78"/>
      <c r="DG24" s="78"/>
      <c r="DH24" s="78"/>
      <c r="DI24" s="78"/>
      <c r="DJ24" s="78"/>
      <c r="DK24" s="78"/>
      <c r="DL24" s="78"/>
      <c r="DM24" s="78"/>
      <c r="DN24" s="78"/>
      <c r="DO24" s="78"/>
      <c r="DP24" s="78"/>
      <c r="DQ24" s="78"/>
      <c r="DR24" s="78"/>
      <c r="DS24" s="78"/>
      <c r="DT24" s="78"/>
      <c r="DU24" s="78"/>
      <c r="DV24" s="78"/>
      <c r="DW24" s="78"/>
      <c r="DX24" s="78"/>
      <c r="DY24" s="78"/>
      <c r="DZ24" s="78"/>
      <c r="EA24" s="78"/>
      <c r="EB24" s="78"/>
      <c r="EC24" s="78"/>
      <c r="ED24" s="78"/>
      <c r="EE24" s="78"/>
    </row>
    <row r="25" spans="1:135" s="139" customFormat="1" ht="20.100000000000001" customHeight="1">
      <c r="A25" s="180"/>
      <c r="B25" s="364" t="s">
        <v>204</v>
      </c>
      <c r="C25" s="175">
        <v>9414.6334760699992</v>
      </c>
      <c r="D25" s="176">
        <v>0.43657248715113273</v>
      </c>
      <c r="E25" s="103">
        <v>6894.6851960000004</v>
      </c>
      <c r="F25" s="176">
        <v>0.69702693178023456</v>
      </c>
      <c r="G25" s="103">
        <v>8605.4386574199998</v>
      </c>
      <c r="H25" s="176">
        <v>0.70696182082480752</v>
      </c>
      <c r="I25" s="103">
        <v>4728.8872035799996</v>
      </c>
      <c r="J25" s="176">
        <v>0.89068458180449372</v>
      </c>
      <c r="K25" s="103">
        <v>5094.0021749999996</v>
      </c>
      <c r="L25" s="176">
        <v>0.94786216986377969</v>
      </c>
      <c r="M25" s="103">
        <v>5791.380459</v>
      </c>
      <c r="N25" s="176">
        <v>1.271192268219187</v>
      </c>
      <c r="O25" s="103">
        <v>6975.075245</v>
      </c>
      <c r="P25" s="176">
        <v>1.4288655266757095</v>
      </c>
      <c r="Q25" s="103">
        <v>6.1098266100000007</v>
      </c>
      <c r="R25" s="176">
        <v>4.1951580224286866E-3</v>
      </c>
      <c r="S25" s="103">
        <v>4280.6010349600001</v>
      </c>
      <c r="T25" s="176">
        <v>1.4970999553942756</v>
      </c>
      <c r="U25" s="103">
        <v>1636.6545990299999</v>
      </c>
      <c r="V25" s="176">
        <v>0.78395061120523457</v>
      </c>
      <c r="W25" s="103">
        <v>788.22599000000002</v>
      </c>
      <c r="X25" s="176">
        <v>1.1436785134674052</v>
      </c>
      <c r="Y25" s="103">
        <v>554.65193203000001</v>
      </c>
      <c r="Z25" s="176">
        <v>0.86345938415878354</v>
      </c>
      <c r="AA25" s="103">
        <v>2101.8459773499999</v>
      </c>
      <c r="AB25" s="176">
        <v>1.1074455742886382</v>
      </c>
      <c r="AC25" s="103">
        <v>0</v>
      </c>
      <c r="AD25" s="176">
        <v>0</v>
      </c>
      <c r="AE25" s="103">
        <v>389.70558799999998</v>
      </c>
      <c r="AF25" s="176">
        <v>0.71729239775827358</v>
      </c>
      <c r="AG25" s="103">
        <v>742.22731499999998</v>
      </c>
      <c r="AH25" s="176">
        <v>0.78666641053262021</v>
      </c>
      <c r="AI25" s="103">
        <v>298.54498100000001</v>
      </c>
      <c r="AJ25" s="176">
        <v>2.8656927085814701</v>
      </c>
      <c r="AK25" s="103">
        <v>1816.268671</v>
      </c>
      <c r="AL25" s="176">
        <v>1.7099241215061789</v>
      </c>
      <c r="AM25" s="103">
        <v>1944.47701699</v>
      </c>
      <c r="AN25" s="176">
        <v>2.3230414668999901</v>
      </c>
      <c r="AO25" s="103">
        <v>0</v>
      </c>
      <c r="AP25" s="176">
        <v>0</v>
      </c>
      <c r="AQ25" s="103">
        <v>2225.0396059999998</v>
      </c>
      <c r="AR25" s="176">
        <v>1.9900782184516483</v>
      </c>
      <c r="AS25" s="103">
        <v>0</v>
      </c>
      <c r="AT25" s="176" t="s">
        <v>200</v>
      </c>
      <c r="AU25" s="103">
        <v>1872.391024</v>
      </c>
      <c r="AV25" s="176">
        <v>2.7287910903597079</v>
      </c>
      <c r="AW25" s="103">
        <v>0</v>
      </c>
      <c r="AX25" s="176">
        <v>0</v>
      </c>
      <c r="AY25" s="103">
        <v>1247.1658299999999</v>
      </c>
      <c r="AZ25" s="176">
        <v>4.3742253856232081</v>
      </c>
      <c r="BA25" s="103">
        <v>0</v>
      </c>
      <c r="BB25" s="176">
        <v>0</v>
      </c>
      <c r="BC25" s="103">
        <v>530.85313299999996</v>
      </c>
      <c r="BD25" s="176">
        <v>1.7370373013604428</v>
      </c>
      <c r="BE25" s="103">
        <v>741.48890800000004</v>
      </c>
      <c r="BF25" s="176">
        <v>2.6979946125490675</v>
      </c>
      <c r="BG25" s="103">
        <v>1260.6320211900002</v>
      </c>
      <c r="BH25" s="176">
        <v>2.5528884868295165</v>
      </c>
      <c r="BI25" s="103">
        <v>0</v>
      </c>
      <c r="BJ25" s="176">
        <v>0</v>
      </c>
      <c r="BK25" s="103">
        <v>0</v>
      </c>
      <c r="BL25" s="176">
        <v>0</v>
      </c>
      <c r="BM25" s="103">
        <v>123.667585</v>
      </c>
      <c r="BN25" s="176">
        <v>0.64939457106397269</v>
      </c>
      <c r="BO25" s="103">
        <v>0</v>
      </c>
      <c r="BP25" s="176" t="s">
        <v>200</v>
      </c>
      <c r="BQ25" s="103">
        <v>0</v>
      </c>
      <c r="BR25" s="176">
        <v>0</v>
      </c>
      <c r="BS25" s="103">
        <v>0</v>
      </c>
      <c r="BT25" s="176">
        <v>0</v>
      </c>
      <c r="BU25" s="103">
        <v>331.91886305999998</v>
      </c>
      <c r="BV25" s="176">
        <v>2.4742878503348229</v>
      </c>
      <c r="BW25" s="103">
        <v>39.76466774</v>
      </c>
      <c r="BX25" s="176">
        <v>0.37037702947214102</v>
      </c>
      <c r="BY25" s="103">
        <v>0</v>
      </c>
      <c r="BZ25" s="176">
        <v>0</v>
      </c>
      <c r="CA25" s="103">
        <v>263.544918</v>
      </c>
      <c r="CB25" s="176">
        <v>5.2823420691738638</v>
      </c>
      <c r="CC25" s="103">
        <v>475.32750666999999</v>
      </c>
      <c r="CD25" s="176">
        <v>5.3977113878254777</v>
      </c>
      <c r="CE25" s="103">
        <v>0</v>
      </c>
      <c r="CF25" s="176">
        <v>0</v>
      </c>
      <c r="CG25" s="103">
        <v>0</v>
      </c>
      <c r="CH25" s="176">
        <v>0</v>
      </c>
      <c r="CI25" s="103">
        <v>54.325907289999996</v>
      </c>
      <c r="CJ25" s="176">
        <v>1.4138225999093648</v>
      </c>
      <c r="CK25" s="103">
        <v>49.058365999999999</v>
      </c>
      <c r="CL25" s="176">
        <v>1.2369157518943497</v>
      </c>
      <c r="CM25" s="103">
        <v>0</v>
      </c>
      <c r="CN25" s="176">
        <v>0</v>
      </c>
      <c r="CO25" s="103">
        <v>0</v>
      </c>
      <c r="CP25" s="176">
        <v>0</v>
      </c>
      <c r="CQ25" s="103">
        <v>72.602801999999997</v>
      </c>
      <c r="CR25" s="176">
        <v>4.837600373735115</v>
      </c>
      <c r="CS25" s="103">
        <v>576.04923699999995</v>
      </c>
      <c r="CT25" s="176">
        <v>90.327185900958355</v>
      </c>
      <c r="CU25" s="103">
        <v>3.244675</v>
      </c>
      <c r="CV25" s="176">
        <v>0.23827907616550914</v>
      </c>
      <c r="CW25" s="103">
        <v>0</v>
      </c>
      <c r="CX25" s="176">
        <v>0</v>
      </c>
      <c r="CY25" s="103">
        <v>0</v>
      </c>
      <c r="CZ25" s="176" t="s">
        <v>200</v>
      </c>
      <c r="DA25" s="103">
        <v>0</v>
      </c>
      <c r="DB25" s="176">
        <v>0</v>
      </c>
      <c r="DC25" s="103">
        <v>0</v>
      </c>
      <c r="DD25" s="176" t="s">
        <v>200</v>
      </c>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row>
    <row r="26" spans="1:135" s="139" customFormat="1" ht="20.100000000000001" customHeight="1">
      <c r="A26" s="180"/>
      <c r="B26" s="364" t="s">
        <v>205</v>
      </c>
      <c r="C26" s="175">
        <v>2.9087133999999999</v>
      </c>
      <c r="D26" s="176">
        <v>1.3488196292246033E-4</v>
      </c>
      <c r="E26" s="103">
        <v>0</v>
      </c>
      <c r="F26" s="176">
        <v>0</v>
      </c>
      <c r="G26" s="103">
        <v>73.084878790000005</v>
      </c>
      <c r="H26" s="176">
        <v>6.0041354126193301E-3</v>
      </c>
      <c r="I26" s="103">
        <v>0</v>
      </c>
      <c r="J26" s="176">
        <v>0</v>
      </c>
      <c r="K26" s="103">
        <v>48.000100000000003</v>
      </c>
      <c r="L26" s="176">
        <v>8.9315782319387051E-3</v>
      </c>
      <c r="M26" s="103">
        <v>630.53064300000005</v>
      </c>
      <c r="N26" s="176">
        <v>0.13839976218645325</v>
      </c>
      <c r="O26" s="103">
        <v>0</v>
      </c>
      <c r="P26" s="176">
        <v>0</v>
      </c>
      <c r="Q26" s="103">
        <v>2255.2442979400003</v>
      </c>
      <c r="R26" s="176">
        <v>1.5485064982948087</v>
      </c>
      <c r="S26" s="103">
        <v>375.61882413999996</v>
      </c>
      <c r="T26" s="176">
        <v>0.13136915126464219</v>
      </c>
      <c r="U26" s="103">
        <v>0</v>
      </c>
      <c r="V26" s="176">
        <v>0</v>
      </c>
      <c r="W26" s="103">
        <v>0</v>
      </c>
      <c r="X26" s="176">
        <v>0</v>
      </c>
      <c r="Y26" s="103">
        <v>0</v>
      </c>
      <c r="Z26" s="176">
        <v>0</v>
      </c>
      <c r="AA26" s="103">
        <v>0</v>
      </c>
      <c r="AB26" s="176">
        <v>0</v>
      </c>
      <c r="AC26" s="103">
        <v>0</v>
      </c>
      <c r="AD26" s="176">
        <v>0</v>
      </c>
      <c r="AE26" s="103">
        <v>0</v>
      </c>
      <c r="AF26" s="176">
        <v>0</v>
      </c>
      <c r="AG26" s="103">
        <v>38.283116999999997</v>
      </c>
      <c r="AH26" s="176">
        <v>4.0575227596400608E-2</v>
      </c>
      <c r="AI26" s="103">
        <v>0</v>
      </c>
      <c r="AJ26" s="176">
        <v>0</v>
      </c>
      <c r="AK26" s="103">
        <v>112.606999</v>
      </c>
      <c r="AL26" s="176">
        <v>0.10601373404437375</v>
      </c>
      <c r="AM26" s="103">
        <v>0</v>
      </c>
      <c r="AN26" s="176">
        <v>0</v>
      </c>
      <c r="AO26" s="103">
        <v>0</v>
      </c>
      <c r="AP26" s="176">
        <v>0</v>
      </c>
      <c r="AQ26" s="103">
        <v>0</v>
      </c>
      <c r="AR26" s="176">
        <v>0</v>
      </c>
      <c r="AS26" s="103">
        <v>0</v>
      </c>
      <c r="AT26" s="176" t="s">
        <v>200</v>
      </c>
      <c r="AU26" s="103">
        <v>31.670798000000001</v>
      </c>
      <c r="AV26" s="176">
        <v>4.6156486705622043E-2</v>
      </c>
      <c r="AW26" s="103">
        <v>0</v>
      </c>
      <c r="AX26" s="176">
        <v>0</v>
      </c>
      <c r="AY26" s="103">
        <v>7.1206820000000004</v>
      </c>
      <c r="AZ26" s="176">
        <v>2.49746001839629E-2</v>
      </c>
      <c r="BA26" s="103">
        <v>0</v>
      </c>
      <c r="BB26" s="176">
        <v>0</v>
      </c>
      <c r="BC26" s="103">
        <v>0</v>
      </c>
      <c r="BD26" s="176">
        <v>0</v>
      </c>
      <c r="BE26" s="103">
        <v>0</v>
      </c>
      <c r="BF26" s="176">
        <v>0</v>
      </c>
      <c r="BG26" s="103">
        <v>0</v>
      </c>
      <c r="BH26" s="176">
        <v>0</v>
      </c>
      <c r="BI26" s="103">
        <v>0</v>
      </c>
      <c r="BJ26" s="176">
        <v>0</v>
      </c>
      <c r="BK26" s="103">
        <v>0</v>
      </c>
      <c r="BL26" s="176">
        <v>0</v>
      </c>
      <c r="BM26" s="103">
        <v>0</v>
      </c>
      <c r="BN26" s="176">
        <v>0</v>
      </c>
      <c r="BO26" s="103">
        <v>0</v>
      </c>
      <c r="BP26" s="176" t="s">
        <v>200</v>
      </c>
      <c r="BQ26" s="103">
        <v>0</v>
      </c>
      <c r="BR26" s="176">
        <v>0</v>
      </c>
      <c r="BS26" s="103">
        <v>0</v>
      </c>
      <c r="BT26" s="176">
        <v>0</v>
      </c>
      <c r="BU26" s="103">
        <v>0</v>
      </c>
      <c r="BV26" s="176">
        <v>0</v>
      </c>
      <c r="BW26" s="103">
        <v>0</v>
      </c>
      <c r="BX26" s="176">
        <v>0</v>
      </c>
      <c r="BY26" s="103">
        <v>0</v>
      </c>
      <c r="BZ26" s="176">
        <v>0</v>
      </c>
      <c r="CA26" s="103">
        <v>0</v>
      </c>
      <c r="CB26" s="176">
        <v>0</v>
      </c>
      <c r="CC26" s="103">
        <v>0</v>
      </c>
      <c r="CD26" s="176">
        <v>0</v>
      </c>
      <c r="CE26" s="103">
        <v>0</v>
      </c>
      <c r="CF26" s="176">
        <v>0</v>
      </c>
      <c r="CG26" s="103">
        <v>0</v>
      </c>
      <c r="CH26" s="176">
        <v>0</v>
      </c>
      <c r="CI26" s="103">
        <v>0</v>
      </c>
      <c r="CJ26" s="176">
        <v>0</v>
      </c>
      <c r="CK26" s="103">
        <v>0</v>
      </c>
      <c r="CL26" s="176">
        <v>0</v>
      </c>
      <c r="CM26" s="103">
        <v>0</v>
      </c>
      <c r="CN26" s="176">
        <v>0</v>
      </c>
      <c r="CO26" s="103">
        <v>59.809766000000003</v>
      </c>
      <c r="CP26" s="176">
        <v>1.7430658380275088</v>
      </c>
      <c r="CQ26" s="103">
        <v>0</v>
      </c>
      <c r="CR26" s="176">
        <v>0</v>
      </c>
      <c r="CS26" s="103">
        <v>0</v>
      </c>
      <c r="CT26" s="176">
        <v>0</v>
      </c>
      <c r="CU26" s="103">
        <v>0</v>
      </c>
      <c r="CV26" s="176">
        <v>0</v>
      </c>
      <c r="CW26" s="103">
        <v>0</v>
      </c>
      <c r="CX26" s="176">
        <v>0</v>
      </c>
      <c r="CY26" s="103">
        <v>0</v>
      </c>
      <c r="CZ26" s="176" t="s">
        <v>200</v>
      </c>
      <c r="DA26" s="103">
        <v>0</v>
      </c>
      <c r="DB26" s="176">
        <v>0</v>
      </c>
      <c r="DC26" s="103">
        <v>0</v>
      </c>
      <c r="DD26" s="176" t="s">
        <v>200</v>
      </c>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row>
    <row r="27" spans="1:135" s="139" customFormat="1" ht="20.100000000000001" customHeight="1">
      <c r="A27" s="180"/>
      <c r="B27" s="364" t="s">
        <v>206</v>
      </c>
      <c r="C27" s="175">
        <v>0</v>
      </c>
      <c r="D27" s="176">
        <v>0</v>
      </c>
      <c r="E27" s="103">
        <v>0</v>
      </c>
      <c r="F27" s="176">
        <v>0</v>
      </c>
      <c r="G27" s="103">
        <v>0</v>
      </c>
      <c r="H27" s="176">
        <v>0</v>
      </c>
      <c r="I27" s="103">
        <v>0</v>
      </c>
      <c r="J27" s="176">
        <v>0</v>
      </c>
      <c r="K27" s="103">
        <v>0</v>
      </c>
      <c r="L27" s="176">
        <v>0</v>
      </c>
      <c r="M27" s="103">
        <v>1.016E-3</v>
      </c>
      <c r="N27" s="176">
        <v>2.2300923823846021E-7</v>
      </c>
      <c r="O27" s="103">
        <v>0</v>
      </c>
      <c r="P27" s="176">
        <v>0</v>
      </c>
      <c r="Q27" s="103">
        <v>0</v>
      </c>
      <c r="R27" s="176">
        <v>0</v>
      </c>
      <c r="S27" s="103">
        <v>0</v>
      </c>
      <c r="T27" s="176">
        <v>0</v>
      </c>
      <c r="U27" s="103">
        <v>0</v>
      </c>
      <c r="V27" s="176">
        <v>0</v>
      </c>
      <c r="W27" s="103">
        <v>0</v>
      </c>
      <c r="X27" s="176">
        <v>0</v>
      </c>
      <c r="Y27" s="103">
        <v>0</v>
      </c>
      <c r="Z27" s="176">
        <v>0</v>
      </c>
      <c r="AA27" s="103">
        <v>0</v>
      </c>
      <c r="AB27" s="176">
        <v>0</v>
      </c>
      <c r="AC27" s="103">
        <v>0</v>
      </c>
      <c r="AD27" s="176">
        <v>0</v>
      </c>
      <c r="AE27" s="103">
        <v>0</v>
      </c>
      <c r="AF27" s="176">
        <v>0</v>
      </c>
      <c r="AG27" s="103">
        <v>0</v>
      </c>
      <c r="AH27" s="176">
        <v>0</v>
      </c>
      <c r="AI27" s="103">
        <v>0</v>
      </c>
      <c r="AJ27" s="176">
        <v>0</v>
      </c>
      <c r="AK27" s="103">
        <v>0</v>
      </c>
      <c r="AL27" s="176">
        <v>0</v>
      </c>
      <c r="AM27" s="103">
        <v>0</v>
      </c>
      <c r="AN27" s="176">
        <v>0</v>
      </c>
      <c r="AO27" s="103">
        <v>0</v>
      </c>
      <c r="AP27" s="176">
        <v>0</v>
      </c>
      <c r="AQ27" s="103">
        <v>0</v>
      </c>
      <c r="AR27" s="176">
        <v>0</v>
      </c>
      <c r="AS27" s="103">
        <v>0</v>
      </c>
      <c r="AT27" s="176" t="s">
        <v>200</v>
      </c>
      <c r="AU27" s="103">
        <v>0</v>
      </c>
      <c r="AV27" s="176">
        <v>0</v>
      </c>
      <c r="AW27" s="103">
        <v>0</v>
      </c>
      <c r="AX27" s="176">
        <v>0</v>
      </c>
      <c r="AY27" s="103">
        <v>15.84474</v>
      </c>
      <c r="AZ27" s="176">
        <v>5.5572773298799789E-2</v>
      </c>
      <c r="BA27" s="103">
        <v>0</v>
      </c>
      <c r="BB27" s="176">
        <v>0</v>
      </c>
      <c r="BC27" s="103">
        <v>0</v>
      </c>
      <c r="BD27" s="176">
        <v>0</v>
      </c>
      <c r="BE27" s="103">
        <v>0</v>
      </c>
      <c r="BF27" s="176">
        <v>0</v>
      </c>
      <c r="BG27" s="103">
        <v>0</v>
      </c>
      <c r="BH27" s="176">
        <v>0</v>
      </c>
      <c r="BI27" s="103">
        <v>0</v>
      </c>
      <c r="BJ27" s="176">
        <v>0</v>
      </c>
      <c r="BK27" s="103">
        <v>0</v>
      </c>
      <c r="BL27" s="176">
        <v>0</v>
      </c>
      <c r="BM27" s="103">
        <v>0</v>
      </c>
      <c r="BN27" s="176">
        <v>0</v>
      </c>
      <c r="BO27" s="103">
        <v>0</v>
      </c>
      <c r="BP27" s="176" t="s">
        <v>200</v>
      </c>
      <c r="BQ27" s="103">
        <v>0</v>
      </c>
      <c r="BR27" s="176">
        <v>0</v>
      </c>
      <c r="BS27" s="103">
        <v>0</v>
      </c>
      <c r="BT27" s="176">
        <v>0</v>
      </c>
      <c r="BU27" s="103">
        <v>0</v>
      </c>
      <c r="BV27" s="176">
        <v>0</v>
      </c>
      <c r="BW27" s="103">
        <v>0</v>
      </c>
      <c r="BX27" s="176">
        <v>0</v>
      </c>
      <c r="BY27" s="103">
        <v>0</v>
      </c>
      <c r="BZ27" s="176">
        <v>0</v>
      </c>
      <c r="CA27" s="103">
        <v>0</v>
      </c>
      <c r="CB27" s="176">
        <v>0</v>
      </c>
      <c r="CC27" s="103">
        <v>0</v>
      </c>
      <c r="CD27" s="176">
        <v>0</v>
      </c>
      <c r="CE27" s="103">
        <v>0</v>
      </c>
      <c r="CF27" s="176">
        <v>0</v>
      </c>
      <c r="CG27" s="103">
        <v>0</v>
      </c>
      <c r="CH27" s="176">
        <v>0</v>
      </c>
      <c r="CI27" s="103">
        <v>0</v>
      </c>
      <c r="CJ27" s="176">
        <v>0</v>
      </c>
      <c r="CK27" s="103">
        <v>0</v>
      </c>
      <c r="CL27" s="176">
        <v>0</v>
      </c>
      <c r="CM27" s="103">
        <v>0</v>
      </c>
      <c r="CN27" s="176">
        <v>0</v>
      </c>
      <c r="CO27" s="103">
        <v>0</v>
      </c>
      <c r="CP27" s="176">
        <v>0</v>
      </c>
      <c r="CQ27" s="103">
        <v>0</v>
      </c>
      <c r="CR27" s="176">
        <v>0</v>
      </c>
      <c r="CS27" s="103">
        <v>0</v>
      </c>
      <c r="CT27" s="176">
        <v>0</v>
      </c>
      <c r="CU27" s="103">
        <v>0</v>
      </c>
      <c r="CV27" s="176">
        <v>0</v>
      </c>
      <c r="CW27" s="103">
        <v>0</v>
      </c>
      <c r="CX27" s="176">
        <v>0</v>
      </c>
      <c r="CY27" s="103">
        <v>0</v>
      </c>
      <c r="CZ27" s="176" t="s">
        <v>200</v>
      </c>
      <c r="DA27" s="103">
        <v>0</v>
      </c>
      <c r="DB27" s="176">
        <v>0</v>
      </c>
      <c r="DC27" s="103">
        <v>0</v>
      </c>
      <c r="DD27" s="176" t="s">
        <v>200</v>
      </c>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row>
    <row r="28" spans="1:135" s="139" customFormat="1" ht="20.100000000000001" customHeight="1">
      <c r="A28" s="180"/>
      <c r="B28" s="364" t="s">
        <v>207</v>
      </c>
      <c r="C28" s="175">
        <v>16265.479903709998</v>
      </c>
      <c r="D28" s="176">
        <v>0.75425783003861291</v>
      </c>
      <c r="E28" s="103">
        <v>5947.9025890000003</v>
      </c>
      <c r="F28" s="176">
        <v>0.60131074505673254</v>
      </c>
      <c r="G28" s="103">
        <v>5430.6421098000001</v>
      </c>
      <c r="H28" s="176">
        <v>0.44614304825491974</v>
      </c>
      <c r="I28" s="103">
        <v>9380.3352566499998</v>
      </c>
      <c r="J28" s="176">
        <v>1.7667835212754006</v>
      </c>
      <c r="K28" s="103">
        <v>1625.2756059999999</v>
      </c>
      <c r="L28" s="176">
        <v>0.30242179127648872</v>
      </c>
      <c r="M28" s="103">
        <v>2834.330211</v>
      </c>
      <c r="N28" s="176">
        <v>0.62212777684189391</v>
      </c>
      <c r="O28" s="103">
        <v>1609.6486629999999</v>
      </c>
      <c r="P28" s="176">
        <v>0.32974145852678138</v>
      </c>
      <c r="Q28" s="103">
        <v>0</v>
      </c>
      <c r="R28" s="176">
        <v>0</v>
      </c>
      <c r="S28" s="103">
        <v>180.65214041999999</v>
      </c>
      <c r="T28" s="176">
        <v>6.3181387182743978E-2</v>
      </c>
      <c r="U28" s="103">
        <v>9924.4168235500001</v>
      </c>
      <c r="V28" s="176">
        <v>4.753753564917532</v>
      </c>
      <c r="W28" s="103">
        <v>349.46006199999999</v>
      </c>
      <c r="X28" s="176">
        <v>0.50704996954539305</v>
      </c>
      <c r="Y28" s="103">
        <v>0</v>
      </c>
      <c r="Z28" s="176">
        <v>0</v>
      </c>
      <c r="AA28" s="103">
        <v>179.31975266000001</v>
      </c>
      <c r="AB28" s="176">
        <v>9.4482121242883799E-2</v>
      </c>
      <c r="AC28" s="103">
        <v>0</v>
      </c>
      <c r="AD28" s="176">
        <v>0</v>
      </c>
      <c r="AE28" s="103">
        <v>1044.5894780000001</v>
      </c>
      <c r="AF28" s="176">
        <v>1.9226721772018407</v>
      </c>
      <c r="AG28" s="103">
        <v>43.618552000000001</v>
      </c>
      <c r="AH28" s="176">
        <v>4.6230109079818012E-2</v>
      </c>
      <c r="AI28" s="103">
        <v>0</v>
      </c>
      <c r="AJ28" s="176">
        <v>0</v>
      </c>
      <c r="AK28" s="103">
        <v>68.365673000000001</v>
      </c>
      <c r="AL28" s="176">
        <v>6.4362786856495699E-2</v>
      </c>
      <c r="AM28" s="103">
        <v>3319.6391547500002</v>
      </c>
      <c r="AN28" s="176">
        <v>3.9659298331880173</v>
      </c>
      <c r="AO28" s="103">
        <v>0</v>
      </c>
      <c r="AP28" s="176">
        <v>0</v>
      </c>
      <c r="AQ28" s="103">
        <v>0.35211599999999998</v>
      </c>
      <c r="AR28" s="176">
        <v>3.1493299268863472E-4</v>
      </c>
      <c r="AS28" s="103">
        <v>0</v>
      </c>
      <c r="AT28" s="176" t="s">
        <v>200</v>
      </c>
      <c r="AU28" s="103">
        <v>1.8704499999999999</v>
      </c>
      <c r="AV28" s="176">
        <v>2.7259622747279923E-3</v>
      </c>
      <c r="AW28" s="103">
        <v>2897.5361370000001</v>
      </c>
      <c r="AX28" s="176">
        <v>4.7262621909385159</v>
      </c>
      <c r="AY28" s="103">
        <v>36.271469000000003</v>
      </c>
      <c r="AZ28" s="176">
        <v>0.12721610603591127</v>
      </c>
      <c r="BA28" s="103">
        <v>0</v>
      </c>
      <c r="BB28" s="176">
        <v>0</v>
      </c>
      <c r="BC28" s="103">
        <v>188.284156</v>
      </c>
      <c r="BD28" s="176">
        <v>0.61609620796411246</v>
      </c>
      <c r="BE28" s="103">
        <v>25.26483</v>
      </c>
      <c r="BF28" s="176">
        <v>9.1929055838240611E-2</v>
      </c>
      <c r="BG28" s="103">
        <v>41.836592179999997</v>
      </c>
      <c r="BH28" s="176">
        <v>8.4722704730031947E-2</v>
      </c>
      <c r="BI28" s="103">
        <v>0</v>
      </c>
      <c r="BJ28" s="176">
        <v>0</v>
      </c>
      <c r="BK28" s="103">
        <v>507.01065899999998</v>
      </c>
      <c r="BL28" s="176">
        <v>1.4555420595218818</v>
      </c>
      <c r="BM28" s="103">
        <v>1.640144</v>
      </c>
      <c r="BN28" s="176">
        <v>8.6126094349068781E-3</v>
      </c>
      <c r="BO28" s="103">
        <v>0</v>
      </c>
      <c r="BP28" s="176" t="s">
        <v>200</v>
      </c>
      <c r="BQ28" s="103">
        <v>39.239499000000002</v>
      </c>
      <c r="BR28" s="176">
        <v>10.098864747258208</v>
      </c>
      <c r="BS28" s="103">
        <v>865.55487200000005</v>
      </c>
      <c r="BT28" s="176">
        <v>6.0304152018421728</v>
      </c>
      <c r="BU28" s="103">
        <v>0</v>
      </c>
      <c r="BV28" s="176">
        <v>0</v>
      </c>
      <c r="BW28" s="103">
        <v>127.91727784</v>
      </c>
      <c r="BX28" s="176">
        <v>1.1914502013274393</v>
      </c>
      <c r="BY28" s="103">
        <v>0</v>
      </c>
      <c r="BZ28" s="176">
        <v>0</v>
      </c>
      <c r="CA28" s="103">
        <v>0</v>
      </c>
      <c r="CB28" s="176">
        <v>0</v>
      </c>
      <c r="CC28" s="103">
        <v>0</v>
      </c>
      <c r="CD28" s="176">
        <v>0</v>
      </c>
      <c r="CE28" s="103">
        <v>142.934045</v>
      </c>
      <c r="CF28" s="176">
        <v>1.7131145346633059</v>
      </c>
      <c r="CG28" s="103">
        <v>8.9327999999999994E-3</v>
      </c>
      <c r="CH28" s="176">
        <v>1.0615972370803374E-2</v>
      </c>
      <c r="CI28" s="103">
        <v>0</v>
      </c>
      <c r="CJ28" s="176">
        <v>0</v>
      </c>
      <c r="CK28" s="103">
        <v>0</v>
      </c>
      <c r="CL28" s="176">
        <v>0</v>
      </c>
      <c r="CM28" s="103">
        <v>0</v>
      </c>
      <c r="CN28" s="176">
        <v>0</v>
      </c>
      <c r="CO28" s="103">
        <v>0</v>
      </c>
      <c r="CP28" s="176">
        <v>0</v>
      </c>
      <c r="CQ28" s="103">
        <v>101.033975</v>
      </c>
      <c r="CR28" s="176">
        <v>6.7319990655449402</v>
      </c>
      <c r="CS28" s="103">
        <v>6.093108</v>
      </c>
      <c r="CT28" s="176">
        <v>0.95542752889822258</v>
      </c>
      <c r="CU28" s="103">
        <v>0</v>
      </c>
      <c r="CV28" s="176">
        <v>0</v>
      </c>
      <c r="CW28" s="103">
        <v>0.12316694</v>
      </c>
      <c r="CX28" s="176">
        <v>18.253654652666427</v>
      </c>
      <c r="CY28" s="103">
        <v>0</v>
      </c>
      <c r="CZ28" s="176" t="s">
        <v>200</v>
      </c>
      <c r="DA28" s="103">
        <v>54.563583999999999</v>
      </c>
      <c r="DB28" s="176">
        <v>10.433622308605342</v>
      </c>
      <c r="DC28" s="103">
        <v>0</v>
      </c>
      <c r="DD28" s="176" t="s">
        <v>200</v>
      </c>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row>
    <row r="29" spans="1:135" s="139" customFormat="1" ht="20.100000000000001" customHeight="1">
      <c r="A29" s="180"/>
      <c r="B29" s="364" t="s">
        <v>208</v>
      </c>
      <c r="C29" s="175">
        <v>9134.3224907999993</v>
      </c>
      <c r="D29" s="176">
        <v>0.42357399237954518</v>
      </c>
      <c r="E29" s="103">
        <v>9064.2511579999991</v>
      </c>
      <c r="F29" s="176">
        <v>0.91636195039211144</v>
      </c>
      <c r="G29" s="103">
        <v>3822.8239904699999</v>
      </c>
      <c r="H29" s="176">
        <v>0.3140561122546765</v>
      </c>
      <c r="I29" s="103">
        <v>2123.9896927</v>
      </c>
      <c r="J29" s="176">
        <v>0.40005286439637761</v>
      </c>
      <c r="K29" s="103">
        <v>15047.016177</v>
      </c>
      <c r="L29" s="176">
        <v>2.7998608782507275</v>
      </c>
      <c r="M29" s="103">
        <v>4629.4355569999998</v>
      </c>
      <c r="N29" s="176">
        <v>1.0161485207092635</v>
      </c>
      <c r="O29" s="103">
        <v>573.63488600000005</v>
      </c>
      <c r="P29" s="176">
        <v>0.11751086328301691</v>
      </c>
      <c r="Q29" s="103">
        <v>0</v>
      </c>
      <c r="R29" s="176">
        <v>0</v>
      </c>
      <c r="S29" s="103">
        <v>182.43340988999998</v>
      </c>
      <c r="T29" s="176">
        <v>6.3804369428064847E-2</v>
      </c>
      <c r="U29" s="103">
        <v>44.686866080000001</v>
      </c>
      <c r="V29" s="176">
        <v>2.1404819316809508E-2</v>
      </c>
      <c r="W29" s="103">
        <v>663.64055599999995</v>
      </c>
      <c r="X29" s="176">
        <v>0.96291095979055741</v>
      </c>
      <c r="Y29" s="103">
        <v>0</v>
      </c>
      <c r="Z29" s="176">
        <v>0</v>
      </c>
      <c r="AA29" s="103">
        <v>202.55267865000002</v>
      </c>
      <c r="AB29" s="176">
        <v>0.10672336124936624</v>
      </c>
      <c r="AC29" s="103">
        <v>0</v>
      </c>
      <c r="AD29" s="176">
        <v>0</v>
      </c>
      <c r="AE29" s="103">
        <v>0</v>
      </c>
      <c r="AF29" s="176">
        <v>0</v>
      </c>
      <c r="AG29" s="103">
        <v>1702.356906</v>
      </c>
      <c r="AH29" s="176">
        <v>1.8042814776877851</v>
      </c>
      <c r="AI29" s="103">
        <v>0</v>
      </c>
      <c r="AJ29" s="176">
        <v>0</v>
      </c>
      <c r="AK29" s="103">
        <v>279.74241699999999</v>
      </c>
      <c r="AL29" s="176">
        <v>0.26336318754723498</v>
      </c>
      <c r="AM29" s="103">
        <v>343.03829281000003</v>
      </c>
      <c r="AN29" s="176">
        <v>0.40982339825532077</v>
      </c>
      <c r="AO29" s="103">
        <v>0</v>
      </c>
      <c r="AP29" s="176">
        <v>0</v>
      </c>
      <c r="AQ29" s="103">
        <v>0</v>
      </c>
      <c r="AR29" s="176">
        <v>0</v>
      </c>
      <c r="AS29" s="103">
        <v>0</v>
      </c>
      <c r="AT29" s="176" t="s">
        <v>200</v>
      </c>
      <c r="AU29" s="103">
        <v>98.359611000000001</v>
      </c>
      <c r="AV29" s="176">
        <v>0.14334763770371861</v>
      </c>
      <c r="AW29" s="103">
        <v>0</v>
      </c>
      <c r="AX29" s="176">
        <v>0</v>
      </c>
      <c r="AY29" s="103">
        <v>3.450491</v>
      </c>
      <c r="AZ29" s="176">
        <v>1.2102019604774139E-2</v>
      </c>
      <c r="BA29" s="103">
        <v>0</v>
      </c>
      <c r="BB29" s="176">
        <v>0</v>
      </c>
      <c r="BC29" s="103">
        <v>0</v>
      </c>
      <c r="BD29" s="176">
        <v>0</v>
      </c>
      <c r="BE29" s="103">
        <v>28.839348999999999</v>
      </c>
      <c r="BF29" s="176">
        <v>0.10493536368776311</v>
      </c>
      <c r="BG29" s="103">
        <v>0</v>
      </c>
      <c r="BH29" s="176">
        <v>0</v>
      </c>
      <c r="BI29" s="103">
        <v>0</v>
      </c>
      <c r="BJ29" s="176">
        <v>0</v>
      </c>
      <c r="BK29" s="103">
        <v>0</v>
      </c>
      <c r="BL29" s="176">
        <v>0</v>
      </c>
      <c r="BM29" s="103">
        <v>0</v>
      </c>
      <c r="BN29" s="176">
        <v>0</v>
      </c>
      <c r="BO29" s="103">
        <v>0</v>
      </c>
      <c r="BP29" s="176" t="s">
        <v>200</v>
      </c>
      <c r="BQ29" s="103">
        <v>0</v>
      </c>
      <c r="BR29" s="176">
        <v>0</v>
      </c>
      <c r="BS29" s="103">
        <v>0</v>
      </c>
      <c r="BT29" s="176">
        <v>0</v>
      </c>
      <c r="BU29" s="103">
        <v>1.3122027599999999</v>
      </c>
      <c r="BV29" s="176">
        <v>9.7818102783056148E-3</v>
      </c>
      <c r="BW29" s="103">
        <v>0</v>
      </c>
      <c r="BX29" s="176">
        <v>0</v>
      </c>
      <c r="BY29" s="103">
        <v>0</v>
      </c>
      <c r="BZ29" s="176">
        <v>0</v>
      </c>
      <c r="CA29" s="103">
        <v>0</v>
      </c>
      <c r="CB29" s="176">
        <v>0</v>
      </c>
      <c r="CC29" s="103">
        <v>0</v>
      </c>
      <c r="CD29" s="176">
        <v>0</v>
      </c>
      <c r="CE29" s="103">
        <v>0</v>
      </c>
      <c r="CF29" s="176">
        <v>0</v>
      </c>
      <c r="CG29" s="103">
        <v>0</v>
      </c>
      <c r="CH29" s="176">
        <v>0</v>
      </c>
      <c r="CI29" s="103">
        <v>0</v>
      </c>
      <c r="CJ29" s="176">
        <v>0</v>
      </c>
      <c r="CK29" s="103">
        <v>0</v>
      </c>
      <c r="CL29" s="176">
        <v>0</v>
      </c>
      <c r="CM29" s="103">
        <v>0</v>
      </c>
      <c r="CN29" s="176">
        <v>0</v>
      </c>
      <c r="CO29" s="103">
        <v>0</v>
      </c>
      <c r="CP29" s="176">
        <v>0</v>
      </c>
      <c r="CQ29" s="103">
        <v>1.3692260000000001</v>
      </c>
      <c r="CR29" s="176">
        <v>9.123295557281437E-2</v>
      </c>
      <c r="CS29" s="103">
        <v>0</v>
      </c>
      <c r="CT29" s="176">
        <v>0</v>
      </c>
      <c r="CU29" s="103">
        <v>0</v>
      </c>
      <c r="CV29" s="176">
        <v>0</v>
      </c>
      <c r="CW29" s="103">
        <v>0</v>
      </c>
      <c r="CX29" s="176">
        <v>0</v>
      </c>
      <c r="CY29" s="103">
        <v>0</v>
      </c>
      <c r="CZ29" s="176" t="s">
        <v>200</v>
      </c>
      <c r="DA29" s="103">
        <v>0</v>
      </c>
      <c r="DB29" s="176">
        <v>0</v>
      </c>
      <c r="DC29" s="103">
        <v>0</v>
      </c>
      <c r="DD29" s="176" t="s">
        <v>200</v>
      </c>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row>
    <row r="30" spans="1:135" s="136" customFormat="1" ht="20.100000000000001" customHeight="1">
      <c r="A30" s="180"/>
      <c r="B30" s="365" t="s">
        <v>211</v>
      </c>
      <c r="C30" s="361">
        <v>13381.387902229999</v>
      </c>
      <c r="D30" s="362">
        <v>0.62051760303357706</v>
      </c>
      <c r="E30" s="363">
        <v>8824.0012569999999</v>
      </c>
      <c r="F30" s="362">
        <v>0.89207358238196821</v>
      </c>
      <c r="G30" s="363">
        <v>0</v>
      </c>
      <c r="H30" s="362">
        <v>0</v>
      </c>
      <c r="I30" s="363">
        <v>0</v>
      </c>
      <c r="J30" s="362">
        <v>0</v>
      </c>
      <c r="K30" s="363">
        <v>0</v>
      </c>
      <c r="L30" s="362">
        <v>0</v>
      </c>
      <c r="M30" s="363">
        <v>3638.2403410000002</v>
      </c>
      <c r="N30" s="362">
        <v>0.79858386513272217</v>
      </c>
      <c r="O30" s="363">
        <v>0</v>
      </c>
      <c r="P30" s="362">
        <v>0</v>
      </c>
      <c r="Q30" s="363">
        <v>0</v>
      </c>
      <c r="R30" s="362">
        <v>0</v>
      </c>
      <c r="S30" s="363">
        <v>0</v>
      </c>
      <c r="T30" s="362">
        <v>0</v>
      </c>
      <c r="U30" s="363">
        <v>0</v>
      </c>
      <c r="V30" s="362">
        <v>0</v>
      </c>
      <c r="W30" s="363">
        <v>0</v>
      </c>
      <c r="X30" s="362">
        <v>0</v>
      </c>
      <c r="Y30" s="363">
        <v>0</v>
      </c>
      <c r="Z30" s="362">
        <v>0</v>
      </c>
      <c r="AA30" s="363">
        <v>0</v>
      </c>
      <c r="AB30" s="362">
        <v>0</v>
      </c>
      <c r="AC30" s="363">
        <v>0</v>
      </c>
      <c r="AD30" s="362">
        <v>0</v>
      </c>
      <c r="AE30" s="363">
        <v>0</v>
      </c>
      <c r="AF30" s="362">
        <v>0</v>
      </c>
      <c r="AG30" s="363">
        <v>0</v>
      </c>
      <c r="AH30" s="362">
        <v>0</v>
      </c>
      <c r="AI30" s="363">
        <v>0</v>
      </c>
      <c r="AJ30" s="362">
        <v>0</v>
      </c>
      <c r="AK30" s="363">
        <v>0</v>
      </c>
      <c r="AL30" s="362">
        <v>0</v>
      </c>
      <c r="AM30" s="363">
        <v>0</v>
      </c>
      <c r="AN30" s="362">
        <v>0</v>
      </c>
      <c r="AO30" s="363">
        <v>0</v>
      </c>
      <c r="AP30" s="362">
        <v>0</v>
      </c>
      <c r="AQ30" s="363">
        <v>0</v>
      </c>
      <c r="AR30" s="362">
        <v>0</v>
      </c>
      <c r="AS30" s="363">
        <v>0</v>
      </c>
      <c r="AT30" s="362" t="s">
        <v>200</v>
      </c>
      <c r="AU30" s="363">
        <v>0</v>
      </c>
      <c r="AV30" s="362">
        <v>0</v>
      </c>
      <c r="AW30" s="363">
        <v>0</v>
      </c>
      <c r="AX30" s="362">
        <v>0</v>
      </c>
      <c r="AY30" s="363">
        <v>0</v>
      </c>
      <c r="AZ30" s="362">
        <v>0</v>
      </c>
      <c r="BA30" s="363">
        <v>0</v>
      </c>
      <c r="BB30" s="362">
        <v>0</v>
      </c>
      <c r="BC30" s="363">
        <v>0</v>
      </c>
      <c r="BD30" s="362">
        <v>0</v>
      </c>
      <c r="BE30" s="363">
        <v>0</v>
      </c>
      <c r="BF30" s="362">
        <v>0</v>
      </c>
      <c r="BG30" s="363">
        <v>0</v>
      </c>
      <c r="BH30" s="362">
        <v>0</v>
      </c>
      <c r="BI30" s="363">
        <v>0</v>
      </c>
      <c r="BJ30" s="362">
        <v>0</v>
      </c>
      <c r="BK30" s="363">
        <v>0</v>
      </c>
      <c r="BL30" s="362">
        <v>0</v>
      </c>
      <c r="BM30" s="363">
        <v>0</v>
      </c>
      <c r="BN30" s="362">
        <v>0</v>
      </c>
      <c r="BO30" s="363">
        <v>0</v>
      </c>
      <c r="BP30" s="362" t="s">
        <v>200</v>
      </c>
      <c r="BQ30" s="363">
        <v>0</v>
      </c>
      <c r="BR30" s="362">
        <v>0</v>
      </c>
      <c r="BS30" s="363">
        <v>0</v>
      </c>
      <c r="BT30" s="362">
        <v>0</v>
      </c>
      <c r="BU30" s="363">
        <v>0</v>
      </c>
      <c r="BV30" s="362">
        <v>0</v>
      </c>
      <c r="BW30" s="363">
        <v>0</v>
      </c>
      <c r="BX30" s="362">
        <v>0</v>
      </c>
      <c r="BY30" s="363">
        <v>0</v>
      </c>
      <c r="BZ30" s="362">
        <v>0</v>
      </c>
      <c r="CA30" s="363">
        <v>0</v>
      </c>
      <c r="CB30" s="362">
        <v>0</v>
      </c>
      <c r="CC30" s="363">
        <v>0</v>
      </c>
      <c r="CD30" s="362">
        <v>0</v>
      </c>
      <c r="CE30" s="363">
        <v>0</v>
      </c>
      <c r="CF30" s="362">
        <v>0</v>
      </c>
      <c r="CG30" s="363">
        <v>0</v>
      </c>
      <c r="CH30" s="362">
        <v>0</v>
      </c>
      <c r="CI30" s="363">
        <v>0</v>
      </c>
      <c r="CJ30" s="362">
        <v>0</v>
      </c>
      <c r="CK30" s="363">
        <v>0</v>
      </c>
      <c r="CL30" s="362">
        <v>0</v>
      </c>
      <c r="CM30" s="363">
        <v>0</v>
      </c>
      <c r="CN30" s="362">
        <v>0</v>
      </c>
      <c r="CO30" s="363">
        <v>0</v>
      </c>
      <c r="CP30" s="362">
        <v>0</v>
      </c>
      <c r="CQ30" s="363">
        <v>0</v>
      </c>
      <c r="CR30" s="362">
        <v>0</v>
      </c>
      <c r="CS30" s="363">
        <v>0</v>
      </c>
      <c r="CT30" s="362">
        <v>0</v>
      </c>
      <c r="CU30" s="363">
        <v>0</v>
      </c>
      <c r="CV30" s="362">
        <v>0</v>
      </c>
      <c r="CW30" s="363">
        <v>0</v>
      </c>
      <c r="CX30" s="362">
        <v>0</v>
      </c>
      <c r="CY30" s="363">
        <v>0</v>
      </c>
      <c r="CZ30" s="362" t="s">
        <v>200</v>
      </c>
      <c r="DA30" s="363">
        <v>0</v>
      </c>
      <c r="DB30" s="362">
        <v>0</v>
      </c>
      <c r="DC30" s="363">
        <v>0</v>
      </c>
      <c r="DD30" s="362" t="s">
        <v>200</v>
      </c>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row>
    <row r="31" spans="1:135" s="139" customFormat="1" ht="20.100000000000001" customHeight="1">
      <c r="A31" s="180"/>
      <c r="B31" s="364" t="s">
        <v>203</v>
      </c>
      <c r="C31" s="175">
        <v>9628.8538483100001</v>
      </c>
      <c r="D31" s="176">
        <v>0.44650624834799435</v>
      </c>
      <c r="E31" s="103">
        <v>8824.0012569999999</v>
      </c>
      <c r="F31" s="176">
        <v>0.89207358238196821</v>
      </c>
      <c r="G31" s="103">
        <v>0</v>
      </c>
      <c r="H31" s="176">
        <v>0</v>
      </c>
      <c r="I31" s="103">
        <v>0</v>
      </c>
      <c r="J31" s="176">
        <v>0</v>
      </c>
      <c r="K31" s="103">
        <v>0</v>
      </c>
      <c r="L31" s="176">
        <v>0</v>
      </c>
      <c r="M31" s="103">
        <v>3638.2403410000002</v>
      </c>
      <c r="N31" s="176">
        <v>0.79858386513272217</v>
      </c>
      <c r="O31" s="103">
        <v>0</v>
      </c>
      <c r="P31" s="176">
        <v>0</v>
      </c>
      <c r="Q31" s="103">
        <v>0</v>
      </c>
      <c r="R31" s="176">
        <v>0</v>
      </c>
      <c r="S31" s="103">
        <v>0</v>
      </c>
      <c r="T31" s="176">
        <v>0</v>
      </c>
      <c r="U31" s="103">
        <v>0</v>
      </c>
      <c r="V31" s="176">
        <v>0</v>
      </c>
      <c r="W31" s="103">
        <v>0</v>
      </c>
      <c r="X31" s="176">
        <v>0</v>
      </c>
      <c r="Y31" s="103">
        <v>0</v>
      </c>
      <c r="Z31" s="176">
        <v>0</v>
      </c>
      <c r="AA31" s="103">
        <v>0</v>
      </c>
      <c r="AB31" s="176">
        <v>0</v>
      </c>
      <c r="AC31" s="103">
        <v>0</v>
      </c>
      <c r="AD31" s="176">
        <v>0</v>
      </c>
      <c r="AE31" s="103">
        <v>0</v>
      </c>
      <c r="AF31" s="176">
        <v>0</v>
      </c>
      <c r="AG31" s="103">
        <v>0</v>
      </c>
      <c r="AH31" s="176">
        <v>0</v>
      </c>
      <c r="AI31" s="103">
        <v>0</v>
      </c>
      <c r="AJ31" s="176">
        <v>0</v>
      </c>
      <c r="AK31" s="103">
        <v>0</v>
      </c>
      <c r="AL31" s="176">
        <v>0</v>
      </c>
      <c r="AM31" s="103">
        <v>0</v>
      </c>
      <c r="AN31" s="176">
        <v>0</v>
      </c>
      <c r="AO31" s="103">
        <v>0</v>
      </c>
      <c r="AP31" s="176">
        <v>0</v>
      </c>
      <c r="AQ31" s="103">
        <v>0</v>
      </c>
      <c r="AR31" s="176">
        <v>0</v>
      </c>
      <c r="AS31" s="103">
        <v>0</v>
      </c>
      <c r="AT31" s="176" t="s">
        <v>200</v>
      </c>
      <c r="AU31" s="103">
        <v>0</v>
      </c>
      <c r="AV31" s="176">
        <v>0</v>
      </c>
      <c r="AW31" s="103">
        <v>0</v>
      </c>
      <c r="AX31" s="176">
        <v>0</v>
      </c>
      <c r="AY31" s="103">
        <v>0</v>
      </c>
      <c r="AZ31" s="176">
        <v>0</v>
      </c>
      <c r="BA31" s="103">
        <v>0</v>
      </c>
      <c r="BB31" s="176">
        <v>0</v>
      </c>
      <c r="BC31" s="103">
        <v>0</v>
      </c>
      <c r="BD31" s="176">
        <v>0</v>
      </c>
      <c r="BE31" s="103">
        <v>0</v>
      </c>
      <c r="BF31" s="176">
        <v>0</v>
      </c>
      <c r="BG31" s="103">
        <v>0</v>
      </c>
      <c r="BH31" s="176">
        <v>0</v>
      </c>
      <c r="BI31" s="103">
        <v>0</v>
      </c>
      <c r="BJ31" s="176">
        <v>0</v>
      </c>
      <c r="BK31" s="103">
        <v>0</v>
      </c>
      <c r="BL31" s="176">
        <v>0</v>
      </c>
      <c r="BM31" s="103">
        <v>0</v>
      </c>
      <c r="BN31" s="176">
        <v>0</v>
      </c>
      <c r="BO31" s="103">
        <v>0</v>
      </c>
      <c r="BP31" s="176" t="s">
        <v>200</v>
      </c>
      <c r="BQ31" s="103">
        <v>0</v>
      </c>
      <c r="BR31" s="176">
        <v>0</v>
      </c>
      <c r="BS31" s="103">
        <v>0</v>
      </c>
      <c r="BT31" s="176">
        <v>0</v>
      </c>
      <c r="BU31" s="103">
        <v>0</v>
      </c>
      <c r="BV31" s="176">
        <v>0</v>
      </c>
      <c r="BW31" s="103">
        <v>0</v>
      </c>
      <c r="BX31" s="176">
        <v>0</v>
      </c>
      <c r="BY31" s="103">
        <v>0</v>
      </c>
      <c r="BZ31" s="176">
        <v>0</v>
      </c>
      <c r="CA31" s="103">
        <v>0</v>
      </c>
      <c r="CB31" s="176">
        <v>0</v>
      </c>
      <c r="CC31" s="103">
        <v>0</v>
      </c>
      <c r="CD31" s="176">
        <v>0</v>
      </c>
      <c r="CE31" s="103">
        <v>0</v>
      </c>
      <c r="CF31" s="176">
        <v>0</v>
      </c>
      <c r="CG31" s="103">
        <v>0</v>
      </c>
      <c r="CH31" s="176">
        <v>0</v>
      </c>
      <c r="CI31" s="103">
        <v>0</v>
      </c>
      <c r="CJ31" s="176">
        <v>0</v>
      </c>
      <c r="CK31" s="103">
        <v>0</v>
      </c>
      <c r="CL31" s="176">
        <v>0</v>
      </c>
      <c r="CM31" s="103">
        <v>0</v>
      </c>
      <c r="CN31" s="176">
        <v>0</v>
      </c>
      <c r="CO31" s="103">
        <v>0</v>
      </c>
      <c r="CP31" s="176">
        <v>0</v>
      </c>
      <c r="CQ31" s="103">
        <v>0</v>
      </c>
      <c r="CR31" s="176">
        <v>0</v>
      </c>
      <c r="CS31" s="103">
        <v>0</v>
      </c>
      <c r="CT31" s="176">
        <v>0</v>
      </c>
      <c r="CU31" s="103">
        <v>0</v>
      </c>
      <c r="CV31" s="176">
        <v>0</v>
      </c>
      <c r="CW31" s="103">
        <v>0</v>
      </c>
      <c r="CX31" s="176">
        <v>0</v>
      </c>
      <c r="CY31" s="103">
        <v>0</v>
      </c>
      <c r="CZ31" s="176" t="s">
        <v>200</v>
      </c>
      <c r="DA31" s="103">
        <v>0</v>
      </c>
      <c r="DB31" s="176">
        <v>0</v>
      </c>
      <c r="DC31" s="103">
        <v>0</v>
      </c>
      <c r="DD31" s="176" t="s">
        <v>200</v>
      </c>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row>
    <row r="32" spans="1:135" s="139" customFormat="1" ht="20.100000000000001" customHeight="1">
      <c r="A32" s="180"/>
      <c r="B32" s="364" t="s">
        <v>204</v>
      </c>
      <c r="C32" s="175">
        <v>6275.3795030000001</v>
      </c>
      <c r="D32" s="176">
        <v>0.29099996769981318</v>
      </c>
      <c r="E32" s="103">
        <v>0</v>
      </c>
      <c r="F32" s="176">
        <v>0</v>
      </c>
      <c r="G32" s="103">
        <v>0</v>
      </c>
      <c r="H32" s="176">
        <v>0</v>
      </c>
      <c r="I32" s="103">
        <v>0</v>
      </c>
      <c r="J32" s="176">
        <v>0</v>
      </c>
      <c r="K32" s="103">
        <v>0</v>
      </c>
      <c r="L32" s="176">
        <v>0</v>
      </c>
      <c r="M32" s="103">
        <v>3638.2403410000002</v>
      </c>
      <c r="N32" s="176">
        <v>0.79858386513272217</v>
      </c>
      <c r="O32" s="103">
        <v>0</v>
      </c>
      <c r="P32" s="176">
        <v>0</v>
      </c>
      <c r="Q32" s="103">
        <v>0</v>
      </c>
      <c r="R32" s="176">
        <v>0</v>
      </c>
      <c r="S32" s="103">
        <v>0</v>
      </c>
      <c r="T32" s="176">
        <v>0</v>
      </c>
      <c r="U32" s="103">
        <v>0</v>
      </c>
      <c r="V32" s="176">
        <v>0</v>
      </c>
      <c r="W32" s="103">
        <v>0</v>
      </c>
      <c r="X32" s="176">
        <v>0</v>
      </c>
      <c r="Y32" s="103">
        <v>0</v>
      </c>
      <c r="Z32" s="176">
        <v>0</v>
      </c>
      <c r="AA32" s="103">
        <v>0</v>
      </c>
      <c r="AB32" s="176">
        <v>0</v>
      </c>
      <c r="AC32" s="103">
        <v>0</v>
      </c>
      <c r="AD32" s="176">
        <v>0</v>
      </c>
      <c r="AE32" s="103">
        <v>0</v>
      </c>
      <c r="AF32" s="176">
        <v>0</v>
      </c>
      <c r="AG32" s="103">
        <v>0</v>
      </c>
      <c r="AH32" s="176">
        <v>0</v>
      </c>
      <c r="AI32" s="103">
        <v>0</v>
      </c>
      <c r="AJ32" s="176">
        <v>0</v>
      </c>
      <c r="AK32" s="103">
        <v>0</v>
      </c>
      <c r="AL32" s="176">
        <v>0</v>
      </c>
      <c r="AM32" s="103">
        <v>0</v>
      </c>
      <c r="AN32" s="176">
        <v>0</v>
      </c>
      <c r="AO32" s="103">
        <v>0</v>
      </c>
      <c r="AP32" s="176">
        <v>0</v>
      </c>
      <c r="AQ32" s="103">
        <v>0</v>
      </c>
      <c r="AR32" s="176">
        <v>0</v>
      </c>
      <c r="AS32" s="103">
        <v>0</v>
      </c>
      <c r="AT32" s="176" t="s">
        <v>200</v>
      </c>
      <c r="AU32" s="103">
        <v>0</v>
      </c>
      <c r="AV32" s="176">
        <v>0</v>
      </c>
      <c r="AW32" s="103">
        <v>0</v>
      </c>
      <c r="AX32" s="176">
        <v>0</v>
      </c>
      <c r="AY32" s="103">
        <v>0</v>
      </c>
      <c r="AZ32" s="176">
        <v>0</v>
      </c>
      <c r="BA32" s="103">
        <v>0</v>
      </c>
      <c r="BB32" s="176">
        <v>0</v>
      </c>
      <c r="BC32" s="103">
        <v>0</v>
      </c>
      <c r="BD32" s="176">
        <v>0</v>
      </c>
      <c r="BE32" s="103">
        <v>0</v>
      </c>
      <c r="BF32" s="176">
        <v>0</v>
      </c>
      <c r="BG32" s="103">
        <v>0</v>
      </c>
      <c r="BH32" s="176">
        <v>0</v>
      </c>
      <c r="BI32" s="103">
        <v>0</v>
      </c>
      <c r="BJ32" s="176">
        <v>0</v>
      </c>
      <c r="BK32" s="103">
        <v>0</v>
      </c>
      <c r="BL32" s="176">
        <v>0</v>
      </c>
      <c r="BM32" s="103">
        <v>0</v>
      </c>
      <c r="BN32" s="176">
        <v>0</v>
      </c>
      <c r="BO32" s="103">
        <v>0</v>
      </c>
      <c r="BP32" s="176" t="s">
        <v>200</v>
      </c>
      <c r="BQ32" s="103">
        <v>0</v>
      </c>
      <c r="BR32" s="176">
        <v>0</v>
      </c>
      <c r="BS32" s="103">
        <v>0</v>
      </c>
      <c r="BT32" s="176">
        <v>0</v>
      </c>
      <c r="BU32" s="103">
        <v>0</v>
      </c>
      <c r="BV32" s="176">
        <v>0</v>
      </c>
      <c r="BW32" s="103">
        <v>0</v>
      </c>
      <c r="BX32" s="176">
        <v>0</v>
      </c>
      <c r="BY32" s="103">
        <v>0</v>
      </c>
      <c r="BZ32" s="176">
        <v>0</v>
      </c>
      <c r="CA32" s="103">
        <v>0</v>
      </c>
      <c r="CB32" s="176">
        <v>0</v>
      </c>
      <c r="CC32" s="103">
        <v>0</v>
      </c>
      <c r="CD32" s="176">
        <v>0</v>
      </c>
      <c r="CE32" s="103">
        <v>0</v>
      </c>
      <c r="CF32" s="176">
        <v>0</v>
      </c>
      <c r="CG32" s="103">
        <v>0</v>
      </c>
      <c r="CH32" s="176">
        <v>0</v>
      </c>
      <c r="CI32" s="103">
        <v>0</v>
      </c>
      <c r="CJ32" s="176">
        <v>0</v>
      </c>
      <c r="CK32" s="103">
        <v>0</v>
      </c>
      <c r="CL32" s="176">
        <v>0</v>
      </c>
      <c r="CM32" s="103">
        <v>0</v>
      </c>
      <c r="CN32" s="176">
        <v>0</v>
      </c>
      <c r="CO32" s="103">
        <v>0</v>
      </c>
      <c r="CP32" s="176">
        <v>0</v>
      </c>
      <c r="CQ32" s="103">
        <v>0</v>
      </c>
      <c r="CR32" s="176">
        <v>0</v>
      </c>
      <c r="CS32" s="103">
        <v>0</v>
      </c>
      <c r="CT32" s="176">
        <v>0</v>
      </c>
      <c r="CU32" s="103">
        <v>0</v>
      </c>
      <c r="CV32" s="176">
        <v>0</v>
      </c>
      <c r="CW32" s="103">
        <v>0</v>
      </c>
      <c r="CX32" s="176">
        <v>0</v>
      </c>
      <c r="CY32" s="103">
        <v>0</v>
      </c>
      <c r="CZ32" s="176" t="s">
        <v>200</v>
      </c>
      <c r="DA32" s="103">
        <v>0</v>
      </c>
      <c r="DB32" s="176">
        <v>0</v>
      </c>
      <c r="DC32" s="103">
        <v>0</v>
      </c>
      <c r="DD32" s="176" t="s">
        <v>200</v>
      </c>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row>
    <row r="33" spans="1:135" s="139" customFormat="1" ht="20.100000000000001" customHeight="1">
      <c r="A33" s="180"/>
      <c r="B33" s="364" t="s">
        <v>205</v>
      </c>
      <c r="C33" s="175">
        <v>3353.47434531</v>
      </c>
      <c r="D33" s="176">
        <v>0.15550628064818123</v>
      </c>
      <c r="E33" s="103">
        <v>0</v>
      </c>
      <c r="F33" s="176">
        <v>0</v>
      </c>
      <c r="G33" s="103">
        <v>0</v>
      </c>
      <c r="H33" s="176">
        <v>0</v>
      </c>
      <c r="I33" s="103">
        <v>0</v>
      </c>
      <c r="J33" s="176">
        <v>0</v>
      </c>
      <c r="K33" s="103">
        <v>0</v>
      </c>
      <c r="L33" s="176">
        <v>0</v>
      </c>
      <c r="M33" s="103">
        <v>0</v>
      </c>
      <c r="N33" s="176">
        <v>0</v>
      </c>
      <c r="O33" s="103">
        <v>0</v>
      </c>
      <c r="P33" s="176">
        <v>0</v>
      </c>
      <c r="Q33" s="103">
        <v>0</v>
      </c>
      <c r="R33" s="176">
        <v>0</v>
      </c>
      <c r="S33" s="103">
        <v>0</v>
      </c>
      <c r="T33" s="176">
        <v>0</v>
      </c>
      <c r="U33" s="103">
        <v>0</v>
      </c>
      <c r="V33" s="176">
        <v>0</v>
      </c>
      <c r="W33" s="103">
        <v>0</v>
      </c>
      <c r="X33" s="176">
        <v>0</v>
      </c>
      <c r="Y33" s="103">
        <v>0</v>
      </c>
      <c r="Z33" s="176">
        <v>0</v>
      </c>
      <c r="AA33" s="103">
        <v>0</v>
      </c>
      <c r="AB33" s="176">
        <v>0</v>
      </c>
      <c r="AC33" s="103">
        <v>0</v>
      </c>
      <c r="AD33" s="176">
        <v>0</v>
      </c>
      <c r="AE33" s="103">
        <v>0</v>
      </c>
      <c r="AF33" s="176">
        <v>0</v>
      </c>
      <c r="AG33" s="103">
        <v>0</v>
      </c>
      <c r="AH33" s="176">
        <v>0</v>
      </c>
      <c r="AI33" s="103">
        <v>0</v>
      </c>
      <c r="AJ33" s="176">
        <v>0</v>
      </c>
      <c r="AK33" s="103">
        <v>0</v>
      </c>
      <c r="AL33" s="176">
        <v>0</v>
      </c>
      <c r="AM33" s="103">
        <v>0</v>
      </c>
      <c r="AN33" s="176">
        <v>0</v>
      </c>
      <c r="AO33" s="103">
        <v>0</v>
      </c>
      <c r="AP33" s="176">
        <v>0</v>
      </c>
      <c r="AQ33" s="103">
        <v>0</v>
      </c>
      <c r="AR33" s="176">
        <v>0</v>
      </c>
      <c r="AS33" s="103">
        <v>0</v>
      </c>
      <c r="AT33" s="176" t="s">
        <v>200</v>
      </c>
      <c r="AU33" s="103">
        <v>0</v>
      </c>
      <c r="AV33" s="176">
        <v>0</v>
      </c>
      <c r="AW33" s="103">
        <v>0</v>
      </c>
      <c r="AX33" s="176">
        <v>0</v>
      </c>
      <c r="AY33" s="103">
        <v>0</v>
      </c>
      <c r="AZ33" s="176">
        <v>0</v>
      </c>
      <c r="BA33" s="103">
        <v>0</v>
      </c>
      <c r="BB33" s="176">
        <v>0</v>
      </c>
      <c r="BC33" s="103">
        <v>0</v>
      </c>
      <c r="BD33" s="176">
        <v>0</v>
      </c>
      <c r="BE33" s="103">
        <v>0</v>
      </c>
      <c r="BF33" s="176">
        <v>0</v>
      </c>
      <c r="BG33" s="103">
        <v>0</v>
      </c>
      <c r="BH33" s="176">
        <v>0</v>
      </c>
      <c r="BI33" s="103">
        <v>0</v>
      </c>
      <c r="BJ33" s="176">
        <v>0</v>
      </c>
      <c r="BK33" s="103">
        <v>0</v>
      </c>
      <c r="BL33" s="176">
        <v>0</v>
      </c>
      <c r="BM33" s="103">
        <v>0</v>
      </c>
      <c r="BN33" s="176">
        <v>0</v>
      </c>
      <c r="BO33" s="103">
        <v>0</v>
      </c>
      <c r="BP33" s="176" t="s">
        <v>200</v>
      </c>
      <c r="BQ33" s="103">
        <v>0</v>
      </c>
      <c r="BR33" s="176">
        <v>0</v>
      </c>
      <c r="BS33" s="103">
        <v>0</v>
      </c>
      <c r="BT33" s="176">
        <v>0</v>
      </c>
      <c r="BU33" s="103">
        <v>0</v>
      </c>
      <c r="BV33" s="176">
        <v>0</v>
      </c>
      <c r="BW33" s="103">
        <v>0</v>
      </c>
      <c r="BX33" s="176">
        <v>0</v>
      </c>
      <c r="BY33" s="103">
        <v>0</v>
      </c>
      <c r="BZ33" s="176">
        <v>0</v>
      </c>
      <c r="CA33" s="103">
        <v>0</v>
      </c>
      <c r="CB33" s="176">
        <v>0</v>
      </c>
      <c r="CC33" s="103">
        <v>0</v>
      </c>
      <c r="CD33" s="176">
        <v>0</v>
      </c>
      <c r="CE33" s="103">
        <v>0</v>
      </c>
      <c r="CF33" s="176">
        <v>0</v>
      </c>
      <c r="CG33" s="103">
        <v>0</v>
      </c>
      <c r="CH33" s="176">
        <v>0</v>
      </c>
      <c r="CI33" s="103">
        <v>0</v>
      </c>
      <c r="CJ33" s="176">
        <v>0</v>
      </c>
      <c r="CK33" s="103">
        <v>0</v>
      </c>
      <c r="CL33" s="176">
        <v>0</v>
      </c>
      <c r="CM33" s="103">
        <v>0</v>
      </c>
      <c r="CN33" s="176">
        <v>0</v>
      </c>
      <c r="CO33" s="103">
        <v>0</v>
      </c>
      <c r="CP33" s="176">
        <v>0</v>
      </c>
      <c r="CQ33" s="103">
        <v>0</v>
      </c>
      <c r="CR33" s="176">
        <v>0</v>
      </c>
      <c r="CS33" s="103">
        <v>0</v>
      </c>
      <c r="CT33" s="176">
        <v>0</v>
      </c>
      <c r="CU33" s="103">
        <v>0</v>
      </c>
      <c r="CV33" s="176">
        <v>0</v>
      </c>
      <c r="CW33" s="103">
        <v>0</v>
      </c>
      <c r="CX33" s="176">
        <v>0</v>
      </c>
      <c r="CY33" s="103">
        <v>0</v>
      </c>
      <c r="CZ33" s="176" t="s">
        <v>200</v>
      </c>
      <c r="DA33" s="103">
        <v>0</v>
      </c>
      <c r="DB33" s="176">
        <v>0</v>
      </c>
      <c r="DC33" s="103">
        <v>0</v>
      </c>
      <c r="DD33" s="176" t="s">
        <v>200</v>
      </c>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row>
    <row r="34" spans="1:135" s="139" customFormat="1" ht="20.100000000000001" customHeight="1">
      <c r="A34" s="180"/>
      <c r="B34" s="364" t="s">
        <v>206</v>
      </c>
      <c r="C34" s="175">
        <v>0</v>
      </c>
      <c r="D34" s="176">
        <v>0</v>
      </c>
      <c r="E34" s="103">
        <v>8824.0012569999999</v>
      </c>
      <c r="F34" s="176">
        <v>0.89207358238196821</v>
      </c>
      <c r="G34" s="103">
        <v>0</v>
      </c>
      <c r="H34" s="176">
        <v>0</v>
      </c>
      <c r="I34" s="103">
        <v>0</v>
      </c>
      <c r="J34" s="176">
        <v>0</v>
      </c>
      <c r="K34" s="103">
        <v>0</v>
      </c>
      <c r="L34" s="176">
        <v>0</v>
      </c>
      <c r="M34" s="103">
        <v>0</v>
      </c>
      <c r="N34" s="176">
        <v>0</v>
      </c>
      <c r="O34" s="103">
        <v>0</v>
      </c>
      <c r="P34" s="176">
        <v>0</v>
      </c>
      <c r="Q34" s="103">
        <v>0</v>
      </c>
      <c r="R34" s="176">
        <v>0</v>
      </c>
      <c r="S34" s="103">
        <v>0</v>
      </c>
      <c r="T34" s="176">
        <v>0</v>
      </c>
      <c r="U34" s="103">
        <v>0</v>
      </c>
      <c r="V34" s="176">
        <v>0</v>
      </c>
      <c r="W34" s="103">
        <v>0</v>
      </c>
      <c r="X34" s="176">
        <v>0</v>
      </c>
      <c r="Y34" s="103">
        <v>0</v>
      </c>
      <c r="Z34" s="176">
        <v>0</v>
      </c>
      <c r="AA34" s="103">
        <v>0</v>
      </c>
      <c r="AB34" s="176">
        <v>0</v>
      </c>
      <c r="AC34" s="103">
        <v>0</v>
      </c>
      <c r="AD34" s="176">
        <v>0</v>
      </c>
      <c r="AE34" s="103">
        <v>0</v>
      </c>
      <c r="AF34" s="176">
        <v>0</v>
      </c>
      <c r="AG34" s="103">
        <v>0</v>
      </c>
      <c r="AH34" s="176">
        <v>0</v>
      </c>
      <c r="AI34" s="103">
        <v>0</v>
      </c>
      <c r="AJ34" s="176">
        <v>0</v>
      </c>
      <c r="AK34" s="103">
        <v>0</v>
      </c>
      <c r="AL34" s="176">
        <v>0</v>
      </c>
      <c r="AM34" s="103">
        <v>0</v>
      </c>
      <c r="AN34" s="176">
        <v>0</v>
      </c>
      <c r="AO34" s="103">
        <v>0</v>
      </c>
      <c r="AP34" s="176">
        <v>0</v>
      </c>
      <c r="AQ34" s="103">
        <v>0</v>
      </c>
      <c r="AR34" s="176">
        <v>0</v>
      </c>
      <c r="AS34" s="103">
        <v>0</v>
      </c>
      <c r="AT34" s="176" t="s">
        <v>200</v>
      </c>
      <c r="AU34" s="103">
        <v>0</v>
      </c>
      <c r="AV34" s="176">
        <v>0</v>
      </c>
      <c r="AW34" s="103">
        <v>0</v>
      </c>
      <c r="AX34" s="176">
        <v>0</v>
      </c>
      <c r="AY34" s="103">
        <v>0</v>
      </c>
      <c r="AZ34" s="176">
        <v>0</v>
      </c>
      <c r="BA34" s="103">
        <v>0</v>
      </c>
      <c r="BB34" s="176">
        <v>0</v>
      </c>
      <c r="BC34" s="103">
        <v>0</v>
      </c>
      <c r="BD34" s="176">
        <v>0</v>
      </c>
      <c r="BE34" s="103">
        <v>0</v>
      </c>
      <c r="BF34" s="176">
        <v>0</v>
      </c>
      <c r="BG34" s="103">
        <v>0</v>
      </c>
      <c r="BH34" s="176">
        <v>0</v>
      </c>
      <c r="BI34" s="103">
        <v>0</v>
      </c>
      <c r="BJ34" s="176">
        <v>0</v>
      </c>
      <c r="BK34" s="103">
        <v>0</v>
      </c>
      <c r="BL34" s="176">
        <v>0</v>
      </c>
      <c r="BM34" s="103">
        <v>0</v>
      </c>
      <c r="BN34" s="176">
        <v>0</v>
      </c>
      <c r="BO34" s="103">
        <v>0</v>
      </c>
      <c r="BP34" s="176" t="s">
        <v>200</v>
      </c>
      <c r="BQ34" s="103">
        <v>0</v>
      </c>
      <c r="BR34" s="176">
        <v>0</v>
      </c>
      <c r="BS34" s="103">
        <v>0</v>
      </c>
      <c r="BT34" s="176">
        <v>0</v>
      </c>
      <c r="BU34" s="103">
        <v>0</v>
      </c>
      <c r="BV34" s="176">
        <v>0</v>
      </c>
      <c r="BW34" s="103">
        <v>0</v>
      </c>
      <c r="BX34" s="176">
        <v>0</v>
      </c>
      <c r="BY34" s="103">
        <v>0</v>
      </c>
      <c r="BZ34" s="176">
        <v>0</v>
      </c>
      <c r="CA34" s="103">
        <v>0</v>
      </c>
      <c r="CB34" s="176">
        <v>0</v>
      </c>
      <c r="CC34" s="103">
        <v>0</v>
      </c>
      <c r="CD34" s="176">
        <v>0</v>
      </c>
      <c r="CE34" s="103">
        <v>0</v>
      </c>
      <c r="CF34" s="176">
        <v>0</v>
      </c>
      <c r="CG34" s="103">
        <v>0</v>
      </c>
      <c r="CH34" s="176">
        <v>0</v>
      </c>
      <c r="CI34" s="103">
        <v>0</v>
      </c>
      <c r="CJ34" s="176">
        <v>0</v>
      </c>
      <c r="CK34" s="103">
        <v>0</v>
      </c>
      <c r="CL34" s="176">
        <v>0</v>
      </c>
      <c r="CM34" s="103">
        <v>0</v>
      </c>
      <c r="CN34" s="176">
        <v>0</v>
      </c>
      <c r="CO34" s="103">
        <v>0</v>
      </c>
      <c r="CP34" s="176">
        <v>0</v>
      </c>
      <c r="CQ34" s="103">
        <v>0</v>
      </c>
      <c r="CR34" s="176">
        <v>0</v>
      </c>
      <c r="CS34" s="103">
        <v>0</v>
      </c>
      <c r="CT34" s="176">
        <v>0</v>
      </c>
      <c r="CU34" s="103">
        <v>0</v>
      </c>
      <c r="CV34" s="176">
        <v>0</v>
      </c>
      <c r="CW34" s="103">
        <v>0</v>
      </c>
      <c r="CX34" s="176">
        <v>0</v>
      </c>
      <c r="CY34" s="103">
        <v>0</v>
      </c>
      <c r="CZ34" s="176" t="s">
        <v>200</v>
      </c>
      <c r="DA34" s="103">
        <v>0</v>
      </c>
      <c r="DB34" s="176">
        <v>0</v>
      </c>
      <c r="DC34" s="103">
        <v>0</v>
      </c>
      <c r="DD34" s="176" t="s">
        <v>200</v>
      </c>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row>
    <row r="35" spans="1:135" s="139" customFormat="1" ht="20.100000000000001" customHeight="1">
      <c r="A35" s="180"/>
      <c r="B35" s="364" t="s">
        <v>207</v>
      </c>
      <c r="C35" s="175">
        <v>3752.5340539200001</v>
      </c>
      <c r="D35" s="176">
        <v>0.17401135468558274</v>
      </c>
      <c r="E35" s="103">
        <v>0</v>
      </c>
      <c r="F35" s="176">
        <v>0</v>
      </c>
      <c r="G35" s="103">
        <v>0</v>
      </c>
      <c r="H35" s="176">
        <v>0</v>
      </c>
      <c r="I35" s="103">
        <v>0</v>
      </c>
      <c r="J35" s="176">
        <v>0</v>
      </c>
      <c r="K35" s="103">
        <v>0</v>
      </c>
      <c r="L35" s="176">
        <v>0</v>
      </c>
      <c r="M35" s="103">
        <v>0</v>
      </c>
      <c r="N35" s="176">
        <v>0</v>
      </c>
      <c r="O35" s="103">
        <v>0</v>
      </c>
      <c r="P35" s="176">
        <v>0</v>
      </c>
      <c r="Q35" s="103">
        <v>0</v>
      </c>
      <c r="R35" s="176">
        <v>0</v>
      </c>
      <c r="S35" s="103">
        <v>0</v>
      </c>
      <c r="T35" s="176">
        <v>0</v>
      </c>
      <c r="U35" s="103">
        <v>0</v>
      </c>
      <c r="V35" s="176">
        <v>0</v>
      </c>
      <c r="W35" s="103">
        <v>0</v>
      </c>
      <c r="X35" s="176">
        <v>0</v>
      </c>
      <c r="Y35" s="103">
        <v>0</v>
      </c>
      <c r="Z35" s="176">
        <v>0</v>
      </c>
      <c r="AA35" s="103">
        <v>0</v>
      </c>
      <c r="AB35" s="176">
        <v>0</v>
      </c>
      <c r="AC35" s="103">
        <v>0</v>
      </c>
      <c r="AD35" s="176">
        <v>0</v>
      </c>
      <c r="AE35" s="103">
        <v>0</v>
      </c>
      <c r="AF35" s="176">
        <v>0</v>
      </c>
      <c r="AG35" s="103">
        <v>0</v>
      </c>
      <c r="AH35" s="176">
        <v>0</v>
      </c>
      <c r="AI35" s="103">
        <v>0</v>
      </c>
      <c r="AJ35" s="176">
        <v>0</v>
      </c>
      <c r="AK35" s="103">
        <v>0</v>
      </c>
      <c r="AL35" s="176">
        <v>0</v>
      </c>
      <c r="AM35" s="103">
        <v>0</v>
      </c>
      <c r="AN35" s="176">
        <v>0</v>
      </c>
      <c r="AO35" s="103">
        <v>0</v>
      </c>
      <c r="AP35" s="176">
        <v>0</v>
      </c>
      <c r="AQ35" s="103">
        <v>0</v>
      </c>
      <c r="AR35" s="176">
        <v>0</v>
      </c>
      <c r="AS35" s="103">
        <v>0</v>
      </c>
      <c r="AT35" s="176" t="s">
        <v>200</v>
      </c>
      <c r="AU35" s="103">
        <v>0</v>
      </c>
      <c r="AV35" s="176">
        <v>0</v>
      </c>
      <c r="AW35" s="103">
        <v>0</v>
      </c>
      <c r="AX35" s="176">
        <v>0</v>
      </c>
      <c r="AY35" s="103">
        <v>0</v>
      </c>
      <c r="AZ35" s="176">
        <v>0</v>
      </c>
      <c r="BA35" s="103">
        <v>0</v>
      </c>
      <c r="BB35" s="176">
        <v>0</v>
      </c>
      <c r="BC35" s="103">
        <v>0</v>
      </c>
      <c r="BD35" s="176">
        <v>0</v>
      </c>
      <c r="BE35" s="103">
        <v>0</v>
      </c>
      <c r="BF35" s="176">
        <v>0</v>
      </c>
      <c r="BG35" s="103">
        <v>0</v>
      </c>
      <c r="BH35" s="176">
        <v>0</v>
      </c>
      <c r="BI35" s="103">
        <v>0</v>
      </c>
      <c r="BJ35" s="176">
        <v>0</v>
      </c>
      <c r="BK35" s="103">
        <v>0</v>
      </c>
      <c r="BL35" s="176">
        <v>0</v>
      </c>
      <c r="BM35" s="103">
        <v>0</v>
      </c>
      <c r="BN35" s="176">
        <v>0</v>
      </c>
      <c r="BO35" s="103">
        <v>0</v>
      </c>
      <c r="BP35" s="176" t="s">
        <v>200</v>
      </c>
      <c r="BQ35" s="103">
        <v>0</v>
      </c>
      <c r="BR35" s="176">
        <v>0</v>
      </c>
      <c r="BS35" s="103">
        <v>0</v>
      </c>
      <c r="BT35" s="176">
        <v>0</v>
      </c>
      <c r="BU35" s="103">
        <v>0</v>
      </c>
      <c r="BV35" s="176">
        <v>0</v>
      </c>
      <c r="BW35" s="103">
        <v>0</v>
      </c>
      <c r="BX35" s="176">
        <v>0</v>
      </c>
      <c r="BY35" s="103">
        <v>0</v>
      </c>
      <c r="BZ35" s="176">
        <v>0</v>
      </c>
      <c r="CA35" s="103">
        <v>0</v>
      </c>
      <c r="CB35" s="176">
        <v>0</v>
      </c>
      <c r="CC35" s="103">
        <v>0</v>
      </c>
      <c r="CD35" s="176">
        <v>0</v>
      </c>
      <c r="CE35" s="103">
        <v>0</v>
      </c>
      <c r="CF35" s="176">
        <v>0</v>
      </c>
      <c r="CG35" s="103">
        <v>0</v>
      </c>
      <c r="CH35" s="176">
        <v>0</v>
      </c>
      <c r="CI35" s="103">
        <v>0</v>
      </c>
      <c r="CJ35" s="176">
        <v>0</v>
      </c>
      <c r="CK35" s="103">
        <v>0</v>
      </c>
      <c r="CL35" s="176">
        <v>0</v>
      </c>
      <c r="CM35" s="103">
        <v>0</v>
      </c>
      <c r="CN35" s="176">
        <v>0</v>
      </c>
      <c r="CO35" s="103">
        <v>0</v>
      </c>
      <c r="CP35" s="176">
        <v>0</v>
      </c>
      <c r="CQ35" s="103">
        <v>0</v>
      </c>
      <c r="CR35" s="176">
        <v>0</v>
      </c>
      <c r="CS35" s="103">
        <v>0</v>
      </c>
      <c r="CT35" s="176">
        <v>0</v>
      </c>
      <c r="CU35" s="103">
        <v>0</v>
      </c>
      <c r="CV35" s="176">
        <v>0</v>
      </c>
      <c r="CW35" s="103">
        <v>0</v>
      </c>
      <c r="CX35" s="176">
        <v>0</v>
      </c>
      <c r="CY35" s="103">
        <v>0</v>
      </c>
      <c r="CZ35" s="176" t="s">
        <v>200</v>
      </c>
      <c r="DA35" s="103">
        <v>0</v>
      </c>
      <c r="DB35" s="176">
        <v>0</v>
      </c>
      <c r="DC35" s="103">
        <v>0</v>
      </c>
      <c r="DD35" s="176" t="s">
        <v>200</v>
      </c>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row>
    <row r="36" spans="1:135" s="139" customFormat="1" ht="20.100000000000001" customHeight="1">
      <c r="A36" s="180"/>
      <c r="B36" s="364" t="s">
        <v>208</v>
      </c>
      <c r="C36" s="175">
        <v>0</v>
      </c>
      <c r="D36" s="176">
        <v>0</v>
      </c>
      <c r="E36" s="103">
        <v>0</v>
      </c>
      <c r="F36" s="176">
        <v>0</v>
      </c>
      <c r="G36" s="103">
        <v>0</v>
      </c>
      <c r="H36" s="176">
        <v>0</v>
      </c>
      <c r="I36" s="103">
        <v>0</v>
      </c>
      <c r="J36" s="176">
        <v>0</v>
      </c>
      <c r="K36" s="103">
        <v>0</v>
      </c>
      <c r="L36" s="176">
        <v>0</v>
      </c>
      <c r="M36" s="103">
        <v>0</v>
      </c>
      <c r="N36" s="176">
        <v>0</v>
      </c>
      <c r="O36" s="103">
        <v>0</v>
      </c>
      <c r="P36" s="176">
        <v>0</v>
      </c>
      <c r="Q36" s="103">
        <v>0</v>
      </c>
      <c r="R36" s="176">
        <v>0</v>
      </c>
      <c r="S36" s="103">
        <v>0</v>
      </c>
      <c r="T36" s="176">
        <v>0</v>
      </c>
      <c r="U36" s="103">
        <v>0</v>
      </c>
      <c r="V36" s="176">
        <v>0</v>
      </c>
      <c r="W36" s="175">
        <v>0</v>
      </c>
      <c r="X36" s="176">
        <v>0</v>
      </c>
      <c r="Y36" s="175">
        <v>0</v>
      </c>
      <c r="Z36" s="176">
        <v>0</v>
      </c>
      <c r="AA36" s="175">
        <v>0</v>
      </c>
      <c r="AB36" s="176">
        <v>0</v>
      </c>
      <c r="AC36" s="175">
        <v>0</v>
      </c>
      <c r="AD36" s="176">
        <v>0</v>
      </c>
      <c r="AE36" s="175">
        <v>0</v>
      </c>
      <c r="AF36" s="176">
        <v>0</v>
      </c>
      <c r="AG36" s="103">
        <v>0</v>
      </c>
      <c r="AH36" s="176">
        <v>0</v>
      </c>
      <c r="AI36" s="103">
        <v>0</v>
      </c>
      <c r="AJ36" s="176">
        <v>0</v>
      </c>
      <c r="AK36" s="103">
        <v>0</v>
      </c>
      <c r="AL36" s="176">
        <v>0</v>
      </c>
      <c r="AM36" s="103">
        <v>0</v>
      </c>
      <c r="AN36" s="176">
        <v>0</v>
      </c>
      <c r="AO36" s="103">
        <v>0</v>
      </c>
      <c r="AP36" s="176">
        <v>0</v>
      </c>
      <c r="AQ36" s="103">
        <v>0</v>
      </c>
      <c r="AR36" s="176">
        <v>0</v>
      </c>
      <c r="AS36" s="103">
        <v>0</v>
      </c>
      <c r="AT36" s="176" t="s">
        <v>200</v>
      </c>
      <c r="AU36" s="103">
        <v>0</v>
      </c>
      <c r="AV36" s="176">
        <v>0</v>
      </c>
      <c r="AW36" s="103">
        <v>0</v>
      </c>
      <c r="AX36" s="176">
        <v>0</v>
      </c>
      <c r="AY36" s="103">
        <v>0</v>
      </c>
      <c r="AZ36" s="176">
        <v>0</v>
      </c>
      <c r="BA36" s="103">
        <v>0</v>
      </c>
      <c r="BB36" s="176">
        <v>0</v>
      </c>
      <c r="BC36" s="103">
        <v>0</v>
      </c>
      <c r="BD36" s="176">
        <v>0</v>
      </c>
      <c r="BE36" s="103">
        <v>0</v>
      </c>
      <c r="BF36" s="176">
        <v>0</v>
      </c>
      <c r="BG36" s="103">
        <v>0</v>
      </c>
      <c r="BH36" s="176">
        <v>0</v>
      </c>
      <c r="BI36" s="103">
        <v>0</v>
      </c>
      <c r="BJ36" s="176">
        <v>0</v>
      </c>
      <c r="BK36" s="103">
        <v>0</v>
      </c>
      <c r="BL36" s="176">
        <v>0</v>
      </c>
      <c r="BM36" s="103">
        <v>0</v>
      </c>
      <c r="BN36" s="176">
        <v>0</v>
      </c>
      <c r="BO36" s="103">
        <v>0</v>
      </c>
      <c r="BP36" s="176" t="s">
        <v>200</v>
      </c>
      <c r="BQ36" s="103">
        <v>0</v>
      </c>
      <c r="BR36" s="176">
        <v>0</v>
      </c>
      <c r="BS36" s="103">
        <v>0</v>
      </c>
      <c r="BT36" s="176">
        <v>0</v>
      </c>
      <c r="BU36" s="103">
        <v>0</v>
      </c>
      <c r="BV36" s="176">
        <v>0</v>
      </c>
      <c r="BW36" s="103">
        <v>0</v>
      </c>
      <c r="BX36" s="176">
        <v>0</v>
      </c>
      <c r="BY36" s="103">
        <v>0</v>
      </c>
      <c r="BZ36" s="176">
        <v>0</v>
      </c>
      <c r="CA36" s="103">
        <v>0</v>
      </c>
      <c r="CB36" s="176">
        <v>0</v>
      </c>
      <c r="CC36" s="103">
        <v>0</v>
      </c>
      <c r="CD36" s="176">
        <v>0</v>
      </c>
      <c r="CE36" s="103">
        <v>0</v>
      </c>
      <c r="CF36" s="176">
        <v>0</v>
      </c>
      <c r="CG36" s="103">
        <v>0</v>
      </c>
      <c r="CH36" s="176">
        <v>0</v>
      </c>
      <c r="CI36" s="103">
        <v>0</v>
      </c>
      <c r="CJ36" s="176">
        <v>0</v>
      </c>
      <c r="CK36" s="103">
        <v>0</v>
      </c>
      <c r="CL36" s="176">
        <v>0</v>
      </c>
      <c r="CM36" s="103">
        <v>0</v>
      </c>
      <c r="CN36" s="176">
        <v>0</v>
      </c>
      <c r="CO36" s="103">
        <v>0</v>
      </c>
      <c r="CP36" s="176">
        <v>0</v>
      </c>
      <c r="CQ36" s="103">
        <v>0</v>
      </c>
      <c r="CR36" s="176">
        <v>0</v>
      </c>
      <c r="CS36" s="103">
        <v>0</v>
      </c>
      <c r="CT36" s="176">
        <v>0</v>
      </c>
      <c r="CU36" s="103">
        <v>0</v>
      </c>
      <c r="CV36" s="176">
        <v>0</v>
      </c>
      <c r="CW36" s="103">
        <v>0</v>
      </c>
      <c r="CX36" s="176">
        <v>0</v>
      </c>
      <c r="CY36" s="103">
        <v>0</v>
      </c>
      <c r="CZ36" s="176" t="s">
        <v>200</v>
      </c>
      <c r="DA36" s="103">
        <v>0</v>
      </c>
      <c r="DB36" s="176">
        <v>0</v>
      </c>
      <c r="DC36" s="103">
        <v>0</v>
      </c>
      <c r="DD36" s="176" t="s">
        <v>200</v>
      </c>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row>
    <row r="37" spans="1:135" s="139" customFormat="1" ht="20.100000000000001" customHeight="1">
      <c r="A37" s="180"/>
      <c r="B37" s="365"/>
      <c r="C37" s="175"/>
      <c r="D37" s="176"/>
      <c r="E37" s="103"/>
      <c r="F37" s="176"/>
      <c r="G37" s="103"/>
      <c r="H37" s="176"/>
      <c r="I37" s="103"/>
      <c r="J37" s="176"/>
      <c r="K37" s="103"/>
      <c r="L37" s="176"/>
      <c r="M37" s="103"/>
      <c r="N37" s="176"/>
      <c r="O37" s="103"/>
      <c r="P37" s="176"/>
      <c r="Q37" s="103"/>
      <c r="R37" s="176"/>
      <c r="S37" s="103"/>
      <c r="T37" s="176"/>
      <c r="U37" s="175"/>
      <c r="V37" s="176"/>
      <c r="W37" s="175"/>
      <c r="X37" s="176"/>
      <c r="Y37" s="175"/>
      <c r="Z37" s="176"/>
      <c r="AA37" s="175"/>
      <c r="AB37" s="176"/>
      <c r="AC37" s="175"/>
      <c r="AD37" s="176"/>
      <c r="AE37" s="175"/>
      <c r="AF37" s="175"/>
      <c r="AG37" s="103"/>
      <c r="AH37" s="176"/>
      <c r="AI37" s="103"/>
      <c r="AJ37" s="176"/>
      <c r="AK37" s="103"/>
      <c r="AL37" s="176"/>
      <c r="AM37" s="103"/>
      <c r="AN37" s="176"/>
      <c r="AO37" s="103"/>
      <c r="AP37" s="176"/>
      <c r="AQ37" s="103"/>
      <c r="AR37" s="176"/>
      <c r="AS37" s="103"/>
      <c r="AT37" s="176"/>
      <c r="AU37" s="103"/>
      <c r="AV37" s="176"/>
      <c r="AW37" s="103"/>
      <c r="AX37" s="176"/>
      <c r="AY37" s="103"/>
      <c r="AZ37" s="176"/>
      <c r="BA37" s="103"/>
      <c r="BB37" s="176"/>
      <c r="BC37" s="103"/>
      <c r="BD37" s="176"/>
      <c r="BE37" s="103"/>
      <c r="BF37" s="176"/>
      <c r="BG37" s="103"/>
      <c r="BH37" s="176"/>
      <c r="BI37" s="103"/>
      <c r="BJ37" s="176"/>
      <c r="BK37" s="103"/>
      <c r="BL37" s="176"/>
      <c r="BM37" s="103"/>
      <c r="BN37" s="176"/>
      <c r="BO37" s="103"/>
      <c r="BP37" s="176"/>
      <c r="BQ37" s="103"/>
      <c r="BR37" s="176"/>
      <c r="BS37" s="103"/>
      <c r="BT37" s="176"/>
      <c r="BU37" s="103"/>
      <c r="BV37" s="176"/>
      <c r="BW37" s="103"/>
      <c r="BX37" s="176"/>
      <c r="BY37" s="103"/>
      <c r="BZ37" s="176"/>
      <c r="CA37" s="103"/>
      <c r="CB37" s="176"/>
      <c r="CC37" s="103"/>
      <c r="CD37" s="176"/>
      <c r="CE37" s="103"/>
      <c r="CF37" s="176"/>
      <c r="CG37" s="103"/>
      <c r="CH37" s="176"/>
      <c r="CI37" s="103"/>
      <c r="CJ37" s="176"/>
      <c r="CK37" s="103"/>
      <c r="CL37" s="176"/>
      <c r="CM37" s="103"/>
      <c r="CN37" s="176"/>
      <c r="CO37" s="103"/>
      <c r="CP37" s="176"/>
      <c r="CQ37" s="103"/>
      <c r="CR37" s="176"/>
      <c r="CS37" s="103"/>
      <c r="CT37" s="176"/>
      <c r="CU37" s="103"/>
      <c r="CV37" s="176"/>
      <c r="CW37" s="103"/>
      <c r="CX37" s="176"/>
      <c r="CY37" s="103"/>
      <c r="CZ37" s="176"/>
      <c r="DA37" s="103"/>
      <c r="DB37" s="176"/>
      <c r="DC37" s="103"/>
      <c r="DD37" s="176"/>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row>
    <row r="38" spans="1:135" s="143" customFormat="1" ht="18" customHeight="1">
      <c r="A38" s="180"/>
      <c r="B38" s="365"/>
      <c r="C38" s="175"/>
      <c r="D38" s="176"/>
      <c r="E38" s="103"/>
      <c r="F38" s="176"/>
      <c r="G38" s="103"/>
      <c r="H38" s="176"/>
      <c r="I38" s="103"/>
      <c r="J38" s="176"/>
      <c r="K38" s="103"/>
      <c r="L38" s="176"/>
      <c r="M38" s="103"/>
      <c r="N38" s="176"/>
      <c r="O38" s="103"/>
      <c r="P38" s="176"/>
      <c r="Q38" s="103"/>
      <c r="R38" s="176"/>
      <c r="S38" s="103"/>
      <c r="T38" s="176"/>
      <c r="U38" s="175"/>
      <c r="V38" s="176"/>
      <c r="W38" s="175"/>
      <c r="X38" s="176"/>
      <c r="Y38" s="175"/>
      <c r="Z38" s="176"/>
      <c r="AA38" s="175"/>
      <c r="AB38" s="176"/>
      <c r="AC38" s="175"/>
      <c r="AD38" s="176"/>
      <c r="AE38" s="175"/>
      <c r="AF38" s="175"/>
      <c r="AG38" s="103"/>
      <c r="AH38" s="176"/>
      <c r="AI38" s="103"/>
      <c r="AJ38" s="176"/>
      <c r="AK38" s="103"/>
      <c r="AL38" s="176"/>
      <c r="AM38" s="103"/>
      <c r="AN38" s="176"/>
      <c r="AO38" s="103"/>
      <c r="AP38" s="176"/>
      <c r="AQ38" s="103"/>
      <c r="AR38" s="176"/>
      <c r="AS38" s="103"/>
      <c r="AT38" s="176"/>
      <c r="AU38" s="103"/>
      <c r="AV38" s="176"/>
      <c r="AW38" s="103"/>
      <c r="AX38" s="176"/>
      <c r="AY38" s="103"/>
      <c r="AZ38" s="176"/>
      <c r="BA38" s="103"/>
      <c r="BB38" s="176"/>
      <c r="BC38" s="103"/>
      <c r="BD38" s="176"/>
      <c r="BE38" s="103"/>
      <c r="BF38" s="176"/>
      <c r="BG38" s="103"/>
      <c r="BH38" s="176"/>
      <c r="BI38" s="103"/>
      <c r="BJ38" s="176"/>
      <c r="BK38" s="103"/>
      <c r="BL38" s="176"/>
      <c r="BM38" s="103"/>
      <c r="BN38" s="176"/>
      <c r="BO38" s="103"/>
      <c r="BP38" s="176"/>
      <c r="BQ38" s="103"/>
      <c r="BR38" s="176"/>
      <c r="BS38" s="103"/>
      <c r="BT38" s="176"/>
      <c r="BU38" s="103"/>
      <c r="BV38" s="176"/>
      <c r="BW38" s="103"/>
      <c r="BX38" s="176"/>
      <c r="BY38" s="103"/>
      <c r="BZ38" s="176"/>
      <c r="CA38" s="103"/>
      <c r="CB38" s="176"/>
      <c r="CC38" s="103"/>
      <c r="CD38" s="176"/>
      <c r="CE38" s="103"/>
      <c r="CF38" s="176"/>
      <c r="CG38" s="103"/>
      <c r="CH38" s="176"/>
      <c r="CI38" s="103"/>
      <c r="CJ38" s="176"/>
      <c r="CK38" s="103"/>
      <c r="CL38" s="176"/>
      <c r="CM38" s="103"/>
      <c r="CN38" s="176"/>
      <c r="CO38" s="103"/>
      <c r="CP38" s="176"/>
      <c r="CQ38" s="103"/>
      <c r="CR38" s="176"/>
      <c r="CS38" s="103"/>
      <c r="CT38" s="176"/>
      <c r="CU38" s="103"/>
      <c r="CV38" s="176"/>
      <c r="CW38" s="103"/>
      <c r="CX38" s="176"/>
      <c r="CY38" s="103"/>
      <c r="CZ38" s="176"/>
      <c r="DA38" s="103"/>
      <c r="DB38" s="176"/>
      <c r="DC38" s="103"/>
      <c r="DD38" s="176"/>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row>
    <row r="39" spans="1:135" s="136" customFormat="1" ht="57.6" customHeight="1">
      <c r="A39" s="180"/>
      <c r="B39" s="365" t="s">
        <v>212</v>
      </c>
      <c r="C39" s="361"/>
      <c r="D39" s="362"/>
      <c r="E39" s="363"/>
      <c r="F39" s="362"/>
      <c r="G39" s="363"/>
      <c r="H39" s="362"/>
      <c r="I39" s="363"/>
      <c r="J39" s="362"/>
      <c r="K39" s="363"/>
      <c r="L39" s="362"/>
      <c r="M39" s="363"/>
      <c r="N39" s="362"/>
      <c r="O39" s="363"/>
      <c r="P39" s="362"/>
      <c r="Q39" s="363"/>
      <c r="R39" s="362"/>
      <c r="S39" s="363"/>
      <c r="T39" s="362"/>
      <c r="U39" s="361"/>
      <c r="V39" s="362"/>
      <c r="W39" s="361"/>
      <c r="X39" s="362"/>
      <c r="Y39" s="361"/>
      <c r="Z39" s="362"/>
      <c r="AA39" s="361"/>
      <c r="AB39" s="362"/>
      <c r="AC39" s="361"/>
      <c r="AD39" s="362"/>
      <c r="AE39" s="361"/>
      <c r="AF39" s="361"/>
      <c r="AG39" s="363"/>
      <c r="AH39" s="362"/>
      <c r="AI39" s="363"/>
      <c r="AJ39" s="362"/>
      <c r="AK39" s="363"/>
      <c r="AL39" s="362"/>
      <c r="AM39" s="363"/>
      <c r="AN39" s="362"/>
      <c r="AO39" s="363"/>
      <c r="AP39" s="362"/>
      <c r="AQ39" s="363"/>
      <c r="AR39" s="362"/>
      <c r="AS39" s="363"/>
      <c r="AT39" s="362"/>
      <c r="AU39" s="363"/>
      <c r="AV39" s="362"/>
      <c r="AW39" s="363"/>
      <c r="AX39" s="362"/>
      <c r="AY39" s="363"/>
      <c r="AZ39" s="362"/>
      <c r="BA39" s="363"/>
      <c r="BB39" s="362"/>
      <c r="BC39" s="363"/>
      <c r="BD39" s="362"/>
      <c r="BE39" s="363"/>
      <c r="BF39" s="362"/>
      <c r="BG39" s="363"/>
      <c r="BH39" s="362"/>
      <c r="BI39" s="363"/>
      <c r="BJ39" s="362"/>
      <c r="BK39" s="363"/>
      <c r="BL39" s="362"/>
      <c r="BM39" s="363"/>
      <c r="BN39" s="362"/>
      <c r="BO39" s="363"/>
      <c r="BP39" s="362"/>
      <c r="BQ39" s="363"/>
      <c r="BR39" s="362"/>
      <c r="BS39" s="363"/>
      <c r="BT39" s="362"/>
      <c r="BU39" s="363"/>
      <c r="BV39" s="362"/>
      <c r="BW39" s="363"/>
      <c r="BX39" s="362"/>
      <c r="BY39" s="363"/>
      <c r="BZ39" s="362"/>
      <c r="CA39" s="363"/>
      <c r="CB39" s="362"/>
      <c r="CC39" s="363"/>
      <c r="CD39" s="362"/>
      <c r="CE39" s="363"/>
      <c r="CF39" s="362"/>
      <c r="CG39" s="363"/>
      <c r="CH39" s="362"/>
      <c r="CI39" s="363"/>
      <c r="CJ39" s="362"/>
      <c r="CK39" s="363"/>
      <c r="CL39" s="362"/>
      <c r="CM39" s="363"/>
      <c r="CN39" s="362"/>
      <c r="CO39" s="363"/>
      <c r="CP39" s="362"/>
      <c r="CQ39" s="363"/>
      <c r="CR39" s="362"/>
      <c r="CS39" s="363"/>
      <c r="CT39" s="362"/>
      <c r="CU39" s="363"/>
      <c r="CV39" s="362"/>
      <c r="CW39" s="363"/>
      <c r="CX39" s="362"/>
      <c r="CY39" s="363"/>
      <c r="CZ39" s="362"/>
      <c r="DA39" s="363"/>
      <c r="DB39" s="362"/>
      <c r="DC39" s="363"/>
      <c r="DD39" s="362"/>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row>
    <row r="40" spans="1:135" s="139" customFormat="1" ht="20.100000000000001" customHeight="1">
      <c r="A40" s="180"/>
      <c r="B40" s="365" t="s">
        <v>213</v>
      </c>
      <c r="C40" s="175">
        <v>2134183.4401732609</v>
      </c>
      <c r="D40" s="176">
        <v>100</v>
      </c>
      <c r="E40" s="103">
        <v>979017.12350900006</v>
      </c>
      <c r="F40" s="176">
        <v>100</v>
      </c>
      <c r="G40" s="103">
        <v>1213833.12263982</v>
      </c>
      <c r="H40" s="176">
        <v>100</v>
      </c>
      <c r="I40" s="103">
        <v>529367.29493364017</v>
      </c>
      <c r="J40" s="176">
        <v>100</v>
      </c>
      <c r="K40" s="103">
        <v>536813.75531299983</v>
      </c>
      <c r="L40" s="176">
        <v>100</v>
      </c>
      <c r="M40" s="103">
        <v>453569.22053299972</v>
      </c>
      <c r="N40" s="176">
        <v>100</v>
      </c>
      <c r="O40" s="103">
        <v>455492.01008600008</v>
      </c>
      <c r="P40" s="176">
        <v>100</v>
      </c>
      <c r="Q40" s="103">
        <v>156802.93287798</v>
      </c>
      <c r="R40" s="176">
        <v>100</v>
      </c>
      <c r="S40" s="103">
        <v>276327.14011457999</v>
      </c>
      <c r="T40" s="176">
        <v>100</v>
      </c>
      <c r="U40" s="175">
        <v>208842.32996999001</v>
      </c>
      <c r="V40" s="176">
        <v>100</v>
      </c>
      <c r="W40" s="175">
        <v>67938.537269000008</v>
      </c>
      <c r="X40" s="176">
        <v>100</v>
      </c>
      <c r="Y40" s="175">
        <v>64633.034267840012</v>
      </c>
      <c r="Z40" s="176">
        <v>100</v>
      </c>
      <c r="AA40" s="175">
        <v>175629.82716518</v>
      </c>
      <c r="AB40" s="176">
        <v>100</v>
      </c>
      <c r="AC40" s="175">
        <v>24621.486321</v>
      </c>
      <c r="AD40" s="176">
        <v>100</v>
      </c>
      <c r="AE40" s="175">
        <v>54016.017458999995</v>
      </c>
      <c r="AF40" s="175">
        <v>100</v>
      </c>
      <c r="AG40" s="103">
        <v>95547.913147999992</v>
      </c>
      <c r="AH40" s="176">
        <v>100</v>
      </c>
      <c r="AI40" s="103">
        <v>10257.884077999999</v>
      </c>
      <c r="AJ40" s="176">
        <v>100</v>
      </c>
      <c r="AK40" s="103">
        <v>102939.11697300001</v>
      </c>
      <c r="AL40" s="176">
        <v>100</v>
      </c>
      <c r="AM40" s="103">
        <v>85667.283685309987</v>
      </c>
      <c r="AN40" s="176">
        <v>100</v>
      </c>
      <c r="AO40" s="103">
        <v>45027.766137000013</v>
      </c>
      <c r="AP40" s="176">
        <v>100</v>
      </c>
      <c r="AQ40" s="103">
        <v>112685.70847800003</v>
      </c>
      <c r="AR40" s="176">
        <v>100</v>
      </c>
      <c r="AS40" s="103" t="s">
        <v>200</v>
      </c>
      <c r="AT40" s="176" t="s">
        <v>200</v>
      </c>
      <c r="AU40" s="103">
        <v>67375.912628000005</v>
      </c>
      <c r="AV40" s="176">
        <v>100</v>
      </c>
      <c r="AW40" s="103">
        <v>63486.784895999997</v>
      </c>
      <c r="AX40" s="176">
        <v>100</v>
      </c>
      <c r="AY40" s="103">
        <v>28423.547097999999</v>
      </c>
      <c r="AZ40" s="176">
        <v>100</v>
      </c>
      <c r="BA40" s="103">
        <v>225</v>
      </c>
      <c r="BB40" s="176">
        <v>100</v>
      </c>
      <c r="BC40" s="103">
        <v>30792.528920000004</v>
      </c>
      <c r="BD40" s="176">
        <v>100</v>
      </c>
      <c r="BE40" s="103">
        <v>13847.585028379999</v>
      </c>
      <c r="BF40" s="176">
        <v>100</v>
      </c>
      <c r="BG40" s="103">
        <v>46678.046603249997</v>
      </c>
      <c r="BH40" s="176">
        <v>100</v>
      </c>
      <c r="BI40" s="103">
        <v>9352.720659999999</v>
      </c>
      <c r="BJ40" s="176">
        <v>100</v>
      </c>
      <c r="BK40" s="103">
        <v>33775.439876000004</v>
      </c>
      <c r="BL40" s="176">
        <v>100</v>
      </c>
      <c r="BM40" s="103">
        <v>18114.147026399998</v>
      </c>
      <c r="BN40" s="176">
        <v>100</v>
      </c>
      <c r="BO40" s="103" t="s">
        <v>200</v>
      </c>
      <c r="BP40" s="176" t="s">
        <v>200</v>
      </c>
      <c r="BQ40" s="103">
        <v>381.30190600000003</v>
      </c>
      <c r="BR40" s="176">
        <v>100</v>
      </c>
      <c r="BS40" s="103">
        <v>13375.566188999997</v>
      </c>
      <c r="BT40" s="176">
        <v>100</v>
      </c>
      <c r="BU40" s="103">
        <v>13450.57784964</v>
      </c>
      <c r="BV40" s="176">
        <v>100</v>
      </c>
      <c r="BW40" s="103">
        <v>10652.00934119</v>
      </c>
      <c r="BX40" s="176">
        <v>100</v>
      </c>
      <c r="BY40" s="103">
        <v>3059.40903936</v>
      </c>
      <c r="BZ40" s="176">
        <v>100</v>
      </c>
      <c r="CA40" s="103">
        <v>5075.9994990000005</v>
      </c>
      <c r="CB40" s="176">
        <v>100</v>
      </c>
      <c r="CC40" s="103">
        <v>8921.1747785299995</v>
      </c>
      <c r="CD40" s="176">
        <v>100</v>
      </c>
      <c r="CE40" s="103">
        <v>8309.47955</v>
      </c>
      <c r="CF40" s="176">
        <v>100</v>
      </c>
      <c r="CG40" s="103">
        <v>47.080414000000005</v>
      </c>
      <c r="CH40" s="176">
        <v>100</v>
      </c>
      <c r="CI40" s="103">
        <v>3499.7918845499998</v>
      </c>
      <c r="CJ40" s="176">
        <v>100</v>
      </c>
      <c r="CK40" s="103">
        <v>3877.7965580000005</v>
      </c>
      <c r="CL40" s="176">
        <v>100</v>
      </c>
      <c r="CM40" s="103">
        <v>258.02356380999998</v>
      </c>
      <c r="CN40" s="176">
        <v>100</v>
      </c>
      <c r="CO40" s="103">
        <v>3490.434765</v>
      </c>
      <c r="CP40" s="176">
        <v>100</v>
      </c>
      <c r="CQ40" s="103">
        <v>1379.421061</v>
      </c>
      <c r="CR40" s="176">
        <v>100</v>
      </c>
      <c r="CS40" s="103">
        <v>-1.3000000000000001E-5</v>
      </c>
      <c r="CT40" s="176">
        <v>100</v>
      </c>
      <c r="CU40" s="103">
        <v>1373.1497910000001</v>
      </c>
      <c r="CV40" s="176">
        <v>100</v>
      </c>
      <c r="CW40" s="103">
        <v>0.96678108000000007</v>
      </c>
      <c r="CX40" s="176">
        <v>100</v>
      </c>
      <c r="CY40" s="103" t="s">
        <v>200</v>
      </c>
      <c r="CZ40" s="176" t="s">
        <v>200</v>
      </c>
      <c r="DA40" s="103">
        <v>521.42936899999995</v>
      </c>
      <c r="DB40" s="176">
        <v>100</v>
      </c>
      <c r="DC40" s="103" t="s">
        <v>200</v>
      </c>
      <c r="DD40" s="176" t="s">
        <v>200</v>
      </c>
      <c r="DE40" s="429"/>
      <c r="DF40" s="429"/>
      <c r="DG40" s="429"/>
      <c r="DH40" s="429"/>
      <c r="DI40" s="429"/>
      <c r="DJ40" s="429"/>
      <c r="DK40" s="429"/>
      <c r="DL40" s="429"/>
      <c r="DM40" s="429"/>
      <c r="DN40" s="429"/>
      <c r="DO40" s="429"/>
      <c r="DP40" s="429"/>
      <c r="DQ40" s="429"/>
      <c r="DR40" s="429"/>
      <c r="DS40" s="429"/>
      <c r="DT40" s="429"/>
      <c r="DU40" s="429"/>
      <c r="DV40" s="429"/>
      <c r="DW40" s="429"/>
      <c r="DX40" s="429"/>
      <c r="DY40" s="429"/>
      <c r="DZ40" s="429"/>
      <c r="EA40" s="429"/>
      <c r="EB40" s="429"/>
      <c r="EC40" s="429"/>
      <c r="ED40" s="429"/>
      <c r="EE40" s="429"/>
    </row>
    <row r="41" spans="1:135" s="139" customFormat="1" ht="20.100000000000001" customHeight="1">
      <c r="A41" s="180"/>
      <c r="B41" s="364" t="s">
        <v>214</v>
      </c>
      <c r="C41" s="175">
        <v>1707548.7716181404</v>
      </c>
      <c r="D41" s="176">
        <v>80.009465891063016</v>
      </c>
      <c r="E41" s="103">
        <v>797349.84724800009</v>
      </c>
      <c r="F41" s="176">
        <v>81.443912277053258</v>
      </c>
      <c r="G41" s="103">
        <v>1054263.0195060698</v>
      </c>
      <c r="H41" s="176">
        <v>86.854032884955373</v>
      </c>
      <c r="I41" s="103">
        <v>399334.9364821401</v>
      </c>
      <c r="J41" s="176">
        <v>75.436268976949066</v>
      </c>
      <c r="K41" s="103">
        <v>483607.17812499986</v>
      </c>
      <c r="L41" s="176">
        <v>90.088447499454105</v>
      </c>
      <c r="M41" s="103">
        <v>374315.96949899971</v>
      </c>
      <c r="N41" s="176">
        <v>82.526757229939975</v>
      </c>
      <c r="O41" s="103">
        <v>435232.81875800004</v>
      </c>
      <c r="P41" s="176">
        <v>95.552240021910592</v>
      </c>
      <c r="Q41" s="103">
        <v>141466.81247249999</v>
      </c>
      <c r="R41" s="176">
        <v>90.219493906141295</v>
      </c>
      <c r="S41" s="103">
        <v>254537.49775112001</v>
      </c>
      <c r="T41" s="176">
        <v>92.114548591055936</v>
      </c>
      <c r="U41" s="175">
        <v>130417.95497111001</v>
      </c>
      <c r="V41" s="176">
        <v>62.448046327509687</v>
      </c>
      <c r="W41" s="175">
        <v>57451.94032500001</v>
      </c>
      <c r="X41" s="176">
        <v>84.564582392348655</v>
      </c>
      <c r="Y41" s="175">
        <v>62306.544982910011</v>
      </c>
      <c r="Z41" s="176">
        <v>96.400464079577318</v>
      </c>
      <c r="AA41" s="175">
        <v>159229.98485760999</v>
      </c>
      <c r="AB41" s="176">
        <v>90.662268150986705</v>
      </c>
      <c r="AC41" s="175">
        <v>22242.583848000002</v>
      </c>
      <c r="AD41" s="176">
        <v>90.338103711590307</v>
      </c>
      <c r="AE41" s="175">
        <v>45892.517017999999</v>
      </c>
      <c r="AF41" s="175">
        <v>84.960941544485365</v>
      </c>
      <c r="AG41" s="103">
        <v>78745.076942</v>
      </c>
      <c r="AH41" s="176">
        <v>82.414230041871178</v>
      </c>
      <c r="AI41" s="103">
        <v>9567.439656999999</v>
      </c>
      <c r="AJ41" s="176">
        <v>93.269134104558745</v>
      </c>
      <c r="AK41" s="103">
        <v>90676.724941000008</v>
      </c>
      <c r="AL41" s="176">
        <v>88.087723702529601</v>
      </c>
      <c r="AM41" s="103">
        <v>60178.942106809998</v>
      </c>
      <c r="AN41" s="176">
        <v>70.247286382828705</v>
      </c>
      <c r="AO41" s="103">
        <v>40012.817273000008</v>
      </c>
      <c r="AP41" s="176">
        <v>88.862541284544989</v>
      </c>
      <c r="AQ41" s="103">
        <v>109033.36548900002</v>
      </c>
      <c r="AR41" s="176">
        <v>96.758823245351408</v>
      </c>
      <c r="AS41" s="103" t="s">
        <v>200</v>
      </c>
      <c r="AT41" s="176" t="s">
        <v>200</v>
      </c>
      <c r="AU41" s="103">
        <v>57688.276880999998</v>
      </c>
      <c r="AV41" s="176">
        <v>85.621514619790048</v>
      </c>
      <c r="AW41" s="103">
        <v>33373.256910999997</v>
      </c>
      <c r="AX41" s="176">
        <v>52.567249964965058</v>
      </c>
      <c r="AY41" s="103">
        <v>17925.870447000001</v>
      </c>
      <c r="AZ41" s="176">
        <v>63.066971849763753</v>
      </c>
      <c r="BA41" s="103">
        <v>225</v>
      </c>
      <c r="BB41" s="176">
        <v>100</v>
      </c>
      <c r="BC41" s="103">
        <v>26661.001002000001</v>
      </c>
      <c r="BD41" s="176">
        <v>86.582693715303975</v>
      </c>
      <c r="BE41" s="103">
        <v>10566.63890939</v>
      </c>
      <c r="BF41" s="176">
        <v>76.306727041098881</v>
      </c>
      <c r="BG41" s="103">
        <v>42931.7411268</v>
      </c>
      <c r="BH41" s="176">
        <v>91.974159698042811</v>
      </c>
      <c r="BI41" s="103">
        <v>7857.5030400000005</v>
      </c>
      <c r="BJ41" s="176">
        <v>84.013019586965839</v>
      </c>
      <c r="BK41" s="103">
        <v>26535.337277999999</v>
      </c>
      <c r="BL41" s="176">
        <v>78.564002054212651</v>
      </c>
      <c r="BM41" s="103">
        <v>15548.39212095</v>
      </c>
      <c r="BN41" s="176">
        <v>85.835629457403627</v>
      </c>
      <c r="BO41" s="103" t="s">
        <v>200</v>
      </c>
      <c r="BP41" s="176" t="s">
        <v>200</v>
      </c>
      <c r="BQ41" s="103">
        <v>210.73162300000001</v>
      </c>
      <c r="BR41" s="176">
        <v>55.266343987276059</v>
      </c>
      <c r="BS41" s="103">
        <v>6446.447795</v>
      </c>
      <c r="BT41" s="176">
        <v>48.195700308384168</v>
      </c>
      <c r="BU41" s="103">
        <v>11973.695652300001</v>
      </c>
      <c r="BV41" s="176">
        <v>89.019934951125336</v>
      </c>
      <c r="BW41" s="103">
        <v>8985.3458750600003</v>
      </c>
      <c r="BX41" s="176">
        <v>84.353529810707002</v>
      </c>
      <c r="BY41" s="103">
        <v>3059.40903936</v>
      </c>
      <c r="BZ41" s="176">
        <v>100</v>
      </c>
      <c r="CA41" s="103">
        <v>4524.4375920000002</v>
      </c>
      <c r="CB41" s="176">
        <v>89.13392510955407</v>
      </c>
      <c r="CC41" s="103">
        <v>7147.8156183199999</v>
      </c>
      <c r="CD41" s="176">
        <v>80.121909902742573</v>
      </c>
      <c r="CE41" s="103">
        <v>7524.4171720000004</v>
      </c>
      <c r="CF41" s="176">
        <v>90.552207592832943</v>
      </c>
      <c r="CG41" s="103">
        <v>46.688746999999999</v>
      </c>
      <c r="CH41" s="176">
        <v>99.168089303547745</v>
      </c>
      <c r="CI41" s="103">
        <v>3445.4659772599998</v>
      </c>
      <c r="CJ41" s="176">
        <v>98.447738920424825</v>
      </c>
      <c r="CK41" s="103">
        <v>3612.9050270000002</v>
      </c>
      <c r="CL41" s="176">
        <v>93.169019389283804</v>
      </c>
      <c r="CM41" s="103">
        <v>258.02356380999998</v>
      </c>
      <c r="CN41" s="176">
        <v>100</v>
      </c>
      <c r="CO41" s="103">
        <v>3430.9579220000001</v>
      </c>
      <c r="CP41" s="176">
        <v>98.296004738538642</v>
      </c>
      <c r="CQ41" s="103">
        <v>744.99188314000003</v>
      </c>
      <c r="CR41" s="176">
        <v>54.007576381349743</v>
      </c>
      <c r="CS41" s="103">
        <v>-1.3000000000000001E-5</v>
      </c>
      <c r="CT41" s="176">
        <v>100</v>
      </c>
      <c r="CU41" s="103">
        <v>1368.5359760000001</v>
      </c>
      <c r="CV41" s="176">
        <v>99.663997691275924</v>
      </c>
      <c r="CW41" s="103">
        <v>0</v>
      </c>
      <c r="CX41" s="176">
        <v>0</v>
      </c>
      <c r="CY41" s="103" t="s">
        <v>200</v>
      </c>
      <c r="CZ41" s="176" t="s">
        <v>200</v>
      </c>
      <c r="DA41" s="103">
        <v>309.11597699999999</v>
      </c>
      <c r="DB41" s="176">
        <v>59.282425459237999</v>
      </c>
      <c r="DC41" s="103" t="s">
        <v>200</v>
      </c>
      <c r="DD41" s="176" t="s">
        <v>200</v>
      </c>
      <c r="DE41" s="429"/>
      <c r="DF41" s="429"/>
      <c r="DG41" s="429"/>
      <c r="DH41" s="429"/>
      <c r="DI41" s="429"/>
      <c r="DJ41" s="429"/>
      <c r="DK41" s="429"/>
      <c r="DL41" s="429"/>
      <c r="DM41" s="429"/>
      <c r="DN41" s="429"/>
      <c r="DO41" s="429"/>
      <c r="DP41" s="429"/>
      <c r="DQ41" s="429"/>
      <c r="DR41" s="429"/>
      <c r="DS41" s="429"/>
      <c r="DT41" s="429"/>
      <c r="DU41" s="429"/>
      <c r="DV41" s="429"/>
      <c r="DW41" s="429"/>
      <c r="DX41" s="429"/>
      <c r="DY41" s="429"/>
      <c r="DZ41" s="429"/>
      <c r="EA41" s="429"/>
      <c r="EB41" s="429"/>
      <c r="EC41" s="429"/>
      <c r="ED41" s="429"/>
      <c r="EE41" s="429"/>
    </row>
    <row r="42" spans="1:135" s="139" customFormat="1" ht="20.100000000000001" customHeight="1">
      <c r="A42" s="180"/>
      <c r="B42" s="364" t="s">
        <v>215</v>
      </c>
      <c r="C42" s="175">
        <v>255222.29705189</v>
      </c>
      <c r="D42" s="176">
        <v>11.958779749090834</v>
      </c>
      <c r="E42" s="103">
        <v>105791.51916599998</v>
      </c>
      <c r="F42" s="176">
        <v>10.805890584101459</v>
      </c>
      <c r="G42" s="103">
        <v>99981.318022140011</v>
      </c>
      <c r="H42" s="176">
        <v>8.2368256523353587</v>
      </c>
      <c r="I42" s="103">
        <v>85411.587232560007</v>
      </c>
      <c r="J42" s="176">
        <v>16.134655096754123</v>
      </c>
      <c r="K42" s="103">
        <v>19851.697878999999</v>
      </c>
      <c r="L42" s="176">
        <v>3.6980605810715628</v>
      </c>
      <c r="M42" s="103">
        <v>36750.550338999994</v>
      </c>
      <c r="N42" s="176">
        <v>8.1025229833306529</v>
      </c>
      <c r="O42" s="103">
        <v>10329.947421999999</v>
      </c>
      <c r="P42" s="176">
        <v>2.2678657788200574</v>
      </c>
      <c r="Q42" s="103">
        <v>12544.626716249999</v>
      </c>
      <c r="R42" s="176">
        <v>8.0002500501772538</v>
      </c>
      <c r="S42" s="103">
        <v>10659.89887266</v>
      </c>
      <c r="T42" s="176">
        <v>3.8577096944729488</v>
      </c>
      <c r="U42" s="175">
        <v>40234.955823429998</v>
      </c>
      <c r="V42" s="176">
        <v>19.26570912573693</v>
      </c>
      <c r="W42" s="175">
        <v>5347.8793420000002</v>
      </c>
      <c r="X42" s="176">
        <v>7.8716433367195986</v>
      </c>
      <c r="Y42" s="175">
        <v>1550.6831737299999</v>
      </c>
      <c r="Z42" s="176">
        <v>2.3992114733527004</v>
      </c>
      <c r="AA42" s="175">
        <v>7338.1144055000004</v>
      </c>
      <c r="AB42" s="176">
        <v>4.1781709427969185</v>
      </c>
      <c r="AC42" s="175">
        <v>2371.0724019999998</v>
      </c>
      <c r="AD42" s="176">
        <v>9.6300945080544551</v>
      </c>
      <c r="AE42" s="175">
        <v>3591.9557159999999</v>
      </c>
      <c r="AF42" s="175">
        <v>6.6497973841303963</v>
      </c>
      <c r="AG42" s="103">
        <v>10992.773914000001</v>
      </c>
      <c r="AH42" s="176">
        <v>11.504985877580207</v>
      </c>
      <c r="AI42" s="103">
        <v>186.90083599999997</v>
      </c>
      <c r="AJ42" s="176">
        <v>1.8220213308984909</v>
      </c>
      <c r="AK42" s="103">
        <v>8929.7902700000013</v>
      </c>
      <c r="AL42" s="176">
        <v>8.6748269584847932</v>
      </c>
      <c r="AM42" s="103">
        <v>10160.240835670002</v>
      </c>
      <c r="AN42" s="176">
        <v>11.860117887001772</v>
      </c>
      <c r="AO42" s="103">
        <v>4984.4459560000005</v>
      </c>
      <c r="AP42" s="176">
        <v>11.069716274252842</v>
      </c>
      <c r="AQ42" s="103">
        <v>1239.869682</v>
      </c>
      <c r="AR42" s="176">
        <v>1.1002900889087133</v>
      </c>
      <c r="AS42" s="103" t="s">
        <v>200</v>
      </c>
      <c r="AT42" s="176" t="s">
        <v>200</v>
      </c>
      <c r="AU42" s="103">
        <v>5771.7938539999996</v>
      </c>
      <c r="AV42" s="176">
        <v>8.5665538749249741</v>
      </c>
      <c r="AW42" s="103">
        <v>9625.6325470000011</v>
      </c>
      <c r="AX42" s="176">
        <v>15.161631767568792</v>
      </c>
      <c r="AY42" s="103">
        <v>5810.4248769999995</v>
      </c>
      <c r="AZ42" s="176">
        <v>20.442293345607261</v>
      </c>
      <c r="BA42" s="103">
        <v>0</v>
      </c>
      <c r="BB42" s="176">
        <v>0</v>
      </c>
      <c r="BC42" s="103">
        <v>2582.2731809999996</v>
      </c>
      <c r="BD42" s="176">
        <v>8.3860380149640505</v>
      </c>
      <c r="BE42" s="103">
        <v>1945.3003638299999</v>
      </c>
      <c r="BF42" s="176">
        <v>14.047939477123231</v>
      </c>
      <c r="BG42" s="103">
        <v>1769.0755213899999</v>
      </c>
      <c r="BH42" s="176">
        <v>3.7899519155688637</v>
      </c>
      <c r="BI42" s="103">
        <v>1076.4112479999999</v>
      </c>
      <c r="BJ42" s="176">
        <v>11.509070858960092</v>
      </c>
      <c r="BK42" s="103">
        <v>5350.1512039999998</v>
      </c>
      <c r="BL42" s="176">
        <v>15.84035981068506</v>
      </c>
      <c r="BM42" s="103">
        <v>2098.1002443799998</v>
      </c>
      <c r="BN42" s="176">
        <v>11.582661007013897</v>
      </c>
      <c r="BO42" s="103" t="s">
        <v>200</v>
      </c>
      <c r="BP42" s="176" t="s">
        <v>200</v>
      </c>
      <c r="BQ42" s="103">
        <v>58.180219999999998</v>
      </c>
      <c r="BR42" s="176">
        <v>15.258308202634579</v>
      </c>
      <c r="BS42" s="103">
        <v>3517.506918</v>
      </c>
      <c r="BT42" s="176">
        <v>26.298003899773466</v>
      </c>
      <c r="BU42" s="103">
        <v>933.33709875</v>
      </c>
      <c r="BV42" s="176">
        <v>6.9390111650480533</v>
      </c>
      <c r="BW42" s="103">
        <v>856.49086457999988</v>
      </c>
      <c r="BX42" s="176">
        <v>8.0406507086701087</v>
      </c>
      <c r="BY42" s="103">
        <v>0</v>
      </c>
      <c r="BZ42" s="176">
        <v>0</v>
      </c>
      <c r="CA42" s="103">
        <v>281.49882399999996</v>
      </c>
      <c r="CB42" s="176">
        <v>5.5456826592566992</v>
      </c>
      <c r="CC42" s="103">
        <v>1092.5695987099998</v>
      </c>
      <c r="CD42" s="176">
        <v>12.246925162136883</v>
      </c>
      <c r="CE42" s="103">
        <v>320.92100900000003</v>
      </c>
      <c r="CF42" s="176">
        <v>3.8621072122380999</v>
      </c>
      <c r="CG42" s="103">
        <v>0.14947199999999999</v>
      </c>
      <c r="CH42" s="176">
        <v>0.31748233989616143</v>
      </c>
      <c r="CI42" s="103">
        <v>0</v>
      </c>
      <c r="CJ42" s="176">
        <v>0</v>
      </c>
      <c r="CK42" s="103">
        <v>209.207964</v>
      </c>
      <c r="CL42" s="176">
        <v>5.3950216539441254</v>
      </c>
      <c r="CM42" s="103">
        <v>0</v>
      </c>
      <c r="CN42" s="176">
        <v>0</v>
      </c>
      <c r="CO42" s="103">
        <v>0</v>
      </c>
      <c r="CP42" s="176">
        <v>0</v>
      </c>
      <c r="CQ42" s="103">
        <v>233.28371335000003</v>
      </c>
      <c r="CR42" s="176">
        <v>16.911711727881183</v>
      </c>
      <c r="CS42" s="103">
        <v>0</v>
      </c>
      <c r="CT42" s="176">
        <v>0</v>
      </c>
      <c r="CU42" s="103">
        <v>0.95866399999999996</v>
      </c>
      <c r="CV42" s="176">
        <v>6.9814961651186669E-2</v>
      </c>
      <c r="CW42" s="103">
        <v>0.37665834999999998</v>
      </c>
      <c r="CX42" s="176">
        <v>38.960045639287848</v>
      </c>
      <c r="CY42" s="103" t="s">
        <v>200</v>
      </c>
      <c r="CZ42" s="176" t="s">
        <v>200</v>
      </c>
      <c r="DA42" s="103">
        <v>20.506244999999996</v>
      </c>
      <c r="DB42" s="176">
        <v>3.9326985051354098</v>
      </c>
      <c r="DC42" s="103" t="s">
        <v>200</v>
      </c>
      <c r="DD42" s="176" t="s">
        <v>200</v>
      </c>
      <c r="DE42" s="429"/>
      <c r="DF42" s="429"/>
      <c r="DG42" s="429"/>
      <c r="DH42" s="429"/>
      <c r="DI42" s="429"/>
      <c r="DJ42" s="429"/>
      <c r="DK42" s="429"/>
      <c r="DL42" s="429"/>
      <c r="DM42" s="429"/>
      <c r="DN42" s="429"/>
      <c r="DO42" s="429"/>
      <c r="DP42" s="429"/>
      <c r="DQ42" s="429"/>
      <c r="DR42" s="429"/>
      <c r="DS42" s="429"/>
      <c r="DT42" s="429"/>
      <c r="DU42" s="429"/>
      <c r="DV42" s="429"/>
      <c r="DW42" s="429"/>
      <c r="DX42" s="429"/>
      <c r="DY42" s="429"/>
      <c r="DZ42" s="429"/>
      <c r="EA42" s="429"/>
      <c r="EB42" s="429"/>
      <c r="EC42" s="429"/>
      <c r="ED42" s="429"/>
      <c r="EE42" s="429"/>
    </row>
    <row r="43" spans="1:135" s="139" customFormat="1" ht="20.100000000000001" customHeight="1">
      <c r="A43" s="180"/>
      <c r="B43" s="364" t="s">
        <v>216</v>
      </c>
      <c r="C43" s="175">
        <v>101060.71234175</v>
      </c>
      <c r="D43" s="176">
        <v>4.7353339192597952</v>
      </c>
      <c r="E43" s="103">
        <v>39078.51823400001</v>
      </c>
      <c r="F43" s="176">
        <v>3.9916072247985315</v>
      </c>
      <c r="G43" s="103">
        <v>35226.557652810006</v>
      </c>
      <c r="H43" s="176">
        <v>2.9020923054233347</v>
      </c>
      <c r="I43" s="103">
        <v>22164.71669324</v>
      </c>
      <c r="J43" s="176">
        <v>4.1870204119841787</v>
      </c>
      <c r="K43" s="103">
        <v>10656.444217</v>
      </c>
      <c r="L43" s="176">
        <v>1.985128754904306</v>
      </c>
      <c r="M43" s="103">
        <v>20882.151531999996</v>
      </c>
      <c r="N43" s="176">
        <v>4.6039613330597913</v>
      </c>
      <c r="O43" s="103">
        <v>2992.4347129999996</v>
      </c>
      <c r="P43" s="176">
        <v>0.65696755304994414</v>
      </c>
      <c r="Q43" s="103">
        <v>424.39286776000012</v>
      </c>
      <c r="R43" s="176">
        <v>0.27065365422102894</v>
      </c>
      <c r="S43" s="103">
        <v>4705.066564400001</v>
      </c>
      <c r="T43" s="176">
        <v>1.7027160496971196</v>
      </c>
      <c r="U43" s="175">
        <v>14742.297361280001</v>
      </c>
      <c r="V43" s="176">
        <v>7.059056161362701</v>
      </c>
      <c r="W43" s="175">
        <v>2322.943096</v>
      </c>
      <c r="X43" s="176">
        <v>3.4191832638409583</v>
      </c>
      <c r="Y43" s="175">
        <v>223.84333186000003</v>
      </c>
      <c r="Z43" s="176">
        <v>0.34632960435122195</v>
      </c>
      <c r="AA43" s="175">
        <v>2916.4161155799998</v>
      </c>
      <c r="AB43" s="176">
        <v>1.6605471648258856</v>
      </c>
      <c r="AC43" s="175">
        <v>7.8300710000000002</v>
      </c>
      <c r="AD43" s="176">
        <v>3.1801780355240485E-2</v>
      </c>
      <c r="AE43" s="175">
        <v>1780.1575549999998</v>
      </c>
      <c r="AF43" s="175">
        <v>3.2956105221033747</v>
      </c>
      <c r="AG43" s="103">
        <v>2819.4681529999998</v>
      </c>
      <c r="AH43" s="176">
        <v>2.9508422111038191</v>
      </c>
      <c r="AI43" s="103">
        <v>12.292300000000001</v>
      </c>
      <c r="AJ43" s="176">
        <v>0.11983270532724383</v>
      </c>
      <c r="AK43" s="103">
        <v>1025.0906949999999</v>
      </c>
      <c r="AL43" s="176">
        <v>0.9958223123954637</v>
      </c>
      <c r="AM43" s="103">
        <v>6704.6608406600008</v>
      </c>
      <c r="AN43" s="176">
        <v>7.8263959731569024</v>
      </c>
      <c r="AO43" s="103">
        <v>30.502908000000001</v>
      </c>
      <c r="AP43" s="176">
        <v>6.7742441202152573E-2</v>
      </c>
      <c r="AQ43" s="103">
        <v>195.950819</v>
      </c>
      <c r="AR43" s="176">
        <v>0.17389145584353854</v>
      </c>
      <c r="AS43" s="103" t="s">
        <v>200</v>
      </c>
      <c r="AT43" s="176" t="s">
        <v>200</v>
      </c>
      <c r="AU43" s="103">
        <v>1063.528067</v>
      </c>
      <c r="AV43" s="176">
        <v>1.5784989405219874</v>
      </c>
      <c r="AW43" s="103">
        <v>13811.577573</v>
      </c>
      <c r="AX43" s="176">
        <v>21.755043345832124</v>
      </c>
      <c r="AY43" s="103">
        <v>2203.7874240000001</v>
      </c>
      <c r="AZ43" s="176">
        <v>7.7533863609692402</v>
      </c>
      <c r="BA43" s="103">
        <v>0</v>
      </c>
      <c r="BB43" s="176">
        <v>0</v>
      </c>
      <c r="BC43" s="103">
        <v>527.97591999999997</v>
      </c>
      <c r="BD43" s="176">
        <v>1.7146234444455621</v>
      </c>
      <c r="BE43" s="103">
        <v>381.65669075999995</v>
      </c>
      <c r="BF43" s="176">
        <v>2.7561245515215238</v>
      </c>
      <c r="BG43" s="103">
        <v>576.95443481000007</v>
      </c>
      <c r="BH43" s="176">
        <v>1.2360295187884516</v>
      </c>
      <c r="BI43" s="103">
        <v>418.80637200000001</v>
      </c>
      <c r="BJ43" s="176">
        <v>4.4779095540740768</v>
      </c>
      <c r="BK43" s="103">
        <v>1073.082711</v>
      </c>
      <c r="BL43" s="176">
        <v>3.177109506018621</v>
      </c>
      <c r="BM43" s="103">
        <v>298.50799333999998</v>
      </c>
      <c r="BN43" s="176">
        <v>1.6479274067111589</v>
      </c>
      <c r="BO43" s="103" t="s">
        <v>200</v>
      </c>
      <c r="BP43" s="176" t="s">
        <v>200</v>
      </c>
      <c r="BQ43" s="103">
        <v>32.950970000000005</v>
      </c>
      <c r="BR43" s="176">
        <v>8.641700836397078</v>
      </c>
      <c r="BS43" s="103">
        <v>1875.467981</v>
      </c>
      <c r="BT43" s="176">
        <v>14.0215969514799</v>
      </c>
      <c r="BU43" s="103">
        <v>181.40186423000003</v>
      </c>
      <c r="BV43" s="176">
        <v>1.3486548032198868</v>
      </c>
      <c r="BW43" s="103">
        <v>374.3038381099999</v>
      </c>
      <c r="BX43" s="176">
        <v>3.5139270547070716</v>
      </c>
      <c r="BY43" s="103">
        <v>0</v>
      </c>
      <c r="BZ43" s="176">
        <v>0</v>
      </c>
      <c r="CA43" s="103">
        <v>0</v>
      </c>
      <c r="CB43" s="176">
        <v>0</v>
      </c>
      <c r="CC43" s="103">
        <v>54.284331829999999</v>
      </c>
      <c r="CD43" s="176">
        <v>0.60848860354852041</v>
      </c>
      <c r="CE43" s="103">
        <v>179.74635599999999</v>
      </c>
      <c r="CF43" s="176">
        <v>2.163148184172377</v>
      </c>
      <c r="CG43" s="103">
        <v>0.23462499999999997</v>
      </c>
      <c r="CH43" s="176">
        <v>0.49834948350284247</v>
      </c>
      <c r="CI43" s="103">
        <v>0</v>
      </c>
      <c r="CJ43" s="176">
        <v>0</v>
      </c>
      <c r="CK43" s="103">
        <v>0</v>
      </c>
      <c r="CL43" s="176">
        <v>0</v>
      </c>
      <c r="CM43" s="103">
        <v>0</v>
      </c>
      <c r="CN43" s="176">
        <v>0</v>
      </c>
      <c r="CO43" s="103">
        <v>0</v>
      </c>
      <c r="CP43" s="176">
        <v>0</v>
      </c>
      <c r="CQ43" s="103">
        <v>124.06148734999999</v>
      </c>
      <c r="CR43" s="176">
        <v>8.9937359126634355</v>
      </c>
      <c r="CS43" s="103">
        <v>0</v>
      </c>
      <c r="CT43" s="176">
        <v>0</v>
      </c>
      <c r="CU43" s="103">
        <v>0</v>
      </c>
      <c r="CV43" s="176">
        <v>0</v>
      </c>
      <c r="CW43" s="103">
        <v>0.26814676999999998</v>
      </c>
      <c r="CX43" s="176">
        <v>27.736038235253837</v>
      </c>
      <c r="CY43" s="103" t="s">
        <v>200</v>
      </c>
      <c r="CZ43" s="176" t="s">
        <v>200</v>
      </c>
      <c r="DA43" s="103">
        <v>108.878209</v>
      </c>
      <c r="DB43" s="176">
        <v>20.880720472037702</v>
      </c>
      <c r="DC43" s="103" t="s">
        <v>200</v>
      </c>
      <c r="DD43" s="176" t="s">
        <v>200</v>
      </c>
      <c r="DE43" s="429"/>
      <c r="DF43" s="429"/>
      <c r="DG43" s="429"/>
      <c r="DH43" s="429"/>
      <c r="DI43" s="429"/>
      <c r="DJ43" s="429"/>
      <c r="DK43" s="429"/>
      <c r="DL43" s="429"/>
      <c r="DM43" s="429"/>
      <c r="DN43" s="429"/>
      <c r="DO43" s="429"/>
      <c r="DP43" s="429"/>
      <c r="DQ43" s="429"/>
      <c r="DR43" s="429"/>
      <c r="DS43" s="429"/>
      <c r="DT43" s="429"/>
      <c r="DU43" s="429"/>
      <c r="DV43" s="429"/>
      <c r="DW43" s="429"/>
      <c r="DX43" s="429"/>
      <c r="DY43" s="429"/>
      <c r="DZ43" s="429"/>
      <c r="EA43" s="429"/>
      <c r="EB43" s="429"/>
      <c r="EC43" s="429"/>
      <c r="ED43" s="429"/>
      <c r="EE43" s="429"/>
    </row>
    <row r="44" spans="1:135" s="139" customFormat="1" ht="20.100000000000001" customHeight="1">
      <c r="A44" s="180"/>
      <c r="B44" s="364" t="s">
        <v>217</v>
      </c>
      <c r="C44" s="175">
        <v>36815.710010129995</v>
      </c>
      <c r="D44" s="176">
        <v>1.7250489961228994</v>
      </c>
      <c r="E44" s="103">
        <v>19108.420056999999</v>
      </c>
      <c r="F44" s="176">
        <v>1.9517963065356267</v>
      </c>
      <c r="G44" s="103">
        <v>11994.955709769998</v>
      </c>
      <c r="H44" s="176">
        <v>0.9881882019897108</v>
      </c>
      <c r="I44" s="103">
        <v>10109.753421439998</v>
      </c>
      <c r="J44" s="176">
        <v>1.909780509335645</v>
      </c>
      <c r="K44" s="103">
        <v>10953.689033000001</v>
      </c>
      <c r="L44" s="176">
        <v>2.0405008114244829</v>
      </c>
      <c r="M44" s="103">
        <v>13209.639732</v>
      </c>
      <c r="N44" s="176">
        <v>2.9123756934998908</v>
      </c>
      <c r="O44" s="103">
        <v>3437.4053800000002</v>
      </c>
      <c r="P44" s="176">
        <v>0.75465766772747422</v>
      </c>
      <c r="Q44" s="103">
        <v>91.292451099999994</v>
      </c>
      <c r="R44" s="176">
        <v>5.8221137464974225E-2</v>
      </c>
      <c r="S44" s="103">
        <v>4403.7899456599989</v>
      </c>
      <c r="T44" s="176">
        <v>1.5936870854719347</v>
      </c>
      <c r="U44" s="175">
        <v>3425.7885261500001</v>
      </c>
      <c r="V44" s="176">
        <v>1.6403707651807347</v>
      </c>
      <c r="W44" s="175">
        <v>1390.723608</v>
      </c>
      <c r="X44" s="176">
        <v>2.0470320143830647</v>
      </c>
      <c r="Y44" s="175">
        <v>138.86608373999999</v>
      </c>
      <c r="Z44" s="176">
        <v>0.21485310927000179</v>
      </c>
      <c r="AA44" s="175">
        <v>2255.5856204600004</v>
      </c>
      <c r="AB44" s="176">
        <v>1.2842839151339711</v>
      </c>
      <c r="AC44" s="175">
        <v>0</v>
      </c>
      <c r="AD44" s="176">
        <v>0</v>
      </c>
      <c r="AE44" s="175">
        <v>1518.9809470000002</v>
      </c>
      <c r="AF44" s="175">
        <v>2.812093557532187</v>
      </c>
      <c r="AG44" s="103">
        <v>2428.9978019999999</v>
      </c>
      <c r="AH44" s="176">
        <v>2.5421777639848364</v>
      </c>
      <c r="AI44" s="103">
        <v>164.30648100000002</v>
      </c>
      <c r="AJ44" s="176">
        <v>1.6017580209585991</v>
      </c>
      <c r="AK44" s="103">
        <v>652.20774700000015</v>
      </c>
      <c r="AL44" s="176">
        <v>0.63358591580989398</v>
      </c>
      <c r="AM44" s="103">
        <v>3994.0883078600004</v>
      </c>
      <c r="AN44" s="176">
        <v>4.6623263117946818</v>
      </c>
      <c r="AO44" s="103">
        <v>0</v>
      </c>
      <c r="AP44" s="176">
        <v>0</v>
      </c>
      <c r="AQ44" s="103">
        <v>1726.7436270000001</v>
      </c>
      <c r="AR44" s="176">
        <v>1.5323537033421744</v>
      </c>
      <c r="AS44" s="103" t="s">
        <v>200</v>
      </c>
      <c r="AT44" s="176" t="s">
        <v>200</v>
      </c>
      <c r="AU44" s="103">
        <v>1559.6542290000002</v>
      </c>
      <c r="AV44" s="176">
        <v>2.3148543272597406</v>
      </c>
      <c r="AW44" s="103">
        <v>1843.2484519999998</v>
      </c>
      <c r="AX44" s="176">
        <v>2.9033576909265322</v>
      </c>
      <c r="AY44" s="103">
        <v>1195.75693</v>
      </c>
      <c r="AZ44" s="176">
        <v>4.2069236674691401</v>
      </c>
      <c r="BA44" s="103">
        <v>0</v>
      </c>
      <c r="BB44" s="176">
        <v>0</v>
      </c>
      <c r="BC44" s="103">
        <v>485.51722799999993</v>
      </c>
      <c r="BD44" s="176">
        <v>1.5767371015917191</v>
      </c>
      <c r="BE44" s="103">
        <v>259.47193271999998</v>
      </c>
      <c r="BF44" s="176">
        <v>1.8737702797146507</v>
      </c>
      <c r="BG44" s="103">
        <v>1253.4441878100001</v>
      </c>
      <c r="BH44" s="176">
        <v>2.685297005814995</v>
      </c>
      <c r="BI44" s="103">
        <v>0</v>
      </c>
      <c r="BJ44" s="176">
        <v>0</v>
      </c>
      <c r="BK44" s="103">
        <v>236.83270100000001</v>
      </c>
      <c r="BL44" s="176">
        <v>0.70119797660514704</v>
      </c>
      <c r="BM44" s="103">
        <v>154.02397901000001</v>
      </c>
      <c r="BN44" s="176">
        <v>0.85029661504635967</v>
      </c>
      <c r="BO44" s="103" t="s">
        <v>200</v>
      </c>
      <c r="BP44" s="176" t="s">
        <v>200</v>
      </c>
      <c r="BQ44" s="103">
        <v>59.971764999999998</v>
      </c>
      <c r="BR44" s="176">
        <v>15.728157676715099</v>
      </c>
      <c r="BS44" s="103">
        <v>1066.092474</v>
      </c>
      <c r="BT44" s="176">
        <v>7.9704474482489536</v>
      </c>
      <c r="BU44" s="103">
        <v>352.04004759999998</v>
      </c>
      <c r="BV44" s="176">
        <v>2.6172856775028608</v>
      </c>
      <c r="BW44" s="103">
        <v>227.98433550999999</v>
      </c>
      <c r="BX44" s="176">
        <v>2.1402941755637861</v>
      </c>
      <c r="BY44" s="103">
        <v>0</v>
      </c>
      <c r="BZ44" s="176">
        <v>0</v>
      </c>
      <c r="CA44" s="103">
        <v>270.06308300000001</v>
      </c>
      <c r="CB44" s="176">
        <v>5.3203922311892251</v>
      </c>
      <c r="CC44" s="103">
        <v>405.90742702</v>
      </c>
      <c r="CD44" s="176">
        <v>4.549932459532914</v>
      </c>
      <c r="CE44" s="103">
        <v>87.127268000000001</v>
      </c>
      <c r="CF44" s="176">
        <v>1.0485285808303122</v>
      </c>
      <c r="CG44" s="103">
        <v>0</v>
      </c>
      <c r="CH44" s="176">
        <v>0</v>
      </c>
      <c r="CI44" s="103">
        <v>0</v>
      </c>
      <c r="CJ44" s="176">
        <v>0</v>
      </c>
      <c r="CK44" s="103">
        <v>55.683566999999996</v>
      </c>
      <c r="CL44" s="176">
        <v>1.4359589567720688</v>
      </c>
      <c r="CM44" s="103">
        <v>0</v>
      </c>
      <c r="CN44" s="176">
        <v>0</v>
      </c>
      <c r="CO44" s="103">
        <v>0</v>
      </c>
      <c r="CP44" s="176">
        <v>0</v>
      </c>
      <c r="CQ44" s="103">
        <v>192.88573879999998</v>
      </c>
      <c r="CR44" s="176">
        <v>13.983093650909536</v>
      </c>
      <c r="CS44" s="103">
        <v>0</v>
      </c>
      <c r="CT44" s="176">
        <v>0</v>
      </c>
      <c r="CU44" s="103">
        <v>0.41047600000000001</v>
      </c>
      <c r="CV44" s="176">
        <v>2.9893024249093011E-2</v>
      </c>
      <c r="CW44" s="103">
        <v>2.1592719999999999E-2</v>
      </c>
      <c r="CX44" s="176">
        <v>2.2334653052995201</v>
      </c>
      <c r="CY44" s="103" t="s">
        <v>200</v>
      </c>
      <c r="CZ44" s="176" t="s">
        <v>200</v>
      </c>
      <c r="DA44" s="103">
        <v>16.778858999999997</v>
      </c>
      <c r="DB44" s="176">
        <v>3.217858447861996</v>
      </c>
      <c r="DC44" s="103" t="s">
        <v>200</v>
      </c>
      <c r="DD44" s="176" t="s">
        <v>200</v>
      </c>
      <c r="DE44" s="429"/>
      <c r="DF44" s="429"/>
      <c r="DG44" s="429"/>
      <c r="DH44" s="429"/>
      <c r="DI44" s="429"/>
      <c r="DJ44" s="429"/>
      <c r="DK44" s="429"/>
      <c r="DL44" s="429"/>
      <c r="DM44" s="429"/>
      <c r="DN44" s="429"/>
      <c r="DO44" s="429"/>
      <c r="DP44" s="429"/>
      <c r="DQ44" s="429"/>
      <c r="DR44" s="429"/>
      <c r="DS44" s="429"/>
      <c r="DT44" s="429"/>
      <c r="DU44" s="429"/>
      <c r="DV44" s="429"/>
      <c r="DW44" s="429"/>
      <c r="DX44" s="429"/>
      <c r="DY44" s="429"/>
      <c r="DZ44" s="429"/>
      <c r="EA44" s="429"/>
      <c r="EB44" s="429"/>
      <c r="EC44" s="429"/>
      <c r="ED44" s="429"/>
      <c r="EE44" s="429"/>
    </row>
    <row r="45" spans="1:135" s="139" customFormat="1" ht="20.100000000000001" customHeight="1">
      <c r="A45" s="180"/>
      <c r="B45" s="364" t="s">
        <v>218</v>
      </c>
      <c r="C45" s="175">
        <v>33535.949151350003</v>
      </c>
      <c r="D45" s="176">
        <v>1.5713714444634355</v>
      </c>
      <c r="E45" s="103">
        <v>17688.818803999999</v>
      </c>
      <c r="F45" s="176">
        <v>1.8067936075111344</v>
      </c>
      <c r="G45" s="103">
        <v>12367.27174903</v>
      </c>
      <c r="H45" s="176">
        <v>1.0188609552962196</v>
      </c>
      <c r="I45" s="103">
        <v>12346.301104259999</v>
      </c>
      <c r="J45" s="176">
        <v>2.3322750049769683</v>
      </c>
      <c r="K45" s="103">
        <v>11744.746058999997</v>
      </c>
      <c r="L45" s="176">
        <v>2.187862353145551</v>
      </c>
      <c r="M45" s="103">
        <v>8410.9094310000019</v>
      </c>
      <c r="N45" s="176">
        <v>1.8543827601696932</v>
      </c>
      <c r="O45" s="103">
        <v>3499.4038129999999</v>
      </c>
      <c r="P45" s="176">
        <v>0.76826897849191422</v>
      </c>
      <c r="Q45" s="103">
        <v>2275.8083703699999</v>
      </c>
      <c r="R45" s="176">
        <v>1.4513812519954428</v>
      </c>
      <c r="S45" s="103">
        <v>2020.8869807399999</v>
      </c>
      <c r="T45" s="176">
        <v>0.73133857930206647</v>
      </c>
      <c r="U45" s="175">
        <v>20021.333288020003</v>
      </c>
      <c r="V45" s="176">
        <v>9.5868176202099473</v>
      </c>
      <c r="W45" s="175">
        <v>1425.0508980000002</v>
      </c>
      <c r="X45" s="176">
        <v>2.0975589927077269</v>
      </c>
      <c r="Y45" s="175">
        <v>413.09669559999998</v>
      </c>
      <c r="Z45" s="176">
        <v>0.63914173344875413</v>
      </c>
      <c r="AA45" s="175">
        <v>899.16790486000014</v>
      </c>
      <c r="AB45" s="176">
        <v>0.5119676534295805</v>
      </c>
      <c r="AC45" s="175">
        <v>0</v>
      </c>
      <c r="AD45" s="176">
        <v>0</v>
      </c>
      <c r="AE45" s="175">
        <v>1232.406223</v>
      </c>
      <c r="AF45" s="175">
        <v>2.2815569917486762</v>
      </c>
      <c r="AG45" s="103">
        <v>561.59633699999995</v>
      </c>
      <c r="AH45" s="176">
        <v>0.58776410545995816</v>
      </c>
      <c r="AI45" s="103">
        <v>326.94480399999998</v>
      </c>
      <c r="AJ45" s="176">
        <v>3.1872538382569156</v>
      </c>
      <c r="AK45" s="103">
        <v>1655.30332</v>
      </c>
      <c r="AL45" s="176">
        <v>1.6080411107802401</v>
      </c>
      <c r="AM45" s="103">
        <v>4629.3515943099992</v>
      </c>
      <c r="AN45" s="176">
        <v>5.403873445217954</v>
      </c>
      <c r="AO45" s="103">
        <v>0</v>
      </c>
      <c r="AP45" s="176">
        <v>0</v>
      </c>
      <c r="AQ45" s="103">
        <v>489.77886100000006</v>
      </c>
      <c r="AR45" s="176">
        <v>0.43464150655415279</v>
      </c>
      <c r="AS45" s="103" t="s">
        <v>200</v>
      </c>
      <c r="AT45" s="176" t="s">
        <v>200</v>
      </c>
      <c r="AU45" s="103">
        <v>1292.6595969999998</v>
      </c>
      <c r="AV45" s="176">
        <v>1.9185782375032316</v>
      </c>
      <c r="AW45" s="103">
        <v>4833.0694129999993</v>
      </c>
      <c r="AX45" s="176">
        <v>7.6127172307075011</v>
      </c>
      <c r="AY45" s="103">
        <v>1287.70742</v>
      </c>
      <c r="AZ45" s="176">
        <v>4.5304247761906131</v>
      </c>
      <c r="BA45" s="103">
        <v>0</v>
      </c>
      <c r="BB45" s="176">
        <v>0</v>
      </c>
      <c r="BC45" s="103">
        <v>535.76158900000007</v>
      </c>
      <c r="BD45" s="176">
        <v>1.7399077236946865</v>
      </c>
      <c r="BE45" s="103">
        <v>694.51713168000003</v>
      </c>
      <c r="BF45" s="176">
        <v>5.0154386505417268</v>
      </c>
      <c r="BG45" s="103">
        <v>146.83133244000001</v>
      </c>
      <c r="BH45" s="176">
        <v>0.31456186178488615</v>
      </c>
      <c r="BI45" s="103">
        <v>0</v>
      </c>
      <c r="BJ45" s="176">
        <v>0</v>
      </c>
      <c r="BK45" s="103">
        <v>580.03598199999999</v>
      </c>
      <c r="BL45" s="176">
        <v>1.7173306524785166</v>
      </c>
      <c r="BM45" s="103">
        <v>15.122688720000001</v>
      </c>
      <c r="BN45" s="176">
        <v>8.3485513824966898E-2</v>
      </c>
      <c r="BO45" s="103" t="s">
        <v>200</v>
      </c>
      <c r="BP45" s="176" t="s">
        <v>200</v>
      </c>
      <c r="BQ45" s="103">
        <v>19.467327999999998</v>
      </c>
      <c r="BR45" s="176">
        <v>5.1054892969771819</v>
      </c>
      <c r="BS45" s="103">
        <v>470.05102099999999</v>
      </c>
      <c r="BT45" s="176">
        <v>3.514251392113537</v>
      </c>
      <c r="BU45" s="103">
        <v>10.10318676</v>
      </c>
      <c r="BV45" s="176">
        <v>7.5113403103870421E-2</v>
      </c>
      <c r="BW45" s="103">
        <v>207.88442793000002</v>
      </c>
      <c r="BX45" s="176">
        <v>1.951598250352041</v>
      </c>
      <c r="BY45" s="103">
        <v>0</v>
      </c>
      <c r="BZ45" s="176">
        <v>0</v>
      </c>
      <c r="CA45" s="103">
        <v>0</v>
      </c>
      <c r="CB45" s="176">
        <v>0</v>
      </c>
      <c r="CC45" s="103">
        <v>220.59780265000001</v>
      </c>
      <c r="CD45" s="176">
        <v>2.4727438720391191</v>
      </c>
      <c r="CE45" s="103">
        <v>197.26774500000002</v>
      </c>
      <c r="CF45" s="176">
        <v>2.3740084299262767</v>
      </c>
      <c r="CG45" s="103">
        <v>7.5700000000000003E-3</v>
      </c>
      <c r="CH45" s="176">
        <v>1.6078873053240354E-2</v>
      </c>
      <c r="CI45" s="103">
        <v>54.325907290000004</v>
      </c>
      <c r="CJ45" s="176">
        <v>1.5522610795751697</v>
      </c>
      <c r="CK45" s="103">
        <v>0</v>
      </c>
      <c r="CL45" s="176">
        <v>0</v>
      </c>
      <c r="CM45" s="103">
        <v>0</v>
      </c>
      <c r="CN45" s="176">
        <v>0</v>
      </c>
      <c r="CO45" s="103">
        <v>59.476843000000002</v>
      </c>
      <c r="CP45" s="176">
        <v>1.7039952614613614</v>
      </c>
      <c r="CQ45" s="103">
        <v>84.198238360000005</v>
      </c>
      <c r="CR45" s="176">
        <v>6.1038823271961054</v>
      </c>
      <c r="CS45" s="103">
        <v>0</v>
      </c>
      <c r="CT45" s="176">
        <v>0</v>
      </c>
      <c r="CU45" s="103">
        <v>3.244675</v>
      </c>
      <c r="CV45" s="176">
        <v>0.23629432282380908</v>
      </c>
      <c r="CW45" s="103">
        <v>0.30038324</v>
      </c>
      <c r="CX45" s="176">
        <v>31.070450820158786</v>
      </c>
      <c r="CY45" s="103" t="s">
        <v>200</v>
      </c>
      <c r="CZ45" s="176" t="s">
        <v>200</v>
      </c>
      <c r="DA45" s="103">
        <v>66.150079000000005</v>
      </c>
      <c r="DB45" s="176">
        <v>12.686297115726909</v>
      </c>
      <c r="DC45" s="103" t="s">
        <v>200</v>
      </c>
      <c r="DD45" s="176" t="s">
        <v>200</v>
      </c>
      <c r="DE45" s="429"/>
      <c r="DF45" s="429"/>
      <c r="DG45" s="429"/>
      <c r="DH45" s="429"/>
      <c r="DI45" s="429"/>
      <c r="DJ45" s="429"/>
      <c r="DK45" s="429"/>
      <c r="DL45" s="429"/>
      <c r="DM45" s="429"/>
      <c r="DN45" s="429"/>
      <c r="DO45" s="429"/>
      <c r="DP45" s="429"/>
      <c r="DQ45" s="429"/>
      <c r="DR45" s="429"/>
      <c r="DS45" s="429"/>
      <c r="DT45" s="429"/>
      <c r="DU45" s="429"/>
      <c r="DV45" s="429"/>
      <c r="DW45" s="429"/>
      <c r="DX45" s="429"/>
      <c r="DY45" s="429"/>
      <c r="DZ45" s="429"/>
      <c r="EA45" s="429"/>
      <c r="EB45" s="429"/>
      <c r="EC45" s="429"/>
      <c r="ED45" s="429"/>
      <c r="EE45" s="429"/>
    </row>
    <row r="46" spans="1:135" s="139" customFormat="1" ht="20.100000000000001" customHeight="1">
      <c r="A46" s="180"/>
      <c r="B46" s="364" t="s">
        <v>219</v>
      </c>
      <c r="C46" s="175">
        <v>0</v>
      </c>
      <c r="D46" s="176">
        <v>0</v>
      </c>
      <c r="E46" s="103">
        <v>0</v>
      </c>
      <c r="F46" s="176">
        <v>0</v>
      </c>
      <c r="G46" s="103">
        <v>0</v>
      </c>
      <c r="H46" s="176">
        <v>0</v>
      </c>
      <c r="I46" s="103">
        <v>0</v>
      </c>
      <c r="J46" s="176">
        <v>0</v>
      </c>
      <c r="K46" s="103">
        <v>0</v>
      </c>
      <c r="L46" s="176">
        <v>0</v>
      </c>
      <c r="M46" s="103">
        <v>0</v>
      </c>
      <c r="N46" s="176">
        <v>0</v>
      </c>
      <c r="O46" s="103">
        <v>0</v>
      </c>
      <c r="P46" s="176">
        <v>0</v>
      </c>
      <c r="Q46" s="103">
        <v>0</v>
      </c>
      <c r="R46" s="176">
        <v>0</v>
      </c>
      <c r="S46" s="103">
        <v>0</v>
      </c>
      <c r="T46" s="176">
        <v>0</v>
      </c>
      <c r="U46" s="175">
        <v>0</v>
      </c>
      <c r="V46" s="176">
        <v>0</v>
      </c>
      <c r="W46" s="175">
        <v>0</v>
      </c>
      <c r="X46" s="176">
        <v>0</v>
      </c>
      <c r="Y46" s="175">
        <v>0</v>
      </c>
      <c r="Z46" s="176">
        <v>0</v>
      </c>
      <c r="AA46" s="175">
        <v>0</v>
      </c>
      <c r="AB46" s="176">
        <v>0</v>
      </c>
      <c r="AC46" s="175">
        <v>0</v>
      </c>
      <c r="AD46" s="176">
        <v>0</v>
      </c>
      <c r="AE46" s="175">
        <v>0</v>
      </c>
      <c r="AF46" s="175">
        <v>0</v>
      </c>
      <c r="AG46" s="103">
        <v>0</v>
      </c>
      <c r="AH46" s="176">
        <v>0</v>
      </c>
      <c r="AI46" s="103">
        <v>0</v>
      </c>
      <c r="AJ46" s="176">
        <v>0</v>
      </c>
      <c r="AK46" s="103">
        <v>0</v>
      </c>
      <c r="AL46" s="176">
        <v>0</v>
      </c>
      <c r="AM46" s="103">
        <v>0</v>
      </c>
      <c r="AN46" s="176">
        <v>0</v>
      </c>
      <c r="AO46" s="103">
        <v>0</v>
      </c>
      <c r="AP46" s="176">
        <v>0</v>
      </c>
      <c r="AQ46" s="103">
        <v>0</v>
      </c>
      <c r="AR46" s="176">
        <v>0</v>
      </c>
      <c r="AS46" s="103" t="s">
        <v>200</v>
      </c>
      <c r="AT46" s="176" t="s">
        <v>200</v>
      </c>
      <c r="AU46" s="103">
        <v>0</v>
      </c>
      <c r="AV46" s="176">
        <v>0</v>
      </c>
      <c r="AW46" s="103">
        <v>0</v>
      </c>
      <c r="AX46" s="176">
        <v>0</v>
      </c>
      <c r="AY46" s="103">
        <v>0</v>
      </c>
      <c r="AZ46" s="176">
        <v>0</v>
      </c>
      <c r="BA46" s="103">
        <v>0</v>
      </c>
      <c r="BB46" s="176">
        <v>0</v>
      </c>
      <c r="BC46" s="103">
        <v>0</v>
      </c>
      <c r="BD46" s="176">
        <v>0</v>
      </c>
      <c r="BE46" s="103">
        <v>0</v>
      </c>
      <c r="BF46" s="176">
        <v>0</v>
      </c>
      <c r="BG46" s="103">
        <v>0</v>
      </c>
      <c r="BH46" s="176">
        <v>0</v>
      </c>
      <c r="BI46" s="103">
        <v>0</v>
      </c>
      <c r="BJ46" s="176">
        <v>0</v>
      </c>
      <c r="BK46" s="103">
        <v>0</v>
      </c>
      <c r="BL46" s="176">
        <v>0</v>
      </c>
      <c r="BM46" s="103">
        <v>0</v>
      </c>
      <c r="BN46" s="176">
        <v>0</v>
      </c>
      <c r="BO46" s="103" t="s">
        <v>200</v>
      </c>
      <c r="BP46" s="176" t="s">
        <v>200</v>
      </c>
      <c r="BQ46" s="103">
        <v>0</v>
      </c>
      <c r="BR46" s="176">
        <v>0</v>
      </c>
      <c r="BS46" s="103">
        <v>0</v>
      </c>
      <c r="BT46" s="176">
        <v>0</v>
      </c>
      <c r="BU46" s="103">
        <v>0</v>
      </c>
      <c r="BV46" s="176">
        <v>0</v>
      </c>
      <c r="BW46" s="103">
        <v>0</v>
      </c>
      <c r="BX46" s="176">
        <v>0</v>
      </c>
      <c r="BY46" s="103">
        <v>0</v>
      </c>
      <c r="BZ46" s="176">
        <v>0</v>
      </c>
      <c r="CA46" s="103">
        <v>0</v>
      </c>
      <c r="CB46" s="176">
        <v>0</v>
      </c>
      <c r="CC46" s="103">
        <v>0</v>
      </c>
      <c r="CD46" s="176">
        <v>0</v>
      </c>
      <c r="CE46" s="103">
        <v>0</v>
      </c>
      <c r="CF46" s="176">
        <v>0</v>
      </c>
      <c r="CG46" s="103">
        <v>0</v>
      </c>
      <c r="CH46" s="176">
        <v>0</v>
      </c>
      <c r="CI46" s="103">
        <v>0</v>
      </c>
      <c r="CJ46" s="176">
        <v>0</v>
      </c>
      <c r="CK46" s="103">
        <v>0</v>
      </c>
      <c r="CL46" s="176">
        <v>0</v>
      </c>
      <c r="CM46" s="103">
        <v>0</v>
      </c>
      <c r="CN46" s="176">
        <v>0</v>
      </c>
      <c r="CO46" s="103">
        <v>0</v>
      </c>
      <c r="CP46" s="176">
        <v>0</v>
      </c>
      <c r="CQ46" s="103">
        <v>0</v>
      </c>
      <c r="CR46" s="176">
        <v>0</v>
      </c>
      <c r="CS46" s="103">
        <v>0</v>
      </c>
      <c r="CT46" s="176">
        <v>0</v>
      </c>
      <c r="CU46" s="103">
        <v>0</v>
      </c>
      <c r="CV46" s="176">
        <v>0</v>
      </c>
      <c r="CW46" s="103">
        <v>0</v>
      </c>
      <c r="CX46" s="176">
        <v>0</v>
      </c>
      <c r="CY46" s="103" t="s">
        <v>200</v>
      </c>
      <c r="CZ46" s="176" t="s">
        <v>200</v>
      </c>
      <c r="DA46" s="103">
        <v>0</v>
      </c>
      <c r="DB46" s="176">
        <v>0</v>
      </c>
      <c r="DC46" s="103" t="s">
        <v>200</v>
      </c>
      <c r="DD46" s="176" t="s">
        <v>200</v>
      </c>
      <c r="DE46" s="429"/>
      <c r="DF46" s="429"/>
      <c r="DG46" s="429"/>
      <c r="DH46" s="429"/>
      <c r="DI46" s="429"/>
      <c r="DJ46" s="429"/>
      <c r="DK46" s="429"/>
      <c r="DL46" s="429"/>
      <c r="DM46" s="429"/>
      <c r="DN46" s="429"/>
      <c r="DO46" s="429"/>
      <c r="DP46" s="429"/>
      <c r="DQ46" s="429"/>
      <c r="DR46" s="429"/>
      <c r="DS46" s="429"/>
      <c r="DT46" s="429"/>
      <c r="DU46" s="429"/>
      <c r="DV46" s="429"/>
      <c r="DW46" s="429"/>
      <c r="DX46" s="429"/>
      <c r="DY46" s="429"/>
      <c r="DZ46" s="429"/>
      <c r="EA46" s="429"/>
      <c r="EB46" s="429"/>
      <c r="EC46" s="429"/>
      <c r="ED46" s="429"/>
      <c r="EE46" s="429"/>
    </row>
    <row r="47" spans="1:135" s="139" customFormat="1" ht="20.100000000000001" customHeight="1">
      <c r="A47" s="180"/>
      <c r="B47" s="364" t="s">
        <v>220</v>
      </c>
      <c r="C47" s="175">
        <v>0</v>
      </c>
      <c r="D47" s="176">
        <v>0</v>
      </c>
      <c r="E47" s="103">
        <v>0</v>
      </c>
      <c r="F47" s="176">
        <v>0</v>
      </c>
      <c r="G47" s="103">
        <v>0</v>
      </c>
      <c r="H47" s="176">
        <v>0</v>
      </c>
      <c r="I47" s="103">
        <v>0</v>
      </c>
      <c r="J47" s="176">
        <v>0</v>
      </c>
      <c r="K47" s="103">
        <v>0</v>
      </c>
      <c r="L47" s="176">
        <v>0</v>
      </c>
      <c r="M47" s="103">
        <v>0</v>
      </c>
      <c r="N47" s="176">
        <v>0</v>
      </c>
      <c r="O47" s="103">
        <v>0</v>
      </c>
      <c r="P47" s="176">
        <v>0</v>
      </c>
      <c r="Q47" s="103">
        <v>0</v>
      </c>
      <c r="R47" s="176">
        <v>0</v>
      </c>
      <c r="S47" s="103">
        <v>0</v>
      </c>
      <c r="T47" s="176">
        <v>0</v>
      </c>
      <c r="U47" s="175">
        <v>0</v>
      </c>
      <c r="V47" s="176">
        <v>0</v>
      </c>
      <c r="W47" s="175">
        <v>0</v>
      </c>
      <c r="X47" s="176">
        <v>0</v>
      </c>
      <c r="Y47" s="175">
        <v>0</v>
      </c>
      <c r="Z47" s="176">
        <v>0</v>
      </c>
      <c r="AA47" s="175">
        <v>2990.5582611700002</v>
      </c>
      <c r="AB47" s="176">
        <v>1.7027621728269295</v>
      </c>
      <c r="AC47" s="175">
        <v>0</v>
      </c>
      <c r="AD47" s="176">
        <v>0</v>
      </c>
      <c r="AE47" s="175">
        <v>0</v>
      </c>
      <c r="AF47" s="175">
        <v>0</v>
      </c>
      <c r="AG47" s="103">
        <v>0</v>
      </c>
      <c r="AH47" s="176">
        <v>0</v>
      </c>
      <c r="AI47" s="103">
        <v>0</v>
      </c>
      <c r="AJ47" s="176">
        <v>0</v>
      </c>
      <c r="AK47" s="103">
        <v>0</v>
      </c>
      <c r="AL47" s="176">
        <v>0</v>
      </c>
      <c r="AM47" s="103">
        <v>0</v>
      </c>
      <c r="AN47" s="176">
        <v>0</v>
      </c>
      <c r="AO47" s="103">
        <v>0</v>
      </c>
      <c r="AP47" s="176">
        <v>0</v>
      </c>
      <c r="AQ47" s="103">
        <v>0</v>
      </c>
      <c r="AR47" s="176">
        <v>0</v>
      </c>
      <c r="AS47" s="103" t="s">
        <v>200</v>
      </c>
      <c r="AT47" s="176" t="s">
        <v>200</v>
      </c>
      <c r="AU47" s="103">
        <v>0</v>
      </c>
      <c r="AV47" s="176">
        <v>0</v>
      </c>
      <c r="AW47" s="103">
        <v>0</v>
      </c>
      <c r="AX47" s="176">
        <v>0</v>
      </c>
      <c r="AY47" s="103">
        <v>0</v>
      </c>
      <c r="AZ47" s="176">
        <v>0</v>
      </c>
      <c r="BA47" s="103">
        <v>0</v>
      </c>
      <c r="BB47" s="176">
        <v>0</v>
      </c>
      <c r="BC47" s="103">
        <v>0</v>
      </c>
      <c r="BD47" s="176">
        <v>0</v>
      </c>
      <c r="BE47" s="103">
        <v>0</v>
      </c>
      <c r="BF47" s="176">
        <v>0</v>
      </c>
      <c r="BG47" s="103">
        <v>0</v>
      </c>
      <c r="BH47" s="176">
        <v>0</v>
      </c>
      <c r="BI47" s="103">
        <v>0</v>
      </c>
      <c r="BJ47" s="176">
        <v>0</v>
      </c>
      <c r="BK47" s="103">
        <v>0</v>
      </c>
      <c r="BL47" s="176">
        <v>0</v>
      </c>
      <c r="BM47" s="103">
        <v>0</v>
      </c>
      <c r="BN47" s="176">
        <v>0</v>
      </c>
      <c r="BO47" s="103" t="s">
        <v>200</v>
      </c>
      <c r="BP47" s="176" t="s">
        <v>200</v>
      </c>
      <c r="BQ47" s="103">
        <v>0</v>
      </c>
      <c r="BR47" s="176">
        <v>0</v>
      </c>
      <c r="BS47" s="103">
        <v>0</v>
      </c>
      <c r="BT47" s="176">
        <v>0</v>
      </c>
      <c r="BU47" s="103">
        <v>0</v>
      </c>
      <c r="BV47" s="176">
        <v>0</v>
      </c>
      <c r="BW47" s="103">
        <v>0</v>
      </c>
      <c r="BX47" s="176">
        <v>0</v>
      </c>
      <c r="BY47" s="103">
        <v>0</v>
      </c>
      <c r="BZ47" s="176">
        <v>0</v>
      </c>
      <c r="CA47" s="103">
        <v>0</v>
      </c>
      <c r="CB47" s="176">
        <v>0</v>
      </c>
      <c r="CC47" s="103">
        <v>0</v>
      </c>
      <c r="CD47" s="176">
        <v>0</v>
      </c>
      <c r="CE47" s="103">
        <v>0</v>
      </c>
      <c r="CF47" s="176">
        <v>0</v>
      </c>
      <c r="CG47" s="103">
        <v>0</v>
      </c>
      <c r="CH47" s="176">
        <v>0</v>
      </c>
      <c r="CI47" s="103">
        <v>0</v>
      </c>
      <c r="CJ47" s="176">
        <v>0</v>
      </c>
      <c r="CK47" s="103">
        <v>0</v>
      </c>
      <c r="CL47" s="176">
        <v>0</v>
      </c>
      <c r="CM47" s="103">
        <v>0</v>
      </c>
      <c r="CN47" s="176">
        <v>0</v>
      </c>
      <c r="CO47" s="103">
        <v>0</v>
      </c>
      <c r="CP47" s="176">
        <v>0</v>
      </c>
      <c r="CQ47" s="103">
        <v>0</v>
      </c>
      <c r="CR47" s="176">
        <v>0</v>
      </c>
      <c r="CS47" s="103">
        <v>0</v>
      </c>
      <c r="CT47" s="176">
        <v>0</v>
      </c>
      <c r="CU47" s="103">
        <v>0</v>
      </c>
      <c r="CV47" s="176">
        <v>0</v>
      </c>
      <c r="CW47" s="103">
        <v>0</v>
      </c>
      <c r="CX47" s="176">
        <v>0</v>
      </c>
      <c r="CY47" s="103" t="s">
        <v>200</v>
      </c>
      <c r="CZ47" s="176" t="s">
        <v>200</v>
      </c>
      <c r="DA47" s="103">
        <v>0</v>
      </c>
      <c r="DB47" s="176">
        <v>0</v>
      </c>
      <c r="DC47" s="103" t="s">
        <v>200</v>
      </c>
      <c r="DD47" s="176" t="s">
        <v>200</v>
      </c>
      <c r="DE47" s="429"/>
      <c r="DF47" s="429"/>
      <c r="DG47" s="429"/>
      <c r="DH47" s="429"/>
      <c r="DI47" s="429"/>
      <c r="DJ47" s="429"/>
      <c r="DK47" s="429"/>
      <c r="DL47" s="429"/>
      <c r="DM47" s="429"/>
      <c r="DN47" s="429"/>
      <c r="DO47" s="429"/>
      <c r="DP47" s="429"/>
      <c r="DQ47" s="429"/>
      <c r="DR47" s="429"/>
      <c r="DS47" s="429"/>
      <c r="DT47" s="429"/>
      <c r="DU47" s="429"/>
      <c r="DV47" s="429"/>
      <c r="DW47" s="429"/>
      <c r="DX47" s="429"/>
      <c r="DY47" s="429"/>
      <c r="DZ47" s="429"/>
      <c r="EA47" s="429"/>
      <c r="EB47" s="429"/>
      <c r="EC47" s="429"/>
      <c r="ED47" s="429"/>
      <c r="EE47" s="429"/>
    </row>
    <row r="48" spans="1:135" s="136" customFormat="1" ht="20.100000000000001" customHeight="1">
      <c r="A48" s="180"/>
      <c r="B48" s="365"/>
      <c r="C48" s="361"/>
      <c r="D48" s="362"/>
      <c r="E48" s="363"/>
      <c r="F48" s="362"/>
      <c r="G48" s="363"/>
      <c r="H48" s="362"/>
      <c r="I48" s="363"/>
      <c r="J48" s="362"/>
      <c r="K48" s="363"/>
      <c r="L48" s="362"/>
      <c r="M48" s="363"/>
      <c r="N48" s="362"/>
      <c r="O48" s="363"/>
      <c r="P48" s="362"/>
      <c r="Q48" s="363"/>
      <c r="R48" s="362"/>
      <c r="S48" s="363"/>
      <c r="T48" s="362"/>
      <c r="U48" s="361"/>
      <c r="V48" s="362"/>
      <c r="W48" s="361"/>
      <c r="X48" s="362"/>
      <c r="Y48" s="361"/>
      <c r="Z48" s="362"/>
      <c r="AA48" s="361"/>
      <c r="AB48" s="362"/>
      <c r="AC48" s="361"/>
      <c r="AD48" s="362"/>
      <c r="AE48" s="361"/>
      <c r="AF48" s="361"/>
      <c r="AG48" s="363"/>
      <c r="AH48" s="362"/>
      <c r="AI48" s="363"/>
      <c r="AJ48" s="362"/>
      <c r="AK48" s="363"/>
      <c r="AL48" s="362"/>
      <c r="AM48" s="363"/>
      <c r="AN48" s="362"/>
      <c r="AO48" s="363"/>
      <c r="AP48" s="362"/>
      <c r="AQ48" s="363"/>
      <c r="AR48" s="362"/>
      <c r="AS48" s="363"/>
      <c r="AT48" s="362"/>
      <c r="AU48" s="363"/>
      <c r="AV48" s="362"/>
      <c r="AW48" s="363"/>
      <c r="AX48" s="362"/>
      <c r="AY48" s="363"/>
      <c r="AZ48" s="362"/>
      <c r="BA48" s="363"/>
      <c r="BB48" s="362"/>
      <c r="BC48" s="363"/>
      <c r="BD48" s="362"/>
      <c r="BE48" s="363"/>
      <c r="BF48" s="362"/>
      <c r="BG48" s="363"/>
      <c r="BH48" s="362"/>
      <c r="BI48" s="363"/>
      <c r="BJ48" s="362"/>
      <c r="BK48" s="363"/>
      <c r="BL48" s="362"/>
      <c r="BM48" s="363"/>
      <c r="BN48" s="362"/>
      <c r="BO48" s="363"/>
      <c r="BP48" s="362"/>
      <c r="BQ48" s="363"/>
      <c r="BR48" s="362"/>
      <c r="BS48" s="363"/>
      <c r="BT48" s="362"/>
      <c r="BU48" s="363"/>
      <c r="BV48" s="362"/>
      <c r="BW48" s="363"/>
      <c r="BX48" s="362"/>
      <c r="BY48" s="363"/>
      <c r="BZ48" s="362"/>
      <c r="CA48" s="363"/>
      <c r="CB48" s="362"/>
      <c r="CC48" s="363"/>
      <c r="CD48" s="362"/>
      <c r="CE48" s="363"/>
      <c r="CF48" s="362"/>
      <c r="CG48" s="363"/>
      <c r="CH48" s="362"/>
      <c r="CI48" s="363"/>
      <c r="CJ48" s="362"/>
      <c r="CK48" s="363"/>
      <c r="CL48" s="362"/>
      <c r="CM48" s="363"/>
      <c r="CN48" s="362"/>
      <c r="CO48" s="363"/>
      <c r="CP48" s="362"/>
      <c r="CQ48" s="363"/>
      <c r="CR48" s="362"/>
      <c r="CS48" s="363"/>
      <c r="CT48" s="362"/>
      <c r="CU48" s="363"/>
      <c r="CV48" s="362"/>
      <c r="CW48" s="363"/>
      <c r="CX48" s="362"/>
      <c r="CY48" s="363"/>
      <c r="CZ48" s="362"/>
      <c r="DA48" s="363"/>
      <c r="DB48" s="362"/>
      <c r="DC48" s="363"/>
      <c r="DD48" s="362"/>
      <c r="DE48" s="429"/>
      <c r="DF48" s="429"/>
      <c r="DG48" s="429"/>
      <c r="DH48" s="429"/>
      <c r="DI48" s="429"/>
      <c r="DJ48" s="429"/>
      <c r="DK48" s="429"/>
      <c r="DL48" s="429"/>
      <c r="DM48" s="429"/>
      <c r="DN48" s="429"/>
      <c r="DO48" s="429"/>
      <c r="DP48" s="429"/>
      <c r="DQ48" s="429"/>
      <c r="DR48" s="429"/>
      <c r="DS48" s="429"/>
      <c r="DT48" s="429"/>
      <c r="DU48" s="429"/>
      <c r="DV48" s="429"/>
      <c r="DW48" s="429"/>
      <c r="DX48" s="429"/>
      <c r="DY48" s="429"/>
      <c r="DZ48" s="429"/>
      <c r="EA48" s="429"/>
      <c r="EB48" s="429"/>
      <c r="EC48" s="429"/>
      <c r="ED48" s="429"/>
      <c r="EE48" s="429"/>
    </row>
    <row r="49" spans="1:135" s="136" customFormat="1" ht="20.100000000000001" customHeight="1">
      <c r="A49" s="180"/>
      <c r="B49" s="365" t="s">
        <v>221</v>
      </c>
      <c r="C49" s="361"/>
      <c r="D49" s="362"/>
      <c r="E49" s="363"/>
      <c r="F49" s="362"/>
      <c r="G49" s="363"/>
      <c r="H49" s="362"/>
      <c r="I49" s="363"/>
      <c r="J49" s="362"/>
      <c r="K49" s="363"/>
      <c r="L49" s="362"/>
      <c r="M49" s="363"/>
      <c r="N49" s="362"/>
      <c r="O49" s="363"/>
      <c r="P49" s="362"/>
      <c r="Q49" s="363"/>
      <c r="R49" s="362"/>
      <c r="S49" s="363"/>
      <c r="T49" s="362"/>
      <c r="U49" s="361"/>
      <c r="V49" s="362"/>
      <c r="W49" s="361"/>
      <c r="X49" s="362"/>
      <c r="Y49" s="361"/>
      <c r="Z49" s="362"/>
      <c r="AA49" s="361"/>
      <c r="AB49" s="362"/>
      <c r="AC49" s="361"/>
      <c r="AD49" s="362"/>
      <c r="AE49" s="361"/>
      <c r="AF49" s="361"/>
      <c r="AG49" s="363"/>
      <c r="AH49" s="362"/>
      <c r="AI49" s="363"/>
      <c r="AJ49" s="362"/>
      <c r="AK49" s="363"/>
      <c r="AL49" s="362"/>
      <c r="AM49" s="363"/>
      <c r="AN49" s="362"/>
      <c r="AO49" s="363"/>
      <c r="AP49" s="362"/>
      <c r="AQ49" s="363"/>
      <c r="AR49" s="362"/>
      <c r="AS49" s="363"/>
      <c r="AT49" s="362"/>
      <c r="AU49" s="363"/>
      <c r="AV49" s="362"/>
      <c r="AW49" s="363"/>
      <c r="AX49" s="362"/>
      <c r="AY49" s="363"/>
      <c r="AZ49" s="362"/>
      <c r="BA49" s="363"/>
      <c r="BB49" s="362"/>
      <c r="BC49" s="363"/>
      <c r="BD49" s="362"/>
      <c r="BE49" s="363"/>
      <c r="BF49" s="362"/>
      <c r="BG49" s="363"/>
      <c r="BH49" s="362"/>
      <c r="BI49" s="363"/>
      <c r="BJ49" s="362"/>
      <c r="BK49" s="363"/>
      <c r="BL49" s="362"/>
      <c r="BM49" s="363"/>
      <c r="BN49" s="362"/>
      <c r="BO49" s="363"/>
      <c r="BP49" s="362"/>
      <c r="BQ49" s="363"/>
      <c r="BR49" s="362"/>
      <c r="BS49" s="363"/>
      <c r="BT49" s="362"/>
      <c r="BU49" s="363"/>
      <c r="BV49" s="362"/>
      <c r="BW49" s="363"/>
      <c r="BX49" s="362"/>
      <c r="BY49" s="363"/>
      <c r="BZ49" s="362"/>
      <c r="CA49" s="363"/>
      <c r="CB49" s="362"/>
      <c r="CC49" s="363"/>
      <c r="CD49" s="362"/>
      <c r="CE49" s="363"/>
      <c r="CF49" s="362"/>
      <c r="CG49" s="363"/>
      <c r="CH49" s="362"/>
      <c r="CI49" s="363"/>
      <c r="CJ49" s="362"/>
      <c r="CK49" s="363"/>
      <c r="CL49" s="362"/>
      <c r="CM49" s="363"/>
      <c r="CN49" s="362"/>
      <c r="CO49" s="363"/>
      <c r="CP49" s="362"/>
      <c r="CQ49" s="363"/>
      <c r="CR49" s="362"/>
      <c r="CS49" s="363"/>
      <c r="CT49" s="362"/>
      <c r="CU49" s="363"/>
      <c r="CV49" s="362"/>
      <c r="CW49" s="363"/>
      <c r="CX49" s="362"/>
      <c r="CY49" s="363"/>
      <c r="CZ49" s="362"/>
      <c r="DA49" s="363"/>
      <c r="DB49" s="362"/>
      <c r="DC49" s="363"/>
      <c r="DD49" s="362"/>
      <c r="DE49" s="429"/>
      <c r="DF49" s="429"/>
      <c r="DG49" s="429"/>
      <c r="DH49" s="429"/>
      <c r="DI49" s="429"/>
      <c r="DJ49" s="429"/>
      <c r="DK49" s="429"/>
      <c r="DL49" s="429"/>
      <c r="DM49" s="429"/>
      <c r="DN49" s="429"/>
      <c r="DO49" s="429"/>
      <c r="DP49" s="429"/>
      <c r="DQ49" s="429"/>
      <c r="DR49" s="429"/>
      <c r="DS49" s="429"/>
      <c r="DT49" s="429"/>
      <c r="DU49" s="429"/>
      <c r="DV49" s="429"/>
      <c r="DW49" s="429"/>
      <c r="DX49" s="429"/>
      <c r="DY49" s="429"/>
      <c r="DZ49" s="429"/>
      <c r="EA49" s="429"/>
      <c r="EB49" s="429"/>
      <c r="EC49" s="429"/>
      <c r="ED49" s="429"/>
      <c r="EE49" s="429"/>
    </row>
    <row r="50" spans="1:135" s="139" customFormat="1" ht="20.100000000000001" customHeight="1">
      <c r="A50" s="180"/>
      <c r="B50" s="365" t="s">
        <v>213</v>
      </c>
      <c r="C50" s="175">
        <v>68407.593748769985</v>
      </c>
      <c r="D50" s="179">
        <v>100</v>
      </c>
      <c r="E50" s="103">
        <v>30631.685745999996</v>
      </c>
      <c r="F50" s="179">
        <v>100</v>
      </c>
      <c r="G50" s="103">
        <v>24433.933858190001</v>
      </c>
      <c r="H50" s="179">
        <v>100</v>
      </c>
      <c r="I50" s="103">
        <v>28485.132896269999</v>
      </c>
      <c r="J50" s="179">
        <v>100</v>
      </c>
      <c r="K50" s="103">
        <v>15430.635047000002</v>
      </c>
      <c r="L50" s="179">
        <v>100</v>
      </c>
      <c r="M50" s="103">
        <v>16967.935862999999</v>
      </c>
      <c r="N50" s="179">
        <v>100</v>
      </c>
      <c r="O50" s="103">
        <v>6855.1366379999999</v>
      </c>
      <c r="P50" s="179">
        <v>100</v>
      </c>
      <c r="Q50" s="103">
        <v>3757.8017363600002</v>
      </c>
      <c r="R50" s="179">
        <v>100</v>
      </c>
      <c r="S50" s="103">
        <v>5124.4711953699998</v>
      </c>
      <c r="T50" s="179">
        <v>100</v>
      </c>
      <c r="U50" s="178">
        <v>24992.078271320002</v>
      </c>
      <c r="V50" s="179">
        <v>100</v>
      </c>
      <c r="W50" s="178">
        <v>2178.3437949999998</v>
      </c>
      <c r="X50" s="179">
        <v>100</v>
      </c>
      <c r="Y50" s="178">
        <v>779.29864186999998</v>
      </c>
      <c r="Z50" s="179">
        <v>100</v>
      </c>
      <c r="AA50" s="178">
        <v>2902.4023731399993</v>
      </c>
      <c r="AB50" s="179">
        <v>100</v>
      </c>
      <c r="AC50" s="178">
        <v>175.77969999999999</v>
      </c>
      <c r="AD50" s="179">
        <v>100</v>
      </c>
      <c r="AE50" s="178">
        <v>3567.4518760000001</v>
      </c>
      <c r="AF50" s="178">
        <v>100</v>
      </c>
      <c r="AG50" s="103">
        <v>1943.266149</v>
      </c>
      <c r="AH50" s="179">
        <v>100</v>
      </c>
      <c r="AI50" s="103">
        <v>370.204274</v>
      </c>
      <c r="AJ50" s="179">
        <v>100</v>
      </c>
      <c r="AK50" s="103">
        <v>2616.6553410000001</v>
      </c>
      <c r="AL50" s="179">
        <v>100</v>
      </c>
      <c r="AM50" s="103">
        <v>7263.5267918200016</v>
      </c>
      <c r="AN50" s="179">
        <v>100</v>
      </c>
      <c r="AO50" s="103">
        <v>412.85014899999999</v>
      </c>
      <c r="AP50" s="179">
        <v>100</v>
      </c>
      <c r="AQ50" s="103">
        <v>1556.6849080000002</v>
      </c>
      <c r="AR50" s="179">
        <v>100</v>
      </c>
      <c r="AS50" s="103" t="s">
        <v>200</v>
      </c>
      <c r="AT50" s="179" t="s">
        <v>200</v>
      </c>
      <c r="AU50" s="103">
        <v>2010.0676110000002</v>
      </c>
      <c r="AV50" s="179">
        <v>100</v>
      </c>
      <c r="AW50" s="103">
        <v>5779.9591840000003</v>
      </c>
      <c r="AX50" s="179">
        <v>100</v>
      </c>
      <c r="AY50" s="103">
        <v>1971.8621570000003</v>
      </c>
      <c r="AZ50" s="179">
        <v>100</v>
      </c>
      <c r="BA50" s="103">
        <v>1.243527</v>
      </c>
      <c r="BB50" s="179">
        <v>100</v>
      </c>
      <c r="BC50" s="103">
        <v>938.744326</v>
      </c>
      <c r="BD50" s="179">
        <v>100</v>
      </c>
      <c r="BE50" s="103">
        <v>685.47167626000009</v>
      </c>
      <c r="BF50" s="179">
        <v>100</v>
      </c>
      <c r="BG50" s="103">
        <v>892.42713853999999</v>
      </c>
      <c r="BH50" s="179">
        <v>100</v>
      </c>
      <c r="BI50" s="103">
        <v>78.441637000000014</v>
      </c>
      <c r="BJ50" s="179">
        <v>100</v>
      </c>
      <c r="BK50" s="103">
        <v>1140.914291</v>
      </c>
      <c r="BL50" s="179">
        <v>100</v>
      </c>
      <c r="BM50" s="103">
        <v>281.18463019000001</v>
      </c>
      <c r="BN50" s="179">
        <v>100</v>
      </c>
      <c r="BO50" s="103" t="s">
        <v>200</v>
      </c>
      <c r="BP50" s="179" t="s">
        <v>200</v>
      </c>
      <c r="BQ50" s="103">
        <v>90.686033000000009</v>
      </c>
      <c r="BR50" s="179">
        <v>100</v>
      </c>
      <c r="BS50" s="103">
        <v>2103.8404069999997</v>
      </c>
      <c r="BT50" s="179">
        <v>100</v>
      </c>
      <c r="BU50" s="103">
        <v>219.29121853000004</v>
      </c>
      <c r="BV50" s="179">
        <v>100</v>
      </c>
      <c r="BW50" s="103">
        <v>444.57179400000007</v>
      </c>
      <c r="BX50" s="179">
        <v>100</v>
      </c>
      <c r="BY50" s="103">
        <v>13.12947587</v>
      </c>
      <c r="BZ50" s="179">
        <v>100</v>
      </c>
      <c r="CA50" s="103">
        <v>90.874729000000002</v>
      </c>
      <c r="CB50" s="179">
        <v>100</v>
      </c>
      <c r="CC50" s="103">
        <v>336.49363542000003</v>
      </c>
      <c r="CD50" s="179">
        <v>100</v>
      </c>
      <c r="CE50" s="103">
        <v>239.453236</v>
      </c>
      <c r="CF50" s="179">
        <v>100</v>
      </c>
      <c r="CG50" s="103">
        <v>11.904044999999998</v>
      </c>
      <c r="CH50" s="179">
        <v>100</v>
      </c>
      <c r="CI50" s="103">
        <v>72.22352484000001</v>
      </c>
      <c r="CJ50" s="179">
        <v>100</v>
      </c>
      <c r="CK50" s="103">
        <v>38.958013000000001</v>
      </c>
      <c r="CL50" s="179">
        <v>100</v>
      </c>
      <c r="CM50" s="103">
        <v>0.82554072000000001</v>
      </c>
      <c r="CN50" s="179">
        <v>100</v>
      </c>
      <c r="CO50" s="103">
        <v>77.390505000000005</v>
      </c>
      <c r="CP50" s="179">
        <v>100</v>
      </c>
      <c r="CQ50" s="103">
        <v>247.62615499999998</v>
      </c>
      <c r="CR50" s="179">
        <v>100</v>
      </c>
      <c r="CS50" s="103">
        <v>164.84582</v>
      </c>
      <c r="CT50" s="179">
        <v>100</v>
      </c>
      <c r="CU50" s="103">
        <v>8.9472139999999989</v>
      </c>
      <c r="CV50" s="179">
        <v>100</v>
      </c>
      <c r="CW50" s="103">
        <v>0.26918427</v>
      </c>
      <c r="CX50" s="179">
        <v>100</v>
      </c>
      <c r="CY50" s="103" t="s">
        <v>200</v>
      </c>
      <c r="CZ50" s="179" t="s">
        <v>200</v>
      </c>
      <c r="DA50" s="103">
        <v>68.642470000000003</v>
      </c>
      <c r="DB50" s="179">
        <v>100</v>
      </c>
      <c r="DC50" s="103" t="s">
        <v>200</v>
      </c>
      <c r="DD50" s="179" t="s">
        <v>200</v>
      </c>
      <c r="DE50" s="429"/>
      <c r="DF50" s="429"/>
      <c r="DG50" s="429"/>
      <c r="DH50" s="429"/>
      <c r="DI50" s="429"/>
      <c r="DJ50" s="429"/>
      <c r="DK50" s="429"/>
      <c r="DL50" s="429"/>
      <c r="DM50" s="429"/>
      <c r="DN50" s="429"/>
      <c r="DO50" s="429"/>
      <c r="DP50" s="429"/>
      <c r="DQ50" s="429"/>
      <c r="DR50" s="429"/>
      <c r="DS50" s="429"/>
      <c r="DT50" s="429"/>
      <c r="DU50" s="429"/>
      <c r="DV50" s="429"/>
      <c r="DW50" s="429"/>
      <c r="DX50" s="429"/>
      <c r="DY50" s="429"/>
      <c r="DZ50" s="429"/>
      <c r="EA50" s="429"/>
      <c r="EB50" s="429"/>
      <c r="EC50" s="429"/>
      <c r="ED50" s="429"/>
      <c r="EE50" s="429"/>
    </row>
    <row r="51" spans="1:135" s="139" customFormat="1" ht="20.100000000000001" customHeight="1">
      <c r="A51" s="180"/>
      <c r="B51" s="364" t="s">
        <v>214</v>
      </c>
      <c r="C51" s="175">
        <v>10979.390776909999</v>
      </c>
      <c r="D51" s="176">
        <v>16.04995903997488</v>
      </c>
      <c r="E51" s="103">
        <v>5990.3366459999997</v>
      </c>
      <c r="F51" s="176">
        <v>19.556013650937384</v>
      </c>
      <c r="G51" s="103">
        <v>4142.7398151199995</v>
      </c>
      <c r="H51" s="176">
        <v>16.954862197645657</v>
      </c>
      <c r="I51" s="103">
        <v>7732.1519268399998</v>
      </c>
      <c r="J51" s="176">
        <v>27.144517650653089</v>
      </c>
      <c r="K51" s="103">
        <v>2747.9925210000001</v>
      </c>
      <c r="L51" s="176">
        <v>17.80868067082087</v>
      </c>
      <c r="M51" s="103">
        <v>2935.8877880000005</v>
      </c>
      <c r="N51" s="176">
        <v>17.302562973507868</v>
      </c>
      <c r="O51" s="103">
        <v>2462.001002</v>
      </c>
      <c r="P51" s="176">
        <v>35.914688969909342</v>
      </c>
      <c r="Q51" s="103">
        <v>879.88041818999989</v>
      </c>
      <c r="R51" s="176">
        <v>23.414764267001942</v>
      </c>
      <c r="S51" s="103">
        <v>1423.7288121099998</v>
      </c>
      <c r="T51" s="176">
        <v>27.782941065145415</v>
      </c>
      <c r="U51" s="175">
        <v>1492.2631735</v>
      </c>
      <c r="V51" s="176">
        <v>5.9709447021557498</v>
      </c>
      <c r="W51" s="175">
        <v>355.08737299999996</v>
      </c>
      <c r="X51" s="176">
        <v>16.300795761212704</v>
      </c>
      <c r="Y51" s="175">
        <v>319.36765852999997</v>
      </c>
      <c r="Z51" s="176">
        <v>40.981421161423739</v>
      </c>
      <c r="AA51" s="175">
        <v>1002.3839029699998</v>
      </c>
      <c r="AB51" s="176">
        <v>34.536352100813595</v>
      </c>
      <c r="AC51" s="175">
        <v>116.172766</v>
      </c>
      <c r="AD51" s="176">
        <v>66.089978535632952</v>
      </c>
      <c r="AE51" s="175">
        <v>1202.9509069999999</v>
      </c>
      <c r="AF51" s="175">
        <v>33.720171955025975</v>
      </c>
      <c r="AG51" s="103">
        <v>510.81039800000002</v>
      </c>
      <c r="AH51" s="176">
        <v>26.286177951633739</v>
      </c>
      <c r="AI51" s="103">
        <v>48.863808000000006</v>
      </c>
      <c r="AJ51" s="176">
        <v>13.199147452306292</v>
      </c>
      <c r="AK51" s="103">
        <v>605.77200199999993</v>
      </c>
      <c r="AL51" s="176">
        <v>23.150622571809311</v>
      </c>
      <c r="AM51" s="103">
        <v>912.80781380999997</v>
      </c>
      <c r="AN51" s="176">
        <v>12.567005532876685</v>
      </c>
      <c r="AO51" s="103">
        <v>285.82060200000001</v>
      </c>
      <c r="AP51" s="176">
        <v>69.231076382631997</v>
      </c>
      <c r="AQ51" s="103">
        <v>563.26685799999996</v>
      </c>
      <c r="AR51" s="176">
        <v>36.18374245843205</v>
      </c>
      <c r="AS51" s="103" t="s">
        <v>200</v>
      </c>
      <c r="AT51" s="176" t="s">
        <v>200</v>
      </c>
      <c r="AU51" s="103">
        <v>315.72400099999999</v>
      </c>
      <c r="AV51" s="176">
        <v>15.707133395524373</v>
      </c>
      <c r="AW51" s="103">
        <v>414.80703300000005</v>
      </c>
      <c r="AX51" s="176">
        <v>7.1766429449582088</v>
      </c>
      <c r="AY51" s="103">
        <v>133.91593699999999</v>
      </c>
      <c r="AZ51" s="176">
        <v>6.7913437318428125</v>
      </c>
      <c r="BA51" s="103">
        <v>1.243527</v>
      </c>
      <c r="BB51" s="176">
        <v>100</v>
      </c>
      <c r="BC51" s="103">
        <v>168.64719299999999</v>
      </c>
      <c r="BD51" s="176">
        <v>17.965189064695341</v>
      </c>
      <c r="BE51" s="103">
        <v>79.226941269999998</v>
      </c>
      <c r="BF51" s="176">
        <v>11.558018225095729</v>
      </c>
      <c r="BG51" s="103">
        <v>258.36952816000002</v>
      </c>
      <c r="BH51" s="176">
        <v>28.951330254556069</v>
      </c>
      <c r="BI51" s="103">
        <v>38.417957000000001</v>
      </c>
      <c r="BJ51" s="176">
        <v>48.976485536628964</v>
      </c>
      <c r="BK51" s="103">
        <v>400.09525400000001</v>
      </c>
      <c r="BL51" s="176">
        <v>35.06795007794323</v>
      </c>
      <c r="BM51" s="103">
        <v>149.60261568000001</v>
      </c>
      <c r="BN51" s="176">
        <v>53.204407217745732</v>
      </c>
      <c r="BO51" s="103" t="s">
        <v>200</v>
      </c>
      <c r="BP51" s="176" t="s">
        <v>200</v>
      </c>
      <c r="BQ51" s="103">
        <v>26.419713999999999</v>
      </c>
      <c r="BR51" s="176">
        <v>29.133167617994708</v>
      </c>
      <c r="BS51" s="103">
        <v>477.25601499999999</v>
      </c>
      <c r="BT51" s="176">
        <v>22.684991381097667</v>
      </c>
      <c r="BU51" s="103">
        <v>51.66606135</v>
      </c>
      <c r="BV51" s="176">
        <v>23.56047893588217</v>
      </c>
      <c r="BW51" s="103">
        <v>122.25837073000002</v>
      </c>
      <c r="BX51" s="176">
        <v>27.500253587837832</v>
      </c>
      <c r="BY51" s="103">
        <v>13.12947587</v>
      </c>
      <c r="BZ51" s="176">
        <v>100</v>
      </c>
      <c r="CA51" s="103">
        <v>24.885209000000003</v>
      </c>
      <c r="CB51" s="176">
        <v>27.384080562154967</v>
      </c>
      <c r="CC51" s="103">
        <v>37.318378780000003</v>
      </c>
      <c r="CD51" s="176">
        <v>11.090366904984833</v>
      </c>
      <c r="CE51" s="103">
        <v>46.502322999999997</v>
      </c>
      <c r="CF51" s="176">
        <v>19.420210717052075</v>
      </c>
      <c r="CG51" s="103">
        <v>11.80796</v>
      </c>
      <c r="CH51" s="176">
        <v>99.192837392667798</v>
      </c>
      <c r="CI51" s="103">
        <v>17.89761755</v>
      </c>
      <c r="CJ51" s="176">
        <v>24.78086965382732</v>
      </c>
      <c r="CK51" s="103">
        <v>15.234915000000001</v>
      </c>
      <c r="CL51" s="176">
        <v>39.105985718522149</v>
      </c>
      <c r="CM51" s="103">
        <v>0.82554072000000001</v>
      </c>
      <c r="CN51" s="176">
        <v>100</v>
      </c>
      <c r="CO51" s="103">
        <v>17.913661999999999</v>
      </c>
      <c r="CP51" s="176">
        <v>23.14710570760586</v>
      </c>
      <c r="CQ51" s="103">
        <v>43.135193579999992</v>
      </c>
      <c r="CR51" s="176">
        <v>17.419482033309443</v>
      </c>
      <c r="CS51" s="103">
        <v>0</v>
      </c>
      <c r="CT51" s="176">
        <v>0</v>
      </c>
      <c r="CU51" s="103">
        <v>5.9068439999999995</v>
      </c>
      <c r="CV51" s="176">
        <v>66.018807642244838</v>
      </c>
      <c r="CW51" s="103">
        <v>0</v>
      </c>
      <c r="CX51" s="176">
        <v>0</v>
      </c>
      <c r="CY51" s="103" t="s">
        <v>200</v>
      </c>
      <c r="CZ51" s="176" t="s">
        <v>200</v>
      </c>
      <c r="DA51" s="103">
        <v>5.3182080000000003</v>
      </c>
      <c r="DB51" s="176">
        <v>7.7476932284050966</v>
      </c>
      <c r="DC51" s="103" t="s">
        <v>200</v>
      </c>
      <c r="DD51" s="176" t="s">
        <v>200</v>
      </c>
      <c r="DE51" s="429"/>
      <c r="DF51" s="429"/>
      <c r="DG51" s="429"/>
      <c r="DH51" s="429"/>
      <c r="DI51" s="429"/>
      <c r="DJ51" s="429"/>
      <c r="DK51" s="429"/>
      <c r="DL51" s="429"/>
      <c r="DM51" s="429"/>
      <c r="DN51" s="429"/>
      <c r="DO51" s="429"/>
      <c r="DP51" s="429"/>
      <c r="DQ51" s="429"/>
      <c r="DR51" s="429"/>
      <c r="DS51" s="429"/>
      <c r="DT51" s="429"/>
      <c r="DU51" s="429"/>
      <c r="DV51" s="429"/>
      <c r="DW51" s="429"/>
      <c r="DX51" s="429"/>
      <c r="DY51" s="429"/>
      <c r="DZ51" s="429"/>
      <c r="EA51" s="429"/>
      <c r="EB51" s="429"/>
      <c r="EC51" s="429"/>
      <c r="ED51" s="429"/>
      <c r="EE51" s="429"/>
    </row>
    <row r="52" spans="1:135" s="139" customFormat="1" ht="20.100000000000001" customHeight="1">
      <c r="A52" s="180"/>
      <c r="B52" s="364" t="s">
        <v>215</v>
      </c>
      <c r="C52" s="175">
        <v>11153.295467930002</v>
      </c>
      <c r="D52" s="179">
        <v>16.304177441017718</v>
      </c>
      <c r="E52" s="103">
        <v>3697.7832210000001</v>
      </c>
      <c r="F52" s="179">
        <v>12.071758804468901</v>
      </c>
      <c r="G52" s="103">
        <v>4023.2999830700005</v>
      </c>
      <c r="H52" s="179">
        <v>16.46603451748901</v>
      </c>
      <c r="I52" s="103">
        <v>3747.6646826699998</v>
      </c>
      <c r="J52" s="179">
        <v>13.156563798797441</v>
      </c>
      <c r="K52" s="103">
        <v>617.52303299999994</v>
      </c>
      <c r="L52" s="179">
        <v>4.0019288326053548</v>
      </c>
      <c r="M52" s="103">
        <v>1374.383043</v>
      </c>
      <c r="N52" s="179">
        <v>8.0998835338419504</v>
      </c>
      <c r="O52" s="103">
        <v>258.70238000000001</v>
      </c>
      <c r="P52" s="179">
        <v>3.7738471698133353</v>
      </c>
      <c r="Q52" s="103">
        <v>466.43475615999995</v>
      </c>
      <c r="R52" s="179">
        <v>12.412436548922685</v>
      </c>
      <c r="S52" s="103">
        <v>318.85871224000005</v>
      </c>
      <c r="T52" s="179">
        <v>6.2222754325966632</v>
      </c>
      <c r="U52" s="178">
        <v>1659.3308995299999</v>
      </c>
      <c r="V52" s="179">
        <v>6.6394274278269512</v>
      </c>
      <c r="W52" s="178">
        <v>172.92831100000004</v>
      </c>
      <c r="X52" s="179">
        <v>7.9385224406232924</v>
      </c>
      <c r="Y52" s="178">
        <v>41.216115290000005</v>
      </c>
      <c r="Z52" s="179">
        <v>5.2888729782844326</v>
      </c>
      <c r="AA52" s="178">
        <v>222.42561353000002</v>
      </c>
      <c r="AB52" s="179">
        <v>7.6635002640714545</v>
      </c>
      <c r="AC52" s="178">
        <v>59.159133000000004</v>
      </c>
      <c r="AD52" s="179">
        <v>33.655270204693721</v>
      </c>
      <c r="AE52" s="178">
        <v>191.64943599999998</v>
      </c>
      <c r="AF52" s="178">
        <v>5.3721659790092708</v>
      </c>
      <c r="AG52" s="103">
        <v>205.612729</v>
      </c>
      <c r="AH52" s="179">
        <v>10.580780666910078</v>
      </c>
      <c r="AI52" s="103">
        <v>4.6293740000000003</v>
      </c>
      <c r="AJ52" s="179">
        <v>1.2504917757918701</v>
      </c>
      <c r="AK52" s="103">
        <v>219.29660700000002</v>
      </c>
      <c r="AL52" s="179">
        <v>8.3807983253993257</v>
      </c>
      <c r="AM52" s="103">
        <v>421.69890837999998</v>
      </c>
      <c r="AN52" s="179">
        <v>5.8057045904326605</v>
      </c>
      <c r="AO52" s="103">
        <v>125.114829</v>
      </c>
      <c r="AP52" s="179">
        <v>30.305143234912578</v>
      </c>
      <c r="AQ52" s="103">
        <v>36.273621000000006</v>
      </c>
      <c r="AR52" s="179">
        <v>2.3301838935795733</v>
      </c>
      <c r="AS52" s="103" t="s">
        <v>200</v>
      </c>
      <c r="AT52" s="179" t="s">
        <v>200</v>
      </c>
      <c r="AU52" s="103">
        <v>96.726578000000003</v>
      </c>
      <c r="AV52" s="179">
        <v>4.8121056958814901</v>
      </c>
      <c r="AW52" s="103">
        <v>431.02248100000003</v>
      </c>
      <c r="AX52" s="179">
        <v>7.4571890091049475</v>
      </c>
      <c r="AY52" s="103">
        <v>164.35010300000002</v>
      </c>
      <c r="AZ52" s="179">
        <v>8.3347663231208298</v>
      </c>
      <c r="BA52" s="103">
        <v>0</v>
      </c>
      <c r="BB52" s="179">
        <v>0</v>
      </c>
      <c r="BC52" s="103">
        <v>83.313163000000003</v>
      </c>
      <c r="BD52" s="179">
        <v>8.8749578231804946</v>
      </c>
      <c r="BE52" s="103">
        <v>51.473852010000002</v>
      </c>
      <c r="BF52" s="179">
        <v>7.5092602353530244</v>
      </c>
      <c r="BG52" s="103">
        <v>49.684353869999995</v>
      </c>
      <c r="BH52" s="179">
        <v>5.567328885950622</v>
      </c>
      <c r="BI52" s="103">
        <v>17.068408000000002</v>
      </c>
      <c r="BJ52" s="179">
        <v>21.75937251284034</v>
      </c>
      <c r="BK52" s="103">
        <v>186.38858799999997</v>
      </c>
      <c r="BL52" s="179">
        <v>16.336773890055511</v>
      </c>
      <c r="BM52" s="103">
        <v>45.769604290000004</v>
      </c>
      <c r="BN52" s="179">
        <v>16.277420376452621</v>
      </c>
      <c r="BO52" s="103" t="s">
        <v>200</v>
      </c>
      <c r="BP52" s="179" t="s">
        <v>200</v>
      </c>
      <c r="BQ52" s="103">
        <v>4.7626530000000002</v>
      </c>
      <c r="BR52" s="179">
        <v>5.2518043213997458</v>
      </c>
      <c r="BS52" s="103">
        <v>278.15693099999999</v>
      </c>
      <c r="BT52" s="179">
        <v>13.221389325659056</v>
      </c>
      <c r="BU52" s="103">
        <v>23.400438569999999</v>
      </c>
      <c r="BV52" s="179">
        <v>10.670941922281632</v>
      </c>
      <c r="BW52" s="103">
        <v>39.287020820000002</v>
      </c>
      <c r="BX52" s="179">
        <v>8.8370475478253123</v>
      </c>
      <c r="BY52" s="103">
        <v>0</v>
      </c>
      <c r="BZ52" s="179">
        <v>0</v>
      </c>
      <c r="CA52" s="103">
        <v>7.3383120000000002</v>
      </c>
      <c r="CB52" s="179">
        <v>8.0751954704591196</v>
      </c>
      <c r="CC52" s="103">
        <v>27.324992809999998</v>
      </c>
      <c r="CD52" s="179">
        <v>8.1205080672310075</v>
      </c>
      <c r="CE52" s="103">
        <v>13.556697999999999</v>
      </c>
      <c r="CF52" s="179">
        <v>5.66152215207482</v>
      </c>
      <c r="CG52" s="103">
        <v>3.0446000000000001E-2</v>
      </c>
      <c r="CH52" s="179">
        <v>0.25576180197571502</v>
      </c>
      <c r="CI52" s="103">
        <v>0</v>
      </c>
      <c r="CJ52" s="179">
        <v>0</v>
      </c>
      <c r="CK52" s="103">
        <v>3.9025889999999999</v>
      </c>
      <c r="CL52" s="179">
        <v>10.017423116522908</v>
      </c>
      <c r="CM52" s="103">
        <v>0</v>
      </c>
      <c r="CN52" s="179">
        <v>0</v>
      </c>
      <c r="CO52" s="103">
        <v>0</v>
      </c>
      <c r="CP52" s="179">
        <v>0</v>
      </c>
      <c r="CQ52" s="103">
        <v>19.454579159999998</v>
      </c>
      <c r="CR52" s="179">
        <v>7.8564314662156747</v>
      </c>
      <c r="CS52" s="103">
        <v>0</v>
      </c>
      <c r="CT52" s="179">
        <v>0</v>
      </c>
      <c r="CU52" s="103">
        <v>2.3453999999999999E-2</v>
      </c>
      <c r="CV52" s="179">
        <v>0.26213746536072574</v>
      </c>
      <c r="CW52" s="103">
        <v>1.6495639999999999E-2</v>
      </c>
      <c r="CX52" s="179">
        <v>6.1280103774265857</v>
      </c>
      <c r="CY52" s="103" t="s">
        <v>200</v>
      </c>
      <c r="CZ52" s="179" t="s">
        <v>200</v>
      </c>
      <c r="DA52" s="103">
        <v>0.89751399999999992</v>
      </c>
      <c r="DB52" s="179">
        <v>1.30751996540917</v>
      </c>
      <c r="DC52" s="103" t="s">
        <v>200</v>
      </c>
      <c r="DD52" s="179" t="s">
        <v>200</v>
      </c>
      <c r="DE52" s="429"/>
      <c r="DF52" s="429"/>
      <c r="DG52" s="429"/>
      <c r="DH52" s="429"/>
      <c r="DI52" s="429"/>
      <c r="DJ52" s="429"/>
      <c r="DK52" s="429"/>
      <c r="DL52" s="429"/>
      <c r="DM52" s="429"/>
      <c r="DN52" s="429"/>
      <c r="DO52" s="429"/>
      <c r="DP52" s="429"/>
      <c r="DQ52" s="429"/>
      <c r="DR52" s="429"/>
      <c r="DS52" s="429"/>
      <c r="DT52" s="429"/>
      <c r="DU52" s="429"/>
      <c r="DV52" s="429"/>
      <c r="DW52" s="429"/>
      <c r="DX52" s="429"/>
      <c r="DY52" s="429"/>
      <c r="DZ52" s="429"/>
      <c r="EA52" s="429"/>
      <c r="EB52" s="429"/>
      <c r="EC52" s="429"/>
      <c r="ED52" s="429"/>
      <c r="EE52" s="429"/>
    </row>
    <row r="53" spans="1:135" s="139" customFormat="1" ht="19.5" customHeight="1">
      <c r="A53" s="180"/>
      <c r="B53" s="364" t="s">
        <v>216</v>
      </c>
      <c r="C53" s="175">
        <v>12392.285392279999</v>
      </c>
      <c r="D53" s="176">
        <v>18.115365141757849</v>
      </c>
      <c r="E53" s="103">
        <v>3831.1773280000007</v>
      </c>
      <c r="F53" s="176">
        <v>12.507236329624108</v>
      </c>
      <c r="G53" s="103">
        <v>4106.4402101199994</v>
      </c>
      <c r="H53" s="176">
        <v>16.806299934971637</v>
      </c>
      <c r="I53" s="103">
        <v>2807.9085486999998</v>
      </c>
      <c r="J53" s="176">
        <v>9.8574528647106394</v>
      </c>
      <c r="K53" s="103">
        <v>943.46752599999991</v>
      </c>
      <c r="L53" s="176">
        <v>6.1142494986518869</v>
      </c>
      <c r="M53" s="103">
        <v>2158.3851179999997</v>
      </c>
      <c r="N53" s="176">
        <v>12.720375273851303</v>
      </c>
      <c r="O53" s="103">
        <v>333.80904700000002</v>
      </c>
      <c r="P53" s="176">
        <v>4.8694732815331525</v>
      </c>
      <c r="Q53" s="103">
        <v>121.34938040999999</v>
      </c>
      <c r="R53" s="176">
        <v>3.2292651109248047</v>
      </c>
      <c r="S53" s="103">
        <v>449.93930891999997</v>
      </c>
      <c r="T53" s="176">
        <v>8.7802095429187634</v>
      </c>
      <c r="U53" s="175">
        <v>1555.0172247300002</v>
      </c>
      <c r="V53" s="176">
        <v>6.2220404715780724</v>
      </c>
      <c r="W53" s="175">
        <v>208.27963400000004</v>
      </c>
      <c r="X53" s="176">
        <v>9.5613756872569358</v>
      </c>
      <c r="Y53" s="175">
        <v>25.818492190000004</v>
      </c>
      <c r="Z53" s="176">
        <v>3.3130421128472802</v>
      </c>
      <c r="AA53" s="175">
        <v>287.28114059999996</v>
      </c>
      <c r="AB53" s="176">
        <v>9.8980466409004961</v>
      </c>
      <c r="AC53" s="175">
        <v>0.447801</v>
      </c>
      <c r="AD53" s="176">
        <v>0.25475125967332973</v>
      </c>
      <c r="AE53" s="175">
        <v>319.23375499999997</v>
      </c>
      <c r="AF53" s="175">
        <v>8.9485090786407557</v>
      </c>
      <c r="AG53" s="103">
        <v>228.43745200000004</v>
      </c>
      <c r="AH53" s="176">
        <v>11.755335321286452</v>
      </c>
      <c r="AI53" s="103">
        <v>1.041636</v>
      </c>
      <c r="AJ53" s="176">
        <v>0.2813679023057416</v>
      </c>
      <c r="AK53" s="103">
        <v>101.307984</v>
      </c>
      <c r="AL53" s="176">
        <v>3.8716594582641291</v>
      </c>
      <c r="AM53" s="103">
        <v>821.58407330000023</v>
      </c>
      <c r="AN53" s="176">
        <v>11.311090285028579</v>
      </c>
      <c r="AO53" s="103">
        <v>1.9147179999999999</v>
      </c>
      <c r="AP53" s="176">
        <v>0.46378038245542696</v>
      </c>
      <c r="AQ53" s="103">
        <v>13.083069000000002</v>
      </c>
      <c r="AR53" s="176">
        <v>0.84044426285399565</v>
      </c>
      <c r="AS53" s="103" t="s">
        <v>200</v>
      </c>
      <c r="AT53" s="176" t="s">
        <v>200</v>
      </c>
      <c r="AU53" s="103">
        <v>67.145844000000011</v>
      </c>
      <c r="AV53" s="176">
        <v>3.3404768890632113</v>
      </c>
      <c r="AW53" s="103">
        <v>1197.086699</v>
      </c>
      <c r="AX53" s="176">
        <v>20.710988795799079</v>
      </c>
      <c r="AY53" s="103">
        <v>154.95903200000001</v>
      </c>
      <c r="AZ53" s="176">
        <v>7.8585123939776489</v>
      </c>
      <c r="BA53" s="103">
        <v>0</v>
      </c>
      <c r="BB53" s="176">
        <v>0</v>
      </c>
      <c r="BC53" s="103">
        <v>45.826647000000001</v>
      </c>
      <c r="BD53" s="176">
        <v>4.8816962969318656</v>
      </c>
      <c r="BE53" s="103">
        <v>34.476233870000002</v>
      </c>
      <c r="BF53" s="176">
        <v>5.0295635930729734</v>
      </c>
      <c r="BG53" s="103">
        <v>36.580507509999997</v>
      </c>
      <c r="BH53" s="176">
        <v>4.0989909349737239</v>
      </c>
      <c r="BI53" s="103">
        <v>22.955272000000001</v>
      </c>
      <c r="BJ53" s="176">
        <v>29.264141950530682</v>
      </c>
      <c r="BK53" s="103">
        <v>83.792157000000003</v>
      </c>
      <c r="BL53" s="176">
        <v>7.3442990118527671</v>
      </c>
      <c r="BM53" s="103">
        <v>24.267291870000001</v>
      </c>
      <c r="BN53" s="176">
        <v>8.6303763664472992</v>
      </c>
      <c r="BO53" s="103" t="s">
        <v>200</v>
      </c>
      <c r="BP53" s="176" t="s">
        <v>200</v>
      </c>
      <c r="BQ53" s="103">
        <v>6.6203200000000004</v>
      </c>
      <c r="BR53" s="176">
        <v>7.3002641983468379</v>
      </c>
      <c r="BS53" s="103">
        <v>346.55057399999998</v>
      </c>
      <c r="BT53" s="176">
        <v>16.472284344712655</v>
      </c>
      <c r="BU53" s="103">
        <v>13.562271280000001</v>
      </c>
      <c r="BV53" s="176">
        <v>6.1845938797337752</v>
      </c>
      <c r="BW53" s="103">
        <v>48.863874069999994</v>
      </c>
      <c r="BX53" s="176">
        <v>10.991222279387339</v>
      </c>
      <c r="BY53" s="103">
        <v>0</v>
      </c>
      <c r="BZ53" s="176">
        <v>0</v>
      </c>
      <c r="CA53" s="103">
        <v>0</v>
      </c>
      <c r="CB53" s="176">
        <v>0</v>
      </c>
      <c r="CC53" s="103">
        <v>5.4745841999999998</v>
      </c>
      <c r="CD53" s="176">
        <v>1.6269502967468634</v>
      </c>
      <c r="CE53" s="103">
        <v>17.256363</v>
      </c>
      <c r="CF53" s="176">
        <v>7.2065691356954567</v>
      </c>
      <c r="CG53" s="103">
        <v>5.9960999999999993E-2</v>
      </c>
      <c r="CH53" s="176">
        <v>0.50370273297857993</v>
      </c>
      <c r="CI53" s="103">
        <v>0</v>
      </c>
      <c r="CJ53" s="176">
        <v>0</v>
      </c>
      <c r="CK53" s="103">
        <v>0</v>
      </c>
      <c r="CL53" s="176">
        <v>0</v>
      </c>
      <c r="CM53" s="103">
        <v>0</v>
      </c>
      <c r="CN53" s="176">
        <v>0</v>
      </c>
      <c r="CO53" s="103">
        <v>0</v>
      </c>
      <c r="CP53" s="176">
        <v>0</v>
      </c>
      <c r="CQ53" s="103">
        <v>21.639806280000002</v>
      </c>
      <c r="CR53" s="176">
        <v>8.7389017044665582</v>
      </c>
      <c r="CS53" s="103">
        <v>0</v>
      </c>
      <c r="CT53" s="176">
        <v>0</v>
      </c>
      <c r="CU53" s="103">
        <v>0</v>
      </c>
      <c r="CV53" s="176">
        <v>0</v>
      </c>
      <c r="CW53" s="103">
        <v>2.6858380000000001E-2</v>
      </c>
      <c r="CX53" s="176">
        <v>9.9776929758934276</v>
      </c>
      <c r="CY53" s="103" t="s">
        <v>200</v>
      </c>
      <c r="CZ53" s="176" t="s">
        <v>200</v>
      </c>
      <c r="DA53" s="103">
        <v>10.262231999999999</v>
      </c>
      <c r="DB53" s="176">
        <v>14.950266212739722</v>
      </c>
      <c r="DC53" s="103" t="s">
        <v>200</v>
      </c>
      <c r="DD53" s="176" t="s">
        <v>200</v>
      </c>
      <c r="DE53" s="429"/>
      <c r="DF53" s="429"/>
      <c r="DG53" s="429"/>
      <c r="DH53" s="429"/>
      <c r="DI53" s="429"/>
      <c r="DJ53" s="429"/>
      <c r="DK53" s="429"/>
      <c r="DL53" s="429"/>
      <c r="DM53" s="429"/>
      <c r="DN53" s="429"/>
      <c r="DO53" s="429"/>
      <c r="DP53" s="429"/>
      <c r="DQ53" s="429"/>
      <c r="DR53" s="429"/>
      <c r="DS53" s="429"/>
      <c r="DT53" s="429"/>
      <c r="DU53" s="429"/>
      <c r="DV53" s="429"/>
      <c r="DW53" s="429"/>
      <c r="DX53" s="429"/>
      <c r="DY53" s="429"/>
      <c r="DZ53" s="429"/>
      <c r="EA53" s="429"/>
      <c r="EB53" s="429"/>
      <c r="EC53" s="429"/>
      <c r="ED53" s="429"/>
      <c r="EE53" s="429"/>
    </row>
    <row r="54" spans="1:135" s="139" customFormat="1" ht="19.5" customHeight="1">
      <c r="A54" s="180"/>
      <c r="B54" s="364" t="s">
        <v>217</v>
      </c>
      <c r="C54" s="175">
        <v>10922.522047369999</v>
      </c>
      <c r="D54" s="179">
        <v>15.966826851830895</v>
      </c>
      <c r="E54" s="103">
        <v>5869.6202400000011</v>
      </c>
      <c r="F54" s="179">
        <v>19.1619236651593</v>
      </c>
      <c r="G54" s="103">
        <v>3743.5292632400001</v>
      </c>
      <c r="H54" s="179">
        <v>15.321025607119779</v>
      </c>
      <c r="I54" s="103">
        <v>4631.5812068800014</v>
      </c>
      <c r="J54" s="179">
        <v>16.259644017621859</v>
      </c>
      <c r="K54" s="103">
        <v>3150.700668</v>
      </c>
      <c r="L54" s="179">
        <v>20.418476999833874</v>
      </c>
      <c r="M54" s="103">
        <v>4438.5715409999993</v>
      </c>
      <c r="N54" s="179">
        <v>26.158582734147856</v>
      </c>
      <c r="O54" s="103">
        <v>956.75621099999989</v>
      </c>
      <c r="P54" s="179">
        <v>13.956778128920497</v>
      </c>
      <c r="Q54" s="103">
        <v>23.752274380000003</v>
      </c>
      <c r="R54" s="179">
        <v>0.63207896654515028</v>
      </c>
      <c r="S54" s="103">
        <v>1314.3009111399999</v>
      </c>
      <c r="T54" s="179">
        <v>25.64754217620505</v>
      </c>
      <c r="U54" s="178">
        <v>1248.7698693299999</v>
      </c>
      <c r="V54" s="179">
        <v>4.9966627655893774</v>
      </c>
      <c r="W54" s="178">
        <v>399.68707599999999</v>
      </c>
      <c r="X54" s="179">
        <v>18.348209172372627</v>
      </c>
      <c r="Y54" s="178">
        <v>40.810601899999995</v>
      </c>
      <c r="Z54" s="179">
        <v>5.2368372928343794</v>
      </c>
      <c r="AA54" s="178">
        <v>758.23346508999998</v>
      </c>
      <c r="AB54" s="179">
        <v>26.124340033173826</v>
      </c>
      <c r="AC54" s="178">
        <v>0</v>
      </c>
      <c r="AD54" s="179">
        <v>0</v>
      </c>
      <c r="AE54" s="178">
        <v>877.78757300000007</v>
      </c>
      <c r="AF54" s="178">
        <v>24.605449590092803</v>
      </c>
      <c r="AG54" s="103">
        <v>588.79931599999998</v>
      </c>
      <c r="AH54" s="179">
        <v>30.299468567545141</v>
      </c>
      <c r="AI54" s="103">
        <v>45.862070000000003</v>
      </c>
      <c r="AJ54" s="179">
        <v>12.388314566027944</v>
      </c>
      <c r="AK54" s="103">
        <v>214.25508400000001</v>
      </c>
      <c r="AL54" s="179">
        <v>8.1881278226775844</v>
      </c>
      <c r="AM54" s="103">
        <v>1797.4054263600001</v>
      </c>
      <c r="AN54" s="179">
        <v>24.745629470028145</v>
      </c>
      <c r="AO54" s="103">
        <v>0</v>
      </c>
      <c r="AP54" s="179">
        <v>0</v>
      </c>
      <c r="AQ54" s="103">
        <v>572.40006200000005</v>
      </c>
      <c r="AR54" s="179">
        <v>36.770451043648201</v>
      </c>
      <c r="AS54" s="103" t="s">
        <v>200</v>
      </c>
      <c r="AT54" s="179" t="s">
        <v>200</v>
      </c>
      <c r="AU54" s="103">
        <v>527.78357300000005</v>
      </c>
      <c r="AV54" s="179">
        <v>26.257005988839843</v>
      </c>
      <c r="AW54" s="103">
        <v>414.99724399999997</v>
      </c>
      <c r="AX54" s="179">
        <v>7.1799338159478587</v>
      </c>
      <c r="AY54" s="103">
        <v>391.98605100000003</v>
      </c>
      <c r="AZ54" s="179">
        <v>19.878978335705234</v>
      </c>
      <c r="BA54" s="103">
        <v>0</v>
      </c>
      <c r="BB54" s="179">
        <v>0</v>
      </c>
      <c r="BC54" s="103">
        <v>128.57005700000002</v>
      </c>
      <c r="BD54" s="179">
        <v>13.695961023576936</v>
      </c>
      <c r="BE54" s="103">
        <v>72.056895010000005</v>
      </c>
      <c r="BF54" s="179">
        <v>10.512016397694127</v>
      </c>
      <c r="BG54" s="103">
        <v>440.31656717999999</v>
      </c>
      <c r="BH54" s="179">
        <v>49.339217529887378</v>
      </c>
      <c r="BI54" s="103">
        <v>0</v>
      </c>
      <c r="BJ54" s="179">
        <v>0</v>
      </c>
      <c r="BK54" s="103">
        <v>55.789163000000002</v>
      </c>
      <c r="BL54" s="179">
        <v>4.8898645095506126</v>
      </c>
      <c r="BM54" s="103">
        <v>47.803293500000002</v>
      </c>
      <c r="BN54" s="179">
        <v>17.000677977206191</v>
      </c>
      <c r="BO54" s="103" t="s">
        <v>200</v>
      </c>
      <c r="BP54" s="179" t="s">
        <v>200</v>
      </c>
      <c r="BQ54" s="103">
        <v>37.768523000000002</v>
      </c>
      <c r="BR54" s="179">
        <v>41.647563302278314</v>
      </c>
      <c r="BS54" s="103">
        <v>625.78772600000002</v>
      </c>
      <c r="BT54" s="179">
        <v>29.74501886729853</v>
      </c>
      <c r="BU54" s="103">
        <v>121.67684486000002</v>
      </c>
      <c r="BV54" s="179">
        <v>55.48641923541232</v>
      </c>
      <c r="BW54" s="103">
        <v>94.291186249999996</v>
      </c>
      <c r="BX54" s="179">
        <v>21.209439627652127</v>
      </c>
      <c r="BY54" s="103">
        <v>0</v>
      </c>
      <c r="BZ54" s="179">
        <v>0</v>
      </c>
      <c r="CA54" s="103">
        <v>58.651207999999997</v>
      </c>
      <c r="CB54" s="179">
        <v>64.540723967385915</v>
      </c>
      <c r="CC54" s="103">
        <v>118.49260028</v>
      </c>
      <c r="CD54" s="179">
        <v>35.21392020746589</v>
      </c>
      <c r="CE54" s="103">
        <v>18.113526</v>
      </c>
      <c r="CF54" s="179">
        <v>7.5645358996108953</v>
      </c>
      <c r="CG54" s="103">
        <v>0</v>
      </c>
      <c r="CH54" s="179">
        <v>0</v>
      </c>
      <c r="CI54" s="103">
        <v>0</v>
      </c>
      <c r="CJ54" s="179">
        <v>0</v>
      </c>
      <c r="CK54" s="103">
        <v>19.820509000000001</v>
      </c>
      <c r="CL54" s="179">
        <v>50.876591164954952</v>
      </c>
      <c r="CM54" s="103">
        <v>0</v>
      </c>
      <c r="CN54" s="179">
        <v>0</v>
      </c>
      <c r="CO54" s="103">
        <v>0</v>
      </c>
      <c r="CP54" s="179">
        <v>0</v>
      </c>
      <c r="CQ54" s="103">
        <v>94.585057790000008</v>
      </c>
      <c r="CR54" s="179">
        <v>38.196715443891627</v>
      </c>
      <c r="CS54" s="103">
        <v>0</v>
      </c>
      <c r="CT54" s="179">
        <v>0</v>
      </c>
      <c r="CU54" s="103">
        <v>0.139741</v>
      </c>
      <c r="CV54" s="179">
        <v>1.5618381319592896</v>
      </c>
      <c r="CW54" s="103">
        <v>3.69017E-3</v>
      </c>
      <c r="CX54" s="179">
        <v>1.370871336575499</v>
      </c>
      <c r="CY54" s="103" t="s">
        <v>200</v>
      </c>
      <c r="CZ54" s="179" t="s">
        <v>200</v>
      </c>
      <c r="DA54" s="103">
        <v>3.7852079999999999</v>
      </c>
      <c r="DB54" s="179">
        <v>5.5143819853801883</v>
      </c>
      <c r="DC54" s="103" t="s">
        <v>200</v>
      </c>
      <c r="DD54" s="179" t="s">
        <v>200</v>
      </c>
      <c r="DE54" s="429"/>
      <c r="DF54" s="429"/>
      <c r="DG54" s="429"/>
      <c r="DH54" s="429"/>
      <c r="DI54" s="429"/>
      <c r="DJ54" s="429"/>
      <c r="DK54" s="429"/>
      <c r="DL54" s="429"/>
      <c r="DM54" s="429"/>
      <c r="DN54" s="429"/>
      <c r="DO54" s="429"/>
      <c r="DP54" s="429"/>
      <c r="DQ54" s="429"/>
      <c r="DR54" s="429"/>
      <c r="DS54" s="429"/>
      <c r="DT54" s="429"/>
      <c r="DU54" s="429"/>
      <c r="DV54" s="429"/>
      <c r="DW54" s="429"/>
      <c r="DX54" s="429"/>
      <c r="DY54" s="429"/>
      <c r="DZ54" s="429"/>
      <c r="EA54" s="429"/>
      <c r="EB54" s="429"/>
      <c r="EC54" s="429"/>
      <c r="ED54" s="429"/>
      <c r="EE54" s="429"/>
    </row>
    <row r="55" spans="1:135" s="139" customFormat="1" ht="19.5" customHeight="1">
      <c r="A55" s="180"/>
      <c r="B55" s="364" t="s">
        <v>218</v>
      </c>
      <c r="C55" s="175">
        <v>22960.100064279999</v>
      </c>
      <c r="D55" s="176">
        <v>33.563671525418677</v>
      </c>
      <c r="E55" s="103">
        <v>10801.390346999999</v>
      </c>
      <c r="F55" s="176">
        <v>35.262147948910993</v>
      </c>
      <c r="G55" s="103">
        <v>8417.9245866399997</v>
      </c>
      <c r="H55" s="176">
        <v>34.451777742773906</v>
      </c>
      <c r="I55" s="103">
        <v>8481.5027661200002</v>
      </c>
      <c r="J55" s="176">
        <v>29.775191139201652</v>
      </c>
      <c r="K55" s="103">
        <v>7817.8606150000005</v>
      </c>
      <c r="L55" s="176">
        <v>50.664542264058895</v>
      </c>
      <c r="M55" s="103">
        <v>5928.5238840000002</v>
      </c>
      <c r="N55" s="176">
        <v>34.939570327629781</v>
      </c>
      <c r="O55" s="103">
        <v>2843.8679980000002</v>
      </c>
      <c r="P55" s="176">
        <v>41.485212449823678</v>
      </c>
      <c r="Q55" s="103">
        <v>2266.3849072200001</v>
      </c>
      <c r="R55" s="176">
        <v>60.311455106605408</v>
      </c>
      <c r="S55" s="103">
        <v>1314.4795597700002</v>
      </c>
      <c r="T55" s="176">
        <v>25.651028362841473</v>
      </c>
      <c r="U55" s="175">
        <v>11246.77921785</v>
      </c>
      <c r="V55" s="176">
        <v>45.001376419168764</v>
      </c>
      <c r="W55" s="175">
        <v>981.42698800000005</v>
      </c>
      <c r="X55" s="176">
        <v>45.053815208264687</v>
      </c>
      <c r="Y55" s="175">
        <v>352.08577395999998</v>
      </c>
      <c r="Z55" s="176">
        <v>45.179826454610165</v>
      </c>
      <c r="AA55" s="175">
        <v>630.41905745999998</v>
      </c>
      <c r="AB55" s="176">
        <v>21.720594749168892</v>
      </c>
      <c r="AC55" s="175">
        <v>0</v>
      </c>
      <c r="AD55" s="176">
        <v>0</v>
      </c>
      <c r="AE55" s="175">
        <v>975.83020500000009</v>
      </c>
      <c r="AF55" s="175">
        <v>27.3537033972312</v>
      </c>
      <c r="AG55" s="103">
        <v>292.76077799999996</v>
      </c>
      <c r="AH55" s="176">
        <v>15.065397920436885</v>
      </c>
      <c r="AI55" s="103">
        <v>229.37308300000001</v>
      </c>
      <c r="AJ55" s="176">
        <v>61.95851833952625</v>
      </c>
      <c r="AK55" s="103">
        <v>1468.2092770000002</v>
      </c>
      <c r="AL55" s="176">
        <v>56.110151535620226</v>
      </c>
      <c r="AM55" s="103">
        <v>3259.2580452300003</v>
      </c>
      <c r="AN55" s="176">
        <v>44.871563617008938</v>
      </c>
      <c r="AO55" s="103">
        <v>0</v>
      </c>
      <c r="AP55" s="176">
        <v>0</v>
      </c>
      <c r="AQ55" s="103">
        <v>371.66129799999999</v>
      </c>
      <c r="AR55" s="176">
        <v>23.875178341486173</v>
      </c>
      <c r="AS55" s="103" t="s">
        <v>200</v>
      </c>
      <c r="AT55" s="176" t="s">
        <v>200</v>
      </c>
      <c r="AU55" s="103">
        <v>919.63843299999996</v>
      </c>
      <c r="AV55" s="176">
        <v>45.751616909168732</v>
      </c>
      <c r="AW55" s="103">
        <v>3320.5334199999998</v>
      </c>
      <c r="AX55" s="176">
        <v>57.449080768456852</v>
      </c>
      <c r="AY55" s="103">
        <v>1126.6510340000002</v>
      </c>
      <c r="AZ55" s="176">
        <v>57.136399215353471</v>
      </c>
      <c r="BA55" s="103">
        <v>0</v>
      </c>
      <c r="BB55" s="176">
        <v>0</v>
      </c>
      <c r="BC55" s="103">
        <v>508.42890100000011</v>
      </c>
      <c r="BD55" s="176">
        <v>54.160529860821768</v>
      </c>
      <c r="BE55" s="103">
        <v>448.23775410000002</v>
      </c>
      <c r="BF55" s="176">
        <v>65.391141548784134</v>
      </c>
      <c r="BG55" s="103">
        <v>107.47618181999999</v>
      </c>
      <c r="BH55" s="176">
        <v>12.043132394632208</v>
      </c>
      <c r="BI55" s="103">
        <v>0</v>
      </c>
      <c r="BJ55" s="176">
        <v>0</v>
      </c>
      <c r="BK55" s="103">
        <v>414.849129</v>
      </c>
      <c r="BL55" s="176">
        <v>36.36111251059787</v>
      </c>
      <c r="BM55" s="103">
        <v>8.2209874400000018</v>
      </c>
      <c r="BN55" s="176">
        <v>2.9236972996870336</v>
      </c>
      <c r="BO55" s="103" t="s">
        <v>200</v>
      </c>
      <c r="BP55" s="176" t="s">
        <v>200</v>
      </c>
      <c r="BQ55" s="103">
        <v>15.114822999999999</v>
      </c>
      <c r="BR55" s="176">
        <v>16.667200559980387</v>
      </c>
      <c r="BS55" s="103">
        <v>362.23333000000002</v>
      </c>
      <c r="BT55" s="176">
        <v>17.217719024444996</v>
      </c>
      <c r="BU55" s="103">
        <v>8.9856024699999999</v>
      </c>
      <c r="BV55" s="176">
        <v>4.097566026690088</v>
      </c>
      <c r="BW55" s="103">
        <v>139.77098214</v>
      </c>
      <c r="BX55" s="176">
        <v>31.439462427974004</v>
      </c>
      <c r="BY55" s="103">
        <v>0</v>
      </c>
      <c r="BZ55" s="176">
        <v>0</v>
      </c>
      <c r="CA55" s="103">
        <v>0</v>
      </c>
      <c r="CB55" s="176">
        <v>0</v>
      </c>
      <c r="CC55" s="103">
        <v>147.88307935</v>
      </c>
      <c r="CD55" s="176">
        <v>43.948254523571393</v>
      </c>
      <c r="CE55" s="103">
        <v>144.024326</v>
      </c>
      <c r="CF55" s="176">
        <v>60.147162095566756</v>
      </c>
      <c r="CG55" s="103">
        <v>5.6779999999999999E-3</v>
      </c>
      <c r="CH55" s="176">
        <v>4.7698072377918607E-2</v>
      </c>
      <c r="CI55" s="103">
        <v>54.325907290000004</v>
      </c>
      <c r="CJ55" s="176">
        <v>75.219130346172676</v>
      </c>
      <c r="CK55" s="103">
        <v>0</v>
      </c>
      <c r="CL55" s="176">
        <v>0</v>
      </c>
      <c r="CM55" s="103">
        <v>0</v>
      </c>
      <c r="CN55" s="176">
        <v>0</v>
      </c>
      <c r="CO55" s="103">
        <v>59.476843000000002</v>
      </c>
      <c r="CP55" s="176">
        <v>76.85289429239414</v>
      </c>
      <c r="CQ55" s="103">
        <v>68.811518190000001</v>
      </c>
      <c r="CR55" s="176">
        <v>27.788469352116707</v>
      </c>
      <c r="CS55" s="103">
        <v>0</v>
      </c>
      <c r="CT55" s="176">
        <v>0</v>
      </c>
      <c r="CU55" s="103">
        <v>2.8553139999999999</v>
      </c>
      <c r="CV55" s="176">
        <v>31.912883720004913</v>
      </c>
      <c r="CW55" s="103">
        <v>0.22214007999999999</v>
      </c>
      <c r="CX55" s="176">
        <v>82.523425310104486</v>
      </c>
      <c r="CY55" s="103" t="s">
        <v>200</v>
      </c>
      <c r="CZ55" s="176" t="s">
        <v>200</v>
      </c>
      <c r="DA55" s="103">
        <v>40.348371999999998</v>
      </c>
      <c r="DB55" s="176">
        <v>58.780478033497332</v>
      </c>
      <c r="DC55" s="103" t="s">
        <v>200</v>
      </c>
      <c r="DD55" s="176" t="s">
        <v>200</v>
      </c>
      <c r="DE55" s="429"/>
      <c r="DF55" s="429"/>
      <c r="DG55" s="429"/>
      <c r="DH55" s="429"/>
      <c r="DI55" s="429"/>
      <c r="DJ55" s="429"/>
      <c r="DK55" s="429"/>
      <c r="DL55" s="429"/>
      <c r="DM55" s="429"/>
      <c r="DN55" s="429"/>
      <c r="DO55" s="429"/>
      <c r="DP55" s="429"/>
      <c r="DQ55" s="429"/>
      <c r="DR55" s="429"/>
      <c r="DS55" s="429"/>
      <c r="DT55" s="429"/>
      <c r="DU55" s="429"/>
      <c r="DV55" s="429"/>
      <c r="DW55" s="429"/>
      <c r="DX55" s="429"/>
      <c r="DY55" s="429"/>
      <c r="DZ55" s="429"/>
      <c r="EA55" s="429"/>
      <c r="EB55" s="429"/>
      <c r="EC55" s="429"/>
      <c r="ED55" s="429"/>
      <c r="EE55" s="429"/>
    </row>
    <row r="56" spans="1:135" s="139" customFormat="1" ht="19.5" customHeight="1">
      <c r="A56" s="180"/>
      <c r="B56" s="364" t="s">
        <v>219</v>
      </c>
      <c r="C56" s="175">
        <v>0</v>
      </c>
      <c r="D56" s="176">
        <v>0</v>
      </c>
      <c r="E56" s="103">
        <v>0</v>
      </c>
      <c r="F56" s="176">
        <v>0</v>
      </c>
      <c r="G56" s="103">
        <v>0</v>
      </c>
      <c r="H56" s="176">
        <v>0</v>
      </c>
      <c r="I56" s="103">
        <v>0</v>
      </c>
      <c r="J56" s="176">
        <v>0</v>
      </c>
      <c r="K56" s="103">
        <v>0</v>
      </c>
      <c r="L56" s="176">
        <v>0</v>
      </c>
      <c r="M56" s="103">
        <v>0</v>
      </c>
      <c r="N56" s="176">
        <v>0</v>
      </c>
      <c r="O56" s="103">
        <v>0</v>
      </c>
      <c r="P56" s="176">
        <v>0</v>
      </c>
      <c r="Q56" s="103">
        <v>0</v>
      </c>
      <c r="R56" s="176">
        <v>0</v>
      </c>
      <c r="S56" s="103">
        <v>0</v>
      </c>
      <c r="T56" s="176">
        <v>0</v>
      </c>
      <c r="U56" s="175">
        <v>0</v>
      </c>
      <c r="V56" s="176">
        <v>0</v>
      </c>
      <c r="W56" s="175">
        <v>0</v>
      </c>
      <c r="X56" s="176">
        <v>0</v>
      </c>
      <c r="Y56" s="175">
        <v>0</v>
      </c>
      <c r="Z56" s="176">
        <v>0</v>
      </c>
      <c r="AA56" s="175">
        <v>0</v>
      </c>
      <c r="AB56" s="176">
        <v>0</v>
      </c>
      <c r="AC56" s="175">
        <v>0</v>
      </c>
      <c r="AD56" s="176">
        <v>0</v>
      </c>
      <c r="AE56" s="175">
        <v>0</v>
      </c>
      <c r="AF56" s="175">
        <v>0</v>
      </c>
      <c r="AG56" s="103">
        <v>0</v>
      </c>
      <c r="AH56" s="176">
        <v>0</v>
      </c>
      <c r="AI56" s="103">
        <v>0</v>
      </c>
      <c r="AJ56" s="176">
        <v>0</v>
      </c>
      <c r="AK56" s="103">
        <v>0</v>
      </c>
      <c r="AL56" s="176">
        <v>0</v>
      </c>
      <c r="AM56" s="103">
        <v>0</v>
      </c>
      <c r="AN56" s="176">
        <v>0</v>
      </c>
      <c r="AO56" s="103">
        <v>0</v>
      </c>
      <c r="AP56" s="176">
        <v>0</v>
      </c>
      <c r="AQ56" s="103">
        <v>0</v>
      </c>
      <c r="AR56" s="176">
        <v>0</v>
      </c>
      <c r="AS56" s="103" t="s">
        <v>200</v>
      </c>
      <c r="AT56" s="176" t="s">
        <v>200</v>
      </c>
      <c r="AU56" s="103">
        <v>0</v>
      </c>
      <c r="AV56" s="176">
        <v>0</v>
      </c>
      <c r="AW56" s="103">
        <v>0</v>
      </c>
      <c r="AX56" s="176">
        <v>0</v>
      </c>
      <c r="AY56" s="103">
        <v>0</v>
      </c>
      <c r="AZ56" s="176">
        <v>0</v>
      </c>
      <c r="BA56" s="103">
        <v>0</v>
      </c>
      <c r="BB56" s="176">
        <v>0</v>
      </c>
      <c r="BC56" s="103">
        <v>0</v>
      </c>
      <c r="BD56" s="176">
        <v>0</v>
      </c>
      <c r="BE56" s="103">
        <v>0</v>
      </c>
      <c r="BF56" s="176">
        <v>0</v>
      </c>
      <c r="BG56" s="103">
        <v>0</v>
      </c>
      <c r="BH56" s="176">
        <v>0</v>
      </c>
      <c r="BI56" s="103">
        <v>0</v>
      </c>
      <c r="BJ56" s="176">
        <v>0</v>
      </c>
      <c r="BK56" s="103">
        <v>0</v>
      </c>
      <c r="BL56" s="176">
        <v>0</v>
      </c>
      <c r="BM56" s="103">
        <v>0</v>
      </c>
      <c r="BN56" s="176">
        <v>0</v>
      </c>
      <c r="BO56" s="103" t="s">
        <v>200</v>
      </c>
      <c r="BP56" s="176" t="s">
        <v>200</v>
      </c>
      <c r="BQ56" s="103">
        <v>0</v>
      </c>
      <c r="BR56" s="176">
        <v>0</v>
      </c>
      <c r="BS56" s="103">
        <v>0</v>
      </c>
      <c r="BT56" s="176">
        <v>0</v>
      </c>
      <c r="BU56" s="103">
        <v>0</v>
      </c>
      <c r="BV56" s="176">
        <v>0</v>
      </c>
      <c r="BW56" s="103">
        <v>0</v>
      </c>
      <c r="BX56" s="176">
        <v>0</v>
      </c>
      <c r="BY56" s="103">
        <v>0</v>
      </c>
      <c r="BZ56" s="176">
        <v>0</v>
      </c>
      <c r="CA56" s="103">
        <v>0</v>
      </c>
      <c r="CB56" s="176">
        <v>0</v>
      </c>
      <c r="CC56" s="103">
        <v>0</v>
      </c>
      <c r="CD56" s="176">
        <v>0</v>
      </c>
      <c r="CE56" s="103">
        <v>0</v>
      </c>
      <c r="CF56" s="176">
        <v>0</v>
      </c>
      <c r="CG56" s="103">
        <v>0</v>
      </c>
      <c r="CH56" s="176">
        <v>0</v>
      </c>
      <c r="CI56" s="103">
        <v>0</v>
      </c>
      <c r="CJ56" s="176">
        <v>0</v>
      </c>
      <c r="CK56" s="103">
        <v>0</v>
      </c>
      <c r="CL56" s="176">
        <v>0</v>
      </c>
      <c r="CM56" s="103">
        <v>0</v>
      </c>
      <c r="CN56" s="176">
        <v>0</v>
      </c>
      <c r="CO56" s="103">
        <v>0</v>
      </c>
      <c r="CP56" s="176">
        <v>0</v>
      </c>
      <c r="CQ56" s="103">
        <v>0</v>
      </c>
      <c r="CR56" s="176">
        <v>0</v>
      </c>
      <c r="CS56" s="103">
        <v>0</v>
      </c>
      <c r="CT56" s="176">
        <v>0</v>
      </c>
      <c r="CU56" s="103">
        <v>0</v>
      </c>
      <c r="CV56" s="176">
        <v>0</v>
      </c>
      <c r="CW56" s="103">
        <v>0</v>
      </c>
      <c r="CX56" s="176">
        <v>0</v>
      </c>
      <c r="CY56" s="103" t="s">
        <v>200</v>
      </c>
      <c r="CZ56" s="176" t="s">
        <v>200</v>
      </c>
      <c r="DA56" s="103">
        <v>0</v>
      </c>
      <c r="DB56" s="176">
        <v>0</v>
      </c>
      <c r="DC56" s="103" t="s">
        <v>200</v>
      </c>
      <c r="DD56" s="176" t="s">
        <v>200</v>
      </c>
      <c r="DE56" s="429"/>
      <c r="DF56" s="429"/>
      <c r="DG56" s="429"/>
      <c r="DH56" s="429"/>
      <c r="DI56" s="429"/>
      <c r="DJ56" s="429"/>
      <c r="DK56" s="429"/>
      <c r="DL56" s="429"/>
      <c r="DM56" s="429"/>
      <c r="DN56" s="429"/>
      <c r="DO56" s="429"/>
      <c r="DP56" s="429"/>
      <c r="DQ56" s="429"/>
      <c r="DR56" s="429"/>
      <c r="DS56" s="429"/>
      <c r="DT56" s="429"/>
      <c r="DU56" s="429"/>
      <c r="DV56" s="429"/>
      <c r="DW56" s="429"/>
      <c r="DX56" s="429"/>
      <c r="DY56" s="429"/>
      <c r="DZ56" s="429"/>
      <c r="EA56" s="429"/>
      <c r="EB56" s="429"/>
      <c r="EC56" s="429"/>
      <c r="ED56" s="429"/>
      <c r="EE56" s="429"/>
    </row>
    <row r="57" spans="1:135" s="139" customFormat="1" ht="19.5" customHeight="1">
      <c r="A57" s="180"/>
      <c r="B57" s="364" t="s">
        <v>220</v>
      </c>
      <c r="C57" s="175">
        <v>0</v>
      </c>
      <c r="D57" s="179">
        <v>0</v>
      </c>
      <c r="E57" s="103">
        <v>0</v>
      </c>
      <c r="F57" s="179">
        <v>0</v>
      </c>
      <c r="G57" s="103">
        <v>0</v>
      </c>
      <c r="H57" s="179">
        <v>0</v>
      </c>
      <c r="I57" s="103">
        <v>0</v>
      </c>
      <c r="J57" s="179">
        <v>0</v>
      </c>
      <c r="K57" s="103">
        <v>0</v>
      </c>
      <c r="L57" s="179">
        <v>0</v>
      </c>
      <c r="M57" s="103">
        <v>0</v>
      </c>
      <c r="N57" s="179">
        <v>0</v>
      </c>
      <c r="O57" s="103">
        <v>0</v>
      </c>
      <c r="P57" s="179">
        <v>0</v>
      </c>
      <c r="Q57" s="103">
        <v>0</v>
      </c>
      <c r="R57" s="179">
        <v>0</v>
      </c>
      <c r="S57" s="103">
        <v>0</v>
      </c>
      <c r="T57" s="179">
        <v>0</v>
      </c>
      <c r="U57" s="178">
        <v>0</v>
      </c>
      <c r="V57" s="179">
        <v>0</v>
      </c>
      <c r="W57" s="178">
        <v>0</v>
      </c>
      <c r="X57" s="179">
        <v>0</v>
      </c>
      <c r="Y57" s="178">
        <v>0</v>
      </c>
      <c r="Z57" s="179">
        <v>0</v>
      </c>
      <c r="AA57" s="178">
        <v>0</v>
      </c>
      <c r="AB57" s="179">
        <v>0</v>
      </c>
      <c r="AC57" s="178">
        <v>0</v>
      </c>
      <c r="AD57" s="179">
        <v>0</v>
      </c>
      <c r="AE57" s="178">
        <v>0</v>
      </c>
      <c r="AF57" s="178">
        <v>0</v>
      </c>
      <c r="AG57" s="103">
        <v>0</v>
      </c>
      <c r="AH57" s="179">
        <v>0</v>
      </c>
      <c r="AI57" s="103">
        <v>0</v>
      </c>
      <c r="AJ57" s="179">
        <v>0</v>
      </c>
      <c r="AK57" s="103">
        <v>0</v>
      </c>
      <c r="AL57" s="179">
        <v>0</v>
      </c>
      <c r="AM57" s="103">
        <v>0</v>
      </c>
      <c r="AN57" s="179">
        <v>0</v>
      </c>
      <c r="AO57" s="103">
        <v>0</v>
      </c>
      <c r="AP57" s="179">
        <v>0</v>
      </c>
      <c r="AQ57" s="103">
        <v>0</v>
      </c>
      <c r="AR57" s="179">
        <v>0</v>
      </c>
      <c r="AS57" s="103" t="s">
        <v>200</v>
      </c>
      <c r="AT57" s="179" t="s">
        <v>200</v>
      </c>
      <c r="AU57" s="103">
        <v>0</v>
      </c>
      <c r="AV57" s="179">
        <v>0</v>
      </c>
      <c r="AW57" s="103">
        <v>0</v>
      </c>
      <c r="AX57" s="179">
        <v>0</v>
      </c>
      <c r="AY57" s="103">
        <v>0</v>
      </c>
      <c r="AZ57" s="179">
        <v>0</v>
      </c>
      <c r="BA57" s="103">
        <v>0</v>
      </c>
      <c r="BB57" s="179">
        <v>0</v>
      </c>
      <c r="BC57" s="103">
        <v>0</v>
      </c>
      <c r="BD57" s="179">
        <v>0</v>
      </c>
      <c r="BE57" s="103">
        <v>0</v>
      </c>
      <c r="BF57" s="179">
        <v>0</v>
      </c>
      <c r="BG57" s="103">
        <v>0</v>
      </c>
      <c r="BH57" s="179">
        <v>0</v>
      </c>
      <c r="BI57" s="103">
        <v>0</v>
      </c>
      <c r="BJ57" s="179">
        <v>0</v>
      </c>
      <c r="BK57" s="103">
        <v>0</v>
      </c>
      <c r="BL57" s="179">
        <v>0</v>
      </c>
      <c r="BM57" s="103">
        <v>0</v>
      </c>
      <c r="BN57" s="179">
        <v>0</v>
      </c>
      <c r="BO57" s="103" t="s">
        <v>200</v>
      </c>
      <c r="BP57" s="179" t="s">
        <v>200</v>
      </c>
      <c r="BQ57" s="103">
        <v>0</v>
      </c>
      <c r="BR57" s="179">
        <v>0</v>
      </c>
      <c r="BS57" s="103">
        <v>0</v>
      </c>
      <c r="BT57" s="179">
        <v>0</v>
      </c>
      <c r="BU57" s="103">
        <v>0</v>
      </c>
      <c r="BV57" s="179">
        <v>0</v>
      </c>
      <c r="BW57" s="103">
        <v>0</v>
      </c>
      <c r="BX57" s="179">
        <v>0</v>
      </c>
      <c r="BY57" s="103">
        <v>0</v>
      </c>
      <c r="BZ57" s="179">
        <v>0</v>
      </c>
      <c r="CA57" s="103">
        <v>0</v>
      </c>
      <c r="CB57" s="179">
        <v>0</v>
      </c>
      <c r="CC57" s="103">
        <v>0</v>
      </c>
      <c r="CD57" s="179">
        <v>0</v>
      </c>
      <c r="CE57" s="103">
        <v>0</v>
      </c>
      <c r="CF57" s="179">
        <v>0</v>
      </c>
      <c r="CG57" s="103">
        <v>0</v>
      </c>
      <c r="CH57" s="179">
        <v>0</v>
      </c>
      <c r="CI57" s="103">
        <v>0</v>
      </c>
      <c r="CJ57" s="179">
        <v>0</v>
      </c>
      <c r="CK57" s="103">
        <v>0</v>
      </c>
      <c r="CL57" s="179">
        <v>0</v>
      </c>
      <c r="CM57" s="103">
        <v>0</v>
      </c>
      <c r="CN57" s="179">
        <v>0</v>
      </c>
      <c r="CO57" s="103">
        <v>0</v>
      </c>
      <c r="CP57" s="179">
        <v>0</v>
      </c>
      <c r="CQ57" s="103">
        <v>0</v>
      </c>
      <c r="CR57" s="179">
        <v>0</v>
      </c>
      <c r="CS57" s="103">
        <v>0</v>
      </c>
      <c r="CT57" s="179">
        <v>0</v>
      </c>
      <c r="CU57" s="103">
        <v>0</v>
      </c>
      <c r="CV57" s="179">
        <v>0</v>
      </c>
      <c r="CW57" s="103">
        <v>0</v>
      </c>
      <c r="CX57" s="179">
        <v>0</v>
      </c>
      <c r="CY57" s="103" t="s">
        <v>200</v>
      </c>
      <c r="CZ57" s="179" t="s">
        <v>200</v>
      </c>
      <c r="DA57" s="103">
        <v>0</v>
      </c>
      <c r="DB57" s="179">
        <v>0</v>
      </c>
      <c r="DC57" s="103" t="s">
        <v>200</v>
      </c>
      <c r="DD57" s="179" t="s">
        <v>200</v>
      </c>
      <c r="DE57" s="429"/>
      <c r="DF57" s="429"/>
      <c r="DG57" s="429"/>
      <c r="DH57" s="429"/>
      <c r="DI57" s="429"/>
      <c r="DJ57" s="429"/>
      <c r="DK57" s="429"/>
      <c r="DL57" s="429"/>
      <c r="DM57" s="429"/>
      <c r="DN57" s="429"/>
      <c r="DO57" s="429"/>
      <c r="DP57" s="429"/>
      <c r="DQ57" s="429"/>
      <c r="DR57" s="429"/>
      <c r="DS57" s="429"/>
      <c r="DT57" s="429"/>
      <c r="DU57" s="429"/>
      <c r="DV57" s="429"/>
      <c r="DW57" s="429"/>
      <c r="DX57" s="429"/>
      <c r="DY57" s="429"/>
      <c r="DZ57" s="429"/>
      <c r="EA57" s="429"/>
      <c r="EB57" s="429"/>
      <c r="EC57" s="429"/>
      <c r="ED57" s="429"/>
      <c r="EE57" s="429"/>
    </row>
    <row r="58" spans="1:135" s="139" customFormat="1" ht="16.5" customHeight="1">
      <c r="A58" s="138"/>
      <c r="B58" s="366" t="s">
        <v>222</v>
      </c>
      <c r="C58" s="175">
        <v>0</v>
      </c>
      <c r="D58" s="179">
        <v>0</v>
      </c>
      <c r="E58" s="103">
        <v>441.37796400000002</v>
      </c>
      <c r="F58" s="179">
        <v>1.4409196008993299</v>
      </c>
      <c r="G58" s="103">
        <v>0</v>
      </c>
      <c r="H58" s="179">
        <v>0</v>
      </c>
      <c r="I58" s="103">
        <v>1084.3237650599999</v>
      </c>
      <c r="J58" s="179">
        <v>3.8066305290153211</v>
      </c>
      <c r="K58" s="103">
        <v>153.09068400000001</v>
      </c>
      <c r="L58" s="179">
        <v>0.99212173402911019</v>
      </c>
      <c r="M58" s="103">
        <v>132.18448900000001</v>
      </c>
      <c r="N58" s="179">
        <v>0.77902515702124575</v>
      </c>
      <c r="O58" s="103">
        <v>0</v>
      </c>
      <c r="P58" s="179">
        <v>0</v>
      </c>
      <c r="Q58" s="103">
        <v>0</v>
      </c>
      <c r="R58" s="179">
        <v>0</v>
      </c>
      <c r="S58" s="103">
        <v>303.16389119000002</v>
      </c>
      <c r="T58" s="179">
        <v>5.9160034202926344</v>
      </c>
      <c r="U58" s="178">
        <v>7789.9178863799998</v>
      </c>
      <c r="V58" s="179">
        <v>31.169548213681075</v>
      </c>
      <c r="W58" s="178">
        <v>60.934412999999999</v>
      </c>
      <c r="X58" s="179">
        <v>2.7972817302697623</v>
      </c>
      <c r="Y58" s="178">
        <v>0</v>
      </c>
      <c r="Z58" s="179">
        <v>0</v>
      </c>
      <c r="AA58" s="178">
        <v>1.65919349</v>
      </c>
      <c r="AB58" s="179">
        <v>5.7166211871753025E-2</v>
      </c>
      <c r="AC58" s="178">
        <v>0</v>
      </c>
      <c r="AD58" s="179">
        <v>0</v>
      </c>
      <c r="AE58" s="178">
        <v>0</v>
      </c>
      <c r="AF58" s="178">
        <v>0</v>
      </c>
      <c r="AG58" s="103">
        <v>116.84547599999999</v>
      </c>
      <c r="AH58" s="179">
        <v>6.0128395721876995</v>
      </c>
      <c r="AI58" s="103">
        <v>40.434303</v>
      </c>
      <c r="AJ58" s="179">
        <v>10.922159964041906</v>
      </c>
      <c r="AK58" s="103">
        <v>7.814387</v>
      </c>
      <c r="AL58" s="179">
        <v>0.2986402862294274</v>
      </c>
      <c r="AM58" s="103">
        <v>50.772524740000001</v>
      </c>
      <c r="AN58" s="179">
        <v>0.69900650462498082</v>
      </c>
      <c r="AO58" s="103">
        <v>0</v>
      </c>
      <c r="AP58" s="179">
        <v>0</v>
      </c>
      <c r="AQ58" s="103">
        <v>0</v>
      </c>
      <c r="AR58" s="179">
        <v>0</v>
      </c>
      <c r="AS58" s="103" t="s">
        <v>200</v>
      </c>
      <c r="AT58" s="179" t="s">
        <v>200</v>
      </c>
      <c r="AU58" s="103">
        <v>83.049182000000002</v>
      </c>
      <c r="AV58" s="179">
        <v>4.1316611215223444</v>
      </c>
      <c r="AW58" s="103">
        <v>1.5123070000000001</v>
      </c>
      <c r="AX58" s="179">
        <v>2.6164665733044386E-2</v>
      </c>
      <c r="AY58" s="103">
        <v>0</v>
      </c>
      <c r="AZ58" s="179">
        <v>0</v>
      </c>
      <c r="BA58" s="103">
        <v>0</v>
      </c>
      <c r="BB58" s="179">
        <v>0</v>
      </c>
      <c r="BC58" s="103">
        <v>3.9583650000000001</v>
      </c>
      <c r="BD58" s="179">
        <v>0.42166593079359926</v>
      </c>
      <c r="BE58" s="103">
        <v>0</v>
      </c>
      <c r="BF58" s="179">
        <v>0</v>
      </c>
      <c r="BG58" s="103">
        <v>0</v>
      </c>
      <c r="BH58" s="179">
        <v>0</v>
      </c>
      <c r="BI58" s="103">
        <v>0</v>
      </c>
      <c r="BJ58" s="179">
        <v>0</v>
      </c>
      <c r="BK58" s="103">
        <v>0</v>
      </c>
      <c r="BL58" s="179">
        <v>0</v>
      </c>
      <c r="BM58" s="103">
        <v>5.5208374100000004</v>
      </c>
      <c r="BN58" s="179">
        <v>1.9634207624611277</v>
      </c>
      <c r="BO58" s="103" t="s">
        <v>200</v>
      </c>
      <c r="BP58" s="179" t="s">
        <v>200</v>
      </c>
      <c r="BQ58" s="103">
        <v>0</v>
      </c>
      <c r="BR58" s="179">
        <v>0</v>
      </c>
      <c r="BS58" s="103">
        <v>13.855831</v>
      </c>
      <c r="BT58" s="179">
        <v>0.65859705678711222</v>
      </c>
      <c r="BU58" s="103">
        <v>0</v>
      </c>
      <c r="BV58" s="179">
        <v>0</v>
      </c>
      <c r="BW58" s="103">
        <v>0.10035999</v>
      </c>
      <c r="BX58" s="179">
        <v>2.2574529323378528E-2</v>
      </c>
      <c r="BY58" s="103">
        <v>0</v>
      </c>
      <c r="BZ58" s="179">
        <v>0</v>
      </c>
      <c r="CA58" s="103">
        <v>0</v>
      </c>
      <c r="CB58" s="179">
        <v>0</v>
      </c>
      <c r="CC58" s="103">
        <v>0</v>
      </c>
      <c r="CD58" s="179">
        <v>0</v>
      </c>
      <c r="CE58" s="103">
        <v>0</v>
      </c>
      <c r="CF58" s="179">
        <v>0</v>
      </c>
      <c r="CG58" s="103">
        <v>0</v>
      </c>
      <c r="CH58" s="179">
        <v>0</v>
      </c>
      <c r="CI58" s="103">
        <v>0</v>
      </c>
      <c r="CJ58" s="179">
        <v>0</v>
      </c>
      <c r="CK58" s="103">
        <v>0</v>
      </c>
      <c r="CL58" s="179">
        <v>0</v>
      </c>
      <c r="CM58" s="103">
        <v>0</v>
      </c>
      <c r="CN58" s="179">
        <v>0</v>
      </c>
      <c r="CO58" s="103">
        <v>0</v>
      </c>
      <c r="CP58" s="179">
        <v>0</v>
      </c>
      <c r="CQ58" s="103">
        <v>0</v>
      </c>
      <c r="CR58" s="179">
        <v>0</v>
      </c>
      <c r="CS58" s="103">
        <v>164.84582</v>
      </c>
      <c r="CT58" s="179">
        <v>100</v>
      </c>
      <c r="CU58" s="103">
        <v>2.1860999999999998E-2</v>
      </c>
      <c r="CV58" s="179">
        <v>0.24433304043023898</v>
      </c>
      <c r="CW58" s="103">
        <v>0</v>
      </c>
      <c r="CX58" s="179">
        <v>0</v>
      </c>
      <c r="CY58" s="103" t="s">
        <v>200</v>
      </c>
      <c r="CZ58" s="179" t="s">
        <v>200</v>
      </c>
      <c r="DA58" s="103">
        <v>8.0309360000000005</v>
      </c>
      <c r="DB58" s="179">
        <v>11.699660574568485</v>
      </c>
      <c r="DC58" s="103" t="s">
        <v>200</v>
      </c>
      <c r="DD58" s="179" t="s">
        <v>200</v>
      </c>
      <c r="DE58" s="429"/>
      <c r="DF58" s="429"/>
      <c r="DG58" s="429"/>
      <c r="DH58" s="429"/>
      <c r="DI58" s="429"/>
      <c r="DJ58" s="429"/>
      <c r="DK58" s="429"/>
      <c r="DL58" s="429"/>
      <c r="DM58" s="429"/>
      <c r="DN58" s="429"/>
      <c r="DO58" s="429"/>
      <c r="DP58" s="429"/>
      <c r="DQ58" s="429"/>
      <c r="DR58" s="429"/>
      <c r="DS58" s="429"/>
      <c r="DT58" s="429"/>
      <c r="DU58" s="429"/>
      <c r="DV58" s="429"/>
      <c r="DW58" s="429"/>
      <c r="DX58" s="429"/>
      <c r="DY58" s="429"/>
      <c r="DZ58" s="429"/>
      <c r="EA58" s="429"/>
      <c r="EB58" s="429"/>
      <c r="EC58" s="429"/>
      <c r="ED58" s="429"/>
      <c r="EE58" s="429"/>
    </row>
    <row r="59" spans="1:135" s="139" customFormat="1" ht="16.5" customHeight="1">
      <c r="A59" s="138"/>
      <c r="B59" s="367"/>
      <c r="C59" s="368"/>
      <c r="D59" s="352"/>
      <c r="E59" s="368"/>
      <c r="F59" s="352"/>
      <c r="G59" s="368"/>
      <c r="H59" s="352"/>
      <c r="I59" s="368"/>
      <c r="J59" s="352"/>
      <c r="K59" s="368"/>
      <c r="L59" s="352"/>
      <c r="M59" s="368"/>
      <c r="N59" s="352"/>
      <c r="O59" s="368"/>
      <c r="P59" s="352"/>
      <c r="Q59" s="368"/>
      <c r="R59" s="352"/>
      <c r="S59" s="368"/>
      <c r="T59" s="352"/>
      <c r="U59" s="351"/>
      <c r="V59" s="352"/>
      <c r="W59" s="351"/>
      <c r="X59" s="352"/>
      <c r="Y59" s="351"/>
      <c r="Z59" s="352"/>
      <c r="AA59" s="351"/>
      <c r="AB59" s="352"/>
      <c r="AC59" s="351"/>
      <c r="AD59" s="352"/>
      <c r="AE59" s="351"/>
      <c r="AF59" s="351"/>
      <c r="AG59" s="368"/>
      <c r="AH59" s="352"/>
      <c r="AI59" s="368"/>
      <c r="AJ59" s="352"/>
      <c r="AK59" s="368"/>
      <c r="AL59" s="352"/>
      <c r="AM59" s="368"/>
      <c r="AN59" s="352"/>
      <c r="AO59" s="368"/>
      <c r="AP59" s="352"/>
      <c r="AQ59" s="368"/>
      <c r="AR59" s="352"/>
      <c r="AS59" s="368"/>
      <c r="AT59" s="352"/>
      <c r="AU59" s="368"/>
      <c r="AV59" s="352"/>
      <c r="AW59" s="368"/>
      <c r="AX59" s="352"/>
      <c r="AY59" s="368"/>
      <c r="AZ59" s="352"/>
      <c r="BA59" s="368"/>
      <c r="BB59" s="352"/>
      <c r="BC59" s="368"/>
      <c r="BD59" s="352"/>
      <c r="BE59" s="368"/>
      <c r="BF59" s="352"/>
      <c r="BG59" s="368"/>
      <c r="BH59" s="352"/>
      <c r="BI59" s="368"/>
      <c r="BJ59" s="352"/>
      <c r="BK59" s="368"/>
      <c r="BL59" s="352"/>
      <c r="BM59" s="368"/>
      <c r="BN59" s="352"/>
      <c r="BO59" s="368"/>
      <c r="BP59" s="352"/>
      <c r="BQ59" s="368"/>
      <c r="BR59" s="352"/>
      <c r="BS59" s="368"/>
      <c r="BT59" s="352"/>
      <c r="BU59" s="368"/>
      <c r="BV59" s="352"/>
      <c r="BW59" s="368"/>
      <c r="BX59" s="352"/>
      <c r="BY59" s="368"/>
      <c r="BZ59" s="352"/>
      <c r="CA59" s="368"/>
      <c r="CB59" s="352"/>
      <c r="CC59" s="368"/>
      <c r="CD59" s="352"/>
      <c r="CE59" s="368"/>
      <c r="CF59" s="352"/>
      <c r="CG59" s="368"/>
      <c r="CH59" s="352"/>
      <c r="CI59" s="368"/>
      <c r="CJ59" s="352"/>
      <c r="CK59" s="368"/>
      <c r="CL59" s="352"/>
      <c r="CM59" s="368"/>
      <c r="CN59" s="352"/>
      <c r="CO59" s="368"/>
      <c r="CP59" s="352"/>
      <c r="CQ59" s="368"/>
      <c r="CR59" s="352"/>
      <c r="CS59" s="368"/>
      <c r="CT59" s="352"/>
      <c r="CU59" s="368"/>
      <c r="CV59" s="352"/>
      <c r="CW59" s="368"/>
      <c r="CX59" s="352"/>
      <c r="CY59" s="368"/>
      <c r="CZ59" s="352"/>
      <c r="DA59" s="368"/>
      <c r="DB59" s="352"/>
      <c r="DC59" s="368"/>
      <c r="DD59" s="352"/>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row>
    <row r="60" spans="1:135" ht="49.5" customHeight="1">
      <c r="B60" s="458" t="s">
        <v>89</v>
      </c>
      <c r="C60" s="443"/>
      <c r="D60" s="443"/>
      <c r="E60" s="443"/>
      <c r="F60" s="443"/>
      <c r="G60" s="443"/>
      <c r="H60" s="443"/>
      <c r="I60" s="443"/>
      <c r="J60" s="443"/>
      <c r="K60" s="443"/>
      <c r="L60" s="443"/>
      <c r="M60" s="443"/>
      <c r="N60" s="443"/>
      <c r="O60" s="443"/>
      <c r="P60" s="443"/>
      <c r="Q60" s="443"/>
      <c r="R60" s="443"/>
      <c r="S60" s="443"/>
      <c r="T60" s="443"/>
      <c r="U60" s="443"/>
      <c r="V60" s="443"/>
      <c r="W60" s="443"/>
      <c r="X60" s="443"/>
      <c r="Y60" s="443"/>
      <c r="Z60" s="443"/>
      <c r="AA60" s="443"/>
      <c r="AB60" s="443"/>
      <c r="AC60" s="443"/>
      <c r="AD60" s="443"/>
      <c r="AE60" s="443"/>
      <c r="AF60" s="443"/>
      <c r="AG60" s="443"/>
      <c r="AH60" s="443"/>
      <c r="AI60" s="443"/>
      <c r="AJ60" s="443"/>
      <c r="AK60" s="443"/>
      <c r="AL60" s="443"/>
      <c r="AM60" s="443"/>
      <c r="AN60" s="443"/>
      <c r="AO60" s="443"/>
      <c r="AP60" s="443"/>
      <c r="AQ60" s="443"/>
      <c r="AR60" s="443"/>
      <c r="AS60" s="443"/>
      <c r="AT60" s="443"/>
      <c r="AU60" s="443"/>
      <c r="AV60" s="443"/>
      <c r="AW60" s="443"/>
      <c r="AX60" s="443"/>
      <c r="AY60" s="443"/>
      <c r="AZ60" s="443"/>
      <c r="BA60" s="443"/>
      <c r="BB60" s="443"/>
      <c r="BC60" s="443"/>
      <c r="BD60" s="443"/>
      <c r="BE60" s="443"/>
      <c r="BF60" s="443"/>
      <c r="BG60" s="443"/>
      <c r="BH60" s="443"/>
      <c r="BI60" s="443"/>
      <c r="BJ60" s="443"/>
      <c r="BK60" s="443"/>
      <c r="BL60" s="443"/>
      <c r="BM60" s="443"/>
      <c r="BN60" s="443"/>
      <c r="BO60" s="443"/>
      <c r="BP60" s="443"/>
      <c r="BQ60" s="443"/>
      <c r="BR60" s="443"/>
      <c r="BS60" s="443"/>
      <c r="BT60" s="443"/>
      <c r="BU60" s="443"/>
      <c r="BV60" s="443"/>
      <c r="BW60" s="443"/>
      <c r="BX60" s="443"/>
      <c r="BY60" s="443"/>
      <c r="BZ60" s="443"/>
      <c r="CA60" s="443"/>
      <c r="CB60" s="443"/>
      <c r="CC60" s="443"/>
      <c r="CD60" s="443"/>
      <c r="CE60" s="443"/>
      <c r="CF60" s="443"/>
      <c r="CG60" s="443"/>
      <c r="CH60" s="443"/>
      <c r="CI60" s="443"/>
      <c r="CJ60" s="443"/>
      <c r="CK60" s="443"/>
      <c r="CL60" s="443"/>
      <c r="CM60" s="443"/>
      <c r="CN60" s="443"/>
      <c r="CO60" s="443"/>
      <c r="CP60" s="443"/>
      <c r="CQ60" s="443"/>
      <c r="CR60" s="443"/>
      <c r="CS60" s="443"/>
      <c r="CT60" s="443"/>
      <c r="CU60" s="443"/>
      <c r="CV60" s="443"/>
      <c r="CW60" s="443"/>
      <c r="CX60" s="443"/>
      <c r="CY60" s="442"/>
      <c r="CZ60" s="442"/>
      <c r="DA60" s="442"/>
      <c r="DB60" s="442"/>
      <c r="DC60" s="442"/>
      <c r="DD60" s="442"/>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row>
    <row r="61" spans="1:135" ht="20.100000000000001" customHeight="1">
      <c r="B61" s="299"/>
      <c r="D61" s="62"/>
      <c r="E61" s="62"/>
      <c r="F61" s="62"/>
      <c r="I61" s="62"/>
      <c r="J61" s="62"/>
      <c r="N61" s="62"/>
      <c r="O61" s="62"/>
      <c r="P61" s="62"/>
      <c r="V61" s="62"/>
      <c r="W61" s="62"/>
      <c r="X61" s="62"/>
      <c r="AB61" s="62"/>
      <c r="AC61" s="62"/>
      <c r="AD61" s="62"/>
      <c r="AH61" s="62"/>
      <c r="AI61" s="62"/>
      <c r="AJ61" s="62"/>
      <c r="AN61" s="62"/>
      <c r="AO61" s="62"/>
      <c r="AP61" s="62"/>
      <c r="AT61" s="62"/>
      <c r="AU61" s="62"/>
      <c r="AV61" s="62"/>
      <c r="AZ61" s="62"/>
      <c r="BA61" s="62"/>
      <c r="BB61" s="62"/>
      <c r="BF61" s="62"/>
      <c r="BG61" s="62"/>
      <c r="BH61" s="62"/>
      <c r="BL61" s="62"/>
      <c r="BM61" s="62"/>
      <c r="BN61" s="62"/>
      <c r="BR61" s="62"/>
      <c r="BS61" s="62"/>
      <c r="BT61" s="62"/>
      <c r="BX61" s="62"/>
      <c r="BY61" s="62"/>
      <c r="BZ61" s="62"/>
      <c r="CD61" s="62"/>
      <c r="CE61" s="62"/>
      <c r="CF61" s="62"/>
      <c r="CJ61" s="62"/>
      <c r="CK61" s="62"/>
      <c r="CL61" s="62"/>
      <c r="CP61" s="62"/>
      <c r="CQ61" s="62"/>
      <c r="CR61" s="62"/>
      <c r="CV61" s="62"/>
      <c r="CW61" s="62"/>
      <c r="CX61" s="62"/>
      <c r="CY61" s="62"/>
      <c r="CZ61" s="62"/>
      <c r="DA61" s="62"/>
      <c r="DB61" s="62"/>
      <c r="DC61" s="62"/>
      <c r="DD61" s="62"/>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row>
    <row r="62" spans="1:135" ht="20.100000000000001" customHeight="1">
      <c r="B62" s="62"/>
    </row>
    <row r="63" spans="1:135" ht="17.399999999999999" hidden="1"/>
    <row r="64" spans="1:135" ht="17.399999999999999" hidden="1"/>
    <row r="65" ht="17.399999999999999" hidden="1"/>
    <row r="66" ht="17.399999999999999" hidden="1"/>
    <row r="67" ht="17.399999999999999" hidden="1"/>
    <row r="68" ht="17.399999999999999" hidden="1"/>
    <row r="69" ht="17.399999999999999" hidden="1"/>
    <row r="70" ht="17.399999999999999" hidden="1"/>
    <row r="71" ht="17.399999999999999" hidden="1"/>
    <row r="72" ht="17.399999999999999" hidden="1"/>
    <row r="73" ht="17.399999999999999" hidden="1"/>
    <row r="74" ht="17.399999999999999" hidden="1"/>
    <row r="75" ht="17.399999999999999" hidden="1"/>
    <row r="76" ht="17.399999999999999" hidden="1"/>
    <row r="77" ht="17.399999999999999" hidden="1"/>
    <row r="78" ht="17.399999999999999" hidden="1"/>
    <row r="79" ht="17.399999999999999" hidden="1"/>
    <row r="80" ht="14.4" customHeight="1"/>
    <row r="81" ht="14.4" customHeight="1"/>
  </sheetData>
  <mergeCells count="53">
    <mergeCell ref="CC6:CD6"/>
    <mergeCell ref="CE6:CF6"/>
    <mergeCell ref="CG6:CH6"/>
    <mergeCell ref="CY6:CZ6"/>
    <mergeCell ref="CS6:CT6"/>
    <mergeCell ref="CU6:CV6"/>
    <mergeCell ref="CW6:CX6"/>
    <mergeCell ref="CI6:CJ6"/>
    <mergeCell ref="CK6:CL6"/>
    <mergeCell ref="CM6:CN6"/>
    <mergeCell ref="CO6:CP6"/>
    <mergeCell ref="CQ6:CR6"/>
    <mergeCell ref="BS6:BT6"/>
    <mergeCell ref="BU6:BV6"/>
    <mergeCell ref="BW6:BX6"/>
    <mergeCell ref="BY6:BZ6"/>
    <mergeCell ref="CA6:CB6"/>
    <mergeCell ref="BI6:BJ6"/>
    <mergeCell ref="BK6:BL6"/>
    <mergeCell ref="BM6:BN6"/>
    <mergeCell ref="BO6:BP6"/>
    <mergeCell ref="BQ6:BR6"/>
    <mergeCell ref="AY6:AZ6"/>
    <mergeCell ref="BA6:BB6"/>
    <mergeCell ref="BC6:BD6"/>
    <mergeCell ref="BE6:BF6"/>
    <mergeCell ref="BG6:BH6"/>
    <mergeCell ref="AO6:AP6"/>
    <mergeCell ref="AQ6:AR6"/>
    <mergeCell ref="AS6:AT6"/>
    <mergeCell ref="AU6:AV6"/>
    <mergeCell ref="AW6:AX6"/>
    <mergeCell ref="C6:D6"/>
    <mergeCell ref="E6:F6"/>
    <mergeCell ref="G6:H6"/>
    <mergeCell ref="I6:J6"/>
    <mergeCell ref="K6:L6"/>
    <mergeCell ref="DA6:DB6"/>
    <mergeCell ref="DC6:DD6"/>
    <mergeCell ref="W6:X6"/>
    <mergeCell ref="Y6:Z6"/>
    <mergeCell ref="M6:N6"/>
    <mergeCell ref="O6:P6"/>
    <mergeCell ref="Q6:R6"/>
    <mergeCell ref="S6:T6"/>
    <mergeCell ref="U6:V6"/>
    <mergeCell ref="AA6:AB6"/>
    <mergeCell ref="AC6:AD6"/>
    <mergeCell ref="AE6:AF6"/>
    <mergeCell ref="AG6:AH6"/>
    <mergeCell ref="AI6:AJ6"/>
    <mergeCell ref="AK6:AL6"/>
    <mergeCell ref="AM6:AN6"/>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0" max="1048575"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codeName="Hoja29">
    <tabColor rgb="FF002060"/>
  </sheetPr>
  <dimension ref="A1:CX54"/>
  <sheetViews>
    <sheetView showGridLines="0" zoomScale="70" zoomScaleNormal="70" zoomScaleSheetLayoutView="40" workbookViewId="0"/>
  </sheetViews>
  <sheetFormatPr baseColWidth="10" defaultColWidth="0" defaultRowHeight="17.399999999999999" zeroHeight="1"/>
  <cols>
    <col min="1" max="1" width="11.6640625" style="43" customWidth="1"/>
    <col min="2" max="2" width="107.88671875" style="43" customWidth="1"/>
    <col min="3" max="3" width="11.6640625" style="43" customWidth="1"/>
    <col min="4" max="5" width="11.44140625" style="43" customWidth="1"/>
    <col min="6" max="102" width="0" style="43" hidden="1" customWidth="1"/>
    <col min="103" max="16384" width="11.44140625" style="51" hidden="1"/>
  </cols>
  <sheetData>
    <row r="1" spans="1:102" s="198" customFormat="1" ht="90" customHeight="1">
      <c r="A1" s="197"/>
      <c r="B1" s="197"/>
      <c r="C1" s="197"/>
      <c r="D1" s="197"/>
      <c r="E1" s="197"/>
      <c r="F1" s="197"/>
      <c r="G1" s="197"/>
      <c r="H1" s="197"/>
      <c r="I1" s="197"/>
      <c r="J1" s="197"/>
      <c r="K1" s="197"/>
      <c r="L1" s="197"/>
      <c r="M1" s="197"/>
      <c r="N1" s="197"/>
      <c r="O1" s="197"/>
      <c r="P1" s="197"/>
      <c r="Q1" s="197"/>
      <c r="R1" s="197"/>
      <c r="S1" s="197"/>
      <c r="T1" s="197"/>
      <c r="U1" s="197"/>
      <c r="V1" s="197"/>
      <c r="W1" s="197"/>
      <c r="X1" s="197"/>
      <c r="Y1" s="197"/>
      <c r="Z1" s="197"/>
      <c r="AA1" s="197"/>
      <c r="AB1" s="197"/>
      <c r="AC1" s="197"/>
      <c r="AD1" s="197"/>
      <c r="AE1" s="197"/>
      <c r="AF1" s="197"/>
      <c r="AG1" s="197"/>
      <c r="AH1" s="197"/>
      <c r="AI1" s="197"/>
      <c r="AJ1" s="197"/>
      <c r="AK1" s="197"/>
      <c r="AL1" s="197"/>
      <c r="AM1" s="197"/>
      <c r="AN1" s="197"/>
      <c r="AO1" s="197"/>
      <c r="AP1" s="197"/>
      <c r="AQ1" s="197"/>
      <c r="AR1" s="197"/>
      <c r="AS1" s="197"/>
      <c r="AT1" s="197"/>
      <c r="AU1" s="197"/>
      <c r="AV1" s="197"/>
      <c r="AW1" s="197"/>
      <c r="AX1" s="197"/>
      <c r="AY1" s="197"/>
      <c r="AZ1" s="197"/>
      <c r="BA1" s="197"/>
      <c r="BB1" s="197"/>
      <c r="BC1" s="197"/>
      <c r="BD1" s="197"/>
      <c r="BE1" s="197"/>
      <c r="BF1" s="197"/>
      <c r="BG1" s="197"/>
      <c r="BH1" s="197"/>
      <c r="BI1" s="197"/>
      <c r="BJ1" s="197"/>
      <c r="BK1" s="197"/>
      <c r="BL1" s="197"/>
      <c r="BM1" s="197"/>
      <c r="BN1" s="197"/>
      <c r="BO1" s="197"/>
      <c r="BP1" s="197"/>
      <c r="BQ1" s="197"/>
      <c r="BR1" s="197"/>
      <c r="BS1" s="197"/>
      <c r="BT1" s="197"/>
      <c r="BU1" s="197"/>
      <c r="BV1" s="197"/>
      <c r="BW1" s="197"/>
      <c r="BX1" s="197"/>
      <c r="BY1" s="197"/>
      <c r="BZ1" s="197"/>
      <c r="CA1" s="197"/>
      <c r="CB1" s="197"/>
      <c r="CC1" s="197"/>
      <c r="CD1" s="197"/>
      <c r="CE1" s="197"/>
      <c r="CF1" s="197"/>
      <c r="CG1" s="197"/>
      <c r="CH1" s="197"/>
      <c r="CI1" s="197"/>
      <c r="CJ1" s="197"/>
      <c r="CK1" s="197"/>
      <c r="CL1" s="197"/>
      <c r="CM1" s="197"/>
      <c r="CN1" s="197"/>
      <c r="CO1" s="197"/>
      <c r="CP1" s="197"/>
      <c r="CQ1" s="197"/>
      <c r="CR1" s="197"/>
      <c r="CS1" s="197"/>
      <c r="CT1" s="197"/>
      <c r="CU1" s="197"/>
      <c r="CV1" s="197"/>
      <c r="CW1" s="197"/>
      <c r="CX1" s="197"/>
    </row>
    <row r="2" spans="1:102" s="198" customFormat="1" ht="26.25" customHeight="1">
      <c r="A2" s="197"/>
      <c r="B2" s="197"/>
      <c r="C2" s="197"/>
      <c r="D2" s="197"/>
      <c r="E2" s="197"/>
      <c r="F2" s="197"/>
      <c r="G2" s="197"/>
      <c r="H2" s="197"/>
      <c r="I2" s="197"/>
      <c r="J2" s="197"/>
      <c r="K2" s="197"/>
      <c r="L2" s="197"/>
      <c r="M2" s="197"/>
      <c r="N2" s="197"/>
      <c r="O2" s="197"/>
      <c r="P2" s="197"/>
      <c r="Q2" s="197"/>
      <c r="R2" s="197"/>
      <c r="S2" s="197"/>
      <c r="T2" s="197"/>
      <c r="U2" s="197"/>
      <c r="V2" s="197"/>
      <c r="W2" s="197"/>
      <c r="X2" s="197"/>
      <c r="Y2" s="197"/>
      <c r="Z2" s="197"/>
      <c r="AA2" s="197"/>
      <c r="AB2" s="197"/>
      <c r="AC2" s="197"/>
      <c r="AD2" s="197"/>
      <c r="AE2" s="197"/>
      <c r="AF2" s="197"/>
      <c r="AG2" s="197"/>
      <c r="AH2" s="197"/>
      <c r="AI2" s="197"/>
      <c r="AJ2" s="197"/>
      <c r="AK2" s="197"/>
      <c r="AL2" s="197"/>
      <c r="AM2" s="197"/>
      <c r="AN2" s="197"/>
      <c r="AO2" s="197"/>
      <c r="AP2" s="197"/>
      <c r="AQ2" s="197"/>
      <c r="AR2" s="197"/>
      <c r="AS2" s="197"/>
      <c r="AT2" s="197"/>
      <c r="AU2" s="197"/>
      <c r="AV2" s="197"/>
      <c r="AW2" s="197"/>
      <c r="AX2" s="197"/>
      <c r="AY2" s="197"/>
      <c r="AZ2" s="197"/>
      <c r="BA2" s="197"/>
      <c r="BB2" s="197"/>
      <c r="BC2" s="197"/>
      <c r="BD2" s="197"/>
      <c r="BE2" s="197"/>
      <c r="BF2" s="197"/>
      <c r="BG2" s="197"/>
      <c r="BH2" s="197"/>
      <c r="BI2" s="197"/>
      <c r="BJ2" s="197"/>
      <c r="BK2" s="197"/>
      <c r="BL2" s="197"/>
      <c r="BM2" s="197"/>
      <c r="BN2" s="197"/>
      <c r="BO2" s="197"/>
      <c r="BP2" s="197"/>
      <c r="BQ2" s="197"/>
      <c r="BR2" s="197"/>
      <c r="BS2" s="197"/>
      <c r="BT2" s="197"/>
      <c r="BU2" s="197"/>
      <c r="BV2" s="197"/>
      <c r="BW2" s="197"/>
      <c r="BX2" s="197"/>
      <c r="BY2" s="197"/>
      <c r="BZ2" s="197"/>
      <c r="CA2" s="197"/>
      <c r="CB2" s="197"/>
      <c r="CC2" s="197"/>
      <c r="CD2" s="197"/>
      <c r="CE2" s="197"/>
      <c r="CF2" s="197"/>
      <c r="CG2" s="197"/>
      <c r="CH2" s="197"/>
      <c r="CI2" s="197"/>
      <c r="CJ2" s="197"/>
      <c r="CK2" s="197"/>
      <c r="CL2" s="197"/>
      <c r="CM2" s="197"/>
      <c r="CN2" s="197"/>
      <c r="CO2" s="197"/>
      <c r="CP2" s="197"/>
      <c r="CQ2" s="197"/>
      <c r="CR2" s="197"/>
      <c r="CS2" s="197"/>
      <c r="CT2" s="197"/>
      <c r="CU2" s="197"/>
      <c r="CV2" s="197"/>
      <c r="CW2" s="197"/>
      <c r="CX2" s="197"/>
    </row>
    <row r="3" spans="1:102" ht="75.75" customHeight="1">
      <c r="B3" s="412" t="s">
        <v>150</v>
      </c>
      <c r="F3" s="73"/>
    </row>
    <row r="4" spans="1:102" ht="118.2" customHeight="1">
      <c r="B4" s="510" t="s">
        <v>192</v>
      </c>
      <c r="F4" s="73"/>
    </row>
    <row r="5" spans="1:102" ht="20.100000000000001" customHeight="1">
      <c r="B5" s="510"/>
      <c r="F5" s="73"/>
    </row>
    <row r="6" spans="1:102" ht="36.75" customHeight="1">
      <c r="B6" s="510"/>
      <c r="F6" s="73"/>
    </row>
    <row r="7" spans="1:102" ht="121.2" customHeight="1">
      <c r="B7" s="510"/>
      <c r="F7" s="73"/>
    </row>
    <row r="8" spans="1:102" ht="83.25" customHeight="1">
      <c r="B8" s="413"/>
      <c r="F8" s="73"/>
    </row>
    <row r="9" spans="1:102" ht="20.100000000000001" hidden="1" customHeight="1">
      <c r="B9" s="511"/>
      <c r="F9" s="73"/>
    </row>
    <row r="10" spans="1:102" ht="20.100000000000001" hidden="1" customHeight="1">
      <c r="B10" s="511"/>
      <c r="F10" s="73"/>
    </row>
    <row r="11" spans="1:102" ht="20.100000000000001" hidden="1" customHeight="1">
      <c r="B11" s="511"/>
      <c r="F11" s="73"/>
    </row>
    <row r="12" spans="1:102" ht="20.100000000000001" hidden="1" customHeight="1">
      <c r="B12" s="511"/>
      <c r="F12" s="73"/>
    </row>
    <row r="13" spans="1:102" ht="20.100000000000001" hidden="1" customHeight="1">
      <c r="B13" s="511"/>
      <c r="F13" s="73"/>
    </row>
    <row r="14" spans="1:102" ht="20.100000000000001" hidden="1" customHeight="1">
      <c r="B14" s="511"/>
      <c r="F14" s="73"/>
    </row>
    <row r="15" spans="1:102" ht="20.100000000000001" hidden="1" customHeight="1">
      <c r="B15" s="511"/>
      <c r="F15" s="73"/>
    </row>
    <row r="16" spans="1:102" ht="20.100000000000001" hidden="1" customHeight="1">
      <c r="F16" s="73"/>
    </row>
    <row r="17" spans="6:6" ht="20.100000000000001" hidden="1" customHeight="1">
      <c r="F17" s="73"/>
    </row>
    <row r="18" spans="6:6" ht="20.100000000000001" hidden="1" customHeight="1">
      <c r="F18" s="73"/>
    </row>
    <row r="19" spans="6:6" ht="20.100000000000001" hidden="1" customHeight="1">
      <c r="F19" s="73"/>
    </row>
    <row r="20" spans="6:6" ht="20.100000000000001" hidden="1" customHeight="1">
      <c r="F20" s="73"/>
    </row>
    <row r="21" spans="6:6" ht="20.100000000000001" hidden="1" customHeight="1">
      <c r="F21" s="73"/>
    </row>
    <row r="22" spans="6:6" ht="20.100000000000001" hidden="1" customHeight="1">
      <c r="F22" s="73"/>
    </row>
    <row r="23" spans="6:6" ht="20.100000000000001" hidden="1" customHeight="1">
      <c r="F23" s="73"/>
    </row>
    <row r="24" spans="6:6" ht="20.100000000000001" hidden="1" customHeight="1">
      <c r="F24" s="73"/>
    </row>
    <row r="25" spans="6:6" ht="20.100000000000001" hidden="1" customHeight="1">
      <c r="F25" s="73"/>
    </row>
    <row r="26" spans="6:6" ht="20.100000000000001" hidden="1" customHeight="1">
      <c r="F26" s="73"/>
    </row>
    <row r="27" spans="6:6" ht="20.100000000000001" hidden="1" customHeight="1">
      <c r="F27" s="73"/>
    </row>
    <row r="28" spans="6:6" ht="27" hidden="1" customHeight="1">
      <c r="F28" s="73"/>
    </row>
    <row r="29" spans="6:6" ht="20.100000000000001" hidden="1" customHeight="1">
      <c r="F29" s="73"/>
    </row>
    <row r="30" spans="6:6" ht="20.100000000000001" hidden="1" customHeight="1">
      <c r="F30" s="73"/>
    </row>
    <row r="31" spans="6:6" ht="20.100000000000001" hidden="1" customHeight="1">
      <c r="F31" s="73"/>
    </row>
    <row r="32" spans="6:6" ht="20.100000000000001" hidden="1" customHeight="1">
      <c r="F32" s="73"/>
    </row>
    <row r="33" spans="6:6" ht="20.100000000000001" hidden="1" customHeight="1">
      <c r="F33" s="73"/>
    </row>
    <row r="34" spans="6:6" ht="20.100000000000001" hidden="1" customHeight="1">
      <c r="F34" s="73"/>
    </row>
    <row r="35" spans="6:6" ht="20.100000000000001" hidden="1" customHeight="1">
      <c r="F35" s="73"/>
    </row>
    <row r="36" spans="6:6" ht="20.100000000000001" hidden="1" customHeight="1">
      <c r="F36" s="73"/>
    </row>
    <row r="37" spans="6:6" ht="20.100000000000001" hidden="1" customHeight="1">
      <c r="F37" s="73"/>
    </row>
    <row r="38" spans="6:6" ht="20.100000000000001" hidden="1" customHeight="1">
      <c r="F38" s="73"/>
    </row>
    <row r="39" spans="6:6" ht="20.100000000000001" hidden="1" customHeight="1">
      <c r="F39" s="73"/>
    </row>
    <row r="40" spans="6:6" ht="20.100000000000001" hidden="1" customHeight="1">
      <c r="F40" s="73"/>
    </row>
    <row r="41" spans="6:6" ht="16.5" hidden="1" customHeight="1">
      <c r="F41" s="73"/>
    </row>
    <row r="54" spans="7:7" ht="19.8" hidden="1">
      <c r="G54" s="83"/>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0"/>
  <dimension ref="A1:WXP200"/>
  <sheetViews>
    <sheetView showGridLines="0" zoomScale="70" zoomScaleNormal="70" zoomScaleSheetLayoutView="85" workbookViewId="0">
      <pane xSplit="3" ySplit="9" topLeftCell="D10" activePane="bottomRight" state="frozen"/>
      <selection pane="topRight" activeCell="D1" sqref="D1"/>
      <selection pane="bottomLeft" activeCell="A10" sqref="A10"/>
      <selection pane="bottomRight" activeCell="D10" sqref="D10"/>
    </sheetView>
  </sheetViews>
  <sheetFormatPr baseColWidth="10" defaultColWidth="0" defaultRowHeight="0" customHeight="1" zeroHeight="1"/>
  <cols>
    <col min="1" max="1" width="7.6640625" style="83" customWidth="1"/>
    <col min="2" max="2" width="101.88671875" style="83" customWidth="1"/>
    <col min="3" max="56" width="17.88671875" style="83" customWidth="1"/>
    <col min="57" max="57" width="11.44140625" style="83" customWidth="1"/>
    <col min="58" max="105" width="11.44140625" style="83" hidden="1" customWidth="1"/>
    <col min="106" max="256" width="11.44140625" style="84" hidden="1" customWidth="1"/>
    <col min="257" max="257" width="8.6640625" style="84" hidden="1" customWidth="1"/>
    <col min="258" max="258" width="101.33203125" style="84" hidden="1" customWidth="1"/>
    <col min="259" max="259" width="16.6640625" style="84" hidden="1" customWidth="1"/>
    <col min="260" max="282" width="18" style="84" hidden="1" customWidth="1"/>
    <col min="283" max="283" width="19.44140625" style="84" hidden="1" customWidth="1"/>
    <col min="284" max="284" width="17.88671875" style="84" hidden="1" customWidth="1"/>
    <col min="285" max="285" width="19.88671875" style="84" hidden="1" customWidth="1"/>
    <col min="286" max="293" width="18" style="84" hidden="1" customWidth="1"/>
    <col min="294" max="294" width="20.109375" style="84" hidden="1" customWidth="1"/>
    <col min="295" max="295" width="19.88671875" style="84" hidden="1" customWidth="1"/>
    <col min="296" max="310" width="18" style="84" hidden="1" customWidth="1"/>
    <col min="311" max="358" width="11.44140625" style="84" hidden="1" customWidth="1"/>
    <col min="359" max="512" width="11.44140625" style="84" hidden="1"/>
    <col min="513" max="513" width="8.6640625" style="84" hidden="1" customWidth="1"/>
    <col min="514" max="514" width="101.33203125" style="84" hidden="1" customWidth="1"/>
    <col min="515" max="515" width="16.6640625" style="84" hidden="1" customWidth="1"/>
    <col min="516" max="538" width="18" style="84" hidden="1" customWidth="1"/>
    <col min="539" max="539" width="19.44140625" style="84" hidden="1" customWidth="1"/>
    <col min="540" max="540" width="17.88671875" style="84" hidden="1" customWidth="1"/>
    <col min="541" max="541" width="19.88671875" style="84" hidden="1" customWidth="1"/>
    <col min="542" max="549" width="18" style="84" hidden="1" customWidth="1"/>
    <col min="550" max="550" width="20.109375" style="84" hidden="1" customWidth="1"/>
    <col min="551" max="551" width="19.88671875" style="84" hidden="1" customWidth="1"/>
    <col min="552" max="566" width="18" style="84" hidden="1" customWidth="1"/>
    <col min="567" max="614" width="11.44140625" style="84" hidden="1" customWidth="1"/>
    <col min="615" max="768" width="11.44140625" style="84" hidden="1"/>
    <col min="769" max="769" width="8.6640625" style="84" hidden="1" customWidth="1"/>
    <col min="770" max="770" width="101.33203125" style="84" hidden="1" customWidth="1"/>
    <col min="771" max="771" width="16.6640625" style="84" hidden="1" customWidth="1"/>
    <col min="772" max="794" width="18" style="84" hidden="1" customWidth="1"/>
    <col min="795" max="795" width="19.44140625" style="84" hidden="1" customWidth="1"/>
    <col min="796" max="796" width="17.88671875" style="84" hidden="1" customWidth="1"/>
    <col min="797" max="797" width="19.88671875" style="84" hidden="1" customWidth="1"/>
    <col min="798" max="805" width="18" style="84" hidden="1" customWidth="1"/>
    <col min="806" max="806" width="20.109375" style="84" hidden="1" customWidth="1"/>
    <col min="807" max="807" width="19.88671875" style="84" hidden="1" customWidth="1"/>
    <col min="808" max="822" width="18" style="84" hidden="1" customWidth="1"/>
    <col min="823" max="870" width="11.44140625" style="84" hidden="1" customWidth="1"/>
    <col min="871" max="1024" width="11.44140625" style="84" hidden="1"/>
    <col min="1025" max="1025" width="8.6640625" style="84" hidden="1" customWidth="1"/>
    <col min="1026" max="1026" width="101.33203125" style="84" hidden="1" customWidth="1"/>
    <col min="1027" max="1027" width="16.6640625" style="84" hidden="1" customWidth="1"/>
    <col min="1028" max="1050" width="18" style="84" hidden="1" customWidth="1"/>
    <col min="1051" max="1051" width="19.44140625" style="84" hidden="1" customWidth="1"/>
    <col min="1052" max="1052" width="17.88671875" style="84" hidden="1" customWidth="1"/>
    <col min="1053" max="1053" width="19.88671875" style="84" hidden="1" customWidth="1"/>
    <col min="1054" max="1061" width="18" style="84" hidden="1" customWidth="1"/>
    <col min="1062" max="1062" width="20.109375" style="84" hidden="1" customWidth="1"/>
    <col min="1063" max="1063" width="19.88671875" style="84" hidden="1" customWidth="1"/>
    <col min="1064" max="1078" width="18" style="84" hidden="1" customWidth="1"/>
    <col min="1079" max="1126" width="11.44140625" style="84" hidden="1" customWidth="1"/>
    <col min="1127" max="1280" width="11.44140625" style="84" hidden="1"/>
    <col min="1281" max="1281" width="8.6640625" style="84" hidden="1" customWidth="1"/>
    <col min="1282" max="1282" width="101.33203125" style="84" hidden="1" customWidth="1"/>
    <col min="1283" max="1283" width="16.6640625" style="84" hidden="1" customWidth="1"/>
    <col min="1284" max="1306" width="18" style="84" hidden="1" customWidth="1"/>
    <col min="1307" max="1307" width="19.44140625" style="84" hidden="1" customWidth="1"/>
    <col min="1308" max="1308" width="17.88671875" style="84" hidden="1" customWidth="1"/>
    <col min="1309" max="1309" width="19.88671875" style="84" hidden="1" customWidth="1"/>
    <col min="1310" max="1317" width="18" style="84" hidden="1" customWidth="1"/>
    <col min="1318" max="1318" width="20.109375" style="84" hidden="1" customWidth="1"/>
    <col min="1319" max="1319" width="19.88671875" style="84" hidden="1" customWidth="1"/>
    <col min="1320" max="1334" width="18" style="84" hidden="1" customWidth="1"/>
    <col min="1335" max="1382" width="11.44140625" style="84" hidden="1" customWidth="1"/>
    <col min="1383" max="1536" width="11.44140625" style="84" hidden="1"/>
    <col min="1537" max="1537" width="8.6640625" style="84" hidden="1" customWidth="1"/>
    <col min="1538" max="1538" width="101.33203125" style="84" hidden="1" customWidth="1"/>
    <col min="1539" max="1539" width="16.6640625" style="84" hidden="1" customWidth="1"/>
    <col min="1540" max="1562" width="18" style="84" hidden="1" customWidth="1"/>
    <col min="1563" max="1563" width="19.44140625" style="84" hidden="1" customWidth="1"/>
    <col min="1564" max="1564" width="17.88671875" style="84" hidden="1" customWidth="1"/>
    <col min="1565" max="1565" width="19.88671875" style="84" hidden="1" customWidth="1"/>
    <col min="1566" max="1573" width="18" style="84" hidden="1" customWidth="1"/>
    <col min="1574" max="1574" width="20.109375" style="84" hidden="1" customWidth="1"/>
    <col min="1575" max="1575" width="19.88671875" style="84" hidden="1" customWidth="1"/>
    <col min="1576" max="1590" width="18" style="84" hidden="1" customWidth="1"/>
    <col min="1591" max="1638" width="11.44140625" style="84" hidden="1" customWidth="1"/>
    <col min="1639" max="1792" width="11.44140625" style="84" hidden="1"/>
    <col min="1793" max="1793" width="8.6640625" style="84" hidden="1" customWidth="1"/>
    <col min="1794" max="1794" width="101.33203125" style="84" hidden="1" customWidth="1"/>
    <col min="1795" max="1795" width="16.6640625" style="84" hidden="1" customWidth="1"/>
    <col min="1796" max="1818" width="18" style="84" hidden="1" customWidth="1"/>
    <col min="1819" max="1819" width="19.44140625" style="84" hidden="1" customWidth="1"/>
    <col min="1820" max="1820" width="17.88671875" style="84" hidden="1" customWidth="1"/>
    <col min="1821" max="1821" width="19.88671875" style="84" hidden="1" customWidth="1"/>
    <col min="1822" max="1829" width="18" style="84" hidden="1" customWidth="1"/>
    <col min="1830" max="1830" width="20.109375" style="84" hidden="1" customWidth="1"/>
    <col min="1831" max="1831" width="19.88671875" style="84" hidden="1" customWidth="1"/>
    <col min="1832" max="1846" width="18" style="84" hidden="1" customWidth="1"/>
    <col min="1847" max="1894" width="11.44140625" style="84" hidden="1" customWidth="1"/>
    <col min="1895" max="2048" width="11.44140625" style="84" hidden="1"/>
    <col min="2049" max="2049" width="8.6640625" style="84" hidden="1" customWidth="1"/>
    <col min="2050" max="2050" width="101.33203125" style="84" hidden="1" customWidth="1"/>
    <col min="2051" max="2051" width="16.6640625" style="84" hidden="1" customWidth="1"/>
    <col min="2052" max="2074" width="18" style="84" hidden="1" customWidth="1"/>
    <col min="2075" max="2075" width="19.44140625" style="84" hidden="1" customWidth="1"/>
    <col min="2076" max="2076" width="17.88671875" style="84" hidden="1" customWidth="1"/>
    <col min="2077" max="2077" width="19.88671875" style="84" hidden="1" customWidth="1"/>
    <col min="2078" max="2085" width="18" style="84" hidden="1" customWidth="1"/>
    <col min="2086" max="2086" width="20.109375" style="84" hidden="1" customWidth="1"/>
    <col min="2087" max="2087" width="19.88671875" style="84" hidden="1" customWidth="1"/>
    <col min="2088" max="2102" width="18" style="84" hidden="1" customWidth="1"/>
    <col min="2103" max="2150" width="11.44140625" style="84" hidden="1" customWidth="1"/>
    <col min="2151" max="2304" width="11.44140625" style="84" hidden="1"/>
    <col min="2305" max="2305" width="8.6640625" style="84" hidden="1" customWidth="1"/>
    <col min="2306" max="2306" width="101.33203125" style="84" hidden="1" customWidth="1"/>
    <col min="2307" max="2307" width="16.6640625" style="84" hidden="1" customWidth="1"/>
    <col min="2308" max="2330" width="18" style="84" hidden="1" customWidth="1"/>
    <col min="2331" max="2331" width="19.44140625" style="84" hidden="1" customWidth="1"/>
    <col min="2332" max="2332" width="17.88671875" style="84" hidden="1" customWidth="1"/>
    <col min="2333" max="2333" width="19.88671875" style="84" hidden="1" customWidth="1"/>
    <col min="2334" max="2341" width="18" style="84" hidden="1" customWidth="1"/>
    <col min="2342" max="2342" width="20.109375" style="84" hidden="1" customWidth="1"/>
    <col min="2343" max="2343" width="19.88671875" style="84" hidden="1" customWidth="1"/>
    <col min="2344" max="2358" width="18" style="84" hidden="1" customWidth="1"/>
    <col min="2359" max="2406" width="11.44140625" style="84" hidden="1" customWidth="1"/>
    <col min="2407" max="2560" width="11.44140625" style="84" hidden="1"/>
    <col min="2561" max="2561" width="8.6640625" style="84" hidden="1" customWidth="1"/>
    <col min="2562" max="2562" width="101.33203125" style="84" hidden="1" customWidth="1"/>
    <col min="2563" max="2563" width="16.6640625" style="84" hidden="1" customWidth="1"/>
    <col min="2564" max="2586" width="18" style="84" hidden="1" customWidth="1"/>
    <col min="2587" max="2587" width="19.44140625" style="84" hidden="1" customWidth="1"/>
    <col min="2588" max="2588" width="17.88671875" style="84" hidden="1" customWidth="1"/>
    <col min="2589" max="2589" width="19.88671875" style="84" hidden="1" customWidth="1"/>
    <col min="2590" max="2597" width="18" style="84" hidden="1" customWidth="1"/>
    <col min="2598" max="2598" width="20.109375" style="84" hidden="1" customWidth="1"/>
    <col min="2599" max="2599" width="19.88671875" style="84" hidden="1" customWidth="1"/>
    <col min="2600" max="2614" width="18" style="84" hidden="1" customWidth="1"/>
    <col min="2615" max="2662" width="11.44140625" style="84" hidden="1" customWidth="1"/>
    <col min="2663" max="2816" width="11.44140625" style="84" hidden="1"/>
    <col min="2817" max="2817" width="8.6640625" style="84" hidden="1" customWidth="1"/>
    <col min="2818" max="2818" width="101.33203125" style="84" hidden="1" customWidth="1"/>
    <col min="2819" max="2819" width="16.6640625" style="84" hidden="1" customWidth="1"/>
    <col min="2820" max="2842" width="18" style="84" hidden="1" customWidth="1"/>
    <col min="2843" max="2843" width="19.44140625" style="84" hidden="1" customWidth="1"/>
    <col min="2844" max="2844" width="17.88671875" style="84" hidden="1" customWidth="1"/>
    <col min="2845" max="2845" width="19.88671875" style="84" hidden="1" customWidth="1"/>
    <col min="2846" max="2853" width="18" style="84" hidden="1" customWidth="1"/>
    <col min="2854" max="2854" width="20.109375" style="84" hidden="1" customWidth="1"/>
    <col min="2855" max="2855" width="19.88671875" style="84" hidden="1" customWidth="1"/>
    <col min="2856" max="2870" width="18" style="84" hidden="1" customWidth="1"/>
    <col min="2871" max="2918" width="11.44140625" style="84" hidden="1" customWidth="1"/>
    <col min="2919" max="3072" width="11.44140625" style="84" hidden="1"/>
    <col min="3073" max="3073" width="8.6640625" style="84" hidden="1" customWidth="1"/>
    <col min="3074" max="3074" width="101.33203125" style="84" hidden="1" customWidth="1"/>
    <col min="3075" max="3075" width="16.6640625" style="84" hidden="1" customWidth="1"/>
    <col min="3076" max="3098" width="18" style="84" hidden="1" customWidth="1"/>
    <col min="3099" max="3099" width="19.44140625" style="84" hidden="1" customWidth="1"/>
    <col min="3100" max="3100" width="17.88671875" style="84" hidden="1" customWidth="1"/>
    <col min="3101" max="3101" width="19.88671875" style="84" hidden="1" customWidth="1"/>
    <col min="3102" max="3109" width="18" style="84" hidden="1" customWidth="1"/>
    <col min="3110" max="3110" width="20.109375" style="84" hidden="1" customWidth="1"/>
    <col min="3111" max="3111" width="19.88671875" style="84" hidden="1" customWidth="1"/>
    <col min="3112" max="3126" width="18" style="84" hidden="1" customWidth="1"/>
    <col min="3127" max="3174" width="11.44140625" style="84" hidden="1" customWidth="1"/>
    <col min="3175" max="3328" width="11.44140625" style="84" hidden="1"/>
    <col min="3329" max="3329" width="8.6640625" style="84" hidden="1" customWidth="1"/>
    <col min="3330" max="3330" width="101.33203125" style="84" hidden="1" customWidth="1"/>
    <col min="3331" max="3331" width="16.6640625" style="84" hidden="1" customWidth="1"/>
    <col min="3332" max="3354" width="18" style="84" hidden="1" customWidth="1"/>
    <col min="3355" max="3355" width="19.44140625" style="84" hidden="1" customWidth="1"/>
    <col min="3356" max="3356" width="17.88671875" style="84" hidden="1" customWidth="1"/>
    <col min="3357" max="3357" width="19.88671875" style="84" hidden="1" customWidth="1"/>
    <col min="3358" max="3365" width="18" style="84" hidden="1" customWidth="1"/>
    <col min="3366" max="3366" width="20.109375" style="84" hidden="1" customWidth="1"/>
    <col min="3367" max="3367" width="19.88671875" style="84" hidden="1" customWidth="1"/>
    <col min="3368" max="3382" width="18" style="84" hidden="1" customWidth="1"/>
    <col min="3383" max="3430" width="11.44140625" style="84" hidden="1" customWidth="1"/>
    <col min="3431" max="3584" width="11.44140625" style="84" hidden="1"/>
    <col min="3585" max="3585" width="8.6640625" style="84" hidden="1" customWidth="1"/>
    <col min="3586" max="3586" width="101.33203125" style="84" hidden="1" customWidth="1"/>
    <col min="3587" max="3587" width="16.6640625" style="84" hidden="1" customWidth="1"/>
    <col min="3588" max="3610" width="18" style="84" hidden="1" customWidth="1"/>
    <col min="3611" max="3611" width="19.44140625" style="84" hidden="1" customWidth="1"/>
    <col min="3612" max="3612" width="17.88671875" style="84" hidden="1" customWidth="1"/>
    <col min="3613" max="3613" width="19.88671875" style="84" hidden="1" customWidth="1"/>
    <col min="3614" max="3621" width="18" style="84" hidden="1" customWidth="1"/>
    <col min="3622" max="3622" width="20.109375" style="84" hidden="1" customWidth="1"/>
    <col min="3623" max="3623" width="19.88671875" style="84" hidden="1" customWidth="1"/>
    <col min="3624" max="3638" width="18" style="84" hidden="1" customWidth="1"/>
    <col min="3639" max="3686" width="11.44140625" style="84" hidden="1" customWidth="1"/>
    <col min="3687" max="3840" width="11.44140625" style="84" hidden="1"/>
    <col min="3841" max="3841" width="8.6640625" style="84" hidden="1" customWidth="1"/>
    <col min="3842" max="3842" width="101.33203125" style="84" hidden="1" customWidth="1"/>
    <col min="3843" max="3843" width="16.6640625" style="84" hidden="1" customWidth="1"/>
    <col min="3844" max="3866" width="18" style="84" hidden="1" customWidth="1"/>
    <col min="3867" max="3867" width="19.44140625" style="84" hidden="1" customWidth="1"/>
    <col min="3868" max="3868" width="17.88671875" style="84" hidden="1" customWidth="1"/>
    <col min="3869" max="3869" width="19.88671875" style="84" hidden="1" customWidth="1"/>
    <col min="3870" max="3877" width="18" style="84" hidden="1" customWidth="1"/>
    <col min="3878" max="3878" width="20.109375" style="84" hidden="1" customWidth="1"/>
    <col min="3879" max="3879" width="19.88671875" style="84" hidden="1" customWidth="1"/>
    <col min="3880" max="3894" width="18" style="84" hidden="1" customWidth="1"/>
    <col min="3895" max="3942" width="11.44140625" style="84" hidden="1" customWidth="1"/>
    <col min="3943" max="4096" width="11.44140625" style="84" hidden="1"/>
    <col min="4097" max="4097" width="8.6640625" style="84" hidden="1" customWidth="1"/>
    <col min="4098" max="4098" width="101.33203125" style="84" hidden="1" customWidth="1"/>
    <col min="4099" max="4099" width="16.6640625" style="84" hidden="1" customWidth="1"/>
    <col min="4100" max="4122" width="18" style="84" hidden="1" customWidth="1"/>
    <col min="4123" max="4123" width="19.44140625" style="84" hidden="1" customWidth="1"/>
    <col min="4124" max="4124" width="17.88671875" style="84" hidden="1" customWidth="1"/>
    <col min="4125" max="4125" width="19.88671875" style="84" hidden="1" customWidth="1"/>
    <col min="4126" max="4133" width="18" style="84" hidden="1" customWidth="1"/>
    <col min="4134" max="4134" width="20.109375" style="84" hidden="1" customWidth="1"/>
    <col min="4135" max="4135" width="19.88671875" style="84" hidden="1" customWidth="1"/>
    <col min="4136" max="4150" width="18" style="84" hidden="1" customWidth="1"/>
    <col min="4151" max="4198" width="11.44140625" style="84" hidden="1" customWidth="1"/>
    <col min="4199" max="4352" width="11.44140625" style="84" hidden="1"/>
    <col min="4353" max="4353" width="8.6640625" style="84" hidden="1" customWidth="1"/>
    <col min="4354" max="4354" width="101.33203125" style="84" hidden="1" customWidth="1"/>
    <col min="4355" max="4355" width="16.6640625" style="84" hidden="1" customWidth="1"/>
    <col min="4356" max="4378" width="18" style="84" hidden="1" customWidth="1"/>
    <col min="4379" max="4379" width="19.44140625" style="84" hidden="1" customWidth="1"/>
    <col min="4380" max="4380" width="17.88671875" style="84" hidden="1" customWidth="1"/>
    <col min="4381" max="4381" width="19.88671875" style="84" hidden="1" customWidth="1"/>
    <col min="4382" max="4389" width="18" style="84" hidden="1" customWidth="1"/>
    <col min="4390" max="4390" width="20.109375" style="84" hidden="1" customWidth="1"/>
    <col min="4391" max="4391" width="19.88671875" style="84" hidden="1" customWidth="1"/>
    <col min="4392" max="4406" width="18" style="84" hidden="1" customWidth="1"/>
    <col min="4407" max="4454" width="11.44140625" style="84" hidden="1" customWidth="1"/>
    <col min="4455" max="4608" width="11.44140625" style="84" hidden="1"/>
    <col min="4609" max="4609" width="8.6640625" style="84" hidden="1" customWidth="1"/>
    <col min="4610" max="4610" width="101.33203125" style="84" hidden="1" customWidth="1"/>
    <col min="4611" max="4611" width="16.6640625" style="84" hidden="1" customWidth="1"/>
    <col min="4612" max="4634" width="18" style="84" hidden="1" customWidth="1"/>
    <col min="4635" max="4635" width="19.44140625" style="84" hidden="1" customWidth="1"/>
    <col min="4636" max="4636" width="17.88671875" style="84" hidden="1" customWidth="1"/>
    <col min="4637" max="4637" width="19.88671875" style="84" hidden="1" customWidth="1"/>
    <col min="4638" max="4645" width="18" style="84" hidden="1" customWidth="1"/>
    <col min="4646" max="4646" width="20.109375" style="84" hidden="1" customWidth="1"/>
    <col min="4647" max="4647" width="19.88671875" style="84" hidden="1" customWidth="1"/>
    <col min="4648" max="4662" width="18" style="84" hidden="1" customWidth="1"/>
    <col min="4663" max="4710" width="11.44140625" style="84" hidden="1" customWidth="1"/>
    <col min="4711" max="4864" width="11.44140625" style="84" hidden="1"/>
    <col min="4865" max="4865" width="8.6640625" style="84" hidden="1" customWidth="1"/>
    <col min="4866" max="4866" width="101.33203125" style="84" hidden="1" customWidth="1"/>
    <col min="4867" max="4867" width="16.6640625" style="84" hidden="1" customWidth="1"/>
    <col min="4868" max="4890" width="18" style="84" hidden="1" customWidth="1"/>
    <col min="4891" max="4891" width="19.44140625" style="84" hidden="1" customWidth="1"/>
    <col min="4892" max="4892" width="17.88671875" style="84" hidden="1" customWidth="1"/>
    <col min="4893" max="4893" width="19.88671875" style="84" hidden="1" customWidth="1"/>
    <col min="4894" max="4901" width="18" style="84" hidden="1" customWidth="1"/>
    <col min="4902" max="4902" width="20.109375" style="84" hidden="1" customWidth="1"/>
    <col min="4903" max="4903" width="19.88671875" style="84" hidden="1" customWidth="1"/>
    <col min="4904" max="4918" width="18" style="84" hidden="1" customWidth="1"/>
    <col min="4919" max="4966" width="11.44140625" style="84" hidden="1" customWidth="1"/>
    <col min="4967" max="5120" width="11.44140625" style="84" hidden="1"/>
    <col min="5121" max="5121" width="8.6640625" style="84" hidden="1" customWidth="1"/>
    <col min="5122" max="5122" width="101.33203125" style="84" hidden="1" customWidth="1"/>
    <col min="5123" max="5123" width="16.6640625" style="84" hidden="1" customWidth="1"/>
    <col min="5124" max="5146" width="18" style="84" hidden="1" customWidth="1"/>
    <col min="5147" max="5147" width="19.44140625" style="84" hidden="1" customWidth="1"/>
    <col min="5148" max="5148" width="17.88671875" style="84" hidden="1" customWidth="1"/>
    <col min="5149" max="5149" width="19.88671875" style="84" hidden="1" customWidth="1"/>
    <col min="5150" max="5157" width="18" style="84" hidden="1" customWidth="1"/>
    <col min="5158" max="5158" width="20.109375" style="84" hidden="1" customWidth="1"/>
    <col min="5159" max="5159" width="19.88671875" style="84" hidden="1" customWidth="1"/>
    <col min="5160" max="5174" width="18" style="84" hidden="1" customWidth="1"/>
    <col min="5175" max="5222" width="11.44140625" style="84" hidden="1" customWidth="1"/>
    <col min="5223" max="5376" width="11.44140625" style="84" hidden="1"/>
    <col min="5377" max="5377" width="8.6640625" style="84" hidden="1" customWidth="1"/>
    <col min="5378" max="5378" width="101.33203125" style="84" hidden="1" customWidth="1"/>
    <col min="5379" max="5379" width="16.6640625" style="84" hidden="1" customWidth="1"/>
    <col min="5380" max="5402" width="18" style="84" hidden="1" customWidth="1"/>
    <col min="5403" max="5403" width="19.44140625" style="84" hidden="1" customWidth="1"/>
    <col min="5404" max="5404" width="17.88671875" style="84" hidden="1" customWidth="1"/>
    <col min="5405" max="5405" width="19.88671875" style="84" hidden="1" customWidth="1"/>
    <col min="5406" max="5413" width="18" style="84" hidden="1" customWidth="1"/>
    <col min="5414" max="5414" width="20.109375" style="84" hidden="1" customWidth="1"/>
    <col min="5415" max="5415" width="19.88671875" style="84" hidden="1" customWidth="1"/>
    <col min="5416" max="5430" width="18" style="84" hidden="1" customWidth="1"/>
    <col min="5431" max="5478" width="11.44140625" style="84" hidden="1" customWidth="1"/>
    <col min="5479" max="5632" width="11.44140625" style="84" hidden="1"/>
    <col min="5633" max="5633" width="8.6640625" style="84" hidden="1" customWidth="1"/>
    <col min="5634" max="5634" width="101.33203125" style="84" hidden="1" customWidth="1"/>
    <col min="5635" max="5635" width="16.6640625" style="84" hidden="1" customWidth="1"/>
    <col min="5636" max="5658" width="18" style="84" hidden="1" customWidth="1"/>
    <col min="5659" max="5659" width="19.44140625" style="84" hidden="1" customWidth="1"/>
    <col min="5660" max="5660" width="17.88671875" style="84" hidden="1" customWidth="1"/>
    <col min="5661" max="5661" width="19.88671875" style="84" hidden="1" customWidth="1"/>
    <col min="5662" max="5669" width="18" style="84" hidden="1" customWidth="1"/>
    <col min="5670" max="5670" width="20.109375" style="84" hidden="1" customWidth="1"/>
    <col min="5671" max="5671" width="19.88671875" style="84" hidden="1" customWidth="1"/>
    <col min="5672" max="5686" width="18" style="84" hidden="1" customWidth="1"/>
    <col min="5687" max="5734" width="11.44140625" style="84" hidden="1" customWidth="1"/>
    <col min="5735" max="5888" width="11.44140625" style="84" hidden="1"/>
    <col min="5889" max="5889" width="8.6640625" style="84" hidden="1" customWidth="1"/>
    <col min="5890" max="5890" width="101.33203125" style="84" hidden="1" customWidth="1"/>
    <col min="5891" max="5891" width="16.6640625" style="84" hidden="1" customWidth="1"/>
    <col min="5892" max="5914" width="18" style="84" hidden="1" customWidth="1"/>
    <col min="5915" max="5915" width="19.44140625" style="84" hidden="1" customWidth="1"/>
    <col min="5916" max="5916" width="17.88671875" style="84" hidden="1" customWidth="1"/>
    <col min="5917" max="5917" width="19.88671875" style="84" hidden="1" customWidth="1"/>
    <col min="5918" max="5925" width="18" style="84" hidden="1" customWidth="1"/>
    <col min="5926" max="5926" width="20.109375" style="84" hidden="1" customWidth="1"/>
    <col min="5927" max="5927" width="19.88671875" style="84" hidden="1" customWidth="1"/>
    <col min="5928" max="5942" width="18" style="84" hidden="1" customWidth="1"/>
    <col min="5943" max="5990" width="11.44140625" style="84" hidden="1" customWidth="1"/>
    <col min="5991" max="6144" width="11.44140625" style="84" hidden="1"/>
    <col min="6145" max="6145" width="8.6640625" style="84" hidden="1" customWidth="1"/>
    <col min="6146" max="6146" width="101.33203125" style="84" hidden="1" customWidth="1"/>
    <col min="6147" max="6147" width="16.6640625" style="84" hidden="1" customWidth="1"/>
    <col min="6148" max="6170" width="18" style="84" hidden="1" customWidth="1"/>
    <col min="6171" max="6171" width="19.44140625" style="84" hidden="1" customWidth="1"/>
    <col min="6172" max="6172" width="17.88671875" style="84" hidden="1" customWidth="1"/>
    <col min="6173" max="6173" width="19.88671875" style="84" hidden="1" customWidth="1"/>
    <col min="6174" max="6181" width="18" style="84" hidden="1" customWidth="1"/>
    <col min="6182" max="6182" width="20.109375" style="84" hidden="1" customWidth="1"/>
    <col min="6183" max="6183" width="19.88671875" style="84" hidden="1" customWidth="1"/>
    <col min="6184" max="6198" width="18" style="84" hidden="1" customWidth="1"/>
    <col min="6199" max="6246" width="11.44140625" style="84" hidden="1" customWidth="1"/>
    <col min="6247" max="6400" width="11.44140625" style="84" hidden="1"/>
    <col min="6401" max="6401" width="8.6640625" style="84" hidden="1" customWidth="1"/>
    <col min="6402" max="6402" width="101.33203125" style="84" hidden="1" customWidth="1"/>
    <col min="6403" max="6403" width="16.6640625" style="84" hidden="1" customWidth="1"/>
    <col min="6404" max="6426" width="18" style="84" hidden="1" customWidth="1"/>
    <col min="6427" max="6427" width="19.44140625" style="84" hidden="1" customWidth="1"/>
    <col min="6428" max="6428" width="17.88671875" style="84" hidden="1" customWidth="1"/>
    <col min="6429" max="6429" width="19.88671875" style="84" hidden="1" customWidth="1"/>
    <col min="6430" max="6437" width="18" style="84" hidden="1" customWidth="1"/>
    <col min="6438" max="6438" width="20.109375" style="84" hidden="1" customWidth="1"/>
    <col min="6439" max="6439" width="19.88671875" style="84" hidden="1" customWidth="1"/>
    <col min="6440" max="6454" width="18" style="84" hidden="1" customWidth="1"/>
    <col min="6455" max="6502" width="11.44140625" style="84" hidden="1" customWidth="1"/>
    <col min="6503" max="6656" width="11.44140625" style="84" hidden="1"/>
    <col min="6657" max="6657" width="8.6640625" style="84" hidden="1" customWidth="1"/>
    <col min="6658" max="6658" width="101.33203125" style="84" hidden="1" customWidth="1"/>
    <col min="6659" max="6659" width="16.6640625" style="84" hidden="1" customWidth="1"/>
    <col min="6660" max="6682" width="18" style="84" hidden="1" customWidth="1"/>
    <col min="6683" max="6683" width="19.44140625" style="84" hidden="1" customWidth="1"/>
    <col min="6684" max="6684" width="17.88671875" style="84" hidden="1" customWidth="1"/>
    <col min="6685" max="6685" width="19.88671875" style="84" hidden="1" customWidth="1"/>
    <col min="6686" max="6693" width="18" style="84" hidden="1" customWidth="1"/>
    <col min="6694" max="6694" width="20.109375" style="84" hidden="1" customWidth="1"/>
    <col min="6695" max="6695" width="19.88671875" style="84" hidden="1" customWidth="1"/>
    <col min="6696" max="6710" width="18" style="84" hidden="1" customWidth="1"/>
    <col min="6711" max="6758" width="11.44140625" style="84" hidden="1" customWidth="1"/>
    <col min="6759" max="6912" width="11.44140625" style="84" hidden="1"/>
    <col min="6913" max="6913" width="8.6640625" style="84" hidden="1" customWidth="1"/>
    <col min="6914" max="6914" width="101.33203125" style="84" hidden="1" customWidth="1"/>
    <col min="6915" max="6915" width="16.6640625" style="84" hidden="1" customWidth="1"/>
    <col min="6916" max="6938" width="18" style="84" hidden="1" customWidth="1"/>
    <col min="6939" max="6939" width="19.44140625" style="84" hidden="1" customWidth="1"/>
    <col min="6940" max="6940" width="17.88671875" style="84" hidden="1" customWidth="1"/>
    <col min="6941" max="6941" width="19.88671875" style="84" hidden="1" customWidth="1"/>
    <col min="6942" max="6949" width="18" style="84" hidden="1" customWidth="1"/>
    <col min="6950" max="6950" width="20.109375" style="84" hidden="1" customWidth="1"/>
    <col min="6951" max="6951" width="19.88671875" style="84" hidden="1" customWidth="1"/>
    <col min="6952" max="6966" width="18" style="84" hidden="1" customWidth="1"/>
    <col min="6967" max="7014" width="11.44140625" style="84" hidden="1" customWidth="1"/>
    <col min="7015" max="7168" width="11.44140625" style="84" hidden="1"/>
    <col min="7169" max="7169" width="8.6640625" style="84" hidden="1" customWidth="1"/>
    <col min="7170" max="7170" width="101.33203125" style="84" hidden="1" customWidth="1"/>
    <col min="7171" max="7171" width="16.6640625" style="84" hidden="1" customWidth="1"/>
    <col min="7172" max="7194" width="18" style="84" hidden="1" customWidth="1"/>
    <col min="7195" max="7195" width="19.44140625" style="84" hidden="1" customWidth="1"/>
    <col min="7196" max="7196" width="17.88671875" style="84" hidden="1" customWidth="1"/>
    <col min="7197" max="7197" width="19.88671875" style="84" hidden="1" customWidth="1"/>
    <col min="7198" max="7205" width="18" style="84" hidden="1" customWidth="1"/>
    <col min="7206" max="7206" width="20.109375" style="84" hidden="1" customWidth="1"/>
    <col min="7207" max="7207" width="19.88671875" style="84" hidden="1" customWidth="1"/>
    <col min="7208" max="7222" width="18" style="84" hidden="1" customWidth="1"/>
    <col min="7223" max="7270" width="11.44140625" style="84" hidden="1" customWidth="1"/>
    <col min="7271" max="7424" width="11.44140625" style="84" hidden="1"/>
    <col min="7425" max="7425" width="8.6640625" style="84" hidden="1" customWidth="1"/>
    <col min="7426" max="7426" width="101.33203125" style="84" hidden="1" customWidth="1"/>
    <col min="7427" max="7427" width="16.6640625" style="84" hidden="1" customWidth="1"/>
    <col min="7428" max="7450" width="18" style="84" hidden="1" customWidth="1"/>
    <col min="7451" max="7451" width="19.44140625" style="84" hidden="1" customWidth="1"/>
    <col min="7452" max="7452" width="17.88671875" style="84" hidden="1" customWidth="1"/>
    <col min="7453" max="7453" width="19.88671875" style="84" hidden="1" customWidth="1"/>
    <col min="7454" max="7461" width="18" style="84" hidden="1" customWidth="1"/>
    <col min="7462" max="7462" width="20.109375" style="84" hidden="1" customWidth="1"/>
    <col min="7463" max="7463" width="19.88671875" style="84" hidden="1" customWidth="1"/>
    <col min="7464" max="7478" width="18" style="84" hidden="1" customWidth="1"/>
    <col min="7479" max="7526" width="11.44140625" style="84" hidden="1" customWidth="1"/>
    <col min="7527" max="7680" width="11.44140625" style="84" hidden="1"/>
    <col min="7681" max="7681" width="8.6640625" style="84" hidden="1" customWidth="1"/>
    <col min="7682" max="7682" width="101.33203125" style="84" hidden="1" customWidth="1"/>
    <col min="7683" max="7683" width="16.6640625" style="84" hidden="1" customWidth="1"/>
    <col min="7684" max="7706" width="18" style="84" hidden="1" customWidth="1"/>
    <col min="7707" max="7707" width="19.44140625" style="84" hidden="1" customWidth="1"/>
    <col min="7708" max="7708" width="17.88671875" style="84" hidden="1" customWidth="1"/>
    <col min="7709" max="7709" width="19.88671875" style="84" hidden="1" customWidth="1"/>
    <col min="7710" max="7717" width="18" style="84" hidden="1" customWidth="1"/>
    <col min="7718" max="7718" width="20.109375" style="84" hidden="1" customWidth="1"/>
    <col min="7719" max="7719" width="19.88671875" style="84" hidden="1" customWidth="1"/>
    <col min="7720" max="7734" width="18" style="84" hidden="1" customWidth="1"/>
    <col min="7735" max="7782" width="11.44140625" style="84" hidden="1" customWidth="1"/>
    <col min="7783" max="7936" width="11.44140625" style="84" hidden="1"/>
    <col min="7937" max="7937" width="8.6640625" style="84" hidden="1" customWidth="1"/>
    <col min="7938" max="7938" width="101.33203125" style="84" hidden="1" customWidth="1"/>
    <col min="7939" max="7939" width="16.6640625" style="84" hidden="1" customWidth="1"/>
    <col min="7940" max="7962" width="18" style="84" hidden="1" customWidth="1"/>
    <col min="7963" max="7963" width="19.44140625" style="84" hidden="1" customWidth="1"/>
    <col min="7964" max="7964" width="17.88671875" style="84" hidden="1" customWidth="1"/>
    <col min="7965" max="7965" width="19.88671875" style="84" hidden="1" customWidth="1"/>
    <col min="7966" max="7973" width="18" style="84" hidden="1" customWidth="1"/>
    <col min="7974" max="7974" width="20.109375" style="84" hidden="1" customWidth="1"/>
    <col min="7975" max="7975" width="19.88671875" style="84" hidden="1" customWidth="1"/>
    <col min="7976" max="7990" width="18" style="84" hidden="1" customWidth="1"/>
    <col min="7991" max="8038" width="11.44140625" style="84" hidden="1" customWidth="1"/>
    <col min="8039" max="8192" width="11.44140625" style="84" hidden="1"/>
    <col min="8193" max="8193" width="8.6640625" style="84" hidden="1" customWidth="1"/>
    <col min="8194" max="8194" width="101.33203125" style="84" hidden="1" customWidth="1"/>
    <col min="8195" max="8195" width="16.6640625" style="84" hidden="1" customWidth="1"/>
    <col min="8196" max="8218" width="18" style="84" hidden="1" customWidth="1"/>
    <col min="8219" max="8219" width="19.44140625" style="84" hidden="1" customWidth="1"/>
    <col min="8220" max="8220" width="17.88671875" style="84" hidden="1" customWidth="1"/>
    <col min="8221" max="8221" width="19.88671875" style="84" hidden="1" customWidth="1"/>
    <col min="8222" max="8229" width="18" style="84" hidden="1" customWidth="1"/>
    <col min="8230" max="8230" width="20.109375" style="84" hidden="1" customWidth="1"/>
    <col min="8231" max="8231" width="19.88671875" style="84" hidden="1" customWidth="1"/>
    <col min="8232" max="8246" width="18" style="84" hidden="1" customWidth="1"/>
    <col min="8247" max="8294" width="11.44140625" style="84" hidden="1" customWidth="1"/>
    <col min="8295" max="8448" width="11.44140625" style="84" hidden="1"/>
    <col min="8449" max="8449" width="8.6640625" style="84" hidden="1" customWidth="1"/>
    <col min="8450" max="8450" width="101.33203125" style="84" hidden="1" customWidth="1"/>
    <col min="8451" max="8451" width="16.6640625" style="84" hidden="1" customWidth="1"/>
    <col min="8452" max="8474" width="18" style="84" hidden="1" customWidth="1"/>
    <col min="8475" max="8475" width="19.44140625" style="84" hidden="1" customWidth="1"/>
    <col min="8476" max="8476" width="17.88671875" style="84" hidden="1" customWidth="1"/>
    <col min="8477" max="8477" width="19.88671875" style="84" hidden="1" customWidth="1"/>
    <col min="8478" max="8485" width="18" style="84" hidden="1" customWidth="1"/>
    <col min="8486" max="8486" width="20.109375" style="84" hidden="1" customWidth="1"/>
    <col min="8487" max="8487" width="19.88671875" style="84" hidden="1" customWidth="1"/>
    <col min="8488" max="8502" width="18" style="84" hidden="1" customWidth="1"/>
    <col min="8503" max="8550" width="11.44140625" style="84" hidden="1" customWidth="1"/>
    <col min="8551" max="8704" width="11.44140625" style="84" hidden="1"/>
    <col min="8705" max="8705" width="8.6640625" style="84" hidden="1" customWidth="1"/>
    <col min="8706" max="8706" width="101.33203125" style="84" hidden="1" customWidth="1"/>
    <col min="8707" max="8707" width="16.6640625" style="84" hidden="1" customWidth="1"/>
    <col min="8708" max="8730" width="18" style="84" hidden="1" customWidth="1"/>
    <col min="8731" max="8731" width="19.44140625" style="84" hidden="1" customWidth="1"/>
    <col min="8732" max="8732" width="17.88671875" style="84" hidden="1" customWidth="1"/>
    <col min="8733" max="8733" width="19.88671875" style="84" hidden="1" customWidth="1"/>
    <col min="8734" max="8741" width="18" style="84" hidden="1" customWidth="1"/>
    <col min="8742" max="8742" width="20.109375" style="84" hidden="1" customWidth="1"/>
    <col min="8743" max="8743" width="19.88671875" style="84" hidden="1" customWidth="1"/>
    <col min="8744" max="8758" width="18" style="84" hidden="1" customWidth="1"/>
    <col min="8759" max="8806" width="11.44140625" style="84" hidden="1" customWidth="1"/>
    <col min="8807" max="8960" width="11.44140625" style="84" hidden="1"/>
    <col min="8961" max="8961" width="8.6640625" style="84" hidden="1" customWidth="1"/>
    <col min="8962" max="8962" width="101.33203125" style="84" hidden="1" customWidth="1"/>
    <col min="8963" max="8963" width="16.6640625" style="84" hidden="1" customWidth="1"/>
    <col min="8964" max="8986" width="18" style="84" hidden="1" customWidth="1"/>
    <col min="8987" max="8987" width="19.44140625" style="84" hidden="1" customWidth="1"/>
    <col min="8988" max="8988" width="17.88671875" style="84" hidden="1" customWidth="1"/>
    <col min="8989" max="8989" width="19.88671875" style="84" hidden="1" customWidth="1"/>
    <col min="8990" max="8997" width="18" style="84" hidden="1" customWidth="1"/>
    <col min="8998" max="8998" width="20.109375" style="84" hidden="1" customWidth="1"/>
    <col min="8999" max="8999" width="19.88671875" style="84" hidden="1" customWidth="1"/>
    <col min="9000" max="9014" width="18" style="84" hidden="1" customWidth="1"/>
    <col min="9015" max="9062" width="11.44140625" style="84" hidden="1" customWidth="1"/>
    <col min="9063" max="9216" width="11.44140625" style="84" hidden="1"/>
    <col min="9217" max="9217" width="8.6640625" style="84" hidden="1" customWidth="1"/>
    <col min="9218" max="9218" width="101.33203125" style="84" hidden="1" customWidth="1"/>
    <col min="9219" max="9219" width="16.6640625" style="84" hidden="1" customWidth="1"/>
    <col min="9220" max="9242" width="18" style="84" hidden="1" customWidth="1"/>
    <col min="9243" max="9243" width="19.44140625" style="84" hidden="1" customWidth="1"/>
    <col min="9244" max="9244" width="17.88671875" style="84" hidden="1" customWidth="1"/>
    <col min="9245" max="9245" width="19.88671875" style="84" hidden="1" customWidth="1"/>
    <col min="9246" max="9253" width="18" style="84" hidden="1" customWidth="1"/>
    <col min="9254" max="9254" width="20.109375" style="84" hidden="1" customWidth="1"/>
    <col min="9255" max="9255" width="19.88671875" style="84" hidden="1" customWidth="1"/>
    <col min="9256" max="9270" width="18" style="84" hidden="1" customWidth="1"/>
    <col min="9271" max="9318" width="11.44140625" style="84" hidden="1" customWidth="1"/>
    <col min="9319" max="9472" width="11.44140625" style="84" hidden="1"/>
    <col min="9473" max="9473" width="8.6640625" style="84" hidden="1" customWidth="1"/>
    <col min="9474" max="9474" width="101.33203125" style="84" hidden="1" customWidth="1"/>
    <col min="9475" max="9475" width="16.6640625" style="84" hidden="1" customWidth="1"/>
    <col min="9476" max="9498" width="18" style="84" hidden="1" customWidth="1"/>
    <col min="9499" max="9499" width="19.44140625" style="84" hidden="1" customWidth="1"/>
    <col min="9500" max="9500" width="17.88671875" style="84" hidden="1" customWidth="1"/>
    <col min="9501" max="9501" width="19.88671875" style="84" hidden="1" customWidth="1"/>
    <col min="9502" max="9509" width="18" style="84" hidden="1" customWidth="1"/>
    <col min="9510" max="9510" width="20.109375" style="84" hidden="1" customWidth="1"/>
    <col min="9511" max="9511" width="19.88671875" style="84" hidden="1" customWidth="1"/>
    <col min="9512" max="9526" width="18" style="84" hidden="1" customWidth="1"/>
    <col min="9527" max="9574" width="11.44140625" style="84" hidden="1" customWidth="1"/>
    <col min="9575" max="9728" width="11.44140625" style="84" hidden="1"/>
    <col min="9729" max="9729" width="8.6640625" style="84" hidden="1" customWidth="1"/>
    <col min="9730" max="9730" width="101.33203125" style="84" hidden="1" customWidth="1"/>
    <col min="9731" max="9731" width="16.6640625" style="84" hidden="1" customWidth="1"/>
    <col min="9732" max="9754" width="18" style="84" hidden="1" customWidth="1"/>
    <col min="9755" max="9755" width="19.44140625" style="84" hidden="1" customWidth="1"/>
    <col min="9756" max="9756" width="17.88671875" style="84" hidden="1" customWidth="1"/>
    <col min="9757" max="9757" width="19.88671875" style="84" hidden="1" customWidth="1"/>
    <col min="9758" max="9765" width="18" style="84" hidden="1" customWidth="1"/>
    <col min="9766" max="9766" width="20.109375" style="84" hidden="1" customWidth="1"/>
    <col min="9767" max="9767" width="19.88671875" style="84" hidden="1" customWidth="1"/>
    <col min="9768" max="9782" width="18" style="84" hidden="1" customWidth="1"/>
    <col min="9783" max="9830" width="11.44140625" style="84" hidden="1" customWidth="1"/>
    <col min="9831" max="9984" width="11.44140625" style="84" hidden="1"/>
    <col min="9985" max="9985" width="8.6640625" style="84" hidden="1" customWidth="1"/>
    <col min="9986" max="9986" width="101.33203125" style="84" hidden="1" customWidth="1"/>
    <col min="9987" max="9987" width="16.6640625" style="84" hidden="1" customWidth="1"/>
    <col min="9988" max="10010" width="18" style="84" hidden="1" customWidth="1"/>
    <col min="10011" max="10011" width="19.44140625" style="84" hidden="1" customWidth="1"/>
    <col min="10012" max="10012" width="17.88671875" style="84" hidden="1" customWidth="1"/>
    <col min="10013" max="10013" width="19.88671875" style="84" hidden="1" customWidth="1"/>
    <col min="10014" max="10021" width="18" style="84" hidden="1" customWidth="1"/>
    <col min="10022" max="10022" width="20.109375" style="84" hidden="1" customWidth="1"/>
    <col min="10023" max="10023" width="19.88671875" style="84" hidden="1" customWidth="1"/>
    <col min="10024" max="10038" width="18" style="84" hidden="1" customWidth="1"/>
    <col min="10039" max="10086" width="11.44140625" style="84" hidden="1" customWidth="1"/>
    <col min="10087" max="10240" width="11.44140625" style="84" hidden="1"/>
    <col min="10241" max="10241" width="8.6640625" style="84" hidden="1" customWidth="1"/>
    <col min="10242" max="10242" width="101.33203125" style="84" hidden="1" customWidth="1"/>
    <col min="10243" max="10243" width="16.6640625" style="84" hidden="1" customWidth="1"/>
    <col min="10244" max="10266" width="18" style="84" hidden="1" customWidth="1"/>
    <col min="10267" max="10267" width="19.44140625" style="84" hidden="1" customWidth="1"/>
    <col min="10268" max="10268" width="17.88671875" style="84" hidden="1" customWidth="1"/>
    <col min="10269" max="10269" width="19.88671875" style="84" hidden="1" customWidth="1"/>
    <col min="10270" max="10277" width="18" style="84" hidden="1" customWidth="1"/>
    <col min="10278" max="10278" width="20.109375" style="84" hidden="1" customWidth="1"/>
    <col min="10279" max="10279" width="19.88671875" style="84" hidden="1" customWidth="1"/>
    <col min="10280" max="10294" width="18" style="84" hidden="1" customWidth="1"/>
    <col min="10295" max="10342" width="11.44140625" style="84" hidden="1" customWidth="1"/>
    <col min="10343" max="10496" width="11.44140625" style="84" hidden="1"/>
    <col min="10497" max="10497" width="8.6640625" style="84" hidden="1" customWidth="1"/>
    <col min="10498" max="10498" width="101.33203125" style="84" hidden="1" customWidth="1"/>
    <col min="10499" max="10499" width="16.6640625" style="84" hidden="1" customWidth="1"/>
    <col min="10500" max="10522" width="18" style="84" hidden="1" customWidth="1"/>
    <col min="10523" max="10523" width="19.44140625" style="84" hidden="1" customWidth="1"/>
    <col min="10524" max="10524" width="17.88671875" style="84" hidden="1" customWidth="1"/>
    <col min="10525" max="10525" width="19.88671875" style="84" hidden="1" customWidth="1"/>
    <col min="10526" max="10533" width="18" style="84" hidden="1" customWidth="1"/>
    <col min="10534" max="10534" width="20.109375" style="84" hidden="1" customWidth="1"/>
    <col min="10535" max="10535" width="19.88671875" style="84" hidden="1" customWidth="1"/>
    <col min="10536" max="10550" width="18" style="84" hidden="1" customWidth="1"/>
    <col min="10551" max="10598" width="11.44140625" style="84" hidden="1" customWidth="1"/>
    <col min="10599" max="10752" width="11.44140625" style="84" hidden="1"/>
    <col min="10753" max="10753" width="8.6640625" style="84" hidden="1" customWidth="1"/>
    <col min="10754" max="10754" width="101.33203125" style="84" hidden="1" customWidth="1"/>
    <col min="10755" max="10755" width="16.6640625" style="84" hidden="1" customWidth="1"/>
    <col min="10756" max="10778" width="18" style="84" hidden="1" customWidth="1"/>
    <col min="10779" max="10779" width="19.44140625" style="84" hidden="1" customWidth="1"/>
    <col min="10780" max="10780" width="17.88671875" style="84" hidden="1" customWidth="1"/>
    <col min="10781" max="10781" width="19.88671875" style="84" hidden="1" customWidth="1"/>
    <col min="10782" max="10789" width="18" style="84" hidden="1" customWidth="1"/>
    <col min="10790" max="10790" width="20.109375" style="84" hidden="1" customWidth="1"/>
    <col min="10791" max="10791" width="19.88671875" style="84" hidden="1" customWidth="1"/>
    <col min="10792" max="10806" width="18" style="84" hidden="1" customWidth="1"/>
    <col min="10807" max="10854" width="11.44140625" style="84" hidden="1" customWidth="1"/>
    <col min="10855" max="11008" width="11.44140625" style="84" hidden="1"/>
    <col min="11009" max="11009" width="8.6640625" style="84" hidden="1" customWidth="1"/>
    <col min="11010" max="11010" width="101.33203125" style="84" hidden="1" customWidth="1"/>
    <col min="11011" max="11011" width="16.6640625" style="84" hidden="1" customWidth="1"/>
    <col min="11012" max="11034" width="18" style="84" hidden="1" customWidth="1"/>
    <col min="11035" max="11035" width="19.44140625" style="84" hidden="1" customWidth="1"/>
    <col min="11036" max="11036" width="17.88671875" style="84" hidden="1" customWidth="1"/>
    <col min="11037" max="11037" width="19.88671875" style="84" hidden="1" customWidth="1"/>
    <col min="11038" max="11045" width="18" style="84" hidden="1" customWidth="1"/>
    <col min="11046" max="11046" width="20.109375" style="84" hidden="1" customWidth="1"/>
    <col min="11047" max="11047" width="19.88671875" style="84" hidden="1" customWidth="1"/>
    <col min="11048" max="11062" width="18" style="84" hidden="1" customWidth="1"/>
    <col min="11063" max="11110" width="11.44140625" style="84" hidden="1" customWidth="1"/>
    <col min="11111" max="11264" width="11.44140625" style="84" hidden="1"/>
    <col min="11265" max="11265" width="8.6640625" style="84" hidden="1" customWidth="1"/>
    <col min="11266" max="11266" width="101.33203125" style="84" hidden="1" customWidth="1"/>
    <col min="11267" max="11267" width="16.6640625" style="84" hidden="1" customWidth="1"/>
    <col min="11268" max="11290" width="18" style="84" hidden="1" customWidth="1"/>
    <col min="11291" max="11291" width="19.44140625" style="84" hidden="1" customWidth="1"/>
    <col min="11292" max="11292" width="17.88671875" style="84" hidden="1" customWidth="1"/>
    <col min="11293" max="11293" width="19.88671875" style="84" hidden="1" customWidth="1"/>
    <col min="11294" max="11301" width="18" style="84" hidden="1" customWidth="1"/>
    <col min="11302" max="11302" width="20.109375" style="84" hidden="1" customWidth="1"/>
    <col min="11303" max="11303" width="19.88671875" style="84" hidden="1" customWidth="1"/>
    <col min="11304" max="11318" width="18" style="84" hidden="1" customWidth="1"/>
    <col min="11319" max="11366" width="11.44140625" style="84" hidden="1" customWidth="1"/>
    <col min="11367" max="11520" width="11.44140625" style="84" hidden="1"/>
    <col min="11521" max="11521" width="8.6640625" style="84" hidden="1" customWidth="1"/>
    <col min="11522" max="11522" width="101.33203125" style="84" hidden="1" customWidth="1"/>
    <col min="11523" max="11523" width="16.6640625" style="84" hidden="1" customWidth="1"/>
    <col min="11524" max="11546" width="18" style="84" hidden="1" customWidth="1"/>
    <col min="11547" max="11547" width="19.44140625" style="84" hidden="1" customWidth="1"/>
    <col min="11548" max="11548" width="17.88671875" style="84" hidden="1" customWidth="1"/>
    <col min="11549" max="11549" width="19.88671875" style="84" hidden="1" customWidth="1"/>
    <col min="11550" max="11557" width="18" style="84" hidden="1" customWidth="1"/>
    <col min="11558" max="11558" width="20.109375" style="84" hidden="1" customWidth="1"/>
    <col min="11559" max="11559" width="19.88671875" style="84" hidden="1" customWidth="1"/>
    <col min="11560" max="11574" width="18" style="84" hidden="1" customWidth="1"/>
    <col min="11575" max="11622" width="11.44140625" style="84" hidden="1" customWidth="1"/>
    <col min="11623" max="11776" width="11.44140625" style="84" hidden="1"/>
    <col min="11777" max="11777" width="8.6640625" style="84" hidden="1" customWidth="1"/>
    <col min="11778" max="11778" width="101.33203125" style="84" hidden="1" customWidth="1"/>
    <col min="11779" max="11779" width="16.6640625" style="84" hidden="1" customWidth="1"/>
    <col min="11780" max="11802" width="18" style="84" hidden="1" customWidth="1"/>
    <col min="11803" max="11803" width="19.44140625" style="84" hidden="1" customWidth="1"/>
    <col min="11804" max="11804" width="17.88671875" style="84" hidden="1" customWidth="1"/>
    <col min="11805" max="11805" width="19.88671875" style="84" hidden="1" customWidth="1"/>
    <col min="11806" max="11813" width="18" style="84" hidden="1" customWidth="1"/>
    <col min="11814" max="11814" width="20.109375" style="84" hidden="1" customWidth="1"/>
    <col min="11815" max="11815" width="19.88671875" style="84" hidden="1" customWidth="1"/>
    <col min="11816" max="11830" width="18" style="84" hidden="1" customWidth="1"/>
    <col min="11831" max="11878" width="11.44140625" style="84" hidden="1" customWidth="1"/>
    <col min="11879" max="12032" width="11.44140625" style="84" hidden="1"/>
    <col min="12033" max="12033" width="8.6640625" style="84" hidden="1" customWidth="1"/>
    <col min="12034" max="12034" width="101.33203125" style="84" hidden="1" customWidth="1"/>
    <col min="12035" max="12035" width="16.6640625" style="84" hidden="1" customWidth="1"/>
    <col min="12036" max="12058" width="18" style="84" hidden="1" customWidth="1"/>
    <col min="12059" max="12059" width="19.44140625" style="84" hidden="1" customWidth="1"/>
    <col min="12060" max="12060" width="17.88671875" style="84" hidden="1" customWidth="1"/>
    <col min="12061" max="12061" width="19.88671875" style="84" hidden="1" customWidth="1"/>
    <col min="12062" max="12069" width="18" style="84" hidden="1" customWidth="1"/>
    <col min="12070" max="12070" width="20.109375" style="84" hidden="1" customWidth="1"/>
    <col min="12071" max="12071" width="19.88671875" style="84" hidden="1" customWidth="1"/>
    <col min="12072" max="12086" width="18" style="84" hidden="1" customWidth="1"/>
    <col min="12087" max="12134" width="11.44140625" style="84" hidden="1" customWidth="1"/>
    <col min="12135" max="12288" width="11.44140625" style="84" hidden="1"/>
    <col min="12289" max="12289" width="8.6640625" style="84" hidden="1" customWidth="1"/>
    <col min="12290" max="12290" width="101.33203125" style="84" hidden="1" customWidth="1"/>
    <col min="12291" max="12291" width="16.6640625" style="84" hidden="1" customWidth="1"/>
    <col min="12292" max="12314" width="18" style="84" hidden="1" customWidth="1"/>
    <col min="12315" max="12315" width="19.44140625" style="84" hidden="1" customWidth="1"/>
    <col min="12316" max="12316" width="17.88671875" style="84" hidden="1" customWidth="1"/>
    <col min="12317" max="12317" width="19.88671875" style="84" hidden="1" customWidth="1"/>
    <col min="12318" max="12325" width="18" style="84" hidden="1" customWidth="1"/>
    <col min="12326" max="12326" width="20.109375" style="84" hidden="1" customWidth="1"/>
    <col min="12327" max="12327" width="19.88671875" style="84" hidden="1" customWidth="1"/>
    <col min="12328" max="12342" width="18" style="84" hidden="1" customWidth="1"/>
    <col min="12343" max="12390" width="11.44140625" style="84" hidden="1" customWidth="1"/>
    <col min="12391" max="12544" width="11.44140625" style="84" hidden="1"/>
    <col min="12545" max="12545" width="8.6640625" style="84" hidden="1" customWidth="1"/>
    <col min="12546" max="12546" width="101.33203125" style="84" hidden="1" customWidth="1"/>
    <col min="12547" max="12547" width="16.6640625" style="84" hidden="1" customWidth="1"/>
    <col min="12548" max="12570" width="18" style="84" hidden="1" customWidth="1"/>
    <col min="12571" max="12571" width="19.44140625" style="84" hidden="1" customWidth="1"/>
    <col min="12572" max="12572" width="17.88671875" style="84" hidden="1" customWidth="1"/>
    <col min="12573" max="12573" width="19.88671875" style="84" hidden="1" customWidth="1"/>
    <col min="12574" max="12581" width="18" style="84" hidden="1" customWidth="1"/>
    <col min="12582" max="12582" width="20.109375" style="84" hidden="1" customWidth="1"/>
    <col min="12583" max="12583" width="19.88671875" style="84" hidden="1" customWidth="1"/>
    <col min="12584" max="12598" width="18" style="84" hidden="1" customWidth="1"/>
    <col min="12599" max="12646" width="11.44140625" style="84" hidden="1" customWidth="1"/>
    <col min="12647" max="12800" width="11.44140625" style="84" hidden="1"/>
    <col min="12801" max="12801" width="8.6640625" style="84" hidden="1" customWidth="1"/>
    <col min="12802" max="12802" width="101.33203125" style="84" hidden="1" customWidth="1"/>
    <col min="12803" max="12803" width="16.6640625" style="84" hidden="1" customWidth="1"/>
    <col min="12804" max="12826" width="18" style="84" hidden="1" customWidth="1"/>
    <col min="12827" max="12827" width="19.44140625" style="84" hidden="1" customWidth="1"/>
    <col min="12828" max="12828" width="17.88671875" style="84" hidden="1" customWidth="1"/>
    <col min="12829" max="12829" width="19.88671875" style="84" hidden="1" customWidth="1"/>
    <col min="12830" max="12837" width="18" style="84" hidden="1" customWidth="1"/>
    <col min="12838" max="12838" width="20.109375" style="84" hidden="1" customWidth="1"/>
    <col min="12839" max="12839" width="19.88671875" style="84" hidden="1" customWidth="1"/>
    <col min="12840" max="12854" width="18" style="84" hidden="1" customWidth="1"/>
    <col min="12855" max="12902" width="11.44140625" style="84" hidden="1" customWidth="1"/>
    <col min="12903" max="13056" width="11.44140625" style="84" hidden="1"/>
    <col min="13057" max="13057" width="8.6640625" style="84" hidden="1" customWidth="1"/>
    <col min="13058" max="13058" width="101.33203125" style="84" hidden="1" customWidth="1"/>
    <col min="13059" max="13059" width="16.6640625" style="84" hidden="1" customWidth="1"/>
    <col min="13060" max="13082" width="18" style="84" hidden="1" customWidth="1"/>
    <col min="13083" max="13083" width="19.44140625" style="84" hidden="1" customWidth="1"/>
    <col min="13084" max="13084" width="17.88671875" style="84" hidden="1" customWidth="1"/>
    <col min="13085" max="13085" width="19.88671875" style="84" hidden="1" customWidth="1"/>
    <col min="13086" max="13093" width="18" style="84" hidden="1" customWidth="1"/>
    <col min="13094" max="13094" width="20.109375" style="84" hidden="1" customWidth="1"/>
    <col min="13095" max="13095" width="19.88671875" style="84" hidden="1" customWidth="1"/>
    <col min="13096" max="13110" width="18" style="84" hidden="1" customWidth="1"/>
    <col min="13111" max="13158" width="11.44140625" style="84" hidden="1" customWidth="1"/>
    <col min="13159" max="13312" width="11.44140625" style="84" hidden="1"/>
    <col min="13313" max="13313" width="8.6640625" style="84" hidden="1" customWidth="1"/>
    <col min="13314" max="13314" width="101.33203125" style="84" hidden="1" customWidth="1"/>
    <col min="13315" max="13315" width="16.6640625" style="84" hidden="1" customWidth="1"/>
    <col min="13316" max="13338" width="18" style="84" hidden="1" customWidth="1"/>
    <col min="13339" max="13339" width="19.44140625" style="84" hidden="1" customWidth="1"/>
    <col min="13340" max="13340" width="17.88671875" style="84" hidden="1" customWidth="1"/>
    <col min="13341" max="13341" width="19.88671875" style="84" hidden="1" customWidth="1"/>
    <col min="13342" max="13349" width="18" style="84" hidden="1" customWidth="1"/>
    <col min="13350" max="13350" width="20.109375" style="84" hidden="1" customWidth="1"/>
    <col min="13351" max="13351" width="19.88671875" style="84" hidden="1" customWidth="1"/>
    <col min="13352" max="13366" width="18" style="84" hidden="1" customWidth="1"/>
    <col min="13367" max="13414" width="11.44140625" style="84" hidden="1" customWidth="1"/>
    <col min="13415" max="13568" width="11.44140625" style="84" hidden="1"/>
    <col min="13569" max="13569" width="8.6640625" style="84" hidden="1" customWidth="1"/>
    <col min="13570" max="13570" width="101.33203125" style="84" hidden="1" customWidth="1"/>
    <col min="13571" max="13571" width="16.6640625" style="84" hidden="1" customWidth="1"/>
    <col min="13572" max="13594" width="18" style="84" hidden="1" customWidth="1"/>
    <col min="13595" max="13595" width="19.44140625" style="84" hidden="1" customWidth="1"/>
    <col min="13596" max="13596" width="17.88671875" style="84" hidden="1" customWidth="1"/>
    <col min="13597" max="13597" width="19.88671875" style="84" hidden="1" customWidth="1"/>
    <col min="13598" max="13605" width="18" style="84" hidden="1" customWidth="1"/>
    <col min="13606" max="13606" width="20.109375" style="84" hidden="1" customWidth="1"/>
    <col min="13607" max="13607" width="19.88671875" style="84" hidden="1" customWidth="1"/>
    <col min="13608" max="13622" width="18" style="84" hidden="1" customWidth="1"/>
    <col min="13623" max="13670" width="11.44140625" style="84" hidden="1" customWidth="1"/>
    <col min="13671" max="13824" width="11.44140625" style="84" hidden="1"/>
    <col min="13825" max="13825" width="8.6640625" style="84" hidden="1" customWidth="1"/>
    <col min="13826" max="13826" width="101.33203125" style="84" hidden="1" customWidth="1"/>
    <col min="13827" max="13827" width="16.6640625" style="84" hidden="1" customWidth="1"/>
    <col min="13828" max="13850" width="18" style="84" hidden="1" customWidth="1"/>
    <col min="13851" max="13851" width="19.44140625" style="84" hidden="1" customWidth="1"/>
    <col min="13852" max="13852" width="17.88671875" style="84" hidden="1" customWidth="1"/>
    <col min="13853" max="13853" width="19.88671875" style="84" hidden="1" customWidth="1"/>
    <col min="13854" max="13861" width="18" style="84" hidden="1" customWidth="1"/>
    <col min="13862" max="13862" width="20.109375" style="84" hidden="1" customWidth="1"/>
    <col min="13863" max="13863" width="19.88671875" style="84" hidden="1" customWidth="1"/>
    <col min="13864" max="13878" width="18" style="84" hidden="1" customWidth="1"/>
    <col min="13879" max="13926" width="11.44140625" style="84" hidden="1" customWidth="1"/>
    <col min="13927" max="14080" width="11.44140625" style="84" hidden="1"/>
    <col min="14081" max="14081" width="8.6640625" style="84" hidden="1" customWidth="1"/>
    <col min="14082" max="14082" width="101.33203125" style="84" hidden="1" customWidth="1"/>
    <col min="14083" max="14083" width="16.6640625" style="84" hidden="1" customWidth="1"/>
    <col min="14084" max="14106" width="18" style="84" hidden="1" customWidth="1"/>
    <col min="14107" max="14107" width="19.44140625" style="84" hidden="1" customWidth="1"/>
    <col min="14108" max="14108" width="17.88671875" style="84" hidden="1" customWidth="1"/>
    <col min="14109" max="14109" width="19.88671875" style="84" hidden="1" customWidth="1"/>
    <col min="14110" max="14117" width="18" style="84" hidden="1" customWidth="1"/>
    <col min="14118" max="14118" width="20.109375" style="84" hidden="1" customWidth="1"/>
    <col min="14119" max="14119" width="19.88671875" style="84" hidden="1" customWidth="1"/>
    <col min="14120" max="14134" width="18" style="84" hidden="1" customWidth="1"/>
    <col min="14135" max="14182" width="11.44140625" style="84" hidden="1" customWidth="1"/>
    <col min="14183" max="14336" width="11.44140625" style="84" hidden="1"/>
    <col min="14337" max="14337" width="8.6640625" style="84" hidden="1" customWidth="1"/>
    <col min="14338" max="14338" width="101.33203125" style="84" hidden="1" customWidth="1"/>
    <col min="14339" max="14339" width="16.6640625" style="84" hidden="1" customWidth="1"/>
    <col min="14340" max="14362" width="18" style="84" hidden="1" customWidth="1"/>
    <col min="14363" max="14363" width="19.44140625" style="84" hidden="1" customWidth="1"/>
    <col min="14364" max="14364" width="17.88671875" style="84" hidden="1" customWidth="1"/>
    <col min="14365" max="14365" width="19.88671875" style="84" hidden="1" customWidth="1"/>
    <col min="14366" max="14373" width="18" style="84" hidden="1" customWidth="1"/>
    <col min="14374" max="14374" width="20.109375" style="84" hidden="1" customWidth="1"/>
    <col min="14375" max="14375" width="19.88671875" style="84" hidden="1" customWidth="1"/>
    <col min="14376" max="14390" width="18" style="84" hidden="1" customWidth="1"/>
    <col min="14391" max="14438" width="11.44140625" style="84" hidden="1" customWidth="1"/>
    <col min="14439" max="14592" width="11.44140625" style="84" hidden="1"/>
    <col min="14593" max="14593" width="8.6640625" style="84" hidden="1" customWidth="1"/>
    <col min="14594" max="14594" width="101.33203125" style="84" hidden="1" customWidth="1"/>
    <col min="14595" max="14595" width="16.6640625" style="84" hidden="1" customWidth="1"/>
    <col min="14596" max="14618" width="18" style="84" hidden="1" customWidth="1"/>
    <col min="14619" max="14619" width="19.44140625" style="84" hidden="1" customWidth="1"/>
    <col min="14620" max="14620" width="17.88671875" style="84" hidden="1" customWidth="1"/>
    <col min="14621" max="14621" width="19.88671875" style="84" hidden="1" customWidth="1"/>
    <col min="14622" max="14629" width="18" style="84" hidden="1" customWidth="1"/>
    <col min="14630" max="14630" width="20.109375" style="84" hidden="1" customWidth="1"/>
    <col min="14631" max="14631" width="19.88671875" style="84" hidden="1" customWidth="1"/>
    <col min="14632" max="14646" width="18" style="84" hidden="1" customWidth="1"/>
    <col min="14647" max="14694" width="11.44140625" style="84" hidden="1" customWidth="1"/>
    <col min="14695" max="14848" width="11.44140625" style="84" hidden="1"/>
    <col min="14849" max="14849" width="8.6640625" style="84" hidden="1" customWidth="1"/>
    <col min="14850" max="14850" width="101.33203125" style="84" hidden="1" customWidth="1"/>
    <col min="14851" max="14851" width="16.6640625" style="84" hidden="1" customWidth="1"/>
    <col min="14852" max="14874" width="18" style="84" hidden="1" customWidth="1"/>
    <col min="14875" max="14875" width="19.44140625" style="84" hidden="1" customWidth="1"/>
    <col min="14876" max="14876" width="17.88671875" style="84" hidden="1" customWidth="1"/>
    <col min="14877" max="14877" width="19.88671875" style="84" hidden="1" customWidth="1"/>
    <col min="14878" max="14885" width="18" style="84" hidden="1" customWidth="1"/>
    <col min="14886" max="14886" width="20.109375" style="84" hidden="1" customWidth="1"/>
    <col min="14887" max="14887" width="19.88671875" style="84" hidden="1" customWidth="1"/>
    <col min="14888" max="14902" width="18" style="84" hidden="1" customWidth="1"/>
    <col min="14903" max="14950" width="11.44140625" style="84" hidden="1" customWidth="1"/>
    <col min="14951" max="15104" width="11.44140625" style="84" hidden="1"/>
    <col min="15105" max="15105" width="8.6640625" style="84" hidden="1" customWidth="1"/>
    <col min="15106" max="15106" width="101.33203125" style="84" hidden="1" customWidth="1"/>
    <col min="15107" max="15107" width="16.6640625" style="84" hidden="1" customWidth="1"/>
    <col min="15108" max="15130" width="18" style="84" hidden="1" customWidth="1"/>
    <col min="15131" max="15131" width="19.44140625" style="84" hidden="1" customWidth="1"/>
    <col min="15132" max="15132" width="17.88671875" style="84" hidden="1" customWidth="1"/>
    <col min="15133" max="15133" width="19.88671875" style="84" hidden="1" customWidth="1"/>
    <col min="15134" max="15141" width="18" style="84" hidden="1" customWidth="1"/>
    <col min="15142" max="15142" width="20.109375" style="84" hidden="1" customWidth="1"/>
    <col min="15143" max="15143" width="19.88671875" style="84" hidden="1" customWidth="1"/>
    <col min="15144" max="15158" width="18" style="84" hidden="1" customWidth="1"/>
    <col min="15159" max="15206" width="11.44140625" style="84" hidden="1" customWidth="1"/>
    <col min="15207" max="15360" width="11.44140625" style="84" hidden="1"/>
    <col min="15361" max="15361" width="8.6640625" style="84" hidden="1" customWidth="1"/>
    <col min="15362" max="15362" width="101.33203125" style="84" hidden="1" customWidth="1"/>
    <col min="15363" max="15363" width="16.6640625" style="84" hidden="1" customWidth="1"/>
    <col min="15364" max="15386" width="18" style="84" hidden="1" customWidth="1"/>
    <col min="15387" max="15387" width="19.44140625" style="84" hidden="1" customWidth="1"/>
    <col min="15388" max="15388" width="17.88671875" style="84" hidden="1" customWidth="1"/>
    <col min="15389" max="15389" width="19.88671875" style="84" hidden="1" customWidth="1"/>
    <col min="15390" max="15397" width="18" style="84" hidden="1" customWidth="1"/>
    <col min="15398" max="15398" width="20.109375" style="84" hidden="1" customWidth="1"/>
    <col min="15399" max="15399" width="19.88671875" style="84" hidden="1" customWidth="1"/>
    <col min="15400" max="15414" width="18" style="84" hidden="1" customWidth="1"/>
    <col min="15415" max="15462" width="11.44140625" style="84" hidden="1" customWidth="1"/>
    <col min="15463" max="15616" width="11.44140625" style="84" hidden="1"/>
    <col min="15617" max="15617" width="8.6640625" style="84" hidden="1" customWidth="1"/>
    <col min="15618" max="15618" width="101.33203125" style="84" hidden="1" customWidth="1"/>
    <col min="15619" max="15619" width="16.6640625" style="84" hidden="1" customWidth="1"/>
    <col min="15620" max="15642" width="18" style="84" hidden="1" customWidth="1"/>
    <col min="15643" max="15643" width="19.44140625" style="84" hidden="1" customWidth="1"/>
    <col min="15644" max="15644" width="17.88671875" style="84" hidden="1" customWidth="1"/>
    <col min="15645" max="15645" width="19.88671875" style="84" hidden="1" customWidth="1"/>
    <col min="15646" max="15653" width="18" style="84" hidden="1" customWidth="1"/>
    <col min="15654" max="15654" width="20.109375" style="84" hidden="1" customWidth="1"/>
    <col min="15655" max="15655" width="19.88671875" style="84" hidden="1" customWidth="1"/>
    <col min="15656" max="15670" width="18" style="84" hidden="1" customWidth="1"/>
    <col min="15671" max="15718" width="11.44140625" style="84" hidden="1" customWidth="1"/>
    <col min="15719" max="15872" width="11.44140625" style="84" hidden="1"/>
    <col min="15873" max="15873" width="8.6640625" style="84" hidden="1" customWidth="1"/>
    <col min="15874" max="15874" width="101.33203125" style="84" hidden="1" customWidth="1"/>
    <col min="15875" max="15875" width="16.6640625" style="84" hidden="1" customWidth="1"/>
    <col min="15876" max="15898" width="18" style="84" hidden="1" customWidth="1"/>
    <col min="15899" max="15899" width="19.44140625" style="84" hidden="1" customWidth="1"/>
    <col min="15900" max="15900" width="17.88671875" style="84" hidden="1" customWidth="1"/>
    <col min="15901" max="15901" width="19.88671875" style="84" hidden="1" customWidth="1"/>
    <col min="15902" max="15909" width="18" style="84" hidden="1" customWidth="1"/>
    <col min="15910" max="15910" width="20.109375" style="84" hidden="1" customWidth="1"/>
    <col min="15911" max="15911" width="19.88671875" style="84" hidden="1" customWidth="1"/>
    <col min="15912" max="15926" width="18" style="84" hidden="1" customWidth="1"/>
    <col min="15927" max="15974" width="11.44140625" style="84" hidden="1" customWidth="1"/>
    <col min="15975" max="16128" width="11.44140625" style="84" hidden="1"/>
    <col min="16129" max="16129" width="8.6640625" style="84" hidden="1" customWidth="1"/>
    <col min="16130" max="16130" width="101.33203125" style="84" hidden="1" customWidth="1"/>
    <col min="16131" max="16131" width="16.6640625" style="84" hidden="1" customWidth="1"/>
    <col min="16132" max="16154" width="18" style="84" hidden="1" customWidth="1"/>
    <col min="16155" max="16155" width="19.44140625" style="84" hidden="1" customWidth="1"/>
    <col min="16156" max="16156" width="17.88671875" style="84" hidden="1" customWidth="1"/>
    <col min="16157" max="16157" width="19.88671875" style="84" hidden="1" customWidth="1"/>
    <col min="16158" max="16165" width="18" style="84" hidden="1" customWidth="1"/>
    <col min="16166" max="16166" width="20.109375" style="84" hidden="1" customWidth="1"/>
    <col min="16167" max="16167" width="19.88671875" style="84" hidden="1" customWidth="1"/>
    <col min="16168" max="16182" width="18" style="84" hidden="1" customWidth="1"/>
    <col min="16183" max="16188" width="0" style="84" hidden="1" customWidth="1"/>
    <col min="16189" max="16230" width="11.44140625" style="84" hidden="1" customWidth="1"/>
    <col min="16231" max="16384" width="11.44140625" style="84" hidden="1"/>
  </cols>
  <sheetData>
    <row r="1" spans="1:105" ht="20.399999999999999" customHeight="1">
      <c r="C1" s="369"/>
      <c r="D1" s="369"/>
      <c r="E1" s="369"/>
      <c r="F1" s="369"/>
      <c r="G1" s="369"/>
      <c r="H1" s="369"/>
      <c r="I1" s="369"/>
      <c r="J1" s="369"/>
      <c r="K1" s="369"/>
      <c r="L1" s="369"/>
      <c r="M1" s="369"/>
      <c r="N1" s="369"/>
      <c r="O1" s="369"/>
      <c r="P1" s="369"/>
      <c r="Q1" s="369"/>
      <c r="R1" s="369"/>
      <c r="S1" s="369"/>
      <c r="T1" s="369"/>
      <c r="U1" s="369"/>
      <c r="V1" s="369"/>
      <c r="W1" s="369"/>
      <c r="X1" s="369"/>
      <c r="Y1" s="369"/>
      <c r="Z1" s="369"/>
      <c r="AA1" s="369"/>
      <c r="AB1" s="369"/>
      <c r="AC1" s="369"/>
      <c r="AD1" s="369"/>
      <c r="AE1" s="369"/>
      <c r="AF1" s="369"/>
      <c r="AG1" s="369"/>
      <c r="AH1" s="369"/>
      <c r="AI1" s="369"/>
      <c r="AJ1" s="369"/>
      <c r="AK1" s="369"/>
      <c r="AL1" s="369"/>
      <c r="AM1" s="369"/>
      <c r="AN1" s="369"/>
      <c r="AO1" s="369"/>
      <c r="AP1" s="369"/>
      <c r="AQ1" s="369"/>
      <c r="AR1" s="369"/>
      <c r="AS1" s="369"/>
      <c r="AT1" s="369"/>
      <c r="AU1" s="369"/>
      <c r="AV1" s="369"/>
      <c r="AW1" s="369"/>
      <c r="AX1" s="369"/>
      <c r="AY1" s="369"/>
      <c r="AZ1" s="369"/>
      <c r="BA1" s="369"/>
      <c r="BB1" s="369"/>
      <c r="BC1" s="369"/>
      <c r="BD1" s="369"/>
    </row>
    <row r="2" spans="1:105" ht="20.399999999999999" customHeight="1">
      <c r="B2" s="370"/>
    </row>
    <row r="3" spans="1:105" ht="20.399999999999999" customHeight="1">
      <c r="B3" s="371"/>
      <c r="C3" s="372"/>
      <c r="D3" s="372"/>
      <c r="H3" s="372"/>
      <c r="M3" s="372"/>
      <c r="R3" s="372"/>
      <c r="W3" s="372"/>
      <c r="AB3" s="372"/>
      <c r="AG3" s="372"/>
      <c r="AL3" s="372"/>
      <c r="AQ3" s="372"/>
      <c r="AV3" s="372"/>
    </row>
    <row r="4" spans="1:105" ht="20.399999999999999" customHeight="1">
      <c r="B4" s="371"/>
      <c r="C4" s="372"/>
      <c r="D4" s="372"/>
      <c r="H4" s="372"/>
      <c r="M4" s="372"/>
      <c r="R4" s="372"/>
      <c r="W4" s="372"/>
      <c r="AB4" s="372"/>
      <c r="AG4" s="372"/>
      <c r="AL4" s="372"/>
      <c r="AQ4" s="372"/>
      <c r="AV4" s="372"/>
    </row>
    <row r="5" spans="1:105" s="93" customFormat="1" ht="20.399999999999999" customHeight="1">
      <c r="A5" s="91"/>
      <c r="B5" s="373"/>
      <c r="C5" s="91"/>
      <c r="D5" s="91"/>
      <c r="E5" s="374"/>
      <c r="F5" s="374"/>
      <c r="G5" s="374"/>
      <c r="H5" s="91"/>
      <c r="I5" s="374"/>
      <c r="J5" s="374"/>
      <c r="K5" s="374"/>
      <c r="L5" s="374"/>
      <c r="M5" s="91"/>
      <c r="N5" s="374"/>
      <c r="O5" s="374"/>
      <c r="P5" s="374"/>
      <c r="Q5" s="374"/>
      <c r="R5" s="91"/>
      <c r="S5" s="374"/>
      <c r="T5" s="374"/>
      <c r="U5" s="374"/>
      <c r="V5" s="374"/>
      <c r="W5" s="91"/>
      <c r="X5" s="374"/>
      <c r="Y5" s="374"/>
      <c r="Z5" s="374"/>
      <c r="AA5" s="374"/>
      <c r="AB5" s="91"/>
      <c r="AC5" s="374"/>
      <c r="AD5" s="374"/>
      <c r="AE5" s="374"/>
      <c r="AF5" s="374"/>
      <c r="AG5" s="91"/>
      <c r="AH5" s="374"/>
      <c r="AI5" s="374"/>
      <c r="AJ5" s="374"/>
      <c r="AK5" s="374"/>
      <c r="AL5" s="91"/>
      <c r="AM5" s="374"/>
      <c r="AN5" s="374"/>
      <c r="AO5" s="374"/>
      <c r="AP5" s="374"/>
      <c r="AQ5" s="91"/>
      <c r="AR5" s="374"/>
      <c r="AS5" s="374"/>
      <c r="AT5" s="374"/>
      <c r="AU5" s="374"/>
      <c r="AV5" s="91"/>
      <c r="AW5" s="374"/>
      <c r="AX5" s="374"/>
      <c r="AY5" s="374"/>
      <c r="AZ5" s="374"/>
      <c r="BA5" s="374"/>
      <c r="BB5" s="374"/>
      <c r="BC5" s="374"/>
      <c r="BD5" s="374"/>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91"/>
      <c r="CI5" s="91"/>
      <c r="CJ5" s="91"/>
      <c r="CK5" s="91"/>
      <c r="CL5" s="91"/>
      <c r="CM5" s="91"/>
      <c r="CN5" s="91"/>
      <c r="CO5" s="91"/>
      <c r="CP5" s="91"/>
      <c r="CQ5" s="91"/>
      <c r="CR5" s="91"/>
      <c r="CS5" s="91"/>
      <c r="CT5" s="91"/>
      <c r="CU5" s="91"/>
      <c r="CV5" s="91"/>
      <c r="CW5" s="91"/>
      <c r="CX5" s="91"/>
      <c r="CY5" s="91"/>
      <c r="CZ5" s="91"/>
      <c r="DA5" s="91"/>
    </row>
    <row r="6" spans="1:105" s="93" customFormat="1" ht="48.6" customHeight="1">
      <c r="A6" s="91"/>
      <c r="B6" s="375" t="s">
        <v>223</v>
      </c>
      <c r="C6" s="376" t="s">
        <v>224</v>
      </c>
      <c r="D6" s="376" t="s">
        <v>47</v>
      </c>
      <c r="E6" s="376" t="s">
        <v>69</v>
      </c>
      <c r="F6" s="376" t="s">
        <v>43</v>
      </c>
      <c r="G6" s="376" t="s">
        <v>33</v>
      </c>
      <c r="H6" s="376" t="s">
        <v>70</v>
      </c>
      <c r="I6" s="376" t="s">
        <v>55</v>
      </c>
      <c r="J6" s="376" t="s">
        <v>57</v>
      </c>
      <c r="K6" s="376" t="s">
        <v>168</v>
      </c>
      <c r="L6" s="376" t="s">
        <v>37</v>
      </c>
      <c r="M6" s="376" t="s">
        <v>35</v>
      </c>
      <c r="N6" s="376" t="s">
        <v>32</v>
      </c>
      <c r="O6" s="376" t="s">
        <v>64</v>
      </c>
      <c r="P6" s="376" t="s">
        <v>44</v>
      </c>
      <c r="Q6" s="376" t="s">
        <v>61</v>
      </c>
      <c r="R6" s="376" t="s">
        <v>60</v>
      </c>
      <c r="S6" s="376" t="s">
        <v>34</v>
      </c>
      <c r="T6" s="376" t="s">
        <v>36</v>
      </c>
      <c r="U6" s="376" t="s">
        <v>66</v>
      </c>
      <c r="V6" s="376" t="s">
        <v>167</v>
      </c>
      <c r="W6" s="376" t="s">
        <v>40</v>
      </c>
      <c r="X6" s="376" t="s">
        <v>68</v>
      </c>
      <c r="Y6" s="376" t="s">
        <v>46</v>
      </c>
      <c r="Z6" s="376" t="s">
        <v>72</v>
      </c>
      <c r="AA6" s="376" t="s">
        <v>51</v>
      </c>
      <c r="AB6" s="376" t="s">
        <v>45</v>
      </c>
      <c r="AC6" s="376" t="s">
        <v>48</v>
      </c>
      <c r="AD6" s="376" t="s">
        <v>31</v>
      </c>
      <c r="AE6" s="376" t="s">
        <v>195</v>
      </c>
      <c r="AF6" s="376" t="s">
        <v>39</v>
      </c>
      <c r="AG6" s="376" t="s">
        <v>65</v>
      </c>
      <c r="AH6" s="376" t="s">
        <v>52</v>
      </c>
      <c r="AI6" s="376" t="s">
        <v>42</v>
      </c>
      <c r="AJ6" s="376" t="s">
        <v>49</v>
      </c>
      <c r="AK6" s="376" t="s">
        <v>173</v>
      </c>
      <c r="AL6" s="376" t="s">
        <v>187</v>
      </c>
      <c r="AM6" s="376" t="s">
        <v>58</v>
      </c>
      <c r="AN6" s="376" t="s">
        <v>174</v>
      </c>
      <c r="AO6" s="376" t="s">
        <v>63</v>
      </c>
      <c r="AP6" s="376" t="s">
        <v>56</v>
      </c>
      <c r="AQ6" s="376" t="s">
        <v>90</v>
      </c>
      <c r="AR6" s="376" t="s">
        <v>73</v>
      </c>
      <c r="AS6" s="376" t="s">
        <v>196</v>
      </c>
      <c r="AT6" s="376" t="s">
        <v>41</v>
      </c>
      <c r="AU6" s="376" t="s">
        <v>71</v>
      </c>
      <c r="AV6" s="376" t="s">
        <v>38</v>
      </c>
      <c r="AW6" s="376" t="s">
        <v>62</v>
      </c>
      <c r="AX6" s="376" t="s">
        <v>179</v>
      </c>
      <c r="AY6" s="376" t="s">
        <v>59</v>
      </c>
      <c r="AZ6" s="376" t="s">
        <v>54</v>
      </c>
      <c r="BA6" s="376" t="s">
        <v>126</v>
      </c>
      <c r="BB6" s="376" t="s">
        <v>53</v>
      </c>
      <c r="BC6" s="376" t="s">
        <v>197</v>
      </c>
      <c r="BD6" s="376" t="s">
        <v>67</v>
      </c>
      <c r="BE6" s="91"/>
      <c r="BF6" s="91"/>
      <c r="BG6" s="91"/>
      <c r="BH6" s="91"/>
      <c r="BI6" s="91"/>
      <c r="BJ6" s="91"/>
      <c r="BK6" s="91"/>
      <c r="BL6" s="91"/>
      <c r="BM6" s="91"/>
      <c r="BN6" s="91"/>
      <c r="BO6" s="91"/>
      <c r="BP6" s="91"/>
      <c r="BQ6" s="91"/>
      <c r="BR6" s="91"/>
      <c r="BS6" s="91"/>
      <c r="BT6" s="91"/>
      <c r="BU6" s="91"/>
      <c r="BV6" s="91"/>
      <c r="BW6" s="91"/>
      <c r="BX6" s="91"/>
      <c r="BY6" s="91"/>
      <c r="BZ6" s="91"/>
      <c r="CA6" s="91"/>
      <c r="CB6" s="91"/>
      <c r="CC6" s="91"/>
      <c r="CD6" s="91"/>
      <c r="CE6" s="91"/>
      <c r="CF6" s="91"/>
      <c r="CG6" s="91"/>
      <c r="CH6" s="91"/>
      <c r="CI6" s="91"/>
      <c r="CJ6" s="91"/>
      <c r="CK6" s="91"/>
      <c r="CL6" s="91"/>
      <c r="CM6" s="91"/>
      <c r="CN6" s="91"/>
      <c r="CO6" s="91"/>
      <c r="CP6" s="91"/>
      <c r="CQ6" s="91"/>
      <c r="CR6" s="91"/>
      <c r="CS6" s="91"/>
      <c r="CT6" s="91"/>
      <c r="CU6" s="91"/>
      <c r="CV6" s="91"/>
      <c r="CW6" s="91"/>
      <c r="CX6" s="91"/>
      <c r="CY6" s="91"/>
      <c r="CZ6" s="91"/>
      <c r="DA6" s="91"/>
    </row>
    <row r="7" spans="1:105" s="93" customFormat="1" ht="20.399999999999999" customHeight="1">
      <c r="A7" s="91"/>
      <c r="B7" s="377"/>
      <c r="C7" s="378"/>
      <c r="D7" s="379"/>
      <c r="E7" s="379"/>
      <c r="F7" s="379"/>
      <c r="G7" s="380"/>
      <c r="H7" s="379"/>
      <c r="I7" s="379"/>
      <c r="J7" s="379"/>
      <c r="K7" s="379"/>
      <c r="L7" s="380"/>
      <c r="M7" s="379"/>
      <c r="N7" s="379"/>
      <c r="O7" s="379"/>
      <c r="P7" s="379"/>
      <c r="Q7" s="380"/>
      <c r="R7" s="379"/>
      <c r="S7" s="379"/>
      <c r="T7" s="379"/>
      <c r="U7" s="379"/>
      <c r="V7" s="380"/>
      <c r="W7" s="379"/>
      <c r="X7" s="379"/>
      <c r="Y7" s="379"/>
      <c r="Z7" s="379"/>
      <c r="AA7" s="380"/>
      <c r="AB7" s="379"/>
      <c r="AC7" s="379"/>
      <c r="AD7" s="379"/>
      <c r="AE7" s="379"/>
      <c r="AF7" s="380"/>
      <c r="AG7" s="379"/>
      <c r="AH7" s="379"/>
      <c r="AI7" s="379"/>
      <c r="AJ7" s="379"/>
      <c r="AK7" s="380"/>
      <c r="AL7" s="379"/>
      <c r="AM7" s="379"/>
      <c r="AN7" s="379"/>
      <c r="AO7" s="379"/>
      <c r="AP7" s="380"/>
      <c r="AQ7" s="379"/>
      <c r="AR7" s="379"/>
      <c r="AS7" s="379"/>
      <c r="AT7" s="379"/>
      <c r="AU7" s="380"/>
      <c r="AV7" s="379"/>
      <c r="AW7" s="379"/>
      <c r="AX7" s="379"/>
      <c r="AY7" s="379"/>
      <c r="AZ7" s="380"/>
      <c r="BA7" s="379"/>
      <c r="BB7" s="379"/>
      <c r="BC7" s="379"/>
      <c r="BD7" s="380"/>
      <c r="BE7" s="91"/>
      <c r="BF7" s="91"/>
      <c r="BG7" s="91"/>
      <c r="BH7" s="91"/>
      <c r="BI7" s="91"/>
      <c r="BJ7" s="91"/>
      <c r="BK7" s="91"/>
      <c r="BL7" s="91"/>
      <c r="BM7" s="91"/>
      <c r="BN7" s="91"/>
      <c r="BO7" s="91"/>
      <c r="BP7" s="91"/>
      <c r="BQ7" s="91"/>
      <c r="BR7" s="91"/>
      <c r="BS7" s="91"/>
      <c r="BT7" s="91"/>
      <c r="BU7" s="91"/>
      <c r="BV7" s="91"/>
      <c r="BW7" s="91"/>
      <c r="BX7" s="91"/>
      <c r="BY7" s="91"/>
      <c r="BZ7" s="91"/>
      <c r="CA7" s="91"/>
      <c r="CB7" s="91"/>
      <c r="CC7" s="91"/>
      <c r="CD7" s="91"/>
      <c r="CE7" s="91"/>
      <c r="CF7" s="91"/>
      <c r="CG7" s="91"/>
      <c r="CH7" s="91"/>
      <c r="CI7" s="91"/>
      <c r="CJ7" s="91"/>
      <c r="CK7" s="91"/>
      <c r="CL7" s="91"/>
      <c r="CM7" s="91"/>
      <c r="CN7" s="91"/>
      <c r="CO7" s="91"/>
      <c r="CP7" s="91"/>
      <c r="CQ7" s="91"/>
      <c r="CR7" s="91"/>
      <c r="CS7" s="91"/>
      <c r="CT7" s="91"/>
      <c r="CU7" s="91"/>
      <c r="CV7" s="91"/>
      <c r="CW7" s="91"/>
      <c r="CX7" s="91"/>
      <c r="CY7" s="91"/>
      <c r="CZ7" s="91"/>
      <c r="DA7" s="91"/>
    </row>
    <row r="8" spans="1:105" s="93" customFormat="1" ht="30.6">
      <c r="A8" s="91"/>
      <c r="B8" s="400" t="s">
        <v>225</v>
      </c>
      <c r="C8" s="381"/>
      <c r="D8" s="382"/>
      <c r="E8" s="382"/>
      <c r="F8" s="382"/>
      <c r="G8" s="383"/>
      <c r="H8" s="382"/>
      <c r="I8" s="382"/>
      <c r="J8" s="382"/>
      <c r="K8" s="382"/>
      <c r="L8" s="383"/>
      <c r="M8" s="382"/>
      <c r="N8" s="382"/>
      <c r="O8" s="382"/>
      <c r="P8" s="382"/>
      <c r="Q8" s="383"/>
      <c r="R8" s="382"/>
      <c r="S8" s="382"/>
      <c r="T8" s="382"/>
      <c r="U8" s="382"/>
      <c r="V8" s="383"/>
      <c r="W8" s="382"/>
      <c r="X8" s="382"/>
      <c r="Y8" s="382"/>
      <c r="Z8" s="382"/>
      <c r="AA8" s="383"/>
      <c r="AB8" s="382"/>
      <c r="AC8" s="382"/>
      <c r="AD8" s="382"/>
      <c r="AE8" s="382"/>
      <c r="AF8" s="383"/>
      <c r="AG8" s="382"/>
      <c r="AH8" s="382"/>
      <c r="AI8" s="382"/>
      <c r="AJ8" s="382"/>
      <c r="AK8" s="383"/>
      <c r="AL8" s="382"/>
      <c r="AM8" s="382"/>
      <c r="AN8" s="382"/>
      <c r="AO8" s="382"/>
      <c r="AP8" s="383"/>
      <c r="AQ8" s="382"/>
      <c r="AR8" s="382"/>
      <c r="AS8" s="382"/>
      <c r="AT8" s="382"/>
      <c r="AU8" s="383"/>
      <c r="AV8" s="382"/>
      <c r="AW8" s="382"/>
      <c r="AX8" s="382"/>
      <c r="AY8" s="382"/>
      <c r="AZ8" s="383"/>
      <c r="BA8" s="382"/>
      <c r="BB8" s="382"/>
      <c r="BC8" s="382"/>
      <c r="BD8" s="383"/>
      <c r="BE8" s="91"/>
      <c r="BF8" s="91"/>
      <c r="BG8" s="91"/>
      <c r="BH8" s="91"/>
      <c r="BI8" s="91"/>
      <c r="BJ8" s="91"/>
      <c r="BK8" s="91"/>
      <c r="BL8" s="91"/>
      <c r="BM8" s="91"/>
      <c r="BN8" s="91"/>
      <c r="BO8" s="91"/>
      <c r="BP8" s="91"/>
      <c r="BQ8" s="91"/>
      <c r="BR8" s="91"/>
      <c r="BS8" s="91"/>
      <c r="BT8" s="91"/>
      <c r="BU8" s="91"/>
      <c r="BV8" s="91"/>
      <c r="BW8" s="91"/>
      <c r="BX8" s="91"/>
      <c r="BY8" s="91"/>
      <c r="BZ8" s="91"/>
      <c r="CA8" s="91"/>
      <c r="CB8" s="91"/>
      <c r="CC8" s="91"/>
      <c r="CD8" s="91"/>
      <c r="CE8" s="91"/>
      <c r="CF8" s="91"/>
      <c r="CG8" s="91"/>
      <c r="CH8" s="91"/>
      <c r="CI8" s="91"/>
      <c r="CJ8" s="91"/>
      <c r="CK8" s="91"/>
      <c r="CL8" s="91"/>
      <c r="CM8" s="91"/>
      <c r="CN8" s="91"/>
      <c r="CO8" s="91"/>
      <c r="CP8" s="91"/>
      <c r="CQ8" s="91"/>
      <c r="CR8" s="91"/>
      <c r="CS8" s="91"/>
      <c r="CT8" s="91"/>
      <c r="CU8" s="91"/>
      <c r="CV8" s="91"/>
      <c r="CW8" s="91"/>
      <c r="CX8" s="91"/>
      <c r="CY8" s="91"/>
      <c r="CZ8" s="91"/>
      <c r="DA8" s="91"/>
    </row>
    <row r="9" spans="1:105" s="93" customFormat="1" ht="27">
      <c r="A9" s="91"/>
      <c r="B9" s="384"/>
      <c r="C9" s="381"/>
      <c r="D9" s="382"/>
      <c r="E9" s="382"/>
      <c r="F9" s="382"/>
      <c r="G9" s="383"/>
      <c r="H9" s="382"/>
      <c r="I9" s="382"/>
      <c r="J9" s="382"/>
      <c r="K9" s="382"/>
      <c r="L9" s="383"/>
      <c r="M9" s="382"/>
      <c r="N9" s="382"/>
      <c r="O9" s="382"/>
      <c r="P9" s="382"/>
      <c r="Q9" s="383"/>
      <c r="R9" s="382"/>
      <c r="S9" s="382"/>
      <c r="T9" s="382"/>
      <c r="U9" s="382"/>
      <c r="V9" s="383"/>
      <c r="W9" s="382"/>
      <c r="X9" s="382"/>
      <c r="Y9" s="382"/>
      <c r="Z9" s="382"/>
      <c r="AA9" s="383"/>
      <c r="AB9" s="382"/>
      <c r="AC9" s="382"/>
      <c r="AD9" s="382"/>
      <c r="AE9" s="382"/>
      <c r="AF9" s="383"/>
      <c r="AG9" s="382"/>
      <c r="AH9" s="382"/>
      <c r="AI9" s="382"/>
      <c r="AJ9" s="382"/>
      <c r="AK9" s="383"/>
      <c r="AL9" s="382"/>
      <c r="AM9" s="382"/>
      <c r="AN9" s="382"/>
      <c r="AO9" s="382"/>
      <c r="AP9" s="383"/>
      <c r="AQ9" s="382"/>
      <c r="AR9" s="382"/>
      <c r="AS9" s="382"/>
      <c r="AT9" s="382"/>
      <c r="AU9" s="383"/>
      <c r="AV9" s="382"/>
      <c r="AW9" s="382"/>
      <c r="AX9" s="382"/>
      <c r="AY9" s="382"/>
      <c r="AZ9" s="383"/>
      <c r="BA9" s="382"/>
      <c r="BB9" s="382"/>
      <c r="BC9" s="382"/>
      <c r="BD9" s="383"/>
      <c r="BE9" s="91"/>
      <c r="BF9" s="91"/>
      <c r="BG9" s="91"/>
      <c r="BH9" s="91"/>
      <c r="BI9" s="91"/>
      <c r="BJ9" s="91"/>
      <c r="BK9" s="91"/>
      <c r="BL9" s="91"/>
      <c r="BM9" s="91"/>
      <c r="BN9" s="91"/>
      <c r="BO9" s="91"/>
      <c r="BP9" s="91"/>
      <c r="BQ9" s="91"/>
      <c r="BR9" s="91"/>
      <c r="BS9" s="91"/>
      <c r="BT9" s="91"/>
      <c r="BU9" s="91"/>
      <c r="BV9" s="91"/>
      <c r="BW9" s="91"/>
      <c r="BX9" s="91"/>
      <c r="BY9" s="91"/>
      <c r="BZ9" s="91"/>
      <c r="CA9" s="91"/>
      <c r="CB9" s="91"/>
      <c r="CC9" s="91"/>
      <c r="CD9" s="91"/>
      <c r="CE9" s="91"/>
      <c r="CF9" s="91"/>
      <c r="CG9" s="91"/>
      <c r="CH9" s="91"/>
      <c r="CI9" s="91"/>
      <c r="CJ9" s="91"/>
      <c r="CK9" s="91"/>
      <c r="CL9" s="91"/>
      <c r="CM9" s="91"/>
      <c r="CN9" s="91"/>
      <c r="CO9" s="91"/>
      <c r="CP9" s="91"/>
      <c r="CQ9" s="91"/>
      <c r="CR9" s="91"/>
      <c r="CS9" s="91"/>
      <c r="CT9" s="91"/>
      <c r="CU9" s="91"/>
      <c r="CV9" s="91"/>
      <c r="CW9" s="91"/>
      <c r="CX9" s="91"/>
      <c r="CY9" s="91"/>
      <c r="CZ9" s="91"/>
      <c r="DA9" s="91"/>
    </row>
    <row r="10" spans="1:105" s="93" customFormat="1" ht="20.399999999999999" customHeight="1">
      <c r="A10" s="91"/>
      <c r="B10" s="385" t="s">
        <v>226</v>
      </c>
      <c r="C10" s="436">
        <v>15934744.769980393</v>
      </c>
      <c r="D10" s="437">
        <v>3615173.1775952596</v>
      </c>
      <c r="E10" s="437">
        <v>2096525.7631630001</v>
      </c>
      <c r="F10" s="437">
        <v>1945363.6075957099</v>
      </c>
      <c r="G10" s="438">
        <v>1103394.2147543998</v>
      </c>
      <c r="H10" s="437">
        <v>895042.82532599999</v>
      </c>
      <c r="I10" s="437">
        <v>853932.58178200002</v>
      </c>
      <c r="J10" s="437">
        <v>732483.02523300005</v>
      </c>
      <c r="K10" s="437">
        <v>605048.74120532</v>
      </c>
      <c r="L10" s="438">
        <v>402590.17980496999</v>
      </c>
      <c r="M10" s="437">
        <v>347177.64840612002</v>
      </c>
      <c r="N10" s="437">
        <v>285996.13316099998</v>
      </c>
      <c r="O10" s="437">
        <v>279867.25546777004</v>
      </c>
      <c r="P10" s="437">
        <v>274399.86000405997</v>
      </c>
      <c r="Q10" s="438">
        <v>228210.65081699999</v>
      </c>
      <c r="R10" s="437">
        <v>208581.747041</v>
      </c>
      <c r="S10" s="437">
        <v>194252.83855399999</v>
      </c>
      <c r="T10" s="437">
        <v>189125.26508700001</v>
      </c>
      <c r="U10" s="437">
        <v>179492.25950300001</v>
      </c>
      <c r="V10" s="438">
        <v>176837.92597615</v>
      </c>
      <c r="W10" s="437">
        <v>164005.03029200001</v>
      </c>
      <c r="X10" s="437">
        <v>149192.47969499999</v>
      </c>
      <c r="Y10" s="437">
        <v>140610.40460099999</v>
      </c>
      <c r="Z10" s="437">
        <v>140577.70932299999</v>
      </c>
      <c r="AA10" s="438">
        <v>70702.668913000001</v>
      </c>
      <c r="AB10" s="437">
        <v>67470.109072000007</v>
      </c>
      <c r="AC10" s="437">
        <v>64743.298024999996</v>
      </c>
      <c r="AD10" s="437">
        <v>64437.788318999999</v>
      </c>
      <c r="AE10" s="437">
        <v>61347.456359000003</v>
      </c>
      <c r="AF10" s="438">
        <v>60593.698830419999</v>
      </c>
      <c r="AG10" s="437">
        <v>47938.329384999997</v>
      </c>
      <c r="AH10" s="437">
        <v>47056.412067999998</v>
      </c>
      <c r="AI10" s="437">
        <v>29771.302081999998</v>
      </c>
      <c r="AJ10" s="437">
        <v>25878.477384999998</v>
      </c>
      <c r="AK10" s="438">
        <v>24832.547016</v>
      </c>
      <c r="AL10" s="437">
        <v>24264.099603999999</v>
      </c>
      <c r="AM10" s="437">
        <v>17132.442986219998</v>
      </c>
      <c r="AN10" s="437">
        <v>15733.365349790001</v>
      </c>
      <c r="AO10" s="437">
        <v>13678.305175379999</v>
      </c>
      <c r="AP10" s="438">
        <v>12751.323492</v>
      </c>
      <c r="AQ10" s="437">
        <v>10863.23415697</v>
      </c>
      <c r="AR10" s="437">
        <v>9486.7571160000007</v>
      </c>
      <c r="AS10" s="437">
        <v>7726.69995406</v>
      </c>
      <c r="AT10" s="437">
        <v>7678.9804458299996</v>
      </c>
      <c r="AU10" s="438">
        <v>7169.1307189999998</v>
      </c>
      <c r="AV10" s="437">
        <v>6260.7698849999997</v>
      </c>
      <c r="AW10" s="437">
        <v>6034.8161410000002</v>
      </c>
      <c r="AX10" s="437">
        <v>6032.3606229999996</v>
      </c>
      <c r="AY10" s="437">
        <v>5403.6944830000002</v>
      </c>
      <c r="AZ10" s="438">
        <v>4536.7731139999996</v>
      </c>
      <c r="BA10" s="437">
        <v>3118.60316496</v>
      </c>
      <c r="BB10" s="437">
        <v>2148.43462</v>
      </c>
      <c r="BC10" s="437">
        <v>1081.163474</v>
      </c>
      <c r="BD10" s="438">
        <v>990.40363400000001</v>
      </c>
      <c r="BE10" s="91"/>
      <c r="BF10" s="91"/>
      <c r="BG10" s="91"/>
      <c r="BH10" s="91"/>
      <c r="BI10" s="91"/>
      <c r="BJ10" s="91"/>
      <c r="BK10" s="91"/>
      <c r="BL10" s="91"/>
      <c r="BM10" s="91"/>
      <c r="BN10" s="91"/>
      <c r="BO10" s="91"/>
      <c r="BP10" s="91"/>
      <c r="BQ10" s="91"/>
      <c r="BR10" s="91"/>
      <c r="BS10" s="91"/>
      <c r="BT10" s="91"/>
      <c r="BU10" s="91"/>
      <c r="BV10" s="91"/>
      <c r="BW10" s="91"/>
      <c r="BX10" s="91"/>
      <c r="BY10" s="91"/>
      <c r="BZ10" s="91"/>
      <c r="CA10" s="91"/>
      <c r="CB10" s="91"/>
      <c r="CC10" s="91"/>
      <c r="CD10" s="91"/>
      <c r="CE10" s="91"/>
      <c r="CF10" s="91"/>
      <c r="CG10" s="91"/>
      <c r="CH10" s="91"/>
      <c r="CI10" s="91"/>
      <c r="CJ10" s="91"/>
      <c r="CK10" s="91"/>
      <c r="CL10" s="91"/>
      <c r="CM10" s="91"/>
      <c r="CN10" s="91"/>
      <c r="CO10" s="91"/>
      <c r="CP10" s="91"/>
      <c r="CQ10" s="91"/>
      <c r="CR10" s="91"/>
      <c r="CS10" s="91"/>
      <c r="CT10" s="91"/>
      <c r="CU10" s="91"/>
      <c r="CV10" s="91"/>
      <c r="CW10" s="91"/>
      <c r="CX10" s="91"/>
      <c r="CY10" s="91"/>
      <c r="CZ10" s="91"/>
      <c r="DA10" s="91"/>
    </row>
    <row r="11" spans="1:105" s="93" customFormat="1" ht="12" customHeight="1">
      <c r="A11" s="91"/>
      <c r="B11" s="386"/>
      <c r="C11" s="436">
        <v>0</v>
      </c>
      <c r="D11" s="437">
        <v>0</v>
      </c>
      <c r="E11" s="437">
        <v>0</v>
      </c>
      <c r="F11" s="437">
        <v>0</v>
      </c>
      <c r="G11" s="438">
        <v>0</v>
      </c>
      <c r="H11" s="437">
        <v>0</v>
      </c>
      <c r="I11" s="437">
        <v>0</v>
      </c>
      <c r="J11" s="437">
        <v>0</v>
      </c>
      <c r="K11" s="437">
        <v>0</v>
      </c>
      <c r="L11" s="438">
        <v>0</v>
      </c>
      <c r="M11" s="437">
        <v>0</v>
      </c>
      <c r="N11" s="437">
        <v>0</v>
      </c>
      <c r="O11" s="437">
        <v>0</v>
      </c>
      <c r="P11" s="437">
        <v>0</v>
      </c>
      <c r="Q11" s="438">
        <v>0</v>
      </c>
      <c r="R11" s="437">
        <v>0</v>
      </c>
      <c r="S11" s="437">
        <v>0</v>
      </c>
      <c r="T11" s="437">
        <v>0</v>
      </c>
      <c r="U11" s="437">
        <v>0</v>
      </c>
      <c r="V11" s="438">
        <v>0</v>
      </c>
      <c r="W11" s="437">
        <v>0</v>
      </c>
      <c r="X11" s="437">
        <v>0</v>
      </c>
      <c r="Y11" s="437">
        <v>0</v>
      </c>
      <c r="Z11" s="437">
        <v>0</v>
      </c>
      <c r="AA11" s="438">
        <v>0</v>
      </c>
      <c r="AB11" s="437">
        <v>0</v>
      </c>
      <c r="AC11" s="437">
        <v>0</v>
      </c>
      <c r="AD11" s="437">
        <v>0</v>
      </c>
      <c r="AE11" s="437">
        <v>0</v>
      </c>
      <c r="AF11" s="438">
        <v>0</v>
      </c>
      <c r="AG11" s="437">
        <v>0</v>
      </c>
      <c r="AH11" s="437">
        <v>0</v>
      </c>
      <c r="AI11" s="437">
        <v>0</v>
      </c>
      <c r="AJ11" s="437">
        <v>0</v>
      </c>
      <c r="AK11" s="438">
        <v>0</v>
      </c>
      <c r="AL11" s="437">
        <v>0</v>
      </c>
      <c r="AM11" s="437">
        <v>0</v>
      </c>
      <c r="AN11" s="437">
        <v>0</v>
      </c>
      <c r="AO11" s="437">
        <v>0</v>
      </c>
      <c r="AP11" s="438">
        <v>0</v>
      </c>
      <c r="AQ11" s="437">
        <v>0</v>
      </c>
      <c r="AR11" s="437">
        <v>0</v>
      </c>
      <c r="AS11" s="437">
        <v>0</v>
      </c>
      <c r="AT11" s="437">
        <v>0</v>
      </c>
      <c r="AU11" s="438">
        <v>0</v>
      </c>
      <c r="AV11" s="437">
        <v>0</v>
      </c>
      <c r="AW11" s="437">
        <v>0</v>
      </c>
      <c r="AX11" s="437">
        <v>0</v>
      </c>
      <c r="AY11" s="437">
        <v>0</v>
      </c>
      <c r="AZ11" s="438">
        <v>0</v>
      </c>
      <c r="BA11" s="437">
        <v>0</v>
      </c>
      <c r="BB11" s="437">
        <v>0</v>
      </c>
      <c r="BC11" s="437">
        <v>0</v>
      </c>
      <c r="BD11" s="438">
        <v>0</v>
      </c>
      <c r="BE11" s="91"/>
      <c r="BF11" s="91"/>
      <c r="BG11" s="91"/>
      <c r="BH11" s="91"/>
      <c r="BI11" s="91"/>
      <c r="BJ11" s="91"/>
      <c r="BK11" s="91"/>
      <c r="BL11" s="91"/>
      <c r="BM11" s="91"/>
      <c r="BN11" s="91"/>
      <c r="BO11" s="91"/>
      <c r="BP11" s="91"/>
      <c r="BQ11" s="91"/>
      <c r="BR11" s="91"/>
      <c r="BS11" s="91"/>
      <c r="BT11" s="91"/>
      <c r="BU11" s="91"/>
      <c r="BV11" s="91"/>
      <c r="BW11" s="91"/>
      <c r="BX11" s="91"/>
      <c r="BY11" s="91"/>
      <c r="BZ11" s="91"/>
      <c r="CA11" s="91"/>
      <c r="CB11" s="91"/>
      <c r="CC11" s="91"/>
      <c r="CD11" s="91"/>
      <c r="CE11" s="91"/>
      <c r="CF11" s="91"/>
      <c r="CG11" s="91"/>
      <c r="CH11" s="91"/>
      <c r="CI11" s="91"/>
      <c r="CJ11" s="91"/>
      <c r="CK11" s="91"/>
      <c r="CL11" s="91"/>
      <c r="CM11" s="91"/>
      <c r="CN11" s="91"/>
      <c r="CO11" s="91"/>
      <c r="CP11" s="91"/>
      <c r="CQ11" s="91"/>
      <c r="CR11" s="91"/>
      <c r="CS11" s="91"/>
      <c r="CT11" s="91"/>
      <c r="CU11" s="91"/>
      <c r="CV11" s="91"/>
      <c r="CW11" s="91"/>
      <c r="CX11" s="91"/>
      <c r="CY11" s="91"/>
      <c r="CZ11" s="91"/>
      <c r="DA11" s="91"/>
    </row>
    <row r="12" spans="1:105" ht="20.399999999999999" customHeight="1">
      <c r="B12" s="387" t="s">
        <v>227</v>
      </c>
      <c r="C12" s="439">
        <v>1188851.7162781402</v>
      </c>
      <c r="D12" s="440">
        <v>239300.30125906999</v>
      </c>
      <c r="E12" s="440">
        <v>91542.558888</v>
      </c>
      <c r="F12" s="440">
        <v>101244.72312276</v>
      </c>
      <c r="G12" s="441">
        <v>93200.306173060002</v>
      </c>
      <c r="H12" s="440">
        <v>50470.219674</v>
      </c>
      <c r="I12" s="440">
        <v>79949.848765999996</v>
      </c>
      <c r="J12" s="440">
        <v>61196.535554000002</v>
      </c>
      <c r="K12" s="440">
        <v>57569.735728629996</v>
      </c>
      <c r="L12" s="441">
        <v>30268.741284430002</v>
      </c>
      <c r="M12" s="440">
        <v>35736.989822559997</v>
      </c>
      <c r="N12" s="440">
        <v>13086.147776</v>
      </c>
      <c r="O12" s="440">
        <v>71980.798283669996</v>
      </c>
      <c r="P12" s="440">
        <v>13105.432431270001</v>
      </c>
      <c r="Q12" s="441">
        <v>8853.4350190000005</v>
      </c>
      <c r="R12" s="440">
        <v>3643.3767459999999</v>
      </c>
      <c r="S12" s="440">
        <v>13304.81733</v>
      </c>
      <c r="T12" s="440">
        <v>18149.826971999999</v>
      </c>
      <c r="U12" s="440">
        <v>20552.622457000001</v>
      </c>
      <c r="V12" s="441">
        <v>20474.086678110001</v>
      </c>
      <c r="W12" s="440">
        <v>20066.72798</v>
      </c>
      <c r="X12" s="440">
        <v>15723.453813</v>
      </c>
      <c r="Y12" s="440">
        <v>1595.765251</v>
      </c>
      <c r="Z12" s="440">
        <v>5192.3172599999998</v>
      </c>
      <c r="AA12" s="441">
        <v>8364.0752090000005</v>
      </c>
      <c r="AB12" s="440">
        <v>9919.1505890000008</v>
      </c>
      <c r="AC12" s="440">
        <v>98.088365999999994</v>
      </c>
      <c r="AD12" s="440">
        <v>11421.085220000001</v>
      </c>
      <c r="AE12" s="440">
        <v>9098.4098730000005</v>
      </c>
      <c r="AF12" s="441">
        <v>6136.47040646</v>
      </c>
      <c r="AG12" s="440">
        <v>17414.806217000001</v>
      </c>
      <c r="AH12" s="440">
        <v>5111.5443219999997</v>
      </c>
      <c r="AI12" s="440">
        <v>9019.1144089999998</v>
      </c>
      <c r="AJ12" s="440">
        <v>307.01752499999998</v>
      </c>
      <c r="AK12" s="441">
        <v>587.25008300000002</v>
      </c>
      <c r="AL12" s="440">
        <v>7838.9601480000001</v>
      </c>
      <c r="AM12" s="440">
        <v>2203.9716437500001</v>
      </c>
      <c r="AN12" s="440">
        <v>4473.9391495899999</v>
      </c>
      <c r="AO12" s="440">
        <v>4120.3779850700002</v>
      </c>
      <c r="AP12" s="441">
        <v>7582.4324960000004</v>
      </c>
      <c r="AQ12" s="440">
        <v>473.87877992</v>
      </c>
      <c r="AR12" s="440">
        <v>474.14751799999999</v>
      </c>
      <c r="AS12" s="440">
        <v>4096.8408086700001</v>
      </c>
      <c r="AT12" s="440">
        <v>3799.5304495599999</v>
      </c>
      <c r="AU12" s="441">
        <v>1186.948695</v>
      </c>
      <c r="AV12" s="440">
        <v>4751.5159139999996</v>
      </c>
      <c r="AW12" s="440">
        <v>159.11752100000001</v>
      </c>
      <c r="AX12" s="440">
        <v>647.50134200000002</v>
      </c>
      <c r="AY12" s="440">
        <v>72.945909999999998</v>
      </c>
      <c r="AZ12" s="441">
        <v>870.26840200000004</v>
      </c>
      <c r="BA12" s="440">
        <v>1125.9368025599999</v>
      </c>
      <c r="BB12" s="440">
        <v>155.717691</v>
      </c>
      <c r="BC12" s="440">
        <v>300.78917300000001</v>
      </c>
      <c r="BD12" s="441">
        <v>831.11536000000001</v>
      </c>
      <c r="BF12" s="83">
        <v>0</v>
      </c>
      <c r="BG12" s="83">
        <v>0</v>
      </c>
      <c r="BH12" s="83">
        <v>0</v>
      </c>
      <c r="BI12" s="83">
        <v>0</v>
      </c>
      <c r="BJ12" s="83">
        <v>0</v>
      </c>
      <c r="BK12" s="83">
        <v>0</v>
      </c>
      <c r="BL12" s="83">
        <v>0</v>
      </c>
      <c r="BM12" s="83">
        <v>0</v>
      </c>
      <c r="BN12" s="83">
        <v>0</v>
      </c>
      <c r="BO12" s="83">
        <v>0</v>
      </c>
      <c r="BP12" s="83">
        <v>0</v>
      </c>
      <c r="BQ12" s="83">
        <v>0</v>
      </c>
    </row>
    <row r="13" spans="1:105" ht="20.399999999999999" customHeight="1">
      <c r="B13" s="387" t="s">
        <v>228</v>
      </c>
      <c r="C13" s="439">
        <v>27636.572827739998</v>
      </c>
      <c r="D13" s="440">
        <v>9197.3158876899997</v>
      </c>
      <c r="E13" s="440">
        <v>782.03286100000003</v>
      </c>
      <c r="F13" s="440">
        <v>4565.2636849999999</v>
      </c>
      <c r="G13" s="441">
        <v>158.66714433999999</v>
      </c>
      <c r="H13" s="440">
        <v>1036.692303</v>
      </c>
      <c r="I13" s="440">
        <v>399.38722899999999</v>
      </c>
      <c r="J13" s="440">
        <v>4303.9099759999999</v>
      </c>
      <c r="K13" s="440">
        <v>2476.4855472300001</v>
      </c>
      <c r="L13" s="441">
        <v>0</v>
      </c>
      <c r="M13" s="440">
        <v>905.13428725999995</v>
      </c>
      <c r="N13" s="440">
        <v>295.75869399999999</v>
      </c>
      <c r="O13" s="440">
        <v>1097.4489582200001</v>
      </c>
      <c r="P13" s="440">
        <v>0</v>
      </c>
      <c r="Q13" s="441">
        <v>114.448021</v>
      </c>
      <c r="R13" s="440">
        <v>364.65614900000003</v>
      </c>
      <c r="S13" s="440">
        <v>0</v>
      </c>
      <c r="T13" s="440">
        <v>0</v>
      </c>
      <c r="U13" s="440">
        <v>3.0000000000000001E-6</v>
      </c>
      <c r="V13" s="441">
        <v>35.636352000000002</v>
      </c>
      <c r="W13" s="440">
        <v>1848.0913310000001</v>
      </c>
      <c r="X13" s="440">
        <v>0</v>
      </c>
      <c r="Y13" s="440">
        <v>41.551541999999998</v>
      </c>
      <c r="Z13" s="440">
        <v>0</v>
      </c>
      <c r="AA13" s="441">
        <v>0</v>
      </c>
      <c r="AB13" s="440">
        <v>5.8910000000000004E-3</v>
      </c>
      <c r="AC13" s="440">
        <v>4.1297499999999996</v>
      </c>
      <c r="AD13" s="440">
        <v>0</v>
      </c>
      <c r="AE13" s="440">
        <v>0</v>
      </c>
      <c r="AF13" s="441">
        <v>0</v>
      </c>
      <c r="AG13" s="440">
        <v>0</v>
      </c>
      <c r="AH13" s="440">
        <v>0</v>
      </c>
      <c r="AI13" s="440">
        <v>0</v>
      </c>
      <c r="AJ13" s="440">
        <v>0</v>
      </c>
      <c r="AK13" s="441">
        <v>0</v>
      </c>
      <c r="AL13" s="440">
        <v>0</v>
      </c>
      <c r="AM13" s="440">
        <v>0</v>
      </c>
      <c r="AN13" s="440">
        <v>0</v>
      </c>
      <c r="AO13" s="440">
        <v>0</v>
      </c>
      <c r="AP13" s="441">
        <v>9.9572160000000007</v>
      </c>
      <c r="AQ13" s="440">
        <v>0</v>
      </c>
      <c r="AR13" s="440">
        <v>0</v>
      </c>
      <c r="AS13" s="440">
        <v>0</v>
      </c>
      <c r="AT13" s="440">
        <v>0</v>
      </c>
      <c r="AU13" s="441">
        <v>0</v>
      </c>
      <c r="AV13" s="440">
        <v>0</v>
      </c>
      <c r="AW13" s="440">
        <v>0</v>
      </c>
      <c r="AX13" s="440">
        <v>0</v>
      </c>
      <c r="AY13" s="440">
        <v>0</v>
      </c>
      <c r="AZ13" s="441">
        <v>0</v>
      </c>
      <c r="BA13" s="440">
        <v>0</v>
      </c>
      <c r="BB13" s="440">
        <v>0</v>
      </c>
      <c r="BC13" s="440">
        <v>0</v>
      </c>
      <c r="BD13" s="441">
        <v>0</v>
      </c>
      <c r="BF13" s="83">
        <v>0</v>
      </c>
      <c r="BG13" s="83">
        <v>0</v>
      </c>
      <c r="BH13" s="83">
        <v>0</v>
      </c>
      <c r="BI13" s="83">
        <v>0</v>
      </c>
      <c r="BJ13" s="83">
        <v>0</v>
      </c>
      <c r="BK13" s="83">
        <v>0</v>
      </c>
      <c r="BL13" s="83">
        <v>0</v>
      </c>
      <c r="BM13" s="83">
        <v>0</v>
      </c>
      <c r="BN13" s="83">
        <v>0</v>
      </c>
      <c r="BO13" s="83">
        <v>0</v>
      </c>
      <c r="BP13" s="83">
        <v>0</v>
      </c>
      <c r="BQ13" s="83">
        <v>0</v>
      </c>
    </row>
    <row r="14" spans="1:105" ht="20.399999999999999" customHeight="1">
      <c r="B14" s="387" t="s">
        <v>229</v>
      </c>
      <c r="C14" s="439">
        <v>4070235.9990317295</v>
      </c>
      <c r="D14" s="440">
        <v>675576.75509474997</v>
      </c>
      <c r="E14" s="440">
        <v>645332.00404799997</v>
      </c>
      <c r="F14" s="440">
        <v>499273.91473267</v>
      </c>
      <c r="G14" s="441">
        <v>342892.63303264003</v>
      </c>
      <c r="H14" s="440">
        <v>184241.239596</v>
      </c>
      <c r="I14" s="440">
        <v>197359.36711399999</v>
      </c>
      <c r="J14" s="440">
        <v>81268.533976999999</v>
      </c>
      <c r="K14" s="440">
        <v>252882.21040837999</v>
      </c>
      <c r="L14" s="441">
        <v>38924.252058890001</v>
      </c>
      <c r="M14" s="440">
        <v>84417.661936520002</v>
      </c>
      <c r="N14" s="440">
        <v>145712.691907</v>
      </c>
      <c r="O14" s="440">
        <v>93862.881918740008</v>
      </c>
      <c r="P14" s="440">
        <v>56182.904604690004</v>
      </c>
      <c r="Q14" s="441">
        <v>34230.277793000001</v>
      </c>
      <c r="R14" s="440">
        <v>144172.11098900001</v>
      </c>
      <c r="S14" s="440">
        <v>59965.495675999999</v>
      </c>
      <c r="T14" s="440">
        <v>150960.97762399999</v>
      </c>
      <c r="U14" s="440">
        <v>44916.984805</v>
      </c>
      <c r="V14" s="441">
        <v>65502.930267399999</v>
      </c>
      <c r="W14" s="440">
        <v>27301.432919999999</v>
      </c>
      <c r="X14" s="440">
        <v>13820.550617000001</v>
      </c>
      <c r="Y14" s="440">
        <v>16603.053272000001</v>
      </c>
      <c r="Z14" s="440">
        <v>56534.744971</v>
      </c>
      <c r="AA14" s="441">
        <v>0</v>
      </c>
      <c r="AB14" s="440">
        <v>29162.824425999999</v>
      </c>
      <c r="AC14" s="440">
        <v>62961.172538999999</v>
      </c>
      <c r="AD14" s="440">
        <v>10352.526817</v>
      </c>
      <c r="AE14" s="440">
        <v>9019.1630669999995</v>
      </c>
      <c r="AF14" s="441">
        <v>2399.2057003300001</v>
      </c>
      <c r="AG14" s="440">
        <v>8066.4735000000001</v>
      </c>
      <c r="AH14" s="440">
        <v>997.82444499999997</v>
      </c>
      <c r="AI14" s="440">
        <v>0</v>
      </c>
      <c r="AJ14" s="440">
        <v>7107.9477310000002</v>
      </c>
      <c r="AK14" s="441">
        <v>8826.1579070000007</v>
      </c>
      <c r="AL14" s="440">
        <v>0</v>
      </c>
      <c r="AM14" s="440">
        <v>210.35575468000002</v>
      </c>
      <c r="AN14" s="440">
        <v>0</v>
      </c>
      <c r="AO14" s="440">
        <v>297.68696999999997</v>
      </c>
      <c r="AP14" s="441">
        <v>198.71578</v>
      </c>
      <c r="AQ14" s="440">
        <v>425.33731519999998</v>
      </c>
      <c r="AR14" s="440">
        <v>0</v>
      </c>
      <c r="AS14" s="440">
        <v>3494.0542938400004</v>
      </c>
      <c r="AT14" s="440">
        <v>0</v>
      </c>
      <c r="AU14" s="441">
        <v>1855.4161799999999</v>
      </c>
      <c r="AV14" s="440">
        <v>988.402334</v>
      </c>
      <c r="AW14" s="440">
        <v>2461.5671950000001</v>
      </c>
      <c r="AX14" s="440">
        <v>3106.893658</v>
      </c>
      <c r="AY14" s="440">
        <v>2869.5769949999999</v>
      </c>
      <c r="AZ14" s="441">
        <v>1572.2120179999999</v>
      </c>
      <c r="BA14" s="440">
        <v>0</v>
      </c>
      <c r="BB14" s="440">
        <v>1926.8750419999999</v>
      </c>
      <c r="BC14" s="440">
        <v>0</v>
      </c>
      <c r="BD14" s="441">
        <v>0</v>
      </c>
      <c r="BF14" s="83">
        <v>0</v>
      </c>
      <c r="BG14" s="83">
        <v>0</v>
      </c>
      <c r="BH14" s="83">
        <v>0</v>
      </c>
      <c r="BI14" s="83">
        <v>0</v>
      </c>
      <c r="BJ14" s="83">
        <v>0</v>
      </c>
      <c r="BK14" s="83">
        <v>0</v>
      </c>
      <c r="BL14" s="83">
        <v>0</v>
      </c>
      <c r="BM14" s="83">
        <v>0</v>
      </c>
      <c r="BN14" s="83">
        <v>0</v>
      </c>
      <c r="BO14" s="83">
        <v>0</v>
      </c>
      <c r="BP14" s="83">
        <v>0</v>
      </c>
      <c r="BQ14" s="83">
        <v>0</v>
      </c>
    </row>
    <row r="15" spans="1:105" ht="20.399999999999999" customHeight="1">
      <c r="B15" s="388" t="s">
        <v>230</v>
      </c>
      <c r="C15" s="439">
        <v>2088317.5688013299</v>
      </c>
      <c r="D15" s="440">
        <v>285956.56422059995</v>
      </c>
      <c r="E15" s="440">
        <v>317462.139234</v>
      </c>
      <c r="F15" s="440">
        <v>171180.62175542998</v>
      </c>
      <c r="G15" s="441">
        <v>84673.757010829999</v>
      </c>
      <c r="H15" s="440">
        <v>74540.292860000001</v>
      </c>
      <c r="I15" s="440">
        <v>51997.022882999998</v>
      </c>
      <c r="J15" s="440">
        <v>81268.533976999999</v>
      </c>
      <c r="K15" s="440">
        <v>79611.811216899994</v>
      </c>
      <c r="L15" s="441">
        <v>23436.287369509999</v>
      </c>
      <c r="M15" s="440">
        <v>84417.661936520002</v>
      </c>
      <c r="N15" s="440">
        <v>145598.96140299999</v>
      </c>
      <c r="O15" s="440">
        <v>92076.514219780001</v>
      </c>
      <c r="P15" s="440">
        <v>2190.8041977600001</v>
      </c>
      <c r="Q15" s="441">
        <v>34230.277793000001</v>
      </c>
      <c r="R15" s="440">
        <v>141462.03630599999</v>
      </c>
      <c r="S15" s="440">
        <v>50597.127735000002</v>
      </c>
      <c r="T15" s="440">
        <v>150960.97762399999</v>
      </c>
      <c r="U15" s="440">
        <v>41910.489542000003</v>
      </c>
      <c r="V15" s="441">
        <v>15227.542371</v>
      </c>
      <c r="W15" s="440">
        <v>19031.579973</v>
      </c>
      <c r="X15" s="440">
        <v>0</v>
      </c>
      <c r="Y15" s="440">
        <v>16603.053272000001</v>
      </c>
      <c r="Z15" s="440">
        <v>9715.8020300000007</v>
      </c>
      <c r="AA15" s="441">
        <v>0</v>
      </c>
      <c r="AB15" s="440">
        <v>29162.824425999999</v>
      </c>
      <c r="AC15" s="440">
        <v>62961.172538999999</v>
      </c>
      <c r="AD15" s="440">
        <v>4538.6392729999998</v>
      </c>
      <c r="AE15" s="440">
        <v>9019.1630669999995</v>
      </c>
      <c r="AF15" s="441">
        <v>0</v>
      </c>
      <c r="AG15" s="440">
        <v>0</v>
      </c>
      <c r="AH15" s="440">
        <v>0</v>
      </c>
      <c r="AI15" s="440">
        <v>0</v>
      </c>
      <c r="AJ15" s="440">
        <v>2117.2465109999998</v>
      </c>
      <c r="AK15" s="441">
        <v>0</v>
      </c>
      <c r="AL15" s="440">
        <v>0</v>
      </c>
      <c r="AM15" s="440">
        <v>0</v>
      </c>
      <c r="AN15" s="440">
        <v>0</v>
      </c>
      <c r="AO15" s="440">
        <v>0</v>
      </c>
      <c r="AP15" s="441">
        <v>0</v>
      </c>
      <c r="AQ15" s="440">
        <v>0</v>
      </c>
      <c r="AR15" s="440">
        <v>0</v>
      </c>
      <c r="AS15" s="440">
        <v>0</v>
      </c>
      <c r="AT15" s="440">
        <v>0</v>
      </c>
      <c r="AU15" s="441">
        <v>0</v>
      </c>
      <c r="AV15" s="440">
        <v>0</v>
      </c>
      <c r="AW15" s="440">
        <v>0</v>
      </c>
      <c r="AX15" s="440">
        <v>0</v>
      </c>
      <c r="AY15" s="440">
        <v>2869.5769949999999</v>
      </c>
      <c r="AZ15" s="441">
        <v>1572.2120179999999</v>
      </c>
      <c r="BA15" s="440">
        <v>0</v>
      </c>
      <c r="BB15" s="440">
        <v>1926.8750419999999</v>
      </c>
      <c r="BC15" s="440">
        <v>0</v>
      </c>
      <c r="BD15" s="441">
        <v>0</v>
      </c>
      <c r="BF15" s="83">
        <v>0</v>
      </c>
      <c r="BG15" s="83">
        <v>0</v>
      </c>
      <c r="BH15" s="83">
        <v>0</v>
      </c>
      <c r="BI15" s="83">
        <v>0</v>
      </c>
      <c r="BJ15" s="83">
        <v>0</v>
      </c>
      <c r="BK15" s="83">
        <v>0</v>
      </c>
      <c r="BL15" s="83">
        <v>0</v>
      </c>
      <c r="BM15" s="83">
        <v>0</v>
      </c>
      <c r="BN15" s="83">
        <v>0</v>
      </c>
      <c r="BO15" s="83">
        <v>0</v>
      </c>
      <c r="BP15" s="83">
        <v>0</v>
      </c>
      <c r="BQ15" s="83">
        <v>0</v>
      </c>
    </row>
    <row r="16" spans="1:105" ht="20.399999999999999" customHeight="1">
      <c r="B16" s="388" t="s">
        <v>231</v>
      </c>
      <c r="C16" s="439">
        <v>1400530.8228239596</v>
      </c>
      <c r="D16" s="440">
        <v>244689.05924849</v>
      </c>
      <c r="E16" s="440">
        <v>128802.325253</v>
      </c>
      <c r="F16" s="440">
        <v>215243.17124247001</v>
      </c>
      <c r="G16" s="441">
        <v>230290.74770040999</v>
      </c>
      <c r="H16" s="440">
        <v>107464.286142</v>
      </c>
      <c r="I16" s="440">
        <v>92300.653397999995</v>
      </c>
      <c r="J16" s="440">
        <v>0</v>
      </c>
      <c r="K16" s="440">
        <v>168981.51867154002</v>
      </c>
      <c r="L16" s="441">
        <v>0</v>
      </c>
      <c r="M16" s="440">
        <v>0</v>
      </c>
      <c r="N16" s="440">
        <v>0</v>
      </c>
      <c r="O16" s="440">
        <v>0</v>
      </c>
      <c r="P16" s="440">
        <v>51188.910951129998</v>
      </c>
      <c r="Q16" s="441">
        <v>0</v>
      </c>
      <c r="R16" s="440">
        <v>0</v>
      </c>
      <c r="S16" s="440">
        <v>8468.7350979999992</v>
      </c>
      <c r="T16" s="440">
        <v>0</v>
      </c>
      <c r="U16" s="440">
        <v>3006.4952629999998</v>
      </c>
      <c r="V16" s="441">
        <v>50275.387896400003</v>
      </c>
      <c r="W16" s="440">
        <v>8269.8529469999994</v>
      </c>
      <c r="X16" s="440">
        <v>10780.024533</v>
      </c>
      <c r="Y16" s="440">
        <v>0</v>
      </c>
      <c r="Z16" s="440">
        <v>46818.942941000001</v>
      </c>
      <c r="AA16" s="441">
        <v>0</v>
      </c>
      <c r="AB16" s="440">
        <v>0</v>
      </c>
      <c r="AC16" s="440">
        <v>0</v>
      </c>
      <c r="AD16" s="440">
        <v>5346.1847180000004</v>
      </c>
      <c r="AE16" s="440">
        <v>0</v>
      </c>
      <c r="AF16" s="441">
        <v>0</v>
      </c>
      <c r="AG16" s="440">
        <v>8066.4735000000001</v>
      </c>
      <c r="AH16" s="440">
        <v>997.82444499999997</v>
      </c>
      <c r="AI16" s="440">
        <v>0</v>
      </c>
      <c r="AJ16" s="440">
        <v>4990.7012199999999</v>
      </c>
      <c r="AK16" s="441">
        <v>8826.1579070000007</v>
      </c>
      <c r="AL16" s="440">
        <v>0</v>
      </c>
      <c r="AM16" s="440">
        <v>210.35575468000002</v>
      </c>
      <c r="AN16" s="440">
        <v>0</v>
      </c>
      <c r="AO16" s="440">
        <v>297.68696999999997</v>
      </c>
      <c r="AP16" s="441">
        <v>198.71578</v>
      </c>
      <c r="AQ16" s="440">
        <v>0</v>
      </c>
      <c r="AR16" s="440">
        <v>0</v>
      </c>
      <c r="AS16" s="440">
        <v>3494.0542938400004</v>
      </c>
      <c r="AT16" s="440">
        <v>0</v>
      </c>
      <c r="AU16" s="441">
        <v>276.624236</v>
      </c>
      <c r="AV16" s="440">
        <v>0</v>
      </c>
      <c r="AW16" s="440">
        <v>0</v>
      </c>
      <c r="AX16" s="440">
        <v>1245.932714</v>
      </c>
      <c r="AY16" s="440">
        <v>0</v>
      </c>
      <c r="AZ16" s="441">
        <v>0</v>
      </c>
      <c r="BA16" s="440">
        <v>0</v>
      </c>
      <c r="BB16" s="440">
        <v>0</v>
      </c>
      <c r="BC16" s="440">
        <v>0</v>
      </c>
      <c r="BD16" s="441">
        <v>0</v>
      </c>
      <c r="BF16" s="83">
        <v>0</v>
      </c>
      <c r="BG16" s="83">
        <v>0</v>
      </c>
      <c r="BH16" s="83">
        <v>0</v>
      </c>
      <c r="BI16" s="83">
        <v>0</v>
      </c>
      <c r="BJ16" s="83">
        <v>0</v>
      </c>
      <c r="BK16" s="83">
        <v>0</v>
      </c>
      <c r="BL16" s="83">
        <v>0</v>
      </c>
      <c r="BM16" s="83">
        <v>0</v>
      </c>
      <c r="BN16" s="83">
        <v>0</v>
      </c>
      <c r="BO16" s="83">
        <v>0</v>
      </c>
      <c r="BP16" s="83">
        <v>0</v>
      </c>
      <c r="BQ16" s="83">
        <v>0</v>
      </c>
    </row>
    <row r="17" spans="2:69" ht="20.399999999999999" customHeight="1">
      <c r="B17" s="388" t="s">
        <v>232</v>
      </c>
      <c r="C17" s="439">
        <v>581387.60740643996</v>
      </c>
      <c r="D17" s="440">
        <v>144931.13162566</v>
      </c>
      <c r="E17" s="440">
        <v>199067.53956100001</v>
      </c>
      <c r="F17" s="440">
        <v>112850.12173477</v>
      </c>
      <c r="G17" s="441">
        <v>27928.128321400003</v>
      </c>
      <c r="H17" s="440">
        <v>2236.6605939999999</v>
      </c>
      <c r="I17" s="440">
        <v>53061.690833000001</v>
      </c>
      <c r="J17" s="440">
        <v>0</v>
      </c>
      <c r="K17" s="440">
        <v>4288.8805199400003</v>
      </c>
      <c r="L17" s="441">
        <v>15487.96468938</v>
      </c>
      <c r="M17" s="440">
        <v>0</v>
      </c>
      <c r="N17" s="440">
        <v>113.730504</v>
      </c>
      <c r="O17" s="440">
        <v>1786.3676989600001</v>
      </c>
      <c r="P17" s="440">
        <v>2803.1894558000004</v>
      </c>
      <c r="Q17" s="441">
        <v>0</v>
      </c>
      <c r="R17" s="440">
        <v>2710.0746829999998</v>
      </c>
      <c r="S17" s="440">
        <v>899.63284299999998</v>
      </c>
      <c r="T17" s="440">
        <v>0</v>
      </c>
      <c r="U17" s="440">
        <v>0</v>
      </c>
      <c r="V17" s="441">
        <v>0</v>
      </c>
      <c r="W17" s="440">
        <v>0</v>
      </c>
      <c r="X17" s="440">
        <v>3040.5260840000001</v>
      </c>
      <c r="Y17" s="440">
        <v>0</v>
      </c>
      <c r="Z17" s="440">
        <v>0</v>
      </c>
      <c r="AA17" s="441">
        <v>0</v>
      </c>
      <c r="AB17" s="440">
        <v>0</v>
      </c>
      <c r="AC17" s="440">
        <v>0</v>
      </c>
      <c r="AD17" s="440">
        <v>467.70282600000002</v>
      </c>
      <c r="AE17" s="440">
        <v>0</v>
      </c>
      <c r="AF17" s="441">
        <v>2399.2057003300001</v>
      </c>
      <c r="AG17" s="440">
        <v>0</v>
      </c>
      <c r="AH17" s="440">
        <v>0</v>
      </c>
      <c r="AI17" s="440">
        <v>0</v>
      </c>
      <c r="AJ17" s="440">
        <v>0</v>
      </c>
      <c r="AK17" s="441">
        <v>0</v>
      </c>
      <c r="AL17" s="440">
        <v>0</v>
      </c>
      <c r="AM17" s="440">
        <v>0</v>
      </c>
      <c r="AN17" s="440">
        <v>0</v>
      </c>
      <c r="AO17" s="440">
        <v>0</v>
      </c>
      <c r="AP17" s="441">
        <v>0</v>
      </c>
      <c r="AQ17" s="440">
        <v>425.33731519999998</v>
      </c>
      <c r="AR17" s="440">
        <v>0</v>
      </c>
      <c r="AS17" s="440">
        <v>0</v>
      </c>
      <c r="AT17" s="440">
        <v>0</v>
      </c>
      <c r="AU17" s="441">
        <v>1578.7919440000001</v>
      </c>
      <c r="AV17" s="440">
        <v>988.402334</v>
      </c>
      <c r="AW17" s="440">
        <v>2461.5671950000001</v>
      </c>
      <c r="AX17" s="440">
        <v>1860.9609439999999</v>
      </c>
      <c r="AY17" s="440">
        <v>0</v>
      </c>
      <c r="AZ17" s="441">
        <v>0</v>
      </c>
      <c r="BA17" s="440">
        <v>0</v>
      </c>
      <c r="BB17" s="440">
        <v>0</v>
      </c>
      <c r="BC17" s="440">
        <v>0</v>
      </c>
      <c r="BD17" s="441">
        <v>0</v>
      </c>
      <c r="BF17" s="83">
        <v>0</v>
      </c>
      <c r="BG17" s="83">
        <v>0</v>
      </c>
      <c r="BH17" s="83">
        <v>0</v>
      </c>
      <c r="BI17" s="83">
        <v>0</v>
      </c>
      <c r="BJ17" s="83">
        <v>0</v>
      </c>
      <c r="BK17" s="83">
        <v>0</v>
      </c>
      <c r="BL17" s="83">
        <v>0</v>
      </c>
      <c r="BM17" s="83">
        <v>0</v>
      </c>
      <c r="BN17" s="83">
        <v>0</v>
      </c>
      <c r="BO17" s="83">
        <v>0</v>
      </c>
      <c r="BP17" s="83">
        <v>0</v>
      </c>
      <c r="BQ17" s="83">
        <v>0</v>
      </c>
    </row>
    <row r="18" spans="2:69" ht="20.399999999999999" customHeight="1">
      <c r="B18" s="387" t="s">
        <v>233</v>
      </c>
      <c r="C18" s="439">
        <v>650339.69456165005</v>
      </c>
      <c r="D18" s="440">
        <v>85930.180073049996</v>
      </c>
      <c r="E18" s="440">
        <v>132053.46457400001</v>
      </c>
      <c r="F18" s="440">
        <v>25208.498280599997</v>
      </c>
      <c r="G18" s="441">
        <v>24001.674120490003</v>
      </c>
      <c r="H18" s="440">
        <v>4415.982309</v>
      </c>
      <c r="I18" s="440">
        <v>44902.477243000001</v>
      </c>
      <c r="J18" s="440">
        <v>16155.499234000001</v>
      </c>
      <c r="K18" s="440">
        <v>21302.760383519999</v>
      </c>
      <c r="L18" s="441">
        <v>33201.293675169996</v>
      </c>
      <c r="M18" s="440">
        <v>2319.9998531000001</v>
      </c>
      <c r="N18" s="440">
        <v>48951.359344999997</v>
      </c>
      <c r="O18" s="440">
        <v>11352.86747913</v>
      </c>
      <c r="P18" s="440">
        <v>0</v>
      </c>
      <c r="Q18" s="441">
        <v>67588.279404000001</v>
      </c>
      <c r="R18" s="440">
        <v>1381.4776240000001</v>
      </c>
      <c r="S18" s="440">
        <v>0</v>
      </c>
      <c r="T18" s="440">
        <v>3090.5793269999999</v>
      </c>
      <c r="U18" s="440">
        <v>3161.7849609999998</v>
      </c>
      <c r="V18" s="441">
        <v>3000.6993726400001</v>
      </c>
      <c r="W18" s="440">
        <v>27629.998094999999</v>
      </c>
      <c r="X18" s="440">
        <v>4263.2463639999996</v>
      </c>
      <c r="Y18" s="440">
        <v>35922.688241999997</v>
      </c>
      <c r="Z18" s="440">
        <v>5099.999941</v>
      </c>
      <c r="AA18" s="441">
        <v>0</v>
      </c>
      <c r="AB18" s="440">
        <v>999.99991</v>
      </c>
      <c r="AC18" s="440">
        <v>1149.790577</v>
      </c>
      <c r="AD18" s="440">
        <v>6751.2633139999998</v>
      </c>
      <c r="AE18" s="440">
        <v>6542.9998169999999</v>
      </c>
      <c r="AF18" s="441">
        <v>0</v>
      </c>
      <c r="AG18" s="440">
        <v>10100.032789999999</v>
      </c>
      <c r="AH18" s="440">
        <v>0</v>
      </c>
      <c r="AI18" s="440">
        <v>0</v>
      </c>
      <c r="AJ18" s="440">
        <v>8757.5180579999997</v>
      </c>
      <c r="AK18" s="441">
        <v>11952.285161</v>
      </c>
      <c r="AL18" s="440">
        <v>0</v>
      </c>
      <c r="AM18" s="440">
        <v>500.37886000999998</v>
      </c>
      <c r="AN18" s="440">
        <v>0</v>
      </c>
      <c r="AO18" s="440">
        <v>1800.3407067200001</v>
      </c>
      <c r="AP18" s="441">
        <v>0</v>
      </c>
      <c r="AQ18" s="440">
        <v>700.24729022000008</v>
      </c>
      <c r="AR18" s="440">
        <v>0</v>
      </c>
      <c r="AS18" s="440">
        <v>0</v>
      </c>
      <c r="AT18" s="440">
        <v>0</v>
      </c>
      <c r="AU18" s="441">
        <v>0</v>
      </c>
      <c r="AV18" s="440">
        <v>0</v>
      </c>
      <c r="AW18" s="440">
        <v>0</v>
      </c>
      <c r="AX18" s="440">
        <v>150.028177</v>
      </c>
      <c r="AY18" s="440">
        <v>0</v>
      </c>
      <c r="AZ18" s="441">
        <v>0</v>
      </c>
      <c r="BA18" s="440">
        <v>0</v>
      </c>
      <c r="BB18" s="440">
        <v>0</v>
      </c>
      <c r="BC18" s="440">
        <v>0</v>
      </c>
      <c r="BD18" s="441">
        <v>0</v>
      </c>
      <c r="BF18" s="83">
        <v>0</v>
      </c>
      <c r="BG18" s="83">
        <v>0</v>
      </c>
      <c r="BH18" s="83">
        <v>0</v>
      </c>
      <c r="BI18" s="83">
        <v>0</v>
      </c>
      <c r="BJ18" s="83">
        <v>0</v>
      </c>
      <c r="BK18" s="83">
        <v>0</v>
      </c>
      <c r="BL18" s="83">
        <v>0</v>
      </c>
      <c r="BM18" s="83">
        <v>0</v>
      </c>
      <c r="BN18" s="83">
        <v>0</v>
      </c>
      <c r="BO18" s="83">
        <v>0</v>
      </c>
      <c r="BP18" s="83">
        <v>0</v>
      </c>
      <c r="BQ18" s="83">
        <v>0</v>
      </c>
    </row>
    <row r="19" spans="2:69" ht="20.399999999999999" customHeight="1">
      <c r="B19" s="387" t="s">
        <v>234</v>
      </c>
      <c r="C19" s="439">
        <v>126.68897788</v>
      </c>
      <c r="D19" s="440">
        <v>0</v>
      </c>
      <c r="E19" s="440">
        <v>0</v>
      </c>
      <c r="F19" s="440">
        <v>0</v>
      </c>
      <c r="G19" s="441">
        <v>0</v>
      </c>
      <c r="H19" s="440">
        <v>0</v>
      </c>
      <c r="I19" s="440">
        <v>0</v>
      </c>
      <c r="J19" s="440">
        <v>0</v>
      </c>
      <c r="K19" s="440">
        <v>0</v>
      </c>
      <c r="L19" s="441">
        <v>0</v>
      </c>
      <c r="M19" s="440">
        <v>126.68897788</v>
      </c>
      <c r="N19" s="440">
        <v>0</v>
      </c>
      <c r="O19" s="440">
        <v>0</v>
      </c>
      <c r="P19" s="440">
        <v>0</v>
      </c>
      <c r="Q19" s="441">
        <v>0</v>
      </c>
      <c r="R19" s="440">
        <v>0</v>
      </c>
      <c r="S19" s="440">
        <v>0</v>
      </c>
      <c r="T19" s="440">
        <v>0</v>
      </c>
      <c r="U19" s="440">
        <v>0</v>
      </c>
      <c r="V19" s="441">
        <v>0</v>
      </c>
      <c r="W19" s="440">
        <v>0</v>
      </c>
      <c r="X19" s="440">
        <v>0</v>
      </c>
      <c r="Y19" s="440">
        <v>0</v>
      </c>
      <c r="Z19" s="440">
        <v>0</v>
      </c>
      <c r="AA19" s="441">
        <v>0</v>
      </c>
      <c r="AB19" s="440">
        <v>0</v>
      </c>
      <c r="AC19" s="440">
        <v>0</v>
      </c>
      <c r="AD19" s="440">
        <v>0</v>
      </c>
      <c r="AE19" s="440">
        <v>0</v>
      </c>
      <c r="AF19" s="441">
        <v>0</v>
      </c>
      <c r="AG19" s="440">
        <v>0</v>
      </c>
      <c r="AH19" s="440">
        <v>0</v>
      </c>
      <c r="AI19" s="440">
        <v>0</v>
      </c>
      <c r="AJ19" s="440">
        <v>0</v>
      </c>
      <c r="AK19" s="441">
        <v>0</v>
      </c>
      <c r="AL19" s="440">
        <v>0</v>
      </c>
      <c r="AM19" s="440">
        <v>0</v>
      </c>
      <c r="AN19" s="440">
        <v>0</v>
      </c>
      <c r="AO19" s="440">
        <v>0</v>
      </c>
      <c r="AP19" s="441">
        <v>0</v>
      </c>
      <c r="AQ19" s="440">
        <v>0</v>
      </c>
      <c r="AR19" s="440">
        <v>0</v>
      </c>
      <c r="AS19" s="440">
        <v>0</v>
      </c>
      <c r="AT19" s="440">
        <v>0</v>
      </c>
      <c r="AU19" s="441">
        <v>0</v>
      </c>
      <c r="AV19" s="440">
        <v>0</v>
      </c>
      <c r="AW19" s="440">
        <v>0</v>
      </c>
      <c r="AX19" s="440">
        <v>0</v>
      </c>
      <c r="AY19" s="440">
        <v>0</v>
      </c>
      <c r="AZ19" s="441">
        <v>0</v>
      </c>
      <c r="BA19" s="440">
        <v>0</v>
      </c>
      <c r="BB19" s="440">
        <v>0</v>
      </c>
      <c r="BC19" s="440">
        <v>0</v>
      </c>
      <c r="BD19" s="441">
        <v>0</v>
      </c>
      <c r="BF19" s="83">
        <v>0</v>
      </c>
      <c r="BG19" s="83">
        <v>0</v>
      </c>
      <c r="BH19" s="83">
        <v>0</v>
      </c>
      <c r="BI19" s="83">
        <v>0</v>
      </c>
      <c r="BJ19" s="83">
        <v>0</v>
      </c>
      <c r="BK19" s="83">
        <v>0</v>
      </c>
      <c r="BL19" s="83">
        <v>0</v>
      </c>
      <c r="BM19" s="83">
        <v>0</v>
      </c>
      <c r="BN19" s="83">
        <v>0</v>
      </c>
      <c r="BO19" s="83">
        <v>0</v>
      </c>
      <c r="BP19" s="83">
        <v>0</v>
      </c>
      <c r="BQ19" s="83">
        <v>0</v>
      </c>
    </row>
    <row r="20" spans="2:69" ht="20.399999999999999" customHeight="1">
      <c r="B20" s="387" t="s">
        <v>235</v>
      </c>
      <c r="C20" s="439">
        <v>539566.67160552996</v>
      </c>
      <c r="D20" s="440">
        <v>190757.50363776999</v>
      </c>
      <c r="E20" s="440">
        <v>61224.169984</v>
      </c>
      <c r="F20" s="440">
        <v>21659.850044330004</v>
      </c>
      <c r="G20" s="441">
        <v>3325.1469458899996</v>
      </c>
      <c r="H20" s="440">
        <v>62840.834559000003</v>
      </c>
      <c r="I20" s="440">
        <v>12048.774466000001</v>
      </c>
      <c r="J20" s="440">
        <v>9750.1537169999992</v>
      </c>
      <c r="K20" s="440">
        <v>81824.184762329998</v>
      </c>
      <c r="L20" s="441">
        <v>158.97586624000002</v>
      </c>
      <c r="M20" s="440">
        <v>2205.83618007</v>
      </c>
      <c r="N20" s="440">
        <v>37.544212000000002</v>
      </c>
      <c r="O20" s="440">
        <v>5519.1870410000001</v>
      </c>
      <c r="P20" s="440">
        <v>455.68667094</v>
      </c>
      <c r="Q20" s="441">
        <v>39756.328414000003</v>
      </c>
      <c r="R20" s="440">
        <v>689.85219500000005</v>
      </c>
      <c r="S20" s="440">
        <v>8317.9701710000008</v>
      </c>
      <c r="T20" s="440">
        <v>527.68982600000004</v>
      </c>
      <c r="U20" s="440">
        <v>194.64515499999999</v>
      </c>
      <c r="V20" s="441">
        <v>927.68741835000003</v>
      </c>
      <c r="W20" s="440">
        <v>4701.4066419999999</v>
      </c>
      <c r="X20" s="440">
        <v>506.37406199999998</v>
      </c>
      <c r="Y20" s="440">
        <v>27388.5959</v>
      </c>
      <c r="Z20" s="440">
        <v>148.169758</v>
      </c>
      <c r="AA20" s="441">
        <v>0</v>
      </c>
      <c r="AB20" s="440">
        <v>0</v>
      </c>
      <c r="AC20" s="440">
        <v>0.27693099999999998</v>
      </c>
      <c r="AD20" s="440">
        <v>235.46489500000001</v>
      </c>
      <c r="AE20" s="440">
        <v>171.67854399999999</v>
      </c>
      <c r="AF20" s="441">
        <v>0</v>
      </c>
      <c r="AG20" s="440">
        <v>1540.460642</v>
      </c>
      <c r="AH20" s="440">
        <v>0</v>
      </c>
      <c r="AI20" s="440">
        <v>0</v>
      </c>
      <c r="AJ20" s="440">
        <v>2630.7029990000001</v>
      </c>
      <c r="AK20" s="441">
        <v>0</v>
      </c>
      <c r="AL20" s="440">
        <v>0</v>
      </c>
      <c r="AM20" s="440">
        <v>0</v>
      </c>
      <c r="AN20" s="440">
        <v>0</v>
      </c>
      <c r="AO20" s="440">
        <v>19.061453610000001</v>
      </c>
      <c r="AP20" s="441">
        <v>2.4585129999999999</v>
      </c>
      <c r="AQ20" s="440">
        <v>0</v>
      </c>
      <c r="AR20" s="440">
        <v>0</v>
      </c>
      <c r="AS20" s="440">
        <v>0</v>
      </c>
      <c r="AT20" s="440">
        <v>0</v>
      </c>
      <c r="AU20" s="441">
        <v>0</v>
      </c>
      <c r="AV20" s="440">
        <v>0</v>
      </c>
      <c r="AW20" s="440">
        <v>0</v>
      </c>
      <c r="AX20" s="440">
        <v>0</v>
      </c>
      <c r="AY20" s="440">
        <v>0</v>
      </c>
      <c r="AZ20" s="441">
        <v>0</v>
      </c>
      <c r="BA20" s="440">
        <v>0</v>
      </c>
      <c r="BB20" s="440">
        <v>0</v>
      </c>
      <c r="BC20" s="440">
        <v>0</v>
      </c>
      <c r="BD20" s="441">
        <v>0</v>
      </c>
      <c r="BF20" s="83">
        <v>0</v>
      </c>
      <c r="BG20" s="83">
        <v>0</v>
      </c>
      <c r="BH20" s="83">
        <v>0</v>
      </c>
      <c r="BI20" s="83">
        <v>0</v>
      </c>
      <c r="BJ20" s="83">
        <v>0</v>
      </c>
      <c r="BK20" s="83">
        <v>0</v>
      </c>
      <c r="BL20" s="83">
        <v>0</v>
      </c>
      <c r="BM20" s="83">
        <v>0</v>
      </c>
      <c r="BN20" s="83">
        <v>0</v>
      </c>
      <c r="BO20" s="83">
        <v>0</v>
      </c>
      <c r="BP20" s="83">
        <v>0</v>
      </c>
      <c r="BQ20" s="83">
        <v>0</v>
      </c>
    </row>
    <row r="21" spans="2:69" ht="20.399999999999999" customHeight="1">
      <c r="B21" s="388" t="s">
        <v>236</v>
      </c>
      <c r="C21" s="439">
        <v>504045.13445081993</v>
      </c>
      <c r="D21" s="440">
        <v>185214.86818763</v>
      </c>
      <c r="E21" s="440">
        <v>57560.882897000003</v>
      </c>
      <c r="F21" s="440">
        <v>18196.149244240001</v>
      </c>
      <c r="G21" s="441">
        <v>3318.7052296699999</v>
      </c>
      <c r="H21" s="440">
        <v>49892.230399</v>
      </c>
      <c r="I21" s="440">
        <v>12031.73106</v>
      </c>
      <c r="J21" s="440">
        <v>3860.2926400000001</v>
      </c>
      <c r="K21" s="440">
        <v>81686.012879059999</v>
      </c>
      <c r="L21" s="441">
        <v>158.97586624000002</v>
      </c>
      <c r="M21" s="440">
        <v>288.34496867000001</v>
      </c>
      <c r="N21" s="440">
        <v>0</v>
      </c>
      <c r="O21" s="440">
        <v>5517.2410710699996</v>
      </c>
      <c r="P21" s="440">
        <v>449.15144794000003</v>
      </c>
      <c r="Q21" s="441">
        <v>39756.328414000003</v>
      </c>
      <c r="R21" s="440">
        <v>689.85219500000005</v>
      </c>
      <c r="S21" s="440">
        <v>7293.4888810000002</v>
      </c>
      <c r="T21" s="440">
        <v>527.68982600000004</v>
      </c>
      <c r="U21" s="440">
        <v>180.837964</v>
      </c>
      <c r="V21" s="441">
        <v>87.535892689999997</v>
      </c>
      <c r="W21" s="440">
        <v>4701.4066419999999</v>
      </c>
      <c r="X21" s="440">
        <v>506.37406199999998</v>
      </c>
      <c r="Y21" s="440">
        <v>27388.5959</v>
      </c>
      <c r="Z21" s="440">
        <v>148.169758</v>
      </c>
      <c r="AA21" s="441">
        <v>0</v>
      </c>
      <c r="AB21" s="440">
        <v>0</v>
      </c>
      <c r="AC21" s="440">
        <v>0.27693099999999998</v>
      </c>
      <c r="AD21" s="440">
        <v>225.629943</v>
      </c>
      <c r="AE21" s="440">
        <v>171.67854399999999</v>
      </c>
      <c r="AF21" s="441">
        <v>0</v>
      </c>
      <c r="AG21" s="440">
        <v>1540.460642</v>
      </c>
      <c r="AH21" s="440">
        <v>0</v>
      </c>
      <c r="AI21" s="440">
        <v>0</v>
      </c>
      <c r="AJ21" s="440">
        <v>2630.7029990000001</v>
      </c>
      <c r="AK21" s="441">
        <v>0</v>
      </c>
      <c r="AL21" s="440">
        <v>0</v>
      </c>
      <c r="AM21" s="440">
        <v>0</v>
      </c>
      <c r="AN21" s="440">
        <v>0</v>
      </c>
      <c r="AO21" s="440">
        <v>19.061453610000001</v>
      </c>
      <c r="AP21" s="441">
        <v>2.4585129999999999</v>
      </c>
      <c r="AQ21" s="440">
        <v>0</v>
      </c>
      <c r="AR21" s="440">
        <v>0</v>
      </c>
      <c r="AS21" s="440">
        <v>0</v>
      </c>
      <c r="AT21" s="440">
        <v>0</v>
      </c>
      <c r="AU21" s="441">
        <v>0</v>
      </c>
      <c r="AV21" s="440">
        <v>0</v>
      </c>
      <c r="AW21" s="440">
        <v>0</v>
      </c>
      <c r="AX21" s="440">
        <v>0</v>
      </c>
      <c r="AY21" s="440">
        <v>0</v>
      </c>
      <c r="AZ21" s="441">
        <v>0</v>
      </c>
      <c r="BA21" s="440">
        <v>0</v>
      </c>
      <c r="BB21" s="440">
        <v>0</v>
      </c>
      <c r="BC21" s="440">
        <v>0</v>
      </c>
      <c r="BD21" s="441">
        <v>0</v>
      </c>
      <c r="BF21" s="83">
        <v>0</v>
      </c>
      <c r="BG21" s="83">
        <v>0</v>
      </c>
      <c r="BH21" s="83">
        <v>0</v>
      </c>
      <c r="BI21" s="83">
        <v>0</v>
      </c>
      <c r="BJ21" s="83">
        <v>0</v>
      </c>
      <c r="BK21" s="83">
        <v>0</v>
      </c>
      <c r="BL21" s="83">
        <v>0</v>
      </c>
      <c r="BM21" s="83">
        <v>0</v>
      </c>
      <c r="BN21" s="83">
        <v>0</v>
      </c>
      <c r="BO21" s="83">
        <v>0</v>
      </c>
      <c r="BP21" s="83">
        <v>0</v>
      </c>
      <c r="BQ21" s="83">
        <v>0</v>
      </c>
    </row>
    <row r="22" spans="2:69" ht="20.399999999999999" customHeight="1">
      <c r="B22" s="388" t="s">
        <v>237</v>
      </c>
      <c r="C22" s="439">
        <v>35521.537154710008</v>
      </c>
      <c r="D22" s="440">
        <v>5542.6354501400001</v>
      </c>
      <c r="E22" s="440">
        <v>3663.2870870000002</v>
      </c>
      <c r="F22" s="440">
        <v>3463.70080009</v>
      </c>
      <c r="G22" s="441">
        <v>6.44171622</v>
      </c>
      <c r="H22" s="440">
        <v>12948.604160000001</v>
      </c>
      <c r="I22" s="440">
        <v>17.043406000000001</v>
      </c>
      <c r="J22" s="440">
        <v>5889.8610769999996</v>
      </c>
      <c r="K22" s="440">
        <v>138.17188327000002</v>
      </c>
      <c r="L22" s="441">
        <v>0</v>
      </c>
      <c r="M22" s="440">
        <v>1917.4912114000001</v>
      </c>
      <c r="N22" s="440">
        <v>37.544212000000002</v>
      </c>
      <c r="O22" s="440">
        <v>1.94596993</v>
      </c>
      <c r="P22" s="440">
        <v>6.5352230000000002</v>
      </c>
      <c r="Q22" s="441">
        <v>0</v>
      </c>
      <c r="R22" s="440">
        <v>0</v>
      </c>
      <c r="S22" s="440">
        <v>1024.4812899999999</v>
      </c>
      <c r="T22" s="440">
        <v>0</v>
      </c>
      <c r="U22" s="440">
        <v>13.807191</v>
      </c>
      <c r="V22" s="441">
        <v>840.15152565999995</v>
      </c>
      <c r="W22" s="440">
        <v>0</v>
      </c>
      <c r="X22" s="440">
        <v>0</v>
      </c>
      <c r="Y22" s="440">
        <v>0</v>
      </c>
      <c r="Z22" s="440">
        <v>0</v>
      </c>
      <c r="AA22" s="441">
        <v>0</v>
      </c>
      <c r="AB22" s="440">
        <v>0</v>
      </c>
      <c r="AC22" s="440">
        <v>0</v>
      </c>
      <c r="AD22" s="440">
        <v>9.8349519999999995</v>
      </c>
      <c r="AE22" s="440">
        <v>0</v>
      </c>
      <c r="AF22" s="441">
        <v>0</v>
      </c>
      <c r="AG22" s="440">
        <v>0</v>
      </c>
      <c r="AH22" s="440">
        <v>0</v>
      </c>
      <c r="AI22" s="440">
        <v>0</v>
      </c>
      <c r="AJ22" s="440">
        <v>0</v>
      </c>
      <c r="AK22" s="441">
        <v>0</v>
      </c>
      <c r="AL22" s="440">
        <v>0</v>
      </c>
      <c r="AM22" s="440">
        <v>0</v>
      </c>
      <c r="AN22" s="440">
        <v>0</v>
      </c>
      <c r="AO22" s="440">
        <v>0</v>
      </c>
      <c r="AP22" s="441">
        <v>0</v>
      </c>
      <c r="AQ22" s="440">
        <v>0</v>
      </c>
      <c r="AR22" s="440">
        <v>0</v>
      </c>
      <c r="AS22" s="440">
        <v>0</v>
      </c>
      <c r="AT22" s="440">
        <v>0</v>
      </c>
      <c r="AU22" s="441">
        <v>0</v>
      </c>
      <c r="AV22" s="440">
        <v>0</v>
      </c>
      <c r="AW22" s="440">
        <v>0</v>
      </c>
      <c r="AX22" s="440">
        <v>0</v>
      </c>
      <c r="AY22" s="440">
        <v>0</v>
      </c>
      <c r="AZ22" s="441">
        <v>0</v>
      </c>
      <c r="BA22" s="440">
        <v>0</v>
      </c>
      <c r="BB22" s="440">
        <v>0</v>
      </c>
      <c r="BC22" s="440">
        <v>0</v>
      </c>
      <c r="BD22" s="441">
        <v>0</v>
      </c>
      <c r="BF22" s="83">
        <v>0</v>
      </c>
      <c r="BG22" s="83">
        <v>0</v>
      </c>
      <c r="BH22" s="83">
        <v>0</v>
      </c>
      <c r="BI22" s="83">
        <v>0</v>
      </c>
      <c r="BJ22" s="83">
        <v>0</v>
      </c>
      <c r="BK22" s="83">
        <v>0</v>
      </c>
      <c r="BL22" s="83">
        <v>0</v>
      </c>
      <c r="BM22" s="83">
        <v>0</v>
      </c>
      <c r="BN22" s="83">
        <v>0</v>
      </c>
      <c r="BO22" s="83">
        <v>0</v>
      </c>
      <c r="BP22" s="83">
        <v>0</v>
      </c>
      <c r="BQ22" s="83">
        <v>0</v>
      </c>
    </row>
    <row r="23" spans="2:69" ht="20.399999999999999" customHeight="1">
      <c r="B23" s="387" t="s">
        <v>238</v>
      </c>
      <c r="C23" s="439">
        <v>1346.99112049</v>
      </c>
      <c r="D23" s="440">
        <v>-575.75699351000003</v>
      </c>
      <c r="E23" s="440">
        <v>10.752959000000001</v>
      </c>
      <c r="F23" s="440">
        <v>0</v>
      </c>
      <c r="G23" s="441">
        <v>0</v>
      </c>
      <c r="H23" s="440">
        <v>58.688080999999997</v>
      </c>
      <c r="I23" s="440">
        <v>0</v>
      </c>
      <c r="J23" s="440">
        <v>1416.4805019999999</v>
      </c>
      <c r="K23" s="440">
        <v>0</v>
      </c>
      <c r="L23" s="441">
        <v>0</v>
      </c>
      <c r="M23" s="440">
        <v>138.690819</v>
      </c>
      <c r="N23" s="440">
        <v>11.335342000000001</v>
      </c>
      <c r="O23" s="440">
        <v>0</v>
      </c>
      <c r="P23" s="440">
        <v>0</v>
      </c>
      <c r="Q23" s="441">
        <v>0</v>
      </c>
      <c r="R23" s="440">
        <v>0</v>
      </c>
      <c r="S23" s="440">
        <v>298.33782400000001</v>
      </c>
      <c r="T23" s="440">
        <v>0</v>
      </c>
      <c r="U23" s="440">
        <v>-11.537413000000001</v>
      </c>
      <c r="V23" s="441">
        <v>0</v>
      </c>
      <c r="W23" s="440">
        <v>0</v>
      </c>
      <c r="X23" s="440">
        <v>0</v>
      </c>
      <c r="Y23" s="440">
        <v>0</v>
      </c>
      <c r="Z23" s="440">
        <v>0</v>
      </c>
      <c r="AA23" s="441">
        <v>0</v>
      </c>
      <c r="AB23" s="440">
        <v>0</v>
      </c>
      <c r="AC23" s="440">
        <v>0</v>
      </c>
      <c r="AD23" s="440">
        <v>0</v>
      </c>
      <c r="AE23" s="440">
        <v>0</v>
      </c>
      <c r="AF23" s="441">
        <v>0</v>
      </c>
      <c r="AG23" s="440">
        <v>0</v>
      </c>
      <c r="AH23" s="440">
        <v>0</v>
      </c>
      <c r="AI23" s="440">
        <v>0</v>
      </c>
      <c r="AJ23" s="440">
        <v>0</v>
      </c>
      <c r="AK23" s="441">
        <v>0</v>
      </c>
      <c r="AL23" s="440">
        <v>0</v>
      </c>
      <c r="AM23" s="440">
        <v>0</v>
      </c>
      <c r="AN23" s="440">
        <v>0</v>
      </c>
      <c r="AO23" s="440">
        <v>0</v>
      </c>
      <c r="AP23" s="441">
        <v>0</v>
      </c>
      <c r="AQ23" s="440">
        <v>0</v>
      </c>
      <c r="AR23" s="440">
        <v>0</v>
      </c>
      <c r="AS23" s="440">
        <v>0</v>
      </c>
      <c r="AT23" s="440">
        <v>0</v>
      </c>
      <c r="AU23" s="441">
        <v>0</v>
      </c>
      <c r="AV23" s="440">
        <v>0</v>
      </c>
      <c r="AW23" s="440">
        <v>0</v>
      </c>
      <c r="AX23" s="440">
        <v>0</v>
      </c>
      <c r="AY23" s="440">
        <v>0</v>
      </c>
      <c r="AZ23" s="441">
        <v>0</v>
      </c>
      <c r="BA23" s="440">
        <v>0</v>
      </c>
      <c r="BB23" s="440">
        <v>0</v>
      </c>
      <c r="BC23" s="440">
        <v>0</v>
      </c>
      <c r="BD23" s="441">
        <v>0</v>
      </c>
      <c r="BF23" s="83">
        <v>0</v>
      </c>
      <c r="BG23" s="83">
        <v>0</v>
      </c>
      <c r="BH23" s="83">
        <v>0</v>
      </c>
      <c r="BI23" s="83">
        <v>0</v>
      </c>
      <c r="BJ23" s="83">
        <v>0</v>
      </c>
      <c r="BK23" s="83">
        <v>0</v>
      </c>
      <c r="BL23" s="83">
        <v>0</v>
      </c>
      <c r="BM23" s="83">
        <v>0</v>
      </c>
      <c r="BN23" s="83">
        <v>0</v>
      </c>
      <c r="BO23" s="83">
        <v>0</v>
      </c>
      <c r="BP23" s="83">
        <v>0</v>
      </c>
      <c r="BQ23" s="83">
        <v>0</v>
      </c>
    </row>
    <row r="24" spans="2:69" ht="20.399999999999999" customHeight="1">
      <c r="B24" s="389" t="s">
        <v>239</v>
      </c>
      <c r="C24" s="439">
        <v>7874615.1909062816</v>
      </c>
      <c r="D24" s="440">
        <v>2065849.83456464</v>
      </c>
      <c r="E24" s="440">
        <v>906851.02667499997</v>
      </c>
      <c r="F24" s="440">
        <v>1187343.59484961</v>
      </c>
      <c r="G24" s="441">
        <v>507161.96749238</v>
      </c>
      <c r="H24" s="440">
        <v>489077.72107799997</v>
      </c>
      <c r="I24" s="440">
        <v>432339.93722800002</v>
      </c>
      <c r="J24" s="440">
        <v>475879.63683600002</v>
      </c>
      <c r="K24" s="440">
        <v>143113.56032273002</v>
      </c>
      <c r="L24" s="441">
        <v>276054.27394586999</v>
      </c>
      <c r="M24" s="440">
        <v>185898.81458727</v>
      </c>
      <c r="N24" s="440">
        <v>65521.748347000001</v>
      </c>
      <c r="O24" s="440">
        <v>63581.762839199997</v>
      </c>
      <c r="P24" s="440">
        <v>184582.86523185999</v>
      </c>
      <c r="Q24" s="441">
        <v>24321.780696000002</v>
      </c>
      <c r="R24" s="440">
        <v>50846.909705999999</v>
      </c>
      <c r="S24" s="440">
        <v>90250.233051999996</v>
      </c>
      <c r="T24" s="440">
        <v>10038.307951999999</v>
      </c>
      <c r="U24" s="440">
        <v>102933.73268299999</v>
      </c>
      <c r="V24" s="441">
        <v>75678.647410370002</v>
      </c>
      <c r="W24" s="440">
        <v>43997.985016999999</v>
      </c>
      <c r="X24" s="440">
        <v>108192.97113200001</v>
      </c>
      <c r="Y24" s="440">
        <v>0</v>
      </c>
      <c r="Z24" s="440">
        <v>64716.143674999999</v>
      </c>
      <c r="AA24" s="441">
        <v>52171.977226000003</v>
      </c>
      <c r="AB24" s="440">
        <v>26423.861118000001</v>
      </c>
      <c r="AC24" s="440">
        <v>225</v>
      </c>
      <c r="AD24" s="440">
        <v>29624.628797000001</v>
      </c>
      <c r="AE24" s="440">
        <v>26278.552274000001</v>
      </c>
      <c r="AF24" s="441">
        <v>46642.633779609998</v>
      </c>
      <c r="AG24" s="440">
        <v>8618.1803920000002</v>
      </c>
      <c r="AH24" s="440">
        <v>32593.190705000001</v>
      </c>
      <c r="AI24" s="440">
        <v>18838.418797999999</v>
      </c>
      <c r="AJ24" s="440">
        <v>0</v>
      </c>
      <c r="AK24" s="441">
        <v>305.58700499999998</v>
      </c>
      <c r="AL24" s="440">
        <v>12933.150465000001</v>
      </c>
      <c r="AM24" s="440">
        <v>13000.376670469999</v>
      </c>
      <c r="AN24" s="440">
        <v>10281.30441323</v>
      </c>
      <c r="AO24" s="440">
        <v>7106.0104123900001</v>
      </c>
      <c r="AP24" s="441">
        <v>4725.6230409999998</v>
      </c>
      <c r="AQ24" s="440">
        <v>8022.5169306199996</v>
      </c>
      <c r="AR24" s="440">
        <v>8113.0471749999997</v>
      </c>
      <c r="AS24" s="440">
        <v>83.84287968000001</v>
      </c>
      <c r="AT24" s="440">
        <v>3788.1580997900001</v>
      </c>
      <c r="AU24" s="441">
        <v>3917.1265520000002</v>
      </c>
      <c r="AV24" s="440">
        <v>230.18135599999999</v>
      </c>
      <c r="AW24" s="440">
        <v>3371.4872449999998</v>
      </c>
      <c r="AX24" s="440">
        <v>1236.8281050000001</v>
      </c>
      <c r="AY24" s="440">
        <v>55.593936999999997</v>
      </c>
      <c r="AZ24" s="441">
        <v>1358.0897769999999</v>
      </c>
      <c r="BA24" s="440">
        <v>0.54290256000000003</v>
      </c>
      <c r="BB24" s="440">
        <v>0</v>
      </c>
      <c r="BC24" s="440">
        <v>435.82552900000002</v>
      </c>
      <c r="BD24" s="441">
        <v>0</v>
      </c>
      <c r="BF24" s="83">
        <v>0</v>
      </c>
      <c r="BG24" s="83">
        <v>0</v>
      </c>
      <c r="BH24" s="83">
        <v>0</v>
      </c>
      <c r="BI24" s="83">
        <v>0</v>
      </c>
      <c r="BJ24" s="83">
        <v>0</v>
      </c>
      <c r="BK24" s="83">
        <v>0</v>
      </c>
      <c r="BL24" s="83">
        <v>0</v>
      </c>
      <c r="BM24" s="83">
        <v>0</v>
      </c>
      <c r="BN24" s="83">
        <v>0</v>
      </c>
      <c r="BO24" s="83">
        <v>0</v>
      </c>
      <c r="BP24" s="83">
        <v>0</v>
      </c>
      <c r="BQ24" s="83">
        <v>0</v>
      </c>
    </row>
    <row r="25" spans="2:69" ht="20.399999999999999" customHeight="1">
      <c r="B25" s="390" t="s">
        <v>240</v>
      </c>
      <c r="C25" s="439">
        <v>4622024.7954660906</v>
      </c>
      <c r="D25" s="440">
        <v>1137535.20114494</v>
      </c>
      <c r="E25" s="440">
        <v>467145.21854700003</v>
      </c>
      <c r="F25" s="440">
        <v>649244.42484462005</v>
      </c>
      <c r="G25" s="441">
        <v>176097.06657962</v>
      </c>
      <c r="H25" s="440">
        <v>192876.715218</v>
      </c>
      <c r="I25" s="440">
        <v>211903.56364199999</v>
      </c>
      <c r="J25" s="440">
        <v>373281.889685</v>
      </c>
      <c r="K25" s="440">
        <v>143113.56032273002</v>
      </c>
      <c r="L25" s="441">
        <v>265683.28384157998</v>
      </c>
      <c r="M25" s="440">
        <v>59762.748753910004</v>
      </c>
      <c r="N25" s="440">
        <v>39346.640587000002</v>
      </c>
      <c r="O25" s="440">
        <v>63581.762839199997</v>
      </c>
      <c r="P25" s="440">
        <v>159036.38131542</v>
      </c>
      <c r="Q25" s="441">
        <v>24321.780696000002</v>
      </c>
      <c r="R25" s="440">
        <v>15161.482504</v>
      </c>
      <c r="S25" s="440">
        <v>75482.268102999995</v>
      </c>
      <c r="T25" s="440">
        <v>10038.307951999999</v>
      </c>
      <c r="U25" s="440">
        <v>95757.283561999997</v>
      </c>
      <c r="V25" s="441">
        <v>45905.98326162</v>
      </c>
      <c r="W25" s="440">
        <v>43997.985016999999</v>
      </c>
      <c r="X25" s="440">
        <v>108135.87962399999</v>
      </c>
      <c r="Y25" s="440">
        <v>0</v>
      </c>
      <c r="Z25" s="440">
        <v>55454.623908000001</v>
      </c>
      <c r="AA25" s="441">
        <v>0</v>
      </c>
      <c r="AB25" s="440">
        <v>25510.743696000001</v>
      </c>
      <c r="AC25" s="440">
        <v>225</v>
      </c>
      <c r="AD25" s="440">
        <v>26583.989007</v>
      </c>
      <c r="AE25" s="440">
        <v>25416.726036</v>
      </c>
      <c r="AF25" s="441">
        <v>43965.466985760002</v>
      </c>
      <c r="AG25" s="440">
        <v>8618.1803920000002</v>
      </c>
      <c r="AH25" s="440">
        <v>9482.3858619999992</v>
      </c>
      <c r="AI25" s="440">
        <v>18816.361948999998</v>
      </c>
      <c r="AJ25" s="440">
        <v>0</v>
      </c>
      <c r="AK25" s="441">
        <v>0</v>
      </c>
      <c r="AL25" s="440">
        <v>0</v>
      </c>
      <c r="AM25" s="440">
        <v>12821.3144914</v>
      </c>
      <c r="AN25" s="440">
        <v>4785.5822694899998</v>
      </c>
      <c r="AO25" s="440">
        <v>7106.0104123900001</v>
      </c>
      <c r="AP25" s="441">
        <v>4725.6230409999998</v>
      </c>
      <c r="AQ25" s="440">
        <v>8022.5169306199996</v>
      </c>
      <c r="AR25" s="440">
        <v>0</v>
      </c>
      <c r="AS25" s="440">
        <v>0</v>
      </c>
      <c r="AT25" s="440">
        <v>3788.1580997900001</v>
      </c>
      <c r="AU25" s="441">
        <v>3917.1265520000002</v>
      </c>
      <c r="AV25" s="440">
        <v>230.18135599999999</v>
      </c>
      <c r="AW25" s="440">
        <v>3371.4872449999998</v>
      </c>
      <c r="AX25" s="440">
        <v>360.20547800000003</v>
      </c>
      <c r="AY25" s="440">
        <v>55.593936999999997</v>
      </c>
      <c r="AZ25" s="441">
        <v>1358.0897769999999</v>
      </c>
      <c r="BA25" s="440">
        <v>0</v>
      </c>
      <c r="BB25" s="440">
        <v>0</v>
      </c>
      <c r="BC25" s="440">
        <v>0</v>
      </c>
      <c r="BD25" s="441">
        <v>0</v>
      </c>
      <c r="BF25" s="83">
        <v>0</v>
      </c>
      <c r="BG25" s="83">
        <v>0</v>
      </c>
      <c r="BH25" s="83">
        <v>0</v>
      </c>
      <c r="BI25" s="83">
        <v>0</v>
      </c>
      <c r="BJ25" s="83">
        <v>0</v>
      </c>
      <c r="BK25" s="83">
        <v>0</v>
      </c>
      <c r="BL25" s="83">
        <v>0</v>
      </c>
      <c r="BM25" s="83">
        <v>0</v>
      </c>
      <c r="BN25" s="83">
        <v>0</v>
      </c>
      <c r="BO25" s="83">
        <v>0</v>
      </c>
      <c r="BP25" s="83">
        <v>0</v>
      </c>
      <c r="BQ25" s="83">
        <v>0</v>
      </c>
    </row>
    <row r="26" spans="2:69" ht="20.399999999999999" customHeight="1">
      <c r="B26" s="390" t="s">
        <v>241</v>
      </c>
      <c r="C26" s="439">
        <v>1822452.0072566201</v>
      </c>
      <c r="D26" s="440">
        <v>546845.6840141</v>
      </c>
      <c r="E26" s="440">
        <v>204182.08788400001</v>
      </c>
      <c r="F26" s="440">
        <v>247733.17513106001</v>
      </c>
      <c r="G26" s="441">
        <v>252685.09122219001</v>
      </c>
      <c r="H26" s="440">
        <v>57308.5985</v>
      </c>
      <c r="I26" s="440">
        <v>80912.353701</v>
      </c>
      <c r="J26" s="440">
        <v>99191.216364000007</v>
      </c>
      <c r="K26" s="440">
        <v>0</v>
      </c>
      <c r="L26" s="441">
        <v>7534.5836877600004</v>
      </c>
      <c r="M26" s="440">
        <v>125505.21889091001</v>
      </c>
      <c r="N26" s="440">
        <v>12789.937715</v>
      </c>
      <c r="O26" s="440">
        <v>0</v>
      </c>
      <c r="P26" s="440">
        <v>8250.5637422299988</v>
      </c>
      <c r="Q26" s="441">
        <v>0</v>
      </c>
      <c r="R26" s="440">
        <v>35648.417624000002</v>
      </c>
      <c r="S26" s="440">
        <v>481.68613199999999</v>
      </c>
      <c r="T26" s="440">
        <v>0</v>
      </c>
      <c r="U26" s="440">
        <v>6998.9613950000003</v>
      </c>
      <c r="V26" s="441">
        <v>25343.173040540001</v>
      </c>
      <c r="W26" s="440">
        <v>0</v>
      </c>
      <c r="X26" s="440">
        <v>8.4883919999999993</v>
      </c>
      <c r="Y26" s="440">
        <v>0</v>
      </c>
      <c r="Z26" s="440">
        <v>123.450648</v>
      </c>
      <c r="AA26" s="441">
        <v>52171.977226000003</v>
      </c>
      <c r="AB26" s="440">
        <v>909.54159800000002</v>
      </c>
      <c r="AC26" s="440">
        <v>0</v>
      </c>
      <c r="AD26" s="440">
        <v>3040.6397900000002</v>
      </c>
      <c r="AE26" s="440">
        <v>748.61231499999997</v>
      </c>
      <c r="AF26" s="441">
        <v>2677.16679385</v>
      </c>
      <c r="AG26" s="440">
        <v>0</v>
      </c>
      <c r="AH26" s="440">
        <v>23110.804843000002</v>
      </c>
      <c r="AI26" s="440">
        <v>22.056849</v>
      </c>
      <c r="AJ26" s="440">
        <v>0</v>
      </c>
      <c r="AK26" s="441">
        <v>305.58700499999998</v>
      </c>
      <c r="AL26" s="440">
        <v>12933.150465000001</v>
      </c>
      <c r="AM26" s="440">
        <v>0</v>
      </c>
      <c r="AN26" s="440">
        <v>5495.7221437399994</v>
      </c>
      <c r="AO26" s="440">
        <v>0</v>
      </c>
      <c r="AP26" s="441">
        <v>0</v>
      </c>
      <c r="AQ26" s="440">
        <v>0</v>
      </c>
      <c r="AR26" s="440">
        <v>8113.0471749999997</v>
      </c>
      <c r="AS26" s="440">
        <v>83.84287968000001</v>
      </c>
      <c r="AT26" s="440">
        <v>0</v>
      </c>
      <c r="AU26" s="441">
        <v>0</v>
      </c>
      <c r="AV26" s="440">
        <v>0</v>
      </c>
      <c r="AW26" s="440">
        <v>0</v>
      </c>
      <c r="AX26" s="440">
        <v>860.80165799999997</v>
      </c>
      <c r="AY26" s="440">
        <v>0</v>
      </c>
      <c r="AZ26" s="441">
        <v>0</v>
      </c>
      <c r="BA26" s="440">
        <v>0.54290256000000003</v>
      </c>
      <c r="BB26" s="440">
        <v>0</v>
      </c>
      <c r="BC26" s="440">
        <v>435.82552900000002</v>
      </c>
      <c r="BD26" s="441">
        <v>0</v>
      </c>
      <c r="BF26" s="83">
        <v>0</v>
      </c>
      <c r="BG26" s="83">
        <v>0</v>
      </c>
      <c r="BH26" s="83">
        <v>0</v>
      </c>
      <c r="BI26" s="83">
        <v>0</v>
      </c>
      <c r="BJ26" s="83">
        <v>0</v>
      </c>
      <c r="BK26" s="83">
        <v>0</v>
      </c>
      <c r="BL26" s="83">
        <v>0</v>
      </c>
      <c r="BM26" s="83">
        <v>0</v>
      </c>
      <c r="BN26" s="83">
        <v>0</v>
      </c>
      <c r="BO26" s="83">
        <v>0</v>
      </c>
      <c r="BP26" s="83">
        <v>0</v>
      </c>
      <c r="BQ26" s="83">
        <v>0</v>
      </c>
    </row>
    <row r="27" spans="2:69" ht="20.399999999999999" customHeight="1">
      <c r="B27" s="390" t="s">
        <v>242</v>
      </c>
      <c r="C27" s="439">
        <v>1430138.3881835698</v>
      </c>
      <c r="D27" s="440">
        <v>381468.94940559997</v>
      </c>
      <c r="E27" s="440">
        <v>235523.720244</v>
      </c>
      <c r="F27" s="440">
        <v>290365.99487393</v>
      </c>
      <c r="G27" s="441">
        <v>78379.809690570008</v>
      </c>
      <c r="H27" s="440">
        <v>238892.40736000001</v>
      </c>
      <c r="I27" s="440">
        <v>139524.01988499999</v>
      </c>
      <c r="J27" s="440">
        <v>3406.5307870000001</v>
      </c>
      <c r="K27" s="440">
        <v>0</v>
      </c>
      <c r="L27" s="441">
        <v>2836.4064165300001</v>
      </c>
      <c r="M27" s="440">
        <v>630.84694245000003</v>
      </c>
      <c r="N27" s="440">
        <v>13385.170045000001</v>
      </c>
      <c r="O27" s="440">
        <v>0</v>
      </c>
      <c r="P27" s="440">
        <v>17295.920174209998</v>
      </c>
      <c r="Q27" s="441">
        <v>0</v>
      </c>
      <c r="R27" s="440">
        <v>37.009577999999998</v>
      </c>
      <c r="S27" s="440">
        <v>14286.278817</v>
      </c>
      <c r="T27" s="440">
        <v>0</v>
      </c>
      <c r="U27" s="440">
        <v>177.48772600000001</v>
      </c>
      <c r="V27" s="441">
        <v>4429.4911082099998</v>
      </c>
      <c r="W27" s="440">
        <v>0</v>
      </c>
      <c r="X27" s="440">
        <v>48.603116</v>
      </c>
      <c r="Y27" s="440">
        <v>0</v>
      </c>
      <c r="Z27" s="440">
        <v>9138.0691189999998</v>
      </c>
      <c r="AA27" s="441">
        <v>0</v>
      </c>
      <c r="AB27" s="440">
        <v>3.5758239999999999</v>
      </c>
      <c r="AC27" s="440">
        <v>0</v>
      </c>
      <c r="AD27" s="440">
        <v>0</v>
      </c>
      <c r="AE27" s="440">
        <v>113.21392299999999</v>
      </c>
      <c r="AF27" s="441">
        <v>0</v>
      </c>
      <c r="AG27" s="440">
        <v>0</v>
      </c>
      <c r="AH27" s="440">
        <v>0</v>
      </c>
      <c r="AI27" s="440">
        <v>0</v>
      </c>
      <c r="AJ27" s="440">
        <v>0</v>
      </c>
      <c r="AK27" s="441">
        <v>0</v>
      </c>
      <c r="AL27" s="440">
        <v>0</v>
      </c>
      <c r="AM27" s="440">
        <v>179.06217906999998</v>
      </c>
      <c r="AN27" s="440">
        <v>0</v>
      </c>
      <c r="AO27" s="440">
        <v>0</v>
      </c>
      <c r="AP27" s="441">
        <v>0</v>
      </c>
      <c r="AQ27" s="440">
        <v>0</v>
      </c>
      <c r="AR27" s="440">
        <v>0</v>
      </c>
      <c r="AS27" s="440">
        <v>0</v>
      </c>
      <c r="AT27" s="440">
        <v>0</v>
      </c>
      <c r="AU27" s="441">
        <v>0</v>
      </c>
      <c r="AV27" s="440">
        <v>0</v>
      </c>
      <c r="AW27" s="440">
        <v>0</v>
      </c>
      <c r="AX27" s="440">
        <v>15.820969</v>
      </c>
      <c r="AY27" s="440">
        <v>0</v>
      </c>
      <c r="AZ27" s="441">
        <v>0</v>
      </c>
      <c r="BA27" s="440">
        <v>0</v>
      </c>
      <c r="BB27" s="440">
        <v>0</v>
      </c>
      <c r="BC27" s="440">
        <v>0</v>
      </c>
      <c r="BD27" s="441">
        <v>0</v>
      </c>
      <c r="BF27" s="83">
        <v>0</v>
      </c>
      <c r="BG27" s="83">
        <v>0</v>
      </c>
      <c r="BH27" s="83">
        <v>0</v>
      </c>
      <c r="BI27" s="83">
        <v>0</v>
      </c>
      <c r="BJ27" s="83">
        <v>0</v>
      </c>
      <c r="BK27" s="83">
        <v>0</v>
      </c>
      <c r="BL27" s="83">
        <v>0</v>
      </c>
      <c r="BM27" s="83">
        <v>0</v>
      </c>
      <c r="BN27" s="83">
        <v>0</v>
      </c>
      <c r="BO27" s="83">
        <v>0</v>
      </c>
      <c r="BP27" s="83">
        <v>0</v>
      </c>
      <c r="BQ27" s="83">
        <v>0</v>
      </c>
    </row>
    <row r="28" spans="2:69" ht="20.399999999999999" customHeight="1">
      <c r="B28" s="389" t="s">
        <v>243</v>
      </c>
      <c r="C28" s="439">
        <v>192731.28955351998</v>
      </c>
      <c r="D28" s="440">
        <v>42439.474031509999</v>
      </c>
      <c r="E28" s="440">
        <v>51574.345265999997</v>
      </c>
      <c r="F28" s="440">
        <v>11966.76212042</v>
      </c>
      <c r="G28" s="441">
        <v>7532.0756575100004</v>
      </c>
      <c r="H28" s="440">
        <v>26528.122196</v>
      </c>
      <c r="I28" s="440">
        <v>5722.6520929999997</v>
      </c>
      <c r="J28" s="440">
        <v>3116.7757449999999</v>
      </c>
      <c r="K28" s="440">
        <v>265.04898996999998</v>
      </c>
      <c r="L28" s="441">
        <v>4852.6221342299996</v>
      </c>
      <c r="M28" s="440">
        <v>11265.542949840001</v>
      </c>
      <c r="N28" s="440">
        <v>1597.166242</v>
      </c>
      <c r="O28" s="440">
        <v>99.603993029999998</v>
      </c>
      <c r="P28" s="440">
        <v>2725.6757849699998</v>
      </c>
      <c r="Q28" s="441">
        <v>256.30901699999998</v>
      </c>
      <c r="R28" s="440">
        <v>2048.8828210000001</v>
      </c>
      <c r="S28" s="440">
        <v>1574.241651</v>
      </c>
      <c r="T28" s="440">
        <v>81.046379999999999</v>
      </c>
      <c r="U28" s="440">
        <v>1008.539029</v>
      </c>
      <c r="V28" s="441">
        <v>2418.1287133200003</v>
      </c>
      <c r="W28" s="440">
        <v>0</v>
      </c>
      <c r="X28" s="440">
        <v>1388.277979</v>
      </c>
      <c r="Y28" s="440">
        <v>0</v>
      </c>
      <c r="Z28" s="440">
        <v>1895.701112</v>
      </c>
      <c r="AA28" s="441">
        <v>6237.6257660000001</v>
      </c>
      <c r="AB28" s="440">
        <v>777.98134300000004</v>
      </c>
      <c r="AC28" s="440">
        <v>0</v>
      </c>
      <c r="AD28" s="440">
        <v>217.07060899999999</v>
      </c>
      <c r="AE28" s="440">
        <v>408.81937699999997</v>
      </c>
      <c r="AF28" s="441">
        <v>1435.5120636900001</v>
      </c>
      <c r="AG28" s="440">
        <v>0</v>
      </c>
      <c r="AH28" s="440">
        <v>1732.914978</v>
      </c>
      <c r="AI28" s="440">
        <v>79.793469999999999</v>
      </c>
      <c r="AJ28" s="440">
        <v>0</v>
      </c>
      <c r="AK28" s="441">
        <v>43.727060999999999</v>
      </c>
      <c r="AL28" s="440">
        <v>554.45017600000006</v>
      </c>
      <c r="AM28" s="440">
        <v>81.115333019999994</v>
      </c>
      <c r="AN28" s="440">
        <v>287.28089747000001</v>
      </c>
      <c r="AO28" s="440">
        <v>0</v>
      </c>
      <c r="AP28" s="441">
        <v>0</v>
      </c>
      <c r="AQ28" s="440">
        <v>308.24897004000002</v>
      </c>
      <c r="AR28" s="440">
        <v>87.538264999999996</v>
      </c>
      <c r="AS28" s="440">
        <v>0.29309378000000003</v>
      </c>
      <c r="AT28" s="440">
        <v>0</v>
      </c>
      <c r="AU28" s="441">
        <v>0</v>
      </c>
      <c r="AV28" s="440">
        <v>0</v>
      </c>
      <c r="AW28" s="440">
        <v>0</v>
      </c>
      <c r="AX28" s="440">
        <v>88.967867999999996</v>
      </c>
      <c r="AY28" s="440">
        <v>0</v>
      </c>
      <c r="AZ28" s="441">
        <v>0.37764300000000001</v>
      </c>
      <c r="BA28" s="440">
        <v>8.6827199999999997E-3</v>
      </c>
      <c r="BB28" s="440">
        <v>0</v>
      </c>
      <c r="BC28" s="440">
        <v>32.570050999999999</v>
      </c>
      <c r="BD28" s="441">
        <v>0</v>
      </c>
      <c r="BF28" s="83">
        <v>0</v>
      </c>
      <c r="BG28" s="83">
        <v>0</v>
      </c>
      <c r="BH28" s="83">
        <v>0</v>
      </c>
      <c r="BI28" s="83">
        <v>0</v>
      </c>
      <c r="BJ28" s="83">
        <v>0</v>
      </c>
      <c r="BK28" s="83">
        <v>0</v>
      </c>
      <c r="BL28" s="83">
        <v>0</v>
      </c>
      <c r="BM28" s="83">
        <v>0</v>
      </c>
      <c r="BN28" s="83">
        <v>0</v>
      </c>
      <c r="BO28" s="83">
        <v>0</v>
      </c>
      <c r="BP28" s="83">
        <v>0</v>
      </c>
      <c r="BQ28" s="83">
        <v>0</v>
      </c>
    </row>
    <row r="29" spans="2:69" ht="20.399999999999999" customHeight="1">
      <c r="B29" s="390" t="s">
        <v>240</v>
      </c>
      <c r="C29" s="439">
        <v>77024.993731979994</v>
      </c>
      <c r="D29" s="440">
        <v>11365.110694430001</v>
      </c>
      <c r="E29" s="440">
        <v>21155.536540000001</v>
      </c>
      <c r="F29" s="440">
        <v>3264.6753675999998</v>
      </c>
      <c r="G29" s="441">
        <v>304.57365336999999</v>
      </c>
      <c r="H29" s="440">
        <v>21040.542098999998</v>
      </c>
      <c r="I29" s="440">
        <v>520.48167100000001</v>
      </c>
      <c r="J29" s="440">
        <v>981.41453300000001</v>
      </c>
      <c r="K29" s="440">
        <v>265.04898996999998</v>
      </c>
      <c r="L29" s="441">
        <v>4330.3615383900005</v>
      </c>
      <c r="M29" s="440">
        <v>2220.10350131</v>
      </c>
      <c r="N29" s="440">
        <v>234.74066400000001</v>
      </c>
      <c r="O29" s="440">
        <v>99.603993029999998</v>
      </c>
      <c r="P29" s="440">
        <v>1955.78175192</v>
      </c>
      <c r="Q29" s="441">
        <v>256.30901699999998</v>
      </c>
      <c r="R29" s="440">
        <v>713.20264199999997</v>
      </c>
      <c r="S29" s="440">
        <v>1207.9444129999999</v>
      </c>
      <c r="T29" s="440">
        <v>81.046379999999999</v>
      </c>
      <c r="U29" s="440">
        <v>976.71354899999994</v>
      </c>
      <c r="V29" s="441">
        <v>514.89769436999995</v>
      </c>
      <c r="W29" s="440">
        <v>0</v>
      </c>
      <c r="X29" s="440">
        <v>1386.78862</v>
      </c>
      <c r="Y29" s="440">
        <v>0</v>
      </c>
      <c r="Z29" s="440">
        <v>797.23025900000005</v>
      </c>
      <c r="AA29" s="441">
        <v>0</v>
      </c>
      <c r="AB29" s="440">
        <v>759.93658600000003</v>
      </c>
      <c r="AC29" s="440">
        <v>0</v>
      </c>
      <c r="AD29" s="440">
        <v>201.97506100000001</v>
      </c>
      <c r="AE29" s="440">
        <v>386.87723999999997</v>
      </c>
      <c r="AF29" s="441">
        <v>1424.20954742</v>
      </c>
      <c r="AG29" s="440">
        <v>0</v>
      </c>
      <c r="AH29" s="440">
        <v>0</v>
      </c>
      <c r="AI29" s="440">
        <v>79.519960999999995</v>
      </c>
      <c r="AJ29" s="440">
        <v>0</v>
      </c>
      <c r="AK29" s="441">
        <v>0</v>
      </c>
      <c r="AL29" s="440">
        <v>0</v>
      </c>
      <c r="AM29" s="440">
        <v>77.672053489999996</v>
      </c>
      <c r="AN29" s="440">
        <v>114.06909864000001</v>
      </c>
      <c r="AO29" s="440">
        <v>0</v>
      </c>
      <c r="AP29" s="441">
        <v>0</v>
      </c>
      <c r="AQ29" s="440">
        <v>308.24897004000002</v>
      </c>
      <c r="AR29" s="440">
        <v>0</v>
      </c>
      <c r="AS29" s="440">
        <v>0</v>
      </c>
      <c r="AT29" s="440">
        <v>0</v>
      </c>
      <c r="AU29" s="441">
        <v>0</v>
      </c>
      <c r="AV29" s="440">
        <v>0</v>
      </c>
      <c r="AW29" s="440">
        <v>0</v>
      </c>
      <c r="AX29" s="440">
        <v>0</v>
      </c>
      <c r="AY29" s="440">
        <v>0</v>
      </c>
      <c r="AZ29" s="441">
        <v>0.37764300000000001</v>
      </c>
      <c r="BA29" s="440">
        <v>0</v>
      </c>
      <c r="BB29" s="440">
        <v>0</v>
      </c>
      <c r="BC29" s="440">
        <v>0</v>
      </c>
      <c r="BD29" s="441">
        <v>0</v>
      </c>
      <c r="BF29" s="83">
        <v>0</v>
      </c>
      <c r="BG29" s="83">
        <v>0</v>
      </c>
      <c r="BH29" s="83">
        <v>0</v>
      </c>
      <c r="BI29" s="83">
        <v>0</v>
      </c>
      <c r="BJ29" s="83">
        <v>0</v>
      </c>
      <c r="BK29" s="83">
        <v>0</v>
      </c>
      <c r="BL29" s="83">
        <v>0</v>
      </c>
      <c r="BM29" s="83">
        <v>0</v>
      </c>
      <c r="BN29" s="83">
        <v>0</v>
      </c>
      <c r="BO29" s="83">
        <v>0</v>
      </c>
      <c r="BP29" s="83">
        <v>0</v>
      </c>
      <c r="BQ29" s="83">
        <v>0</v>
      </c>
    </row>
    <row r="30" spans="2:69" ht="20.399999999999999" customHeight="1">
      <c r="B30" s="390" t="s">
        <v>241</v>
      </c>
      <c r="C30" s="439">
        <v>65079.651315800002</v>
      </c>
      <c r="D30" s="440">
        <v>15036.464335340001</v>
      </c>
      <c r="E30" s="440">
        <v>10953.383621000001</v>
      </c>
      <c r="F30" s="440">
        <v>4010.4562407199996</v>
      </c>
      <c r="G30" s="441">
        <v>6472.25086379</v>
      </c>
      <c r="H30" s="440">
        <v>1573.472252</v>
      </c>
      <c r="I30" s="440">
        <v>2741.578516</v>
      </c>
      <c r="J30" s="440">
        <v>2033.4548480000001</v>
      </c>
      <c r="K30" s="440">
        <v>0</v>
      </c>
      <c r="L30" s="441">
        <v>230.56142788999998</v>
      </c>
      <c r="M30" s="440">
        <v>9040.4517965400009</v>
      </c>
      <c r="N30" s="440">
        <v>599.99882000000002</v>
      </c>
      <c r="O30" s="440">
        <v>0</v>
      </c>
      <c r="P30" s="440">
        <v>212.98037328999999</v>
      </c>
      <c r="Q30" s="441">
        <v>0</v>
      </c>
      <c r="R30" s="440">
        <v>1335.680179</v>
      </c>
      <c r="S30" s="440">
        <v>10.064594</v>
      </c>
      <c r="T30" s="440">
        <v>0</v>
      </c>
      <c r="U30" s="440">
        <v>31.635655</v>
      </c>
      <c r="V30" s="441">
        <v>1784.5392706300001</v>
      </c>
      <c r="W30" s="440">
        <v>0</v>
      </c>
      <c r="X30" s="440">
        <v>0.27946199999999999</v>
      </c>
      <c r="Y30" s="440">
        <v>0</v>
      </c>
      <c r="Z30" s="440">
        <v>0.28051700000000002</v>
      </c>
      <c r="AA30" s="441">
        <v>6237.6257660000001</v>
      </c>
      <c r="AB30" s="440">
        <v>14.152502</v>
      </c>
      <c r="AC30" s="440">
        <v>0</v>
      </c>
      <c r="AD30" s="440">
        <v>15.095548000000001</v>
      </c>
      <c r="AE30" s="440">
        <v>19.986727999999999</v>
      </c>
      <c r="AF30" s="441">
        <v>11.30251627</v>
      </c>
      <c r="AG30" s="440">
        <v>0</v>
      </c>
      <c r="AH30" s="440">
        <v>1732.914978</v>
      </c>
      <c r="AI30" s="440">
        <v>0.273509</v>
      </c>
      <c r="AJ30" s="440">
        <v>0</v>
      </c>
      <c r="AK30" s="441">
        <v>43.727060999999999</v>
      </c>
      <c r="AL30" s="440">
        <v>554.45017600000006</v>
      </c>
      <c r="AM30" s="440">
        <v>0</v>
      </c>
      <c r="AN30" s="440">
        <v>173.21179883000002</v>
      </c>
      <c r="AO30" s="440">
        <v>0</v>
      </c>
      <c r="AP30" s="441">
        <v>0</v>
      </c>
      <c r="AQ30" s="440">
        <v>0</v>
      </c>
      <c r="AR30" s="440">
        <v>87.538264999999996</v>
      </c>
      <c r="AS30" s="440">
        <v>0.29309378000000003</v>
      </c>
      <c r="AT30" s="440">
        <v>0</v>
      </c>
      <c r="AU30" s="441">
        <v>0</v>
      </c>
      <c r="AV30" s="440">
        <v>0</v>
      </c>
      <c r="AW30" s="440">
        <v>0</v>
      </c>
      <c r="AX30" s="440">
        <v>88.967867999999996</v>
      </c>
      <c r="AY30" s="440">
        <v>0</v>
      </c>
      <c r="AZ30" s="441">
        <v>0</v>
      </c>
      <c r="BA30" s="440">
        <v>8.6827199999999997E-3</v>
      </c>
      <c r="BB30" s="440">
        <v>0</v>
      </c>
      <c r="BC30" s="440">
        <v>32.570050999999999</v>
      </c>
      <c r="BD30" s="441">
        <v>0</v>
      </c>
      <c r="BF30" s="83">
        <v>0</v>
      </c>
      <c r="BG30" s="83">
        <v>0</v>
      </c>
      <c r="BH30" s="83">
        <v>0</v>
      </c>
      <c r="BI30" s="83">
        <v>0</v>
      </c>
      <c r="BJ30" s="83">
        <v>0</v>
      </c>
      <c r="BK30" s="83">
        <v>0</v>
      </c>
      <c r="BL30" s="83">
        <v>0</v>
      </c>
      <c r="BM30" s="83">
        <v>0</v>
      </c>
      <c r="BN30" s="83">
        <v>0</v>
      </c>
      <c r="BO30" s="83">
        <v>0</v>
      </c>
      <c r="BP30" s="83">
        <v>0</v>
      </c>
      <c r="BQ30" s="83">
        <v>0</v>
      </c>
    </row>
    <row r="31" spans="2:69" ht="20.399999999999999" customHeight="1">
      <c r="B31" s="390" t="s">
        <v>242</v>
      </c>
      <c r="C31" s="439">
        <v>50626.644505739998</v>
      </c>
      <c r="D31" s="440">
        <v>16037.899001739999</v>
      </c>
      <c r="E31" s="440">
        <v>19465.425104999998</v>
      </c>
      <c r="F31" s="440">
        <v>4691.6305121000005</v>
      </c>
      <c r="G31" s="441">
        <v>755.25114035000001</v>
      </c>
      <c r="H31" s="440">
        <v>3914.107845</v>
      </c>
      <c r="I31" s="440">
        <v>2460.5919060000001</v>
      </c>
      <c r="J31" s="440">
        <v>101.906364</v>
      </c>
      <c r="K31" s="440">
        <v>0</v>
      </c>
      <c r="L31" s="441">
        <v>291.69916795</v>
      </c>
      <c r="M31" s="440">
        <v>4.9876519899999998</v>
      </c>
      <c r="N31" s="440">
        <v>762.42675799999995</v>
      </c>
      <c r="O31" s="440">
        <v>0</v>
      </c>
      <c r="P31" s="440">
        <v>556.91365975999997</v>
      </c>
      <c r="Q31" s="441">
        <v>0</v>
      </c>
      <c r="R31" s="440">
        <v>0</v>
      </c>
      <c r="S31" s="440">
        <v>356.23264399999999</v>
      </c>
      <c r="T31" s="440">
        <v>0</v>
      </c>
      <c r="U31" s="440">
        <v>0.18982499999999999</v>
      </c>
      <c r="V31" s="441">
        <v>118.69174831999999</v>
      </c>
      <c r="W31" s="440">
        <v>0</v>
      </c>
      <c r="X31" s="440">
        <v>1.209897</v>
      </c>
      <c r="Y31" s="440">
        <v>0</v>
      </c>
      <c r="Z31" s="440">
        <v>1098.1903359999999</v>
      </c>
      <c r="AA31" s="441">
        <v>0</v>
      </c>
      <c r="AB31" s="440">
        <v>3.892255</v>
      </c>
      <c r="AC31" s="440">
        <v>0</v>
      </c>
      <c r="AD31" s="440">
        <v>0</v>
      </c>
      <c r="AE31" s="440">
        <v>1.955409</v>
      </c>
      <c r="AF31" s="441">
        <v>0</v>
      </c>
      <c r="AG31" s="440">
        <v>0</v>
      </c>
      <c r="AH31" s="440">
        <v>0</v>
      </c>
      <c r="AI31" s="440">
        <v>0</v>
      </c>
      <c r="AJ31" s="440">
        <v>0</v>
      </c>
      <c r="AK31" s="441">
        <v>0</v>
      </c>
      <c r="AL31" s="440">
        <v>0</v>
      </c>
      <c r="AM31" s="440">
        <v>3.4432795299999999</v>
      </c>
      <c r="AN31" s="440">
        <v>0</v>
      </c>
      <c r="AO31" s="440">
        <v>0</v>
      </c>
      <c r="AP31" s="441">
        <v>0</v>
      </c>
      <c r="AQ31" s="440">
        <v>0</v>
      </c>
      <c r="AR31" s="440">
        <v>0</v>
      </c>
      <c r="AS31" s="440">
        <v>0</v>
      </c>
      <c r="AT31" s="440">
        <v>0</v>
      </c>
      <c r="AU31" s="441">
        <v>0</v>
      </c>
      <c r="AV31" s="440">
        <v>0</v>
      </c>
      <c r="AW31" s="440">
        <v>0</v>
      </c>
      <c r="AX31" s="440">
        <v>0</v>
      </c>
      <c r="AY31" s="440">
        <v>0</v>
      </c>
      <c r="AZ31" s="441">
        <v>0</v>
      </c>
      <c r="BA31" s="440">
        <v>0</v>
      </c>
      <c r="BB31" s="440">
        <v>0</v>
      </c>
      <c r="BC31" s="440">
        <v>0</v>
      </c>
      <c r="BD31" s="441">
        <v>0</v>
      </c>
      <c r="BF31" s="83">
        <v>0</v>
      </c>
      <c r="BG31" s="83">
        <v>0</v>
      </c>
      <c r="BH31" s="83">
        <v>0</v>
      </c>
      <c r="BI31" s="83">
        <v>0</v>
      </c>
      <c r="BJ31" s="83">
        <v>0</v>
      </c>
      <c r="BK31" s="83">
        <v>0</v>
      </c>
      <c r="BL31" s="83">
        <v>0</v>
      </c>
      <c r="BM31" s="83">
        <v>0</v>
      </c>
      <c r="BN31" s="83">
        <v>0</v>
      </c>
      <c r="BO31" s="83">
        <v>0</v>
      </c>
      <c r="BP31" s="83">
        <v>0</v>
      </c>
      <c r="BQ31" s="83">
        <v>0</v>
      </c>
    </row>
    <row r="32" spans="2:69" ht="20.399999999999999" customHeight="1">
      <c r="B32" s="389" t="s">
        <v>244</v>
      </c>
      <c r="C32" s="439">
        <v>186769.68191671997</v>
      </c>
      <c r="D32" s="440">
        <v>34817.344583980004</v>
      </c>
      <c r="E32" s="440">
        <v>21906.838942999999</v>
      </c>
      <c r="F32" s="440">
        <v>17931.989636480001</v>
      </c>
      <c r="G32" s="441">
        <v>16233.21215293</v>
      </c>
      <c r="H32" s="440">
        <v>21814.294057999999</v>
      </c>
      <c r="I32" s="440">
        <v>13885.677885999999</v>
      </c>
      <c r="J32" s="440">
        <v>9158.3587939999998</v>
      </c>
      <c r="K32" s="440">
        <v>2261.3541245500001</v>
      </c>
      <c r="L32" s="441">
        <v>5019.3054094099998</v>
      </c>
      <c r="M32" s="440">
        <v>11605.758288659999</v>
      </c>
      <c r="N32" s="440">
        <v>1801.3266080000001</v>
      </c>
      <c r="O32" s="440">
        <v>554.65193203000001</v>
      </c>
      <c r="P32" s="440">
        <v>2483.71840866</v>
      </c>
      <c r="Q32" s="441">
        <v>0</v>
      </c>
      <c r="R32" s="440">
        <v>1434.2950659999999</v>
      </c>
      <c r="S32" s="440">
        <v>2526.4858899999999</v>
      </c>
      <c r="T32" s="440">
        <v>298.54498100000001</v>
      </c>
      <c r="U32" s="440">
        <v>2276.9837600000001</v>
      </c>
      <c r="V32" s="441">
        <v>5607.1544645499998</v>
      </c>
      <c r="W32" s="440">
        <v>0</v>
      </c>
      <c r="X32" s="440">
        <v>2225.3917219999998</v>
      </c>
      <c r="Y32" s="440">
        <v>0</v>
      </c>
      <c r="Z32" s="440">
        <v>2004.2918830000001</v>
      </c>
      <c r="AA32" s="441">
        <v>2897.5361370000001</v>
      </c>
      <c r="AB32" s="440">
        <v>1309.853212</v>
      </c>
      <c r="AC32" s="440">
        <v>0</v>
      </c>
      <c r="AD32" s="440">
        <v>719.13728900000001</v>
      </c>
      <c r="AE32" s="440">
        <v>795.59308699999997</v>
      </c>
      <c r="AF32" s="441">
        <v>1302.46861337</v>
      </c>
      <c r="AG32" s="440">
        <v>0</v>
      </c>
      <c r="AH32" s="440">
        <v>507.01065899999998</v>
      </c>
      <c r="AI32" s="440">
        <v>125.30772899999999</v>
      </c>
      <c r="AJ32" s="440">
        <v>0</v>
      </c>
      <c r="AK32" s="441">
        <v>39.239499000000002</v>
      </c>
      <c r="AL32" s="440">
        <v>865.55487200000005</v>
      </c>
      <c r="AM32" s="440">
        <v>333.23106581999997</v>
      </c>
      <c r="AN32" s="440">
        <v>167.68194558000002</v>
      </c>
      <c r="AO32" s="440">
        <v>0</v>
      </c>
      <c r="AP32" s="441">
        <v>263.544918</v>
      </c>
      <c r="AQ32" s="440">
        <v>475.32750666999999</v>
      </c>
      <c r="AR32" s="440">
        <v>142.934045</v>
      </c>
      <c r="AS32" s="440">
        <v>8.9327999999999994E-3</v>
      </c>
      <c r="AT32" s="440">
        <v>54.325907289999996</v>
      </c>
      <c r="AU32" s="441">
        <v>49.058365999999999</v>
      </c>
      <c r="AV32" s="440">
        <v>0</v>
      </c>
      <c r="AW32" s="440">
        <v>59.809766000000003</v>
      </c>
      <c r="AX32" s="440">
        <v>175.00600299999999</v>
      </c>
      <c r="AY32" s="440">
        <v>582.14234499999998</v>
      </c>
      <c r="AZ32" s="441">
        <v>3.244675</v>
      </c>
      <c r="BA32" s="440">
        <v>0.12316694</v>
      </c>
      <c r="BB32" s="440">
        <v>0</v>
      </c>
      <c r="BC32" s="440">
        <v>54.563583999999999</v>
      </c>
      <c r="BD32" s="441">
        <v>0</v>
      </c>
      <c r="BF32" s="83">
        <v>0</v>
      </c>
      <c r="BG32" s="83">
        <v>0</v>
      </c>
      <c r="BH32" s="83">
        <v>0</v>
      </c>
      <c r="BI32" s="83">
        <v>0</v>
      </c>
      <c r="BJ32" s="83">
        <v>0</v>
      </c>
      <c r="BK32" s="83">
        <v>0</v>
      </c>
      <c r="BL32" s="83">
        <v>0</v>
      </c>
      <c r="BM32" s="83">
        <v>0</v>
      </c>
      <c r="BN32" s="83">
        <v>0</v>
      </c>
      <c r="BO32" s="83">
        <v>0</v>
      </c>
      <c r="BP32" s="83">
        <v>0</v>
      </c>
      <c r="BQ32" s="83">
        <v>0</v>
      </c>
    </row>
    <row r="33" spans="2:69" ht="20.399999999999999" customHeight="1">
      <c r="B33" s="390" t="s">
        <v>240</v>
      </c>
      <c r="C33" s="439">
        <v>75581.214969259992</v>
      </c>
      <c r="D33" s="440">
        <v>9417.5421894699994</v>
      </c>
      <c r="E33" s="440">
        <v>6894.6851960000004</v>
      </c>
      <c r="F33" s="440">
        <v>8678.5235362099993</v>
      </c>
      <c r="G33" s="441">
        <v>4728.8872035799996</v>
      </c>
      <c r="H33" s="440">
        <v>5142.0022749999998</v>
      </c>
      <c r="I33" s="440">
        <v>6421.9121180000002</v>
      </c>
      <c r="J33" s="440">
        <v>6975.075245</v>
      </c>
      <c r="K33" s="440">
        <v>2261.3541245500001</v>
      </c>
      <c r="L33" s="441">
        <v>4656.2198591000006</v>
      </c>
      <c r="M33" s="440">
        <v>1636.6545990299999</v>
      </c>
      <c r="N33" s="440">
        <v>788.22599000000002</v>
      </c>
      <c r="O33" s="440">
        <v>554.65193203000001</v>
      </c>
      <c r="P33" s="440">
        <v>2101.8459773499999</v>
      </c>
      <c r="Q33" s="441">
        <v>0</v>
      </c>
      <c r="R33" s="440">
        <v>389.70558799999998</v>
      </c>
      <c r="S33" s="440">
        <v>780.51043200000004</v>
      </c>
      <c r="T33" s="440">
        <v>298.54498100000001</v>
      </c>
      <c r="U33" s="440">
        <v>1928.8756699999999</v>
      </c>
      <c r="V33" s="441">
        <v>1944.47701699</v>
      </c>
      <c r="W33" s="440">
        <v>0</v>
      </c>
      <c r="X33" s="440">
        <v>2225.0396059999998</v>
      </c>
      <c r="Y33" s="440">
        <v>0</v>
      </c>
      <c r="Z33" s="440">
        <v>1904.0618219999999</v>
      </c>
      <c r="AA33" s="441">
        <v>0</v>
      </c>
      <c r="AB33" s="440">
        <v>1270.1312519999999</v>
      </c>
      <c r="AC33" s="440">
        <v>0</v>
      </c>
      <c r="AD33" s="440">
        <v>530.85313299999996</v>
      </c>
      <c r="AE33" s="440">
        <v>741.48890800000004</v>
      </c>
      <c r="AF33" s="441">
        <v>1260.6320211900002</v>
      </c>
      <c r="AG33" s="440">
        <v>0</v>
      </c>
      <c r="AH33" s="440">
        <v>0</v>
      </c>
      <c r="AI33" s="440">
        <v>123.667585</v>
      </c>
      <c r="AJ33" s="440">
        <v>0</v>
      </c>
      <c r="AK33" s="441">
        <v>0</v>
      </c>
      <c r="AL33" s="440">
        <v>0</v>
      </c>
      <c r="AM33" s="440">
        <v>331.91886305999998</v>
      </c>
      <c r="AN33" s="440">
        <v>39.76466774</v>
      </c>
      <c r="AO33" s="440">
        <v>0</v>
      </c>
      <c r="AP33" s="441">
        <v>263.544918</v>
      </c>
      <c r="AQ33" s="440">
        <v>475.32750666999999</v>
      </c>
      <c r="AR33" s="440">
        <v>0</v>
      </c>
      <c r="AS33" s="440">
        <v>0</v>
      </c>
      <c r="AT33" s="440">
        <v>54.325907289999996</v>
      </c>
      <c r="AU33" s="441">
        <v>49.058365999999999</v>
      </c>
      <c r="AV33" s="440">
        <v>0</v>
      </c>
      <c r="AW33" s="440">
        <v>59.809766000000003</v>
      </c>
      <c r="AX33" s="440">
        <v>72.602801999999997</v>
      </c>
      <c r="AY33" s="440">
        <v>576.04923699999995</v>
      </c>
      <c r="AZ33" s="441">
        <v>3.244675</v>
      </c>
      <c r="BA33" s="440">
        <v>0</v>
      </c>
      <c r="BB33" s="440">
        <v>0</v>
      </c>
      <c r="BC33" s="440">
        <v>0</v>
      </c>
      <c r="BD33" s="441">
        <v>0</v>
      </c>
      <c r="BF33" s="83">
        <v>0</v>
      </c>
      <c r="BG33" s="83">
        <v>0</v>
      </c>
      <c r="BH33" s="83">
        <v>0</v>
      </c>
      <c r="BI33" s="83">
        <v>0</v>
      </c>
      <c r="BJ33" s="83">
        <v>0</v>
      </c>
      <c r="BK33" s="83">
        <v>0</v>
      </c>
      <c r="BL33" s="83">
        <v>0</v>
      </c>
      <c r="BM33" s="83">
        <v>0</v>
      </c>
      <c r="BN33" s="83">
        <v>0</v>
      </c>
      <c r="BO33" s="83">
        <v>0</v>
      </c>
      <c r="BP33" s="83">
        <v>0</v>
      </c>
      <c r="BQ33" s="83">
        <v>0</v>
      </c>
    </row>
    <row r="34" spans="2:69" ht="20.399999999999999" customHeight="1">
      <c r="B34" s="390" t="s">
        <v>241</v>
      </c>
      <c r="C34" s="439">
        <v>63241.210989300002</v>
      </c>
      <c r="D34" s="440">
        <v>16265.479903709998</v>
      </c>
      <c r="E34" s="440">
        <v>5947.9025890000003</v>
      </c>
      <c r="F34" s="440">
        <v>5430.6421098000001</v>
      </c>
      <c r="G34" s="441">
        <v>9380.3352566499998</v>
      </c>
      <c r="H34" s="440">
        <v>1625.2756059999999</v>
      </c>
      <c r="I34" s="440">
        <v>2834.330211</v>
      </c>
      <c r="J34" s="440">
        <v>1609.6486629999999</v>
      </c>
      <c r="K34" s="440">
        <v>0</v>
      </c>
      <c r="L34" s="441">
        <v>180.65214041999999</v>
      </c>
      <c r="M34" s="440">
        <v>9924.4168235500001</v>
      </c>
      <c r="N34" s="440">
        <v>349.46006199999999</v>
      </c>
      <c r="O34" s="440">
        <v>0</v>
      </c>
      <c r="P34" s="440">
        <v>179.31975266000001</v>
      </c>
      <c r="Q34" s="441">
        <v>0</v>
      </c>
      <c r="R34" s="440">
        <v>1044.5894780000001</v>
      </c>
      <c r="S34" s="440">
        <v>43.618552000000001</v>
      </c>
      <c r="T34" s="440">
        <v>0</v>
      </c>
      <c r="U34" s="440">
        <v>68.365673000000001</v>
      </c>
      <c r="V34" s="441">
        <v>3319.6391547500002</v>
      </c>
      <c r="W34" s="440">
        <v>0</v>
      </c>
      <c r="X34" s="440">
        <v>0.35211599999999998</v>
      </c>
      <c r="Y34" s="440">
        <v>0</v>
      </c>
      <c r="Z34" s="440">
        <v>1.8704499999999999</v>
      </c>
      <c r="AA34" s="441">
        <v>2897.5361370000001</v>
      </c>
      <c r="AB34" s="440">
        <v>36.271469000000003</v>
      </c>
      <c r="AC34" s="440">
        <v>0</v>
      </c>
      <c r="AD34" s="440">
        <v>188.284156</v>
      </c>
      <c r="AE34" s="440">
        <v>25.26483</v>
      </c>
      <c r="AF34" s="441">
        <v>41.836592179999997</v>
      </c>
      <c r="AG34" s="440">
        <v>0</v>
      </c>
      <c r="AH34" s="440">
        <v>507.01065899999998</v>
      </c>
      <c r="AI34" s="440">
        <v>1.640144</v>
      </c>
      <c r="AJ34" s="440">
        <v>0</v>
      </c>
      <c r="AK34" s="441">
        <v>39.239499000000002</v>
      </c>
      <c r="AL34" s="440">
        <v>865.55487200000005</v>
      </c>
      <c r="AM34" s="440">
        <v>0</v>
      </c>
      <c r="AN34" s="440">
        <v>127.91727784</v>
      </c>
      <c r="AO34" s="440">
        <v>0</v>
      </c>
      <c r="AP34" s="441">
        <v>0</v>
      </c>
      <c r="AQ34" s="440">
        <v>0</v>
      </c>
      <c r="AR34" s="440">
        <v>142.934045</v>
      </c>
      <c r="AS34" s="440">
        <v>8.9327999999999994E-3</v>
      </c>
      <c r="AT34" s="440">
        <v>0</v>
      </c>
      <c r="AU34" s="441">
        <v>0</v>
      </c>
      <c r="AV34" s="440">
        <v>0</v>
      </c>
      <c r="AW34" s="440">
        <v>0</v>
      </c>
      <c r="AX34" s="440">
        <v>101.033975</v>
      </c>
      <c r="AY34" s="440">
        <v>6.093108</v>
      </c>
      <c r="AZ34" s="441">
        <v>0</v>
      </c>
      <c r="BA34" s="440">
        <v>0.12316694</v>
      </c>
      <c r="BB34" s="440">
        <v>0</v>
      </c>
      <c r="BC34" s="440">
        <v>54.563583999999999</v>
      </c>
      <c r="BD34" s="441">
        <v>0</v>
      </c>
      <c r="BF34" s="83">
        <v>0</v>
      </c>
      <c r="BG34" s="83">
        <v>0</v>
      </c>
      <c r="BH34" s="83">
        <v>0</v>
      </c>
      <c r="BI34" s="83">
        <v>0</v>
      </c>
      <c r="BJ34" s="83">
        <v>0</v>
      </c>
      <c r="BK34" s="83">
        <v>0</v>
      </c>
      <c r="BL34" s="83">
        <v>0</v>
      </c>
      <c r="BM34" s="83">
        <v>0</v>
      </c>
      <c r="BN34" s="83">
        <v>0</v>
      </c>
      <c r="BO34" s="83">
        <v>0</v>
      </c>
      <c r="BP34" s="83">
        <v>0</v>
      </c>
      <c r="BQ34" s="83">
        <v>0</v>
      </c>
    </row>
    <row r="35" spans="2:69" ht="20.399999999999999" customHeight="1">
      <c r="B35" s="390" t="s">
        <v>242</v>
      </c>
      <c r="C35" s="439">
        <v>47947.255958160007</v>
      </c>
      <c r="D35" s="440">
        <v>9134.3224907999993</v>
      </c>
      <c r="E35" s="440">
        <v>9064.2511579999991</v>
      </c>
      <c r="F35" s="440">
        <v>3822.8239904699999</v>
      </c>
      <c r="G35" s="441">
        <v>2123.9896927</v>
      </c>
      <c r="H35" s="440">
        <v>15047.016177</v>
      </c>
      <c r="I35" s="440">
        <v>4629.4355569999998</v>
      </c>
      <c r="J35" s="440">
        <v>573.63488600000005</v>
      </c>
      <c r="K35" s="440">
        <v>0</v>
      </c>
      <c r="L35" s="441">
        <v>182.43340988999998</v>
      </c>
      <c r="M35" s="440">
        <v>44.686866080000001</v>
      </c>
      <c r="N35" s="440">
        <v>663.64055599999995</v>
      </c>
      <c r="O35" s="440">
        <v>0</v>
      </c>
      <c r="P35" s="440">
        <v>202.55267865000002</v>
      </c>
      <c r="Q35" s="441">
        <v>0</v>
      </c>
      <c r="R35" s="440">
        <v>0</v>
      </c>
      <c r="S35" s="440">
        <v>1702.356906</v>
      </c>
      <c r="T35" s="440">
        <v>0</v>
      </c>
      <c r="U35" s="440">
        <v>279.74241699999999</v>
      </c>
      <c r="V35" s="441">
        <v>343.03829281000003</v>
      </c>
      <c r="W35" s="440">
        <v>0</v>
      </c>
      <c r="X35" s="440">
        <v>0</v>
      </c>
      <c r="Y35" s="440">
        <v>0</v>
      </c>
      <c r="Z35" s="440">
        <v>98.359611000000001</v>
      </c>
      <c r="AA35" s="441">
        <v>0</v>
      </c>
      <c r="AB35" s="440">
        <v>3.450491</v>
      </c>
      <c r="AC35" s="440">
        <v>0</v>
      </c>
      <c r="AD35" s="440">
        <v>0</v>
      </c>
      <c r="AE35" s="440">
        <v>28.839348999999999</v>
      </c>
      <c r="AF35" s="441">
        <v>0</v>
      </c>
      <c r="AG35" s="440">
        <v>0</v>
      </c>
      <c r="AH35" s="440">
        <v>0</v>
      </c>
      <c r="AI35" s="440">
        <v>0</v>
      </c>
      <c r="AJ35" s="440">
        <v>0</v>
      </c>
      <c r="AK35" s="441">
        <v>0</v>
      </c>
      <c r="AL35" s="440">
        <v>0</v>
      </c>
      <c r="AM35" s="440">
        <v>1.3122027599999999</v>
      </c>
      <c r="AN35" s="440">
        <v>0</v>
      </c>
      <c r="AO35" s="440">
        <v>0</v>
      </c>
      <c r="AP35" s="441">
        <v>0</v>
      </c>
      <c r="AQ35" s="440">
        <v>0</v>
      </c>
      <c r="AR35" s="440">
        <v>0</v>
      </c>
      <c r="AS35" s="440">
        <v>0</v>
      </c>
      <c r="AT35" s="440">
        <v>0</v>
      </c>
      <c r="AU35" s="441">
        <v>0</v>
      </c>
      <c r="AV35" s="440">
        <v>0</v>
      </c>
      <c r="AW35" s="440">
        <v>0</v>
      </c>
      <c r="AX35" s="440">
        <v>1.3692260000000001</v>
      </c>
      <c r="AY35" s="440">
        <v>0</v>
      </c>
      <c r="AZ35" s="441">
        <v>0</v>
      </c>
      <c r="BA35" s="440">
        <v>0</v>
      </c>
      <c r="BB35" s="440">
        <v>0</v>
      </c>
      <c r="BC35" s="440">
        <v>0</v>
      </c>
      <c r="BD35" s="441">
        <v>0</v>
      </c>
      <c r="BF35" s="83">
        <v>0</v>
      </c>
      <c r="BG35" s="83">
        <v>0</v>
      </c>
      <c r="BH35" s="83">
        <v>0</v>
      </c>
      <c r="BI35" s="83">
        <v>0</v>
      </c>
      <c r="BJ35" s="83">
        <v>0</v>
      </c>
      <c r="BK35" s="83">
        <v>0</v>
      </c>
      <c r="BL35" s="83">
        <v>0</v>
      </c>
      <c r="BM35" s="83">
        <v>0</v>
      </c>
      <c r="BN35" s="83">
        <v>0</v>
      </c>
      <c r="BO35" s="83">
        <v>0</v>
      </c>
      <c r="BP35" s="83">
        <v>0</v>
      </c>
      <c r="BQ35" s="83">
        <v>0</v>
      </c>
    </row>
    <row r="36" spans="2:69" ht="20.399999999999999" customHeight="1">
      <c r="B36" s="389" t="s">
        <v>245</v>
      </c>
      <c r="C36" s="439">
        <v>25843.629500229999</v>
      </c>
      <c r="D36" s="440">
        <v>13381.387902229999</v>
      </c>
      <c r="E36" s="440">
        <v>8824.0012569999999</v>
      </c>
      <c r="F36" s="440">
        <v>0</v>
      </c>
      <c r="G36" s="441">
        <v>0</v>
      </c>
      <c r="H36" s="440">
        <v>0</v>
      </c>
      <c r="I36" s="440">
        <v>3638.2403410000002</v>
      </c>
      <c r="J36" s="440">
        <v>0</v>
      </c>
      <c r="K36" s="440">
        <v>0</v>
      </c>
      <c r="L36" s="441">
        <v>0</v>
      </c>
      <c r="M36" s="440">
        <v>0</v>
      </c>
      <c r="N36" s="440">
        <v>0</v>
      </c>
      <c r="O36" s="440">
        <v>0</v>
      </c>
      <c r="P36" s="440">
        <v>0</v>
      </c>
      <c r="Q36" s="441">
        <v>0</v>
      </c>
      <c r="R36" s="440">
        <v>0</v>
      </c>
      <c r="S36" s="440">
        <v>0</v>
      </c>
      <c r="T36" s="440">
        <v>0</v>
      </c>
      <c r="U36" s="440">
        <v>0</v>
      </c>
      <c r="V36" s="441">
        <v>0</v>
      </c>
      <c r="W36" s="440">
        <v>0</v>
      </c>
      <c r="X36" s="440">
        <v>0</v>
      </c>
      <c r="Y36" s="440">
        <v>0</v>
      </c>
      <c r="Z36" s="440">
        <v>0</v>
      </c>
      <c r="AA36" s="441">
        <v>0</v>
      </c>
      <c r="AB36" s="440">
        <v>0</v>
      </c>
      <c r="AC36" s="440">
        <v>0</v>
      </c>
      <c r="AD36" s="440">
        <v>0</v>
      </c>
      <c r="AE36" s="440">
        <v>0</v>
      </c>
      <c r="AF36" s="441">
        <v>0</v>
      </c>
      <c r="AG36" s="440">
        <v>0</v>
      </c>
      <c r="AH36" s="440">
        <v>0</v>
      </c>
      <c r="AI36" s="440">
        <v>0</v>
      </c>
      <c r="AJ36" s="440">
        <v>0</v>
      </c>
      <c r="AK36" s="441">
        <v>0</v>
      </c>
      <c r="AL36" s="440">
        <v>0</v>
      </c>
      <c r="AM36" s="440">
        <v>0</v>
      </c>
      <c r="AN36" s="440">
        <v>0</v>
      </c>
      <c r="AO36" s="440">
        <v>0</v>
      </c>
      <c r="AP36" s="441">
        <v>0</v>
      </c>
      <c r="AQ36" s="440">
        <v>0</v>
      </c>
      <c r="AR36" s="440">
        <v>0</v>
      </c>
      <c r="AS36" s="440">
        <v>0</v>
      </c>
      <c r="AT36" s="440">
        <v>0</v>
      </c>
      <c r="AU36" s="441">
        <v>0</v>
      </c>
      <c r="AV36" s="440">
        <v>0</v>
      </c>
      <c r="AW36" s="440">
        <v>0</v>
      </c>
      <c r="AX36" s="440">
        <v>0</v>
      </c>
      <c r="AY36" s="440">
        <v>0</v>
      </c>
      <c r="AZ36" s="441">
        <v>0</v>
      </c>
      <c r="BA36" s="440">
        <v>0</v>
      </c>
      <c r="BB36" s="440">
        <v>0</v>
      </c>
      <c r="BC36" s="440">
        <v>0</v>
      </c>
      <c r="BD36" s="441">
        <v>0</v>
      </c>
      <c r="BF36" s="83">
        <v>0</v>
      </c>
      <c r="BG36" s="83">
        <v>0</v>
      </c>
      <c r="BH36" s="83">
        <v>0</v>
      </c>
      <c r="BI36" s="83">
        <v>0</v>
      </c>
      <c r="BJ36" s="83">
        <v>0</v>
      </c>
      <c r="BK36" s="83">
        <v>0</v>
      </c>
      <c r="BL36" s="83">
        <v>0</v>
      </c>
      <c r="BM36" s="83">
        <v>0</v>
      </c>
      <c r="BN36" s="83">
        <v>0</v>
      </c>
      <c r="BO36" s="83">
        <v>0</v>
      </c>
      <c r="BP36" s="83">
        <v>0</v>
      </c>
      <c r="BQ36" s="83">
        <v>0</v>
      </c>
    </row>
    <row r="37" spans="2:69" ht="20.399999999999999" customHeight="1">
      <c r="B37" s="391" t="s">
        <v>246</v>
      </c>
      <c r="C37" s="439">
        <v>8279959.7918767501</v>
      </c>
      <c r="D37" s="440">
        <v>2156488.0410823603</v>
      </c>
      <c r="E37" s="440">
        <v>989156.21214099997</v>
      </c>
      <c r="F37" s="440">
        <v>1217242.34660651</v>
      </c>
      <c r="G37" s="441">
        <v>530927.25530282001</v>
      </c>
      <c r="H37" s="440">
        <v>537420.13733199995</v>
      </c>
      <c r="I37" s="440">
        <v>455586.50754800002</v>
      </c>
      <c r="J37" s="440">
        <v>488154.77137500001</v>
      </c>
      <c r="K37" s="440">
        <v>145639.96343725</v>
      </c>
      <c r="L37" s="441">
        <v>285926.20148951001</v>
      </c>
      <c r="M37" s="440">
        <v>208770.11582576999</v>
      </c>
      <c r="N37" s="440">
        <v>68920.241196999996</v>
      </c>
      <c r="O37" s="440">
        <v>64236.018764259999</v>
      </c>
      <c r="P37" s="440">
        <v>189792.25942548999</v>
      </c>
      <c r="Q37" s="441">
        <v>24578.089713000001</v>
      </c>
      <c r="R37" s="440">
        <v>54330.087592999997</v>
      </c>
      <c r="S37" s="440">
        <v>94350.960592999996</v>
      </c>
      <c r="T37" s="440">
        <v>10417.899313</v>
      </c>
      <c r="U37" s="440">
        <v>106219.255472</v>
      </c>
      <c r="V37" s="441">
        <v>83703.930588240008</v>
      </c>
      <c r="W37" s="440">
        <v>43997.985016999999</v>
      </c>
      <c r="X37" s="440">
        <v>111806.640833</v>
      </c>
      <c r="Y37" s="440">
        <v>0</v>
      </c>
      <c r="Z37" s="440">
        <v>68616.136670000007</v>
      </c>
      <c r="AA37" s="441">
        <v>61307.139129000003</v>
      </c>
      <c r="AB37" s="440">
        <v>28511.695672999998</v>
      </c>
      <c r="AC37" s="440">
        <v>225</v>
      </c>
      <c r="AD37" s="440">
        <v>30560.836695000002</v>
      </c>
      <c r="AE37" s="440">
        <v>27482.964737999999</v>
      </c>
      <c r="AF37" s="441">
        <v>49380.614456669995</v>
      </c>
      <c r="AG37" s="440">
        <v>8618.1803920000002</v>
      </c>
      <c r="AH37" s="440">
        <v>34833.116342000001</v>
      </c>
      <c r="AI37" s="440">
        <v>19043.519996999999</v>
      </c>
      <c r="AJ37" s="440">
        <v>0</v>
      </c>
      <c r="AK37" s="441">
        <v>388.55356499999999</v>
      </c>
      <c r="AL37" s="440">
        <v>14353.155513</v>
      </c>
      <c r="AM37" s="440">
        <v>13414.723069309999</v>
      </c>
      <c r="AN37" s="440">
        <v>10736.26725628</v>
      </c>
      <c r="AO37" s="440">
        <v>7106.0104123900001</v>
      </c>
      <c r="AP37" s="441">
        <v>4989.1679590000003</v>
      </c>
      <c r="AQ37" s="440">
        <v>8806.0934073299995</v>
      </c>
      <c r="AR37" s="440">
        <v>8343.5194850000007</v>
      </c>
      <c r="AS37" s="440">
        <v>84.144906259999999</v>
      </c>
      <c r="AT37" s="440">
        <v>3842.4840070800001</v>
      </c>
      <c r="AU37" s="441">
        <v>3966.1849179999999</v>
      </c>
      <c r="AV37" s="440">
        <v>230.18135599999999</v>
      </c>
      <c r="AW37" s="440">
        <v>3431.2970110000001</v>
      </c>
      <c r="AX37" s="440">
        <v>1500.801976</v>
      </c>
      <c r="AY37" s="440">
        <v>637.73628199999996</v>
      </c>
      <c r="AZ37" s="441">
        <v>1361.7120950000001</v>
      </c>
      <c r="BA37" s="440">
        <v>0.67475222000000001</v>
      </c>
      <c r="BB37" s="440">
        <v>0</v>
      </c>
      <c r="BC37" s="440">
        <v>522.95916399999999</v>
      </c>
      <c r="BD37" s="441">
        <v>0</v>
      </c>
      <c r="BF37" s="83">
        <v>0</v>
      </c>
      <c r="BG37" s="83">
        <v>0</v>
      </c>
      <c r="BH37" s="83">
        <v>0</v>
      </c>
      <c r="BI37" s="83">
        <v>0</v>
      </c>
      <c r="BJ37" s="83">
        <v>0</v>
      </c>
      <c r="BK37" s="83">
        <v>0</v>
      </c>
      <c r="BL37" s="83">
        <v>0</v>
      </c>
      <c r="BM37" s="83">
        <v>0</v>
      </c>
      <c r="BN37" s="83">
        <v>0</v>
      </c>
      <c r="BO37" s="83">
        <v>0</v>
      </c>
      <c r="BP37" s="83">
        <v>0</v>
      </c>
      <c r="BQ37" s="83">
        <v>0</v>
      </c>
    </row>
    <row r="38" spans="2:69" ht="20.399999999999999" customHeight="1">
      <c r="B38" s="391" t="s">
        <v>247</v>
      </c>
      <c r="C38" s="439">
        <v>18878.782789489997</v>
      </c>
      <c r="D38" s="440">
        <v>-521.88896356999999</v>
      </c>
      <c r="E38" s="440">
        <v>5257.7738719999998</v>
      </c>
      <c r="F38" s="440">
        <v>5176.7363991499997</v>
      </c>
      <c r="G38" s="441">
        <v>455.21149200000002</v>
      </c>
      <c r="H38" s="440">
        <v>4396.1031759999996</v>
      </c>
      <c r="I38" s="440">
        <v>0</v>
      </c>
      <c r="J38" s="440">
        <v>1436.669553</v>
      </c>
      <c r="K38" s="440">
        <v>-117.46557192</v>
      </c>
      <c r="L38" s="441">
        <v>-1372.50954798</v>
      </c>
      <c r="M38" s="440">
        <v>0</v>
      </c>
      <c r="N38" s="440">
        <v>43.420752999999998</v>
      </c>
      <c r="O38" s="440">
        <v>0</v>
      </c>
      <c r="P38" s="440">
        <v>479.01510284</v>
      </c>
      <c r="Q38" s="441">
        <v>0</v>
      </c>
      <c r="R38" s="440">
        <v>-18.976519</v>
      </c>
      <c r="S38" s="440">
        <v>-34.727775000000001</v>
      </c>
      <c r="T38" s="440">
        <v>-9.6415629999999997</v>
      </c>
      <c r="U38" s="440">
        <v>557.27835400000004</v>
      </c>
      <c r="V38" s="441">
        <v>141.78886146000002</v>
      </c>
      <c r="W38" s="440">
        <v>0</v>
      </c>
      <c r="X38" s="440">
        <v>-141.614801</v>
      </c>
      <c r="Y38" s="440">
        <v>0</v>
      </c>
      <c r="Z38" s="440">
        <v>-212.12956700000001</v>
      </c>
      <c r="AA38" s="441">
        <v>322.10665699999998</v>
      </c>
      <c r="AB38" s="440">
        <v>-234.812309</v>
      </c>
      <c r="AC38" s="440">
        <v>0</v>
      </c>
      <c r="AD38" s="440">
        <v>0</v>
      </c>
      <c r="AE38" s="440">
        <v>26.791388000000001</v>
      </c>
      <c r="AF38" s="441">
        <v>193.42953083</v>
      </c>
      <c r="AG38" s="440">
        <v>0</v>
      </c>
      <c r="AH38" s="440">
        <v>2391.572913</v>
      </c>
      <c r="AI38" s="440">
        <v>0</v>
      </c>
      <c r="AJ38" s="440">
        <v>0</v>
      </c>
      <c r="AK38" s="441">
        <v>0</v>
      </c>
      <c r="AL38" s="440">
        <v>-286.00209999999998</v>
      </c>
      <c r="AM38" s="440">
        <v>-66.717279300000001</v>
      </c>
      <c r="AN38" s="440">
        <v>282.49513962000003</v>
      </c>
      <c r="AO38" s="440">
        <v>0.12682236999999999</v>
      </c>
      <c r="AP38" s="441">
        <v>-2.7400600000000002</v>
      </c>
      <c r="AQ38" s="440">
        <v>0</v>
      </c>
      <c r="AR38" s="440">
        <v>731.95778099999995</v>
      </c>
      <c r="AS38" s="440">
        <v>0</v>
      </c>
      <c r="AT38" s="440">
        <v>-2.2710120099999997</v>
      </c>
      <c r="AU38" s="441">
        <v>-10.407565999999999</v>
      </c>
      <c r="AV38" s="440">
        <v>0</v>
      </c>
      <c r="AW38" s="440">
        <v>0</v>
      </c>
      <c r="AX38" s="440">
        <v>0</v>
      </c>
      <c r="AY38" s="440">
        <v>0</v>
      </c>
      <c r="AZ38" s="441">
        <v>0</v>
      </c>
      <c r="BA38" s="440">
        <v>0</v>
      </c>
      <c r="BB38" s="440">
        <v>0</v>
      </c>
      <c r="BC38" s="440">
        <v>18.209629</v>
      </c>
      <c r="BD38" s="441">
        <v>0</v>
      </c>
      <c r="BF38" s="83">
        <v>0</v>
      </c>
      <c r="BG38" s="83">
        <v>0</v>
      </c>
      <c r="BH38" s="83">
        <v>0</v>
      </c>
      <c r="BI38" s="83">
        <v>0</v>
      </c>
      <c r="BJ38" s="83">
        <v>0</v>
      </c>
      <c r="BK38" s="83">
        <v>0</v>
      </c>
      <c r="BL38" s="83">
        <v>0</v>
      </c>
      <c r="BM38" s="83">
        <v>0</v>
      </c>
      <c r="BN38" s="83">
        <v>0</v>
      </c>
      <c r="BO38" s="83">
        <v>0</v>
      </c>
      <c r="BP38" s="83">
        <v>0</v>
      </c>
      <c r="BQ38" s="83">
        <v>0</v>
      </c>
    </row>
    <row r="39" spans="2:69" ht="20.399999999999999" customHeight="1">
      <c r="B39" s="391" t="s">
        <v>248</v>
      </c>
      <c r="C39" s="439">
        <v>-274136.21520843002</v>
      </c>
      <c r="D39" s="440">
        <v>-68491.972769729997</v>
      </c>
      <c r="E39" s="440">
        <v>-30714.194650000001</v>
      </c>
      <c r="F39" s="440">
        <v>-24632.633832930002</v>
      </c>
      <c r="G39" s="441">
        <v>-28736.268810590002</v>
      </c>
      <c r="H39" s="440">
        <v>-15805.109931000001</v>
      </c>
      <c r="I39" s="440">
        <v>-16650.270788000002</v>
      </c>
      <c r="J39" s="440">
        <v>-12122.744961</v>
      </c>
      <c r="K39" s="440">
        <v>-3702.6604428099999</v>
      </c>
      <c r="L39" s="441">
        <v>-5334.5490044899998</v>
      </c>
      <c r="M39" s="440">
        <v>-24253.607584139998</v>
      </c>
      <c r="N39" s="440">
        <v>-2226.9791369999998</v>
      </c>
      <c r="O39" s="440">
        <v>-793.44221865999998</v>
      </c>
      <c r="P39" s="440">
        <v>-3309.0533648099999</v>
      </c>
      <c r="Q39" s="441">
        <v>-174.131922</v>
      </c>
      <c r="R39" s="440">
        <v>-3307.4119810000002</v>
      </c>
      <c r="S39" s="440">
        <v>-2003.321387</v>
      </c>
      <c r="T39" s="440">
        <v>-315.15455300000002</v>
      </c>
      <c r="U39" s="440">
        <v>-2841.6514050000001</v>
      </c>
      <c r="V39" s="441">
        <v>-7511.2894757100003</v>
      </c>
      <c r="W39" s="440">
        <v>-380.22959900000001</v>
      </c>
      <c r="X39" s="440">
        <v>-1577.211679</v>
      </c>
      <c r="Y39" s="440">
        <v>0</v>
      </c>
      <c r="Z39" s="440">
        <v>-2012.42661</v>
      </c>
      <c r="AA39" s="441">
        <v>-5741.2528890000003</v>
      </c>
      <c r="AB39" s="440">
        <v>-1989.3271580000001</v>
      </c>
      <c r="AC39" s="440">
        <v>-1.243527</v>
      </c>
      <c r="AD39" s="440">
        <v>-909.63609899999994</v>
      </c>
      <c r="AE39" s="440">
        <v>-920.43345399999998</v>
      </c>
      <c r="AF39" s="441">
        <v>-963.77033873000005</v>
      </c>
      <c r="AG39" s="440">
        <v>-69.053920000000005</v>
      </c>
      <c r="AH39" s="440">
        <v>-1199.599588</v>
      </c>
      <c r="AI39" s="440">
        <v>-287.69328300000001</v>
      </c>
      <c r="AJ39" s="440">
        <v>0</v>
      </c>
      <c r="AK39" s="441">
        <v>-99.105553999999998</v>
      </c>
      <c r="AL39" s="440">
        <v>-2405.3461040000002</v>
      </c>
      <c r="AM39" s="440">
        <v>-224.79881109999999</v>
      </c>
      <c r="AN39" s="440">
        <v>-471.47497062000002</v>
      </c>
      <c r="AO39" s="440">
        <v>-31.543881070000001</v>
      </c>
      <c r="AP39" s="441">
        <v>-150.128927</v>
      </c>
      <c r="AQ39" s="440">
        <v>-341.35390561999998</v>
      </c>
      <c r="AR39" s="440">
        <v>-249.61247</v>
      </c>
      <c r="AS39" s="440">
        <v>-17.10211091</v>
      </c>
      <c r="AT39" s="440">
        <v>-73.099870920000001</v>
      </c>
      <c r="AU39" s="441">
        <v>-35.830160999999997</v>
      </c>
      <c r="AV39" s="440">
        <v>-1.1069370000000001</v>
      </c>
      <c r="AW39" s="440">
        <v>-77.948905999999994</v>
      </c>
      <c r="AX39" s="440">
        <v>-257.68453099999999</v>
      </c>
      <c r="AY39" s="440">
        <v>-637.73628199999996</v>
      </c>
      <c r="AZ39" s="441">
        <v>-8.9896740000000008</v>
      </c>
      <c r="BA39" s="440">
        <v>-0.13518058999999999</v>
      </c>
      <c r="BB39" s="440">
        <v>0</v>
      </c>
      <c r="BC39" s="440">
        <v>-74.890568000000002</v>
      </c>
      <c r="BD39" s="441">
        <v>0</v>
      </c>
      <c r="BF39" s="83">
        <v>0</v>
      </c>
      <c r="BG39" s="83">
        <v>0</v>
      </c>
      <c r="BH39" s="83">
        <v>0</v>
      </c>
      <c r="BI39" s="83">
        <v>0</v>
      </c>
      <c r="BJ39" s="83">
        <v>0</v>
      </c>
      <c r="BK39" s="83">
        <v>0</v>
      </c>
      <c r="BL39" s="83">
        <v>0</v>
      </c>
      <c r="BM39" s="83">
        <v>0</v>
      </c>
      <c r="BN39" s="83">
        <v>0</v>
      </c>
      <c r="BO39" s="83">
        <v>0</v>
      </c>
      <c r="BP39" s="83">
        <v>0</v>
      </c>
      <c r="BQ39" s="83">
        <v>0</v>
      </c>
    </row>
    <row r="40" spans="2:69" ht="20.399999999999999" customHeight="1">
      <c r="B40" s="388" t="s">
        <v>249</v>
      </c>
      <c r="C40" s="439">
        <v>8024702.3594578085</v>
      </c>
      <c r="D40" s="440">
        <v>2087474.1793490602</v>
      </c>
      <c r="E40" s="440">
        <v>963699.79136300005</v>
      </c>
      <c r="F40" s="440">
        <v>1197786.4491727301</v>
      </c>
      <c r="G40" s="441">
        <v>502646.19798423001</v>
      </c>
      <c r="H40" s="440">
        <v>526011.13057699997</v>
      </c>
      <c r="I40" s="440">
        <v>438936.23676</v>
      </c>
      <c r="J40" s="440">
        <v>477468.69596699998</v>
      </c>
      <c r="K40" s="440">
        <v>141819.83742251998</v>
      </c>
      <c r="L40" s="441">
        <v>279219.14293703996</v>
      </c>
      <c r="M40" s="440">
        <v>184516.50824163001</v>
      </c>
      <c r="N40" s="440">
        <v>66736.682813000007</v>
      </c>
      <c r="O40" s="440">
        <v>63442.576545600001</v>
      </c>
      <c r="P40" s="440">
        <v>186962.22116351998</v>
      </c>
      <c r="Q40" s="441">
        <v>24403.957791000001</v>
      </c>
      <c r="R40" s="440">
        <v>51003.699093000003</v>
      </c>
      <c r="S40" s="440">
        <v>92312.911431</v>
      </c>
      <c r="T40" s="440">
        <v>10093.103197</v>
      </c>
      <c r="U40" s="440">
        <v>103934.882421</v>
      </c>
      <c r="V40" s="441">
        <v>76334.429973990002</v>
      </c>
      <c r="W40" s="440">
        <v>43617.755418000001</v>
      </c>
      <c r="X40" s="440">
        <v>110087.81435299999</v>
      </c>
      <c r="Y40" s="440">
        <v>0</v>
      </c>
      <c r="Z40" s="440">
        <v>66391.580493000001</v>
      </c>
      <c r="AA40" s="441">
        <v>55887.992896999996</v>
      </c>
      <c r="AB40" s="440">
        <v>26287.556206000001</v>
      </c>
      <c r="AC40" s="440">
        <v>223.756473</v>
      </c>
      <c r="AD40" s="440">
        <v>29651.200595999999</v>
      </c>
      <c r="AE40" s="440">
        <v>26589.322671999998</v>
      </c>
      <c r="AF40" s="441">
        <v>48610.273648769995</v>
      </c>
      <c r="AG40" s="440">
        <v>8549.1264719999999</v>
      </c>
      <c r="AH40" s="440">
        <v>36025.089667</v>
      </c>
      <c r="AI40" s="440">
        <v>18755.826713999999</v>
      </c>
      <c r="AJ40" s="440">
        <v>0</v>
      </c>
      <c r="AK40" s="441">
        <v>289.44801100000001</v>
      </c>
      <c r="AL40" s="440">
        <v>11661.807309</v>
      </c>
      <c r="AM40" s="440">
        <v>13123.206978910001</v>
      </c>
      <c r="AN40" s="440">
        <v>10547.287425280001</v>
      </c>
      <c r="AO40" s="440">
        <v>7074.5933536899993</v>
      </c>
      <c r="AP40" s="441">
        <v>4836.2989719999996</v>
      </c>
      <c r="AQ40" s="440">
        <v>8464.7395017100007</v>
      </c>
      <c r="AR40" s="440">
        <v>8825.8647959999998</v>
      </c>
      <c r="AS40" s="440">
        <v>67.042795350000006</v>
      </c>
      <c r="AT40" s="440">
        <v>3767.1131241500002</v>
      </c>
      <c r="AU40" s="441">
        <v>3919.9471910000002</v>
      </c>
      <c r="AV40" s="440">
        <v>229.07441900000001</v>
      </c>
      <c r="AW40" s="440">
        <v>3353.348105</v>
      </c>
      <c r="AX40" s="440">
        <v>1243.1174450000001</v>
      </c>
      <c r="AY40" s="440">
        <v>0</v>
      </c>
      <c r="AZ40" s="441">
        <v>1352.7224209999999</v>
      </c>
      <c r="BA40" s="440">
        <v>0.53957162999999997</v>
      </c>
      <c r="BB40" s="440">
        <v>0</v>
      </c>
      <c r="BC40" s="440">
        <v>466.27822500000002</v>
      </c>
      <c r="BD40" s="441">
        <v>0</v>
      </c>
      <c r="BF40" s="83">
        <v>0</v>
      </c>
      <c r="BG40" s="83">
        <v>0</v>
      </c>
      <c r="BH40" s="83">
        <v>0</v>
      </c>
      <c r="BI40" s="83">
        <v>0</v>
      </c>
      <c r="BJ40" s="83">
        <v>0</v>
      </c>
      <c r="BK40" s="83">
        <v>0</v>
      </c>
      <c r="BL40" s="83">
        <v>0</v>
      </c>
      <c r="BM40" s="83">
        <v>0</v>
      </c>
      <c r="BN40" s="83">
        <v>0</v>
      </c>
      <c r="BO40" s="83">
        <v>0</v>
      </c>
      <c r="BP40" s="83">
        <v>0</v>
      </c>
      <c r="BQ40" s="83">
        <v>0</v>
      </c>
    </row>
    <row r="41" spans="2:69" ht="20.399999999999999" customHeight="1">
      <c r="B41" s="388" t="s">
        <v>250</v>
      </c>
      <c r="C41" s="439">
        <v>897.27767879999999</v>
      </c>
      <c r="D41" s="440">
        <v>0</v>
      </c>
      <c r="E41" s="440">
        <v>0</v>
      </c>
      <c r="F41" s="440">
        <v>724.39455975999999</v>
      </c>
      <c r="G41" s="441">
        <v>0</v>
      </c>
      <c r="H41" s="440">
        <v>0</v>
      </c>
      <c r="I41" s="440">
        <v>0</v>
      </c>
      <c r="J41" s="440">
        <v>0</v>
      </c>
      <c r="K41" s="440">
        <v>0</v>
      </c>
      <c r="L41" s="441">
        <v>0</v>
      </c>
      <c r="M41" s="440">
        <v>0</v>
      </c>
      <c r="N41" s="440">
        <v>0</v>
      </c>
      <c r="O41" s="440">
        <v>0</v>
      </c>
      <c r="P41" s="440">
        <v>34.329526039999998</v>
      </c>
      <c r="Q41" s="441">
        <v>0</v>
      </c>
      <c r="R41" s="440">
        <v>0</v>
      </c>
      <c r="S41" s="440">
        <v>0</v>
      </c>
      <c r="T41" s="440">
        <v>0</v>
      </c>
      <c r="U41" s="440">
        <v>0</v>
      </c>
      <c r="V41" s="441">
        <v>0</v>
      </c>
      <c r="W41" s="440">
        <v>0</v>
      </c>
      <c r="X41" s="440">
        <v>0</v>
      </c>
      <c r="Y41" s="440">
        <v>0</v>
      </c>
      <c r="Z41" s="440">
        <v>0</v>
      </c>
      <c r="AA41" s="441">
        <v>0</v>
      </c>
      <c r="AB41" s="440">
        <v>0</v>
      </c>
      <c r="AC41" s="440">
        <v>0</v>
      </c>
      <c r="AD41" s="440">
        <v>0</v>
      </c>
      <c r="AE41" s="440">
        <v>0</v>
      </c>
      <c r="AF41" s="441">
        <v>0</v>
      </c>
      <c r="AG41" s="440">
        <v>0</v>
      </c>
      <c r="AH41" s="440">
        <v>0</v>
      </c>
      <c r="AI41" s="440">
        <v>138.55359300000001</v>
      </c>
      <c r="AJ41" s="440">
        <v>0</v>
      </c>
      <c r="AK41" s="441">
        <v>0</v>
      </c>
      <c r="AL41" s="440">
        <v>0</v>
      </c>
      <c r="AM41" s="440">
        <v>0</v>
      </c>
      <c r="AN41" s="440">
        <v>0</v>
      </c>
      <c r="AO41" s="440">
        <v>0</v>
      </c>
      <c r="AP41" s="441">
        <v>0</v>
      </c>
      <c r="AQ41" s="440">
        <v>0</v>
      </c>
      <c r="AR41" s="440">
        <v>0</v>
      </c>
      <c r="AS41" s="440">
        <v>0</v>
      </c>
      <c r="AT41" s="440">
        <v>0</v>
      </c>
      <c r="AU41" s="441">
        <v>0</v>
      </c>
      <c r="AV41" s="440">
        <v>0</v>
      </c>
      <c r="AW41" s="440">
        <v>0</v>
      </c>
      <c r="AX41" s="440">
        <v>0</v>
      </c>
      <c r="AY41" s="440">
        <v>0</v>
      </c>
      <c r="AZ41" s="441">
        <v>0</v>
      </c>
      <c r="BA41" s="440">
        <v>0</v>
      </c>
      <c r="BB41" s="440">
        <v>0</v>
      </c>
      <c r="BC41" s="440">
        <v>0</v>
      </c>
      <c r="BD41" s="441">
        <v>0</v>
      </c>
      <c r="BF41" s="83">
        <v>0</v>
      </c>
      <c r="BG41" s="83">
        <v>0</v>
      </c>
      <c r="BH41" s="83">
        <v>0</v>
      </c>
      <c r="BI41" s="83">
        <v>0</v>
      </c>
      <c r="BJ41" s="83">
        <v>0</v>
      </c>
      <c r="BK41" s="83">
        <v>0</v>
      </c>
      <c r="BL41" s="83">
        <v>0</v>
      </c>
      <c r="BM41" s="83">
        <v>0</v>
      </c>
      <c r="BN41" s="83">
        <v>0</v>
      </c>
      <c r="BO41" s="83">
        <v>0</v>
      </c>
      <c r="BP41" s="83">
        <v>0</v>
      </c>
      <c r="BQ41" s="83">
        <v>0</v>
      </c>
    </row>
    <row r="42" spans="2:69" ht="20.399999999999999" customHeight="1">
      <c r="B42" s="387" t="s">
        <v>251</v>
      </c>
      <c r="C42" s="439">
        <v>8025599.6371366093</v>
      </c>
      <c r="D42" s="440">
        <v>2087474.1793490602</v>
      </c>
      <c r="E42" s="440">
        <v>963699.79136300005</v>
      </c>
      <c r="F42" s="440">
        <v>1198510.84373249</v>
      </c>
      <c r="G42" s="441">
        <v>502646.19798423001</v>
      </c>
      <c r="H42" s="440">
        <v>526011.13057699997</v>
      </c>
      <c r="I42" s="440">
        <v>438936.23676</v>
      </c>
      <c r="J42" s="440">
        <v>477468.69596699998</v>
      </c>
      <c r="K42" s="440">
        <v>141819.83742251998</v>
      </c>
      <c r="L42" s="441">
        <v>279219.14293703996</v>
      </c>
      <c r="M42" s="440">
        <v>184516.50824163001</v>
      </c>
      <c r="N42" s="440">
        <v>66736.682813000007</v>
      </c>
      <c r="O42" s="440">
        <v>63442.576545600001</v>
      </c>
      <c r="P42" s="440">
        <v>186996.55068956001</v>
      </c>
      <c r="Q42" s="441">
        <v>24403.957791000001</v>
      </c>
      <c r="R42" s="440">
        <v>51003.699093000003</v>
      </c>
      <c r="S42" s="440">
        <v>92312.911431</v>
      </c>
      <c r="T42" s="440">
        <v>10093.103197</v>
      </c>
      <c r="U42" s="440">
        <v>103934.882421</v>
      </c>
      <c r="V42" s="441">
        <v>76334.429973990002</v>
      </c>
      <c r="W42" s="440">
        <v>43617.755418000001</v>
      </c>
      <c r="X42" s="440">
        <v>110087.81435299999</v>
      </c>
      <c r="Y42" s="440">
        <v>0</v>
      </c>
      <c r="Z42" s="440">
        <v>66391.580493000001</v>
      </c>
      <c r="AA42" s="441">
        <v>55887.992896999996</v>
      </c>
      <c r="AB42" s="440">
        <v>26287.556206000001</v>
      </c>
      <c r="AC42" s="440">
        <v>223.756473</v>
      </c>
      <c r="AD42" s="440">
        <v>29651.200595999999</v>
      </c>
      <c r="AE42" s="440">
        <v>26589.322671999998</v>
      </c>
      <c r="AF42" s="441">
        <v>48610.273648769995</v>
      </c>
      <c r="AG42" s="440">
        <v>8549.1264719999999</v>
      </c>
      <c r="AH42" s="440">
        <v>36025.089667</v>
      </c>
      <c r="AI42" s="440">
        <v>18894.380306999999</v>
      </c>
      <c r="AJ42" s="440">
        <v>0</v>
      </c>
      <c r="AK42" s="441">
        <v>289.44801100000001</v>
      </c>
      <c r="AL42" s="440">
        <v>11661.807309</v>
      </c>
      <c r="AM42" s="440">
        <v>13123.206978910001</v>
      </c>
      <c r="AN42" s="440">
        <v>10547.287425280001</v>
      </c>
      <c r="AO42" s="440">
        <v>7074.5933536899993</v>
      </c>
      <c r="AP42" s="441">
        <v>4836.2989719999996</v>
      </c>
      <c r="AQ42" s="440">
        <v>8464.7395017100007</v>
      </c>
      <c r="AR42" s="440">
        <v>8825.8647959999998</v>
      </c>
      <c r="AS42" s="440">
        <v>67.042795350000006</v>
      </c>
      <c r="AT42" s="440">
        <v>3767.1131241500002</v>
      </c>
      <c r="AU42" s="441">
        <v>3919.9471910000002</v>
      </c>
      <c r="AV42" s="440">
        <v>229.07441900000001</v>
      </c>
      <c r="AW42" s="440">
        <v>3353.348105</v>
      </c>
      <c r="AX42" s="440">
        <v>1243.1174450000001</v>
      </c>
      <c r="AY42" s="440">
        <v>0</v>
      </c>
      <c r="AZ42" s="441">
        <v>1352.7224209999999</v>
      </c>
      <c r="BA42" s="440">
        <v>0.53957162999999997</v>
      </c>
      <c r="BB42" s="440">
        <v>0</v>
      </c>
      <c r="BC42" s="440">
        <v>466.27822500000002</v>
      </c>
      <c r="BD42" s="441">
        <v>0</v>
      </c>
      <c r="BF42" s="83">
        <v>0</v>
      </c>
      <c r="BG42" s="83">
        <v>0</v>
      </c>
      <c r="BH42" s="83">
        <v>0</v>
      </c>
      <c r="BI42" s="83">
        <v>0</v>
      </c>
      <c r="BJ42" s="83">
        <v>0</v>
      </c>
      <c r="BK42" s="83">
        <v>0</v>
      </c>
      <c r="BL42" s="83">
        <v>0</v>
      </c>
      <c r="BM42" s="83">
        <v>0</v>
      </c>
      <c r="BN42" s="83">
        <v>0</v>
      </c>
      <c r="BO42" s="83">
        <v>0</v>
      </c>
      <c r="BP42" s="83">
        <v>0</v>
      </c>
      <c r="BQ42" s="83">
        <v>0</v>
      </c>
    </row>
    <row r="43" spans="2:69" ht="20.399999999999999" customHeight="1">
      <c r="B43" s="387" t="s">
        <v>252</v>
      </c>
      <c r="C43" s="439">
        <v>3660.7856497600001</v>
      </c>
      <c r="D43" s="440">
        <v>1E-8</v>
      </c>
      <c r="E43" s="440">
        <v>89.782775999999998</v>
      </c>
      <c r="F43" s="440">
        <v>3571.0028737500002</v>
      </c>
      <c r="G43" s="441">
        <v>0</v>
      </c>
      <c r="H43" s="440">
        <v>0</v>
      </c>
      <c r="I43" s="440">
        <v>0</v>
      </c>
      <c r="J43" s="440">
        <v>0</v>
      </c>
      <c r="K43" s="440">
        <v>0</v>
      </c>
      <c r="L43" s="441">
        <v>0</v>
      </c>
      <c r="M43" s="440">
        <v>0</v>
      </c>
      <c r="N43" s="440">
        <v>0</v>
      </c>
      <c r="O43" s="440">
        <v>0</v>
      </c>
      <c r="P43" s="440">
        <v>0</v>
      </c>
      <c r="Q43" s="441">
        <v>0</v>
      </c>
      <c r="R43" s="440">
        <v>0</v>
      </c>
      <c r="S43" s="440">
        <v>0</v>
      </c>
      <c r="T43" s="440">
        <v>0</v>
      </c>
      <c r="U43" s="440">
        <v>0</v>
      </c>
      <c r="V43" s="441">
        <v>0</v>
      </c>
      <c r="W43" s="440">
        <v>0</v>
      </c>
      <c r="X43" s="440">
        <v>0</v>
      </c>
      <c r="Y43" s="440">
        <v>0</v>
      </c>
      <c r="Z43" s="440">
        <v>0</v>
      </c>
      <c r="AA43" s="441">
        <v>0</v>
      </c>
      <c r="AB43" s="440">
        <v>0</v>
      </c>
      <c r="AC43" s="440">
        <v>0</v>
      </c>
      <c r="AD43" s="440">
        <v>0</v>
      </c>
      <c r="AE43" s="440">
        <v>0</v>
      </c>
      <c r="AF43" s="441">
        <v>0</v>
      </c>
      <c r="AG43" s="440">
        <v>0</v>
      </c>
      <c r="AH43" s="440">
        <v>0</v>
      </c>
      <c r="AI43" s="440">
        <v>0</v>
      </c>
      <c r="AJ43" s="440">
        <v>0</v>
      </c>
      <c r="AK43" s="441">
        <v>0</v>
      </c>
      <c r="AL43" s="440">
        <v>0</v>
      </c>
      <c r="AM43" s="440">
        <v>0</v>
      </c>
      <c r="AN43" s="440">
        <v>0</v>
      </c>
      <c r="AO43" s="440">
        <v>0</v>
      </c>
      <c r="AP43" s="441">
        <v>0</v>
      </c>
      <c r="AQ43" s="440">
        <v>0</v>
      </c>
      <c r="AR43" s="440">
        <v>0</v>
      </c>
      <c r="AS43" s="440">
        <v>0</v>
      </c>
      <c r="AT43" s="440">
        <v>0</v>
      </c>
      <c r="AU43" s="441">
        <v>0</v>
      </c>
      <c r="AV43" s="440">
        <v>0</v>
      </c>
      <c r="AW43" s="440">
        <v>0</v>
      </c>
      <c r="AX43" s="440">
        <v>0</v>
      </c>
      <c r="AY43" s="440">
        <v>0</v>
      </c>
      <c r="AZ43" s="441">
        <v>0</v>
      </c>
      <c r="BA43" s="440">
        <v>0</v>
      </c>
      <c r="BB43" s="440">
        <v>0</v>
      </c>
      <c r="BC43" s="440">
        <v>0</v>
      </c>
      <c r="BD43" s="441">
        <v>0</v>
      </c>
      <c r="BF43" s="83">
        <v>0</v>
      </c>
      <c r="BG43" s="83">
        <v>0</v>
      </c>
      <c r="BH43" s="83">
        <v>0</v>
      </c>
      <c r="BI43" s="83">
        <v>0</v>
      </c>
      <c r="BJ43" s="83">
        <v>0</v>
      </c>
      <c r="BK43" s="83">
        <v>0</v>
      </c>
      <c r="BL43" s="83">
        <v>0</v>
      </c>
      <c r="BM43" s="83">
        <v>0</v>
      </c>
      <c r="BN43" s="83">
        <v>0</v>
      </c>
      <c r="BO43" s="83">
        <v>0</v>
      </c>
      <c r="BP43" s="83">
        <v>0</v>
      </c>
      <c r="BQ43" s="83">
        <v>0</v>
      </c>
    </row>
    <row r="44" spans="2:69" ht="20.399999999999999" customHeight="1">
      <c r="B44" s="387" t="s">
        <v>253</v>
      </c>
      <c r="C44" s="439">
        <v>825315.11690711987</v>
      </c>
      <c r="D44" s="440">
        <v>227170.41246381</v>
      </c>
      <c r="E44" s="440">
        <v>126754.157208</v>
      </c>
      <c r="F44" s="440">
        <v>34249.144448259998</v>
      </c>
      <c r="G44" s="441">
        <v>30806.34081496</v>
      </c>
      <c r="H44" s="440">
        <v>40265.610601</v>
      </c>
      <c r="I44" s="440">
        <v>47441.496230999997</v>
      </c>
      <c r="J44" s="440">
        <v>23860.233973999999</v>
      </c>
      <c r="K44" s="440">
        <v>39744.638683269994</v>
      </c>
      <c r="L44" s="441">
        <v>3404.4881785799998</v>
      </c>
      <c r="M44" s="440">
        <v>4239.4423663400003</v>
      </c>
      <c r="N44" s="440">
        <v>1230.5432450000001</v>
      </c>
      <c r="O44" s="440">
        <v>30269.853032970001</v>
      </c>
      <c r="P44" s="440">
        <v>4520.4952432600003</v>
      </c>
      <c r="Q44" s="441">
        <v>51970.468852999998</v>
      </c>
      <c r="R44" s="440">
        <v>4991.166279</v>
      </c>
      <c r="S44" s="440">
        <v>15662.122885999999</v>
      </c>
      <c r="T44" s="440">
        <v>5413.0632100000003</v>
      </c>
      <c r="U44" s="440">
        <v>897.64159900000004</v>
      </c>
      <c r="V44" s="441">
        <v>4199.0753507500003</v>
      </c>
      <c r="W44" s="440">
        <v>37918.265751999999</v>
      </c>
      <c r="X44" s="440">
        <v>712.80212100000006</v>
      </c>
      <c r="Y44" s="440">
        <v>58172.193722999997</v>
      </c>
      <c r="Z44" s="440">
        <v>2726.6006299999999</v>
      </c>
      <c r="AA44" s="441">
        <v>1987.061005</v>
      </c>
      <c r="AB44" s="440">
        <v>433.93338899999998</v>
      </c>
      <c r="AC44" s="440">
        <v>12.076895</v>
      </c>
      <c r="AD44" s="440">
        <v>3806.0225209999999</v>
      </c>
      <c r="AE44" s="440">
        <v>5482.8655330000001</v>
      </c>
      <c r="AF44" s="441">
        <v>386.57522793999999</v>
      </c>
      <c r="AG44" s="440">
        <v>1607.250579</v>
      </c>
      <c r="AH44" s="440">
        <v>2808.547012</v>
      </c>
      <c r="AI44" s="440">
        <v>34.313854999999997</v>
      </c>
      <c r="AJ44" s="440">
        <v>6811.7031230000002</v>
      </c>
      <c r="AK44" s="441">
        <v>248.38075699999999</v>
      </c>
      <c r="AL44" s="440">
        <v>1293.239595</v>
      </c>
      <c r="AM44" s="440">
        <v>386.09463835000003</v>
      </c>
      <c r="AN44" s="440">
        <v>427.01402817000002</v>
      </c>
      <c r="AO44" s="440">
        <v>2.4258290699999998</v>
      </c>
      <c r="AP44" s="441">
        <v>26.900658</v>
      </c>
      <c r="AQ44" s="440">
        <v>19.407193769999999</v>
      </c>
      <c r="AR44" s="440">
        <v>72.311231000000006</v>
      </c>
      <c r="AS44" s="440">
        <v>34.287796579999998</v>
      </c>
      <c r="AT44" s="440">
        <v>0</v>
      </c>
      <c r="AU44" s="441">
        <v>1.3253269999999999</v>
      </c>
      <c r="AV44" s="440">
        <v>76.081318999999993</v>
      </c>
      <c r="AW44" s="440">
        <v>0.79033699999999996</v>
      </c>
      <c r="AX44" s="440">
        <v>424.848164</v>
      </c>
      <c r="AY44" s="440">
        <v>1709.4050890000001</v>
      </c>
      <c r="AZ44" s="441">
        <v>482.089968</v>
      </c>
      <c r="BA44" s="440">
        <v>33.42451904</v>
      </c>
      <c r="BB44" s="440">
        <v>28.095935000000001</v>
      </c>
      <c r="BC44" s="440">
        <v>22.31767</v>
      </c>
      <c r="BD44" s="441">
        <v>36.070818000000003</v>
      </c>
      <c r="BF44" s="83">
        <v>0</v>
      </c>
      <c r="BG44" s="83">
        <v>0</v>
      </c>
      <c r="BH44" s="83">
        <v>0</v>
      </c>
      <c r="BI44" s="83">
        <v>0</v>
      </c>
      <c r="BJ44" s="83">
        <v>0</v>
      </c>
      <c r="BK44" s="83">
        <v>0</v>
      </c>
      <c r="BL44" s="83">
        <v>0</v>
      </c>
      <c r="BM44" s="83">
        <v>0</v>
      </c>
      <c r="BN44" s="83">
        <v>0</v>
      </c>
      <c r="BO44" s="83">
        <v>0</v>
      </c>
      <c r="BP44" s="83">
        <v>0</v>
      </c>
      <c r="BQ44" s="83">
        <v>0</v>
      </c>
    </row>
    <row r="45" spans="2:69" ht="20.399999999999999" customHeight="1">
      <c r="B45" s="387" t="s">
        <v>254</v>
      </c>
      <c r="C45" s="439">
        <v>19779.31639511</v>
      </c>
      <c r="D45" s="440">
        <v>1958.41732594</v>
      </c>
      <c r="E45" s="440">
        <v>1429.026032</v>
      </c>
      <c r="F45" s="440">
        <v>4474.93576957</v>
      </c>
      <c r="G45" s="441">
        <v>73.965394629999992</v>
      </c>
      <c r="H45" s="440">
        <v>1089.4380189999999</v>
      </c>
      <c r="I45" s="440">
        <v>359.054328</v>
      </c>
      <c r="J45" s="440">
        <v>899.15313500000002</v>
      </c>
      <c r="K45" s="440">
        <v>0</v>
      </c>
      <c r="L45" s="441">
        <v>1587.8629543699999</v>
      </c>
      <c r="M45" s="440">
        <v>214.98605578999999</v>
      </c>
      <c r="N45" s="440">
        <v>345.54047100000003</v>
      </c>
      <c r="O45" s="440">
        <v>356.26280881000002</v>
      </c>
      <c r="P45" s="440">
        <v>2172.0423247899998</v>
      </c>
      <c r="Q45" s="441">
        <v>0</v>
      </c>
      <c r="R45" s="440">
        <v>103.624785</v>
      </c>
      <c r="S45" s="440">
        <v>255.36988199999999</v>
      </c>
      <c r="T45" s="440">
        <v>29.573450000000001</v>
      </c>
      <c r="U45" s="440">
        <v>844.09832200000005</v>
      </c>
      <c r="V45" s="441">
        <v>359.94486386</v>
      </c>
      <c r="W45" s="440">
        <v>0</v>
      </c>
      <c r="X45" s="440">
        <v>247.84889200000001</v>
      </c>
      <c r="Y45" s="440">
        <v>0</v>
      </c>
      <c r="Z45" s="440">
        <v>655.90904999999998</v>
      </c>
      <c r="AA45" s="441">
        <v>0</v>
      </c>
      <c r="AB45" s="440">
        <v>18.570903999999999</v>
      </c>
      <c r="AC45" s="440">
        <v>0</v>
      </c>
      <c r="AD45" s="440">
        <v>124.112843</v>
      </c>
      <c r="AE45" s="440">
        <v>138.73444599999999</v>
      </c>
      <c r="AF45" s="441">
        <v>1336.9721705899999</v>
      </c>
      <c r="AG45" s="440">
        <v>0</v>
      </c>
      <c r="AH45" s="440">
        <v>0</v>
      </c>
      <c r="AI45" s="440">
        <v>219.67132699999999</v>
      </c>
      <c r="AJ45" s="440">
        <v>0</v>
      </c>
      <c r="AK45" s="441">
        <v>0</v>
      </c>
      <c r="AL45" s="440">
        <v>0</v>
      </c>
      <c r="AM45" s="440">
        <v>215.8118331</v>
      </c>
      <c r="AN45" s="440">
        <v>16.314070770000001</v>
      </c>
      <c r="AO45" s="440">
        <v>0</v>
      </c>
      <c r="AP45" s="441">
        <v>0</v>
      </c>
      <c r="AQ45" s="440">
        <v>145.89050288999999</v>
      </c>
      <c r="AR45" s="440">
        <v>8.4610620000000001</v>
      </c>
      <c r="AS45" s="440">
        <v>0</v>
      </c>
      <c r="AT45" s="440">
        <v>0</v>
      </c>
      <c r="AU45" s="441">
        <v>0</v>
      </c>
      <c r="AV45" s="440">
        <v>0</v>
      </c>
      <c r="AW45" s="440">
        <v>0</v>
      </c>
      <c r="AX45" s="440">
        <v>93.650937999999996</v>
      </c>
      <c r="AY45" s="440">
        <v>0</v>
      </c>
      <c r="AZ45" s="441">
        <v>0</v>
      </c>
      <c r="BA45" s="440">
        <v>0</v>
      </c>
      <c r="BB45" s="440">
        <v>0</v>
      </c>
      <c r="BC45" s="440">
        <v>4.0724340000000003</v>
      </c>
      <c r="BD45" s="441">
        <v>0</v>
      </c>
      <c r="BF45" s="83">
        <v>0</v>
      </c>
      <c r="BG45" s="83">
        <v>0</v>
      </c>
      <c r="BH45" s="83">
        <v>0</v>
      </c>
      <c r="BI45" s="83">
        <v>0</v>
      </c>
      <c r="BJ45" s="83">
        <v>0</v>
      </c>
      <c r="BK45" s="83">
        <v>0</v>
      </c>
      <c r="BL45" s="83">
        <v>0</v>
      </c>
      <c r="BM45" s="83">
        <v>0</v>
      </c>
      <c r="BN45" s="83">
        <v>0</v>
      </c>
      <c r="BO45" s="83">
        <v>0</v>
      </c>
      <c r="BP45" s="83">
        <v>0</v>
      </c>
      <c r="BQ45" s="83">
        <v>0</v>
      </c>
    </row>
    <row r="46" spans="2:69" ht="42.6" customHeight="1">
      <c r="B46" s="392" t="s">
        <v>255</v>
      </c>
      <c r="C46" s="439">
        <v>876.36870734000001</v>
      </c>
      <c r="D46" s="440">
        <v>0</v>
      </c>
      <c r="E46" s="440">
        <v>0</v>
      </c>
      <c r="F46" s="440">
        <v>433.65257449000001</v>
      </c>
      <c r="G46" s="441">
        <v>0</v>
      </c>
      <c r="H46" s="440">
        <v>7.0540989999999999</v>
      </c>
      <c r="I46" s="440">
        <v>0</v>
      </c>
      <c r="J46" s="440">
        <v>0</v>
      </c>
      <c r="K46" s="440">
        <v>0</v>
      </c>
      <c r="L46" s="441">
        <v>86.454442849999992</v>
      </c>
      <c r="M46" s="440">
        <v>0</v>
      </c>
      <c r="N46" s="440">
        <v>0</v>
      </c>
      <c r="O46" s="440">
        <v>0</v>
      </c>
      <c r="P46" s="440">
        <v>0</v>
      </c>
      <c r="Q46" s="441">
        <v>0</v>
      </c>
      <c r="R46" s="440">
        <v>0</v>
      </c>
      <c r="S46" s="440">
        <v>0</v>
      </c>
      <c r="T46" s="440">
        <v>0</v>
      </c>
      <c r="U46" s="440">
        <v>0</v>
      </c>
      <c r="V46" s="441">
        <v>0</v>
      </c>
      <c r="W46" s="440">
        <v>0</v>
      </c>
      <c r="X46" s="440">
        <v>0</v>
      </c>
      <c r="Y46" s="440">
        <v>0</v>
      </c>
      <c r="Z46" s="440">
        <v>349.20759099999998</v>
      </c>
      <c r="AA46" s="441">
        <v>0</v>
      </c>
      <c r="AB46" s="440">
        <v>0</v>
      </c>
      <c r="AC46" s="440">
        <v>0</v>
      </c>
      <c r="AD46" s="440">
        <v>0</v>
      </c>
      <c r="AE46" s="440">
        <v>0</v>
      </c>
      <c r="AF46" s="441">
        <v>0</v>
      </c>
      <c r="AG46" s="440">
        <v>0</v>
      </c>
      <c r="AH46" s="440">
        <v>0</v>
      </c>
      <c r="AI46" s="440">
        <v>0</v>
      </c>
      <c r="AJ46" s="440">
        <v>0</v>
      </c>
      <c r="AK46" s="441">
        <v>0</v>
      </c>
      <c r="AL46" s="440">
        <v>0</v>
      </c>
      <c r="AM46" s="440">
        <v>0</v>
      </c>
      <c r="AN46" s="440">
        <v>0</v>
      </c>
      <c r="AO46" s="440">
        <v>0</v>
      </c>
      <c r="AP46" s="441">
        <v>0</v>
      </c>
      <c r="AQ46" s="440">
        <v>0</v>
      </c>
      <c r="AR46" s="440">
        <v>0</v>
      </c>
      <c r="AS46" s="440">
        <v>0</v>
      </c>
      <c r="AT46" s="440">
        <v>0</v>
      </c>
      <c r="AU46" s="441">
        <v>0</v>
      </c>
      <c r="AV46" s="440">
        <v>0</v>
      </c>
      <c r="AW46" s="440">
        <v>0</v>
      </c>
      <c r="AX46" s="440">
        <v>0</v>
      </c>
      <c r="AY46" s="440">
        <v>0</v>
      </c>
      <c r="AZ46" s="441">
        <v>0</v>
      </c>
      <c r="BA46" s="440">
        <v>0</v>
      </c>
      <c r="BB46" s="440">
        <v>0</v>
      </c>
      <c r="BC46" s="440">
        <v>0</v>
      </c>
      <c r="BD46" s="441">
        <v>0</v>
      </c>
      <c r="BF46" s="83">
        <v>0</v>
      </c>
      <c r="BG46" s="83">
        <v>0</v>
      </c>
      <c r="BH46" s="83">
        <v>0</v>
      </c>
      <c r="BI46" s="83">
        <v>0</v>
      </c>
      <c r="BJ46" s="83">
        <v>0</v>
      </c>
      <c r="BK46" s="83">
        <v>0</v>
      </c>
      <c r="BL46" s="83">
        <v>0</v>
      </c>
      <c r="BM46" s="83">
        <v>0</v>
      </c>
      <c r="BN46" s="83">
        <v>0</v>
      </c>
      <c r="BO46" s="83">
        <v>0</v>
      </c>
      <c r="BP46" s="83">
        <v>0</v>
      </c>
      <c r="BQ46" s="83">
        <v>0</v>
      </c>
    </row>
    <row r="47" spans="2:69" ht="20.399999999999999" customHeight="1">
      <c r="B47" s="387" t="s">
        <v>256</v>
      </c>
      <c r="C47" s="439">
        <v>84736.603710569994</v>
      </c>
      <c r="D47" s="440">
        <v>3720.3669377600004</v>
      </c>
      <c r="E47" s="440">
        <v>6446.6031590000002</v>
      </c>
      <c r="F47" s="440">
        <v>4964.34764739</v>
      </c>
      <c r="G47" s="441">
        <v>16185.046675219999</v>
      </c>
      <c r="H47" s="440">
        <v>3122.7791390000002</v>
      </c>
      <c r="I47" s="440">
        <v>5795.2249300000003</v>
      </c>
      <c r="J47" s="440">
        <v>3493.438357</v>
      </c>
      <c r="K47" s="440">
        <v>533.21030800000005</v>
      </c>
      <c r="L47" s="441">
        <v>4670.6646167500003</v>
      </c>
      <c r="M47" s="440">
        <v>16424.811314549999</v>
      </c>
      <c r="N47" s="440">
        <v>1509.9414959999999</v>
      </c>
      <c r="O47" s="440">
        <v>539.82887113000004</v>
      </c>
      <c r="P47" s="440">
        <v>448.29254237999999</v>
      </c>
      <c r="Q47" s="441">
        <v>465.37409000000002</v>
      </c>
      <c r="R47" s="440">
        <v>306.57149600000002</v>
      </c>
      <c r="S47" s="440">
        <v>2063.6386990000001</v>
      </c>
      <c r="T47" s="440">
        <v>233.31941900000001</v>
      </c>
      <c r="U47" s="440">
        <v>2437.7194129999998</v>
      </c>
      <c r="V47" s="441">
        <v>1457.13047536</v>
      </c>
      <c r="W47" s="440">
        <v>253.95953900000001</v>
      </c>
      <c r="X47" s="440">
        <v>131.34247500000001</v>
      </c>
      <c r="Y47" s="440">
        <v>357.657871</v>
      </c>
      <c r="Z47" s="440">
        <v>1114.266273</v>
      </c>
      <c r="AA47" s="441">
        <v>234.43637799999999</v>
      </c>
      <c r="AB47" s="440">
        <v>92.399281999999999</v>
      </c>
      <c r="AC47" s="440">
        <v>48.035372000000002</v>
      </c>
      <c r="AD47" s="440">
        <v>545.48485700000003</v>
      </c>
      <c r="AE47" s="440">
        <v>2639.759282</v>
      </c>
      <c r="AF47" s="441">
        <v>90.129885720000004</v>
      </c>
      <c r="AG47" s="440">
        <v>247.58882299999999</v>
      </c>
      <c r="AH47" s="440">
        <v>1254.432579</v>
      </c>
      <c r="AI47" s="440">
        <v>255.144037</v>
      </c>
      <c r="AJ47" s="440">
        <v>78.082462000000007</v>
      </c>
      <c r="AK47" s="441">
        <v>367.677008</v>
      </c>
      <c r="AL47" s="440">
        <v>1096.6254409999999</v>
      </c>
      <c r="AM47" s="440">
        <v>149.59991500999999</v>
      </c>
      <c r="AN47" s="440">
        <v>7.7678841600000004</v>
      </c>
      <c r="AO47" s="440">
        <v>142.22676358999999</v>
      </c>
      <c r="AP47" s="441">
        <v>10.908405999999999</v>
      </c>
      <c r="AQ47" s="440">
        <v>164.15707698</v>
      </c>
      <c r="AR47" s="440">
        <v>24.979050000000001</v>
      </c>
      <c r="AS47" s="440">
        <v>19.959106469999998</v>
      </c>
      <c r="AT47" s="440">
        <v>15.76715574</v>
      </c>
      <c r="AU47" s="441">
        <v>13.456666</v>
      </c>
      <c r="AV47" s="440">
        <v>52.211215000000003</v>
      </c>
      <c r="AW47" s="440">
        <v>20.104927</v>
      </c>
      <c r="AX47" s="440">
        <v>159.883532</v>
      </c>
      <c r="AY47" s="440">
        <v>230.961771</v>
      </c>
      <c r="AZ47" s="441">
        <v>18.287106000000001</v>
      </c>
      <c r="BA47" s="440">
        <v>7.2711253600000001</v>
      </c>
      <c r="BB47" s="440">
        <v>37.495950999999998</v>
      </c>
      <c r="BC47" s="440">
        <v>19.58531</v>
      </c>
      <c r="BD47" s="441">
        <v>16.649598000000001</v>
      </c>
      <c r="BF47" s="83">
        <v>0</v>
      </c>
      <c r="BG47" s="83">
        <v>0</v>
      </c>
      <c r="BH47" s="83">
        <v>0</v>
      </c>
      <c r="BI47" s="83">
        <v>0</v>
      </c>
      <c r="BJ47" s="83">
        <v>0</v>
      </c>
      <c r="BK47" s="83">
        <v>0</v>
      </c>
      <c r="BL47" s="83">
        <v>0</v>
      </c>
      <c r="BM47" s="83">
        <v>0</v>
      </c>
      <c r="BN47" s="83">
        <v>0</v>
      </c>
      <c r="BO47" s="83">
        <v>0</v>
      </c>
      <c r="BP47" s="83">
        <v>0</v>
      </c>
      <c r="BQ47" s="83">
        <v>0</v>
      </c>
    </row>
    <row r="48" spans="2:69" ht="20.399999999999999" customHeight="1">
      <c r="B48" s="387" t="s">
        <v>257</v>
      </c>
      <c r="C48" s="439">
        <v>135677.90581322004</v>
      </c>
      <c r="D48" s="440">
        <v>38394.933567620006</v>
      </c>
      <c r="E48" s="440">
        <v>14953.718594</v>
      </c>
      <c r="F48" s="440">
        <v>28092.346373349999</v>
      </c>
      <c r="G48" s="441">
        <v>11473.61519291</v>
      </c>
      <c r="H48" s="440">
        <v>2692.274414</v>
      </c>
      <c r="I48" s="440">
        <v>5169.7631739999997</v>
      </c>
      <c r="J48" s="440">
        <v>2846.4142409999999</v>
      </c>
      <c r="K48" s="440">
        <v>1445.76383846</v>
      </c>
      <c r="L48" s="441">
        <v>3584.8182569800001</v>
      </c>
      <c r="M48" s="440">
        <v>11930.875740089999</v>
      </c>
      <c r="N48" s="440">
        <v>5574.1190829999996</v>
      </c>
      <c r="O48" s="440">
        <v>37.134537380000005</v>
      </c>
      <c r="P48" s="440">
        <v>1445.8455375199999</v>
      </c>
      <c r="Q48" s="441">
        <v>156.10453999999999</v>
      </c>
      <c r="R48" s="440">
        <v>313.68274100000002</v>
      </c>
      <c r="S48" s="440">
        <v>1055.450026</v>
      </c>
      <c r="T48" s="440">
        <v>127.633233</v>
      </c>
      <c r="U48" s="440">
        <v>694.65278799999999</v>
      </c>
      <c r="V48" s="441">
        <v>496.81275720999997</v>
      </c>
      <c r="W48" s="440">
        <v>294.697157</v>
      </c>
      <c r="X48" s="440">
        <v>65.795997</v>
      </c>
      <c r="Y48" s="440">
        <v>119.34646100000001</v>
      </c>
      <c r="Z48" s="440">
        <v>250.86990599999999</v>
      </c>
      <c r="AA48" s="441">
        <v>478.88930499999998</v>
      </c>
      <c r="AB48" s="440">
        <v>347.00558000000001</v>
      </c>
      <c r="AC48" s="440">
        <v>74.317547000000005</v>
      </c>
      <c r="AD48" s="440">
        <v>254.390041</v>
      </c>
      <c r="AE48" s="440">
        <v>995.60819900000001</v>
      </c>
      <c r="AF48" s="441">
        <v>891.69895038999994</v>
      </c>
      <c r="AG48" s="440">
        <v>8.2723180000000003</v>
      </c>
      <c r="AH48" s="440">
        <v>53.401290000000003</v>
      </c>
      <c r="AI48" s="440">
        <v>555.13804000000005</v>
      </c>
      <c r="AJ48" s="440">
        <v>18.654126000000002</v>
      </c>
      <c r="AK48" s="441">
        <v>62.577202</v>
      </c>
      <c r="AL48" s="440">
        <v>121.109154</v>
      </c>
      <c r="AM48" s="440">
        <v>45.019198350000003</v>
      </c>
      <c r="AN48" s="440">
        <v>84.16671753</v>
      </c>
      <c r="AO48" s="440">
        <v>18.410584910000001</v>
      </c>
      <c r="AP48" s="441">
        <v>7.4435979999999997</v>
      </c>
      <c r="AQ48" s="440">
        <v>5.2691665700000003</v>
      </c>
      <c r="AR48" s="440">
        <v>0.29883199999999999</v>
      </c>
      <c r="AS48" s="440">
        <v>5.18614715</v>
      </c>
      <c r="AT48" s="440">
        <v>10.65584733</v>
      </c>
      <c r="AU48" s="441">
        <v>46.517988000000003</v>
      </c>
      <c r="AV48" s="440">
        <v>0</v>
      </c>
      <c r="AW48" s="440">
        <v>2.7098529999999998</v>
      </c>
      <c r="AX48" s="440">
        <v>8.6929850000000002</v>
      </c>
      <c r="AY48" s="440">
        <v>11.961145999999999</v>
      </c>
      <c r="AZ48" s="441">
        <v>202.79646099999999</v>
      </c>
      <c r="BA48" s="440">
        <v>3.1626804700000002</v>
      </c>
      <c r="BB48" s="440">
        <v>0</v>
      </c>
      <c r="BC48" s="440">
        <v>45.513013000000001</v>
      </c>
      <c r="BD48" s="441">
        <v>102.371686</v>
      </c>
      <c r="BF48" s="83">
        <v>0</v>
      </c>
      <c r="BG48" s="83">
        <v>0</v>
      </c>
      <c r="BH48" s="83">
        <v>0</v>
      </c>
      <c r="BI48" s="83">
        <v>0</v>
      </c>
      <c r="BJ48" s="83">
        <v>0</v>
      </c>
      <c r="BK48" s="83">
        <v>0</v>
      </c>
      <c r="BL48" s="83">
        <v>0</v>
      </c>
      <c r="BM48" s="83">
        <v>0</v>
      </c>
      <c r="BN48" s="83">
        <v>0</v>
      </c>
      <c r="BO48" s="83">
        <v>0</v>
      </c>
      <c r="BP48" s="83">
        <v>0</v>
      </c>
      <c r="BQ48" s="83">
        <v>0</v>
      </c>
    </row>
    <row r="49" spans="1:105" ht="20.399999999999999" customHeight="1">
      <c r="B49" s="387" t="s">
        <v>258</v>
      </c>
      <c r="C49" s="439">
        <v>42379.368289540005</v>
      </c>
      <c r="D49" s="440">
        <v>4719.0732454199997</v>
      </c>
      <c r="E49" s="440">
        <v>5424.7820469999997</v>
      </c>
      <c r="F49" s="440">
        <v>4140.8571036700005</v>
      </c>
      <c r="G49" s="441">
        <v>6948.9984816599999</v>
      </c>
      <c r="H49" s="440">
        <v>1083.514823</v>
      </c>
      <c r="I49" s="440">
        <v>2509.1093799999999</v>
      </c>
      <c r="J49" s="440">
        <v>606.31787899999995</v>
      </c>
      <c r="K49" s="440">
        <v>786.12554929999999</v>
      </c>
      <c r="L49" s="441">
        <v>2630.4989097199996</v>
      </c>
      <c r="M49" s="440">
        <v>3663.8495376000001</v>
      </c>
      <c r="N49" s="440">
        <v>1505.998341</v>
      </c>
      <c r="O49" s="440">
        <v>464.00349705000002</v>
      </c>
      <c r="P49" s="440">
        <v>2898.2150731300003</v>
      </c>
      <c r="Q49" s="441">
        <v>249.29131100000001</v>
      </c>
      <c r="R49" s="440">
        <v>244.00264300000001</v>
      </c>
      <c r="S49" s="440">
        <v>437.27679799999999</v>
      </c>
      <c r="T49" s="440">
        <v>143.22680800000001</v>
      </c>
      <c r="U49" s="440">
        <v>378.58676600000001</v>
      </c>
      <c r="V49" s="441">
        <v>623.82800224000005</v>
      </c>
      <c r="W49" s="440">
        <v>241.269792</v>
      </c>
      <c r="X49" s="440">
        <v>102.005376</v>
      </c>
      <c r="Y49" s="440">
        <v>11.278176</v>
      </c>
      <c r="Z49" s="440">
        <v>85.912982</v>
      </c>
      <c r="AA49" s="441">
        <v>924.47355200000004</v>
      </c>
      <c r="AB49" s="440">
        <v>8.2598909999999997</v>
      </c>
      <c r="AC49" s="440">
        <v>0</v>
      </c>
      <c r="AD49" s="440">
        <v>204.43533099999999</v>
      </c>
      <c r="AE49" s="440">
        <v>100.336204</v>
      </c>
      <c r="AF49" s="441">
        <v>0</v>
      </c>
      <c r="AG49" s="440">
        <v>128.96515400000001</v>
      </c>
      <c r="AH49" s="440">
        <v>41.174916000000003</v>
      </c>
      <c r="AI49" s="440">
        <v>540.946416</v>
      </c>
      <c r="AJ49" s="440">
        <v>0</v>
      </c>
      <c r="AK49" s="441">
        <v>17.960556</v>
      </c>
      <c r="AL49" s="440">
        <v>117.600067</v>
      </c>
      <c r="AM49" s="440">
        <v>77.422291060000006</v>
      </c>
      <c r="AN49" s="440">
        <v>57.518388139999999</v>
      </c>
      <c r="AO49" s="440">
        <v>75.96968351999999</v>
      </c>
      <c r="AP49" s="441">
        <v>44.856304000000002</v>
      </c>
      <c r="AQ49" s="440">
        <v>0</v>
      </c>
      <c r="AR49" s="440">
        <v>0</v>
      </c>
      <c r="AS49" s="440">
        <v>9.3290059999999997</v>
      </c>
      <c r="AT49" s="440">
        <v>7.44071003</v>
      </c>
      <c r="AU49" s="441">
        <v>90.559612999999999</v>
      </c>
      <c r="AV49" s="440">
        <v>8.6386470000000006</v>
      </c>
      <c r="AW49" s="440">
        <v>9.604984</v>
      </c>
      <c r="AX49" s="440">
        <v>10.360127</v>
      </c>
      <c r="AY49" s="440">
        <v>0.76371900000000004</v>
      </c>
      <c r="AZ49" s="441">
        <v>0</v>
      </c>
      <c r="BA49" s="440">
        <v>0</v>
      </c>
      <c r="BB49" s="440">
        <v>0</v>
      </c>
      <c r="BC49" s="440">
        <v>4.7302080000000002</v>
      </c>
      <c r="BD49" s="441">
        <v>0</v>
      </c>
      <c r="BF49" s="83">
        <v>0</v>
      </c>
      <c r="BG49" s="83">
        <v>0</v>
      </c>
      <c r="BH49" s="83">
        <v>0</v>
      </c>
      <c r="BI49" s="83">
        <v>0</v>
      </c>
      <c r="BJ49" s="83">
        <v>0</v>
      </c>
      <c r="BK49" s="83">
        <v>0</v>
      </c>
      <c r="BL49" s="83">
        <v>0</v>
      </c>
      <c r="BM49" s="83">
        <v>0</v>
      </c>
      <c r="BN49" s="83">
        <v>0</v>
      </c>
      <c r="BO49" s="83">
        <v>0</v>
      </c>
      <c r="BP49" s="83">
        <v>0</v>
      </c>
      <c r="BQ49" s="83">
        <v>0</v>
      </c>
    </row>
    <row r="50" spans="1:105" ht="20.399999999999999" customHeight="1">
      <c r="B50" s="387" t="s">
        <v>259</v>
      </c>
      <c r="C50" s="439">
        <v>79679.999953369988</v>
      </c>
      <c r="D50" s="440">
        <v>2972.9420550199998</v>
      </c>
      <c r="E50" s="440">
        <v>6401.2502439999998</v>
      </c>
      <c r="F50" s="440">
        <v>5188.1814809099997</v>
      </c>
      <c r="G50" s="441">
        <v>11121.946556129998</v>
      </c>
      <c r="H50" s="440">
        <v>5400.784146</v>
      </c>
      <c r="I50" s="440">
        <v>5090.5809909999998</v>
      </c>
      <c r="J50" s="440">
        <v>39398.104715000001</v>
      </c>
      <c r="K50" s="440">
        <v>0</v>
      </c>
      <c r="L50" s="441">
        <v>849.21172799999999</v>
      </c>
      <c r="M50" s="440">
        <v>306.34820533999999</v>
      </c>
      <c r="N50" s="440">
        <v>330.25660299999998</v>
      </c>
      <c r="O50" s="440">
        <v>68.276112609999998</v>
      </c>
      <c r="P50" s="440">
        <v>1612.49972346</v>
      </c>
      <c r="Q50" s="441">
        <v>19.013403</v>
      </c>
      <c r="R50" s="440">
        <v>343.92340000000002</v>
      </c>
      <c r="S50" s="440">
        <v>21.120642</v>
      </c>
      <c r="T50" s="440">
        <v>3.2382949999999999</v>
      </c>
      <c r="U50" s="440">
        <v>154.37043299999999</v>
      </c>
      <c r="V50" s="441">
        <v>2.177546</v>
      </c>
      <c r="W50" s="440">
        <v>0</v>
      </c>
      <c r="X50" s="440">
        <v>20.413402999999999</v>
      </c>
      <c r="Y50" s="440">
        <v>0</v>
      </c>
      <c r="Z50" s="440">
        <v>3.452226</v>
      </c>
      <c r="AA50" s="441">
        <v>0.206456</v>
      </c>
      <c r="AB50" s="440">
        <v>0.35</v>
      </c>
      <c r="AC50" s="440">
        <v>0</v>
      </c>
      <c r="AD50" s="440">
        <v>4.5385520000000001</v>
      </c>
      <c r="AE50" s="440">
        <v>37.820273999999998</v>
      </c>
      <c r="AF50" s="441">
        <v>135.00068687999999</v>
      </c>
      <c r="AG50" s="440">
        <v>2.762769</v>
      </c>
      <c r="AH50" s="440">
        <v>19.203873000000002</v>
      </c>
      <c r="AI50" s="440">
        <v>16.871081</v>
      </c>
      <c r="AJ50" s="440">
        <v>0</v>
      </c>
      <c r="AK50" s="441">
        <v>0</v>
      </c>
      <c r="AL50" s="440">
        <v>0</v>
      </c>
      <c r="AM50" s="440">
        <v>19.043872760000003</v>
      </c>
      <c r="AN50" s="440">
        <v>12.259924</v>
      </c>
      <c r="AO50" s="440">
        <v>2.4015272599999999</v>
      </c>
      <c r="AP50" s="441">
        <v>1.310441</v>
      </c>
      <c r="AQ50" s="440">
        <v>0</v>
      </c>
      <c r="AR50" s="440">
        <v>79.458734000000007</v>
      </c>
      <c r="AS50" s="440">
        <v>0</v>
      </c>
      <c r="AT50" s="440">
        <v>0</v>
      </c>
      <c r="AU50" s="441">
        <v>2.3725770000000002</v>
      </c>
      <c r="AV50" s="440">
        <v>0</v>
      </c>
      <c r="AW50" s="440">
        <v>0</v>
      </c>
      <c r="AX50" s="440">
        <v>19.013403</v>
      </c>
      <c r="AY50" s="440">
        <v>0</v>
      </c>
      <c r="AZ50" s="441">
        <v>19.043873000000001</v>
      </c>
      <c r="BA50" s="440">
        <v>0</v>
      </c>
      <c r="BB50" s="440">
        <v>0.25000099999999997</v>
      </c>
      <c r="BC50" s="440">
        <v>0</v>
      </c>
      <c r="BD50" s="441">
        <v>0</v>
      </c>
      <c r="BF50" s="83">
        <v>0</v>
      </c>
      <c r="BG50" s="83">
        <v>0</v>
      </c>
      <c r="BH50" s="83">
        <v>0</v>
      </c>
      <c r="BI50" s="83">
        <v>0</v>
      </c>
      <c r="BJ50" s="83">
        <v>0</v>
      </c>
      <c r="BK50" s="83">
        <v>0</v>
      </c>
      <c r="BL50" s="83">
        <v>0</v>
      </c>
      <c r="BM50" s="83">
        <v>0</v>
      </c>
      <c r="BN50" s="83">
        <v>0</v>
      </c>
      <c r="BO50" s="83">
        <v>0</v>
      </c>
      <c r="BP50" s="83">
        <v>0</v>
      </c>
      <c r="BQ50" s="83">
        <v>0</v>
      </c>
    </row>
    <row r="51" spans="1:105" ht="20.399999999999999" customHeight="1">
      <c r="B51" s="387" t="s">
        <v>260</v>
      </c>
      <c r="C51" s="439">
        <v>148843.20962001002</v>
      </c>
      <c r="D51" s="440">
        <v>40380.254848390003</v>
      </c>
      <c r="E51" s="440">
        <v>25843.108443000001</v>
      </c>
      <c r="F51" s="440">
        <v>88.771558659999997</v>
      </c>
      <c r="G51" s="441">
        <v>34645.263139529998</v>
      </c>
      <c r="H51" s="440">
        <v>7754.6076480000002</v>
      </c>
      <c r="I51" s="440">
        <v>6870.5980669999999</v>
      </c>
      <c r="J51" s="440">
        <v>4578.2495289999997</v>
      </c>
      <c r="K51" s="440">
        <v>2488.37129035</v>
      </c>
      <c r="L51" s="441">
        <v>3348.96611914</v>
      </c>
      <c r="M51" s="440">
        <v>29.825068390000002</v>
      </c>
      <c r="N51" s="440">
        <v>668.21383300000002</v>
      </c>
      <c r="O51" s="440">
        <v>780.80841611000005</v>
      </c>
      <c r="P51" s="440">
        <v>1512.37132357</v>
      </c>
      <c r="Q51" s="441">
        <v>403.67217799999997</v>
      </c>
      <c r="R51" s="440">
        <v>704.47592999999995</v>
      </c>
      <c r="S51" s="440">
        <v>551.04372699999999</v>
      </c>
      <c r="T51" s="440">
        <v>319.38530700000001</v>
      </c>
      <c r="U51" s="440">
        <v>1112.3037710000001</v>
      </c>
      <c r="V51" s="441">
        <v>2414.6145570500003</v>
      </c>
      <c r="W51" s="440">
        <v>131.42566600000001</v>
      </c>
      <c r="X51" s="440">
        <v>1243.37203</v>
      </c>
      <c r="Y51" s="440">
        <v>398.27416299999999</v>
      </c>
      <c r="Z51" s="440">
        <v>1663.035529</v>
      </c>
      <c r="AA51" s="441">
        <v>2638.5971100000002</v>
      </c>
      <c r="AB51" s="440">
        <v>200.05300399999999</v>
      </c>
      <c r="AC51" s="440">
        <v>171.65357499999999</v>
      </c>
      <c r="AD51" s="440">
        <v>546.34303699999998</v>
      </c>
      <c r="AE51" s="440">
        <v>257.68562100000003</v>
      </c>
      <c r="AF51" s="441">
        <v>558.84150226999998</v>
      </c>
      <c r="AG51" s="440">
        <v>70.866557999999998</v>
      </c>
      <c r="AH51" s="440">
        <v>745.19396400000005</v>
      </c>
      <c r="AI51" s="440">
        <v>160.66119599999999</v>
      </c>
      <c r="AJ51" s="440">
        <v>143.91758200000001</v>
      </c>
      <c r="AK51" s="441">
        <v>1146.871525</v>
      </c>
      <c r="AL51" s="440">
        <v>2003.702317</v>
      </c>
      <c r="AM51" s="440">
        <v>172.24272169999998</v>
      </c>
      <c r="AN51" s="440">
        <v>107.09335976999999</v>
      </c>
      <c r="AO51" s="440">
        <v>29.808810000000001</v>
      </c>
      <c r="AP51" s="441">
        <v>29.813922999999999</v>
      </c>
      <c r="AQ51" s="440">
        <v>436.89542018000003</v>
      </c>
      <c r="AR51" s="440">
        <v>0</v>
      </c>
      <c r="AS51" s="440">
        <v>0</v>
      </c>
      <c r="AT51" s="440">
        <v>77.44349948</v>
      </c>
      <c r="AU51" s="441">
        <v>49.329988999999998</v>
      </c>
      <c r="AV51" s="440">
        <v>78.029382999999996</v>
      </c>
      <c r="AW51" s="440">
        <v>7.6172570000000004</v>
      </c>
      <c r="AX51" s="440">
        <v>165.62680900000001</v>
      </c>
      <c r="AY51" s="440">
        <v>473.25873200000001</v>
      </c>
      <c r="AZ51" s="441">
        <v>4.6073649999999997</v>
      </c>
      <c r="BA51" s="440">
        <v>417.21455942</v>
      </c>
      <c r="BB51" s="440">
        <v>0</v>
      </c>
      <c r="BC51" s="440">
        <v>217.877441</v>
      </c>
      <c r="BD51" s="441">
        <v>0.95121699999999998</v>
      </c>
      <c r="BF51" s="83">
        <v>0</v>
      </c>
      <c r="BG51" s="83">
        <v>0</v>
      </c>
      <c r="BH51" s="83">
        <v>0</v>
      </c>
      <c r="BI51" s="83">
        <v>0</v>
      </c>
      <c r="BJ51" s="83">
        <v>0</v>
      </c>
      <c r="BK51" s="83">
        <v>0</v>
      </c>
      <c r="BL51" s="83">
        <v>0</v>
      </c>
      <c r="BM51" s="83">
        <v>0</v>
      </c>
      <c r="BN51" s="83">
        <v>0</v>
      </c>
      <c r="BO51" s="83">
        <v>0</v>
      </c>
      <c r="BP51" s="83">
        <v>0</v>
      </c>
      <c r="BQ51" s="83">
        <v>0</v>
      </c>
    </row>
    <row r="52" spans="1:105" ht="20.399999999999999" customHeight="1">
      <c r="B52" s="387" t="s">
        <v>261</v>
      </c>
      <c r="C52" s="439">
        <v>81709.691054909999</v>
      </c>
      <c r="D52" s="440">
        <v>8054.0530207900001</v>
      </c>
      <c r="E52" s="440">
        <v>12803.330758</v>
      </c>
      <c r="F52" s="440">
        <v>8692.5936975000004</v>
      </c>
      <c r="G52" s="441">
        <v>25914.41309871</v>
      </c>
      <c r="H52" s="440">
        <v>4551.9753380000002</v>
      </c>
      <c r="I52" s="440">
        <v>7100.6631029999999</v>
      </c>
      <c r="J52" s="440">
        <v>39.198528000000003</v>
      </c>
      <c r="K52" s="440">
        <v>2175.4172833299999</v>
      </c>
      <c r="L52" s="441">
        <v>555.17123504999995</v>
      </c>
      <c r="M52" s="440">
        <v>0</v>
      </c>
      <c r="N52" s="440">
        <v>0</v>
      </c>
      <c r="O52" s="440">
        <v>95.327965349999999</v>
      </c>
      <c r="P52" s="440">
        <v>3011.5536032499999</v>
      </c>
      <c r="Q52" s="441">
        <v>0</v>
      </c>
      <c r="R52" s="440">
        <v>263.31578400000001</v>
      </c>
      <c r="S52" s="440">
        <v>7.2834620000000001</v>
      </c>
      <c r="T52" s="440">
        <v>33.648418999999997</v>
      </c>
      <c r="U52" s="440">
        <v>223.50402199999999</v>
      </c>
      <c r="V52" s="441">
        <v>1008.8723611900001</v>
      </c>
      <c r="W52" s="440">
        <v>0</v>
      </c>
      <c r="X52" s="440">
        <v>2267.460192</v>
      </c>
      <c r="Y52" s="440">
        <v>0</v>
      </c>
      <c r="Z52" s="440">
        <v>287.12043199999999</v>
      </c>
      <c r="AA52" s="441">
        <v>186.93700100000001</v>
      </c>
      <c r="AB52" s="440">
        <v>0</v>
      </c>
      <c r="AC52" s="440">
        <v>0</v>
      </c>
      <c r="AD52" s="440">
        <v>540.92029500000001</v>
      </c>
      <c r="AE52" s="440">
        <v>273.07282700000002</v>
      </c>
      <c r="AF52" s="441">
        <v>48.530651069999998</v>
      </c>
      <c r="AG52" s="440">
        <v>201.72356300000001</v>
      </c>
      <c r="AH52" s="440">
        <v>0</v>
      </c>
      <c r="AI52" s="440">
        <v>75.061413999999999</v>
      </c>
      <c r="AJ52" s="440">
        <v>4.1221160000000001</v>
      </c>
      <c r="AK52" s="441">
        <v>1333.9388060000001</v>
      </c>
      <c r="AL52" s="440">
        <v>131.05557300000001</v>
      </c>
      <c r="AM52" s="440">
        <v>26.269247979999999</v>
      </c>
      <c r="AN52" s="440">
        <v>4.40238E-3</v>
      </c>
      <c r="AO52" s="440">
        <v>95.001507939999996</v>
      </c>
      <c r="AP52" s="441">
        <v>0.227185</v>
      </c>
      <c r="AQ52" s="440">
        <v>19.019975350000003</v>
      </c>
      <c r="AR52" s="440">
        <v>1.2358929999999999</v>
      </c>
      <c r="AS52" s="440">
        <v>0</v>
      </c>
      <c r="AT52" s="440">
        <v>1.0296595399999999</v>
      </c>
      <c r="AU52" s="441">
        <v>3.2564929999999999</v>
      </c>
      <c r="AV52" s="440">
        <v>76.816654</v>
      </c>
      <c r="AW52" s="440">
        <v>19.955962</v>
      </c>
      <c r="AX52" s="440">
        <v>2.744043</v>
      </c>
      <c r="AY52" s="440">
        <v>34.821120999999998</v>
      </c>
      <c r="AZ52" s="441">
        <v>14.7455</v>
      </c>
      <c r="BA52" s="440">
        <v>1531.05390648</v>
      </c>
      <c r="BB52" s="440">
        <v>0</v>
      </c>
      <c r="BC52" s="440">
        <v>0</v>
      </c>
      <c r="BD52" s="441">
        <v>3.244955</v>
      </c>
      <c r="BF52" s="83">
        <v>0</v>
      </c>
      <c r="BG52" s="83">
        <v>0</v>
      </c>
      <c r="BH52" s="83">
        <v>0</v>
      </c>
      <c r="BI52" s="83">
        <v>0</v>
      </c>
      <c r="BJ52" s="83">
        <v>0</v>
      </c>
      <c r="BK52" s="83">
        <v>0</v>
      </c>
      <c r="BL52" s="83">
        <v>0</v>
      </c>
      <c r="BM52" s="83">
        <v>0</v>
      </c>
      <c r="BN52" s="83">
        <v>0</v>
      </c>
      <c r="BO52" s="83">
        <v>0</v>
      </c>
      <c r="BP52" s="83">
        <v>0</v>
      </c>
      <c r="BQ52" s="83">
        <v>0</v>
      </c>
    </row>
    <row r="53" spans="1:105" ht="20.399999999999999" customHeight="1">
      <c r="B53" s="387" t="s">
        <v>262</v>
      </c>
      <c r="C53" s="439">
        <v>172.47545036000002</v>
      </c>
      <c r="D53" s="440">
        <v>142.24582262000001</v>
      </c>
      <c r="E53" s="440">
        <v>0</v>
      </c>
      <c r="F53" s="440">
        <v>0</v>
      </c>
      <c r="G53" s="441">
        <v>0</v>
      </c>
      <c r="H53" s="440">
        <v>0</v>
      </c>
      <c r="I53" s="440">
        <v>0</v>
      </c>
      <c r="J53" s="440">
        <v>0</v>
      </c>
      <c r="K53" s="440">
        <v>0</v>
      </c>
      <c r="L53" s="441">
        <v>0</v>
      </c>
      <c r="M53" s="440">
        <v>0</v>
      </c>
      <c r="N53" s="440">
        <v>0</v>
      </c>
      <c r="O53" s="440">
        <v>0</v>
      </c>
      <c r="P53" s="440">
        <v>0</v>
      </c>
      <c r="Q53" s="441">
        <v>0</v>
      </c>
      <c r="R53" s="440">
        <v>0</v>
      </c>
      <c r="S53" s="440">
        <v>0</v>
      </c>
      <c r="T53" s="440">
        <v>0</v>
      </c>
      <c r="U53" s="440">
        <v>0</v>
      </c>
      <c r="V53" s="441">
        <v>0</v>
      </c>
      <c r="W53" s="440">
        <v>0</v>
      </c>
      <c r="X53" s="440">
        <v>0</v>
      </c>
      <c r="Y53" s="440">
        <v>0</v>
      </c>
      <c r="Z53" s="440">
        <v>0</v>
      </c>
      <c r="AA53" s="441">
        <v>0</v>
      </c>
      <c r="AB53" s="440">
        <v>0</v>
      </c>
      <c r="AC53" s="440">
        <v>0</v>
      </c>
      <c r="AD53" s="440">
        <v>0</v>
      </c>
      <c r="AE53" s="440">
        <v>0</v>
      </c>
      <c r="AF53" s="441">
        <v>0</v>
      </c>
      <c r="AG53" s="440">
        <v>0</v>
      </c>
      <c r="AH53" s="440">
        <v>0</v>
      </c>
      <c r="AI53" s="440">
        <v>0</v>
      </c>
      <c r="AJ53" s="440">
        <v>18.811662999999999</v>
      </c>
      <c r="AK53" s="441">
        <v>0</v>
      </c>
      <c r="AL53" s="440">
        <v>0</v>
      </c>
      <c r="AM53" s="440">
        <v>3.0260305600000001</v>
      </c>
      <c r="AN53" s="440">
        <v>0</v>
      </c>
      <c r="AO53" s="440">
        <v>0</v>
      </c>
      <c r="AP53" s="441">
        <v>0</v>
      </c>
      <c r="AQ53" s="440">
        <v>8.3919341799999998</v>
      </c>
      <c r="AR53" s="440">
        <v>0</v>
      </c>
      <c r="AS53" s="440">
        <v>0</v>
      </c>
      <c r="AT53" s="440">
        <v>0</v>
      </c>
      <c r="AU53" s="441">
        <v>0</v>
      </c>
      <c r="AV53" s="440">
        <v>0</v>
      </c>
      <c r="AW53" s="440">
        <v>0</v>
      </c>
      <c r="AX53" s="440">
        <v>0</v>
      </c>
      <c r="AY53" s="440">
        <v>0</v>
      </c>
      <c r="AZ53" s="441">
        <v>0</v>
      </c>
      <c r="BA53" s="440">
        <v>0</v>
      </c>
      <c r="BB53" s="440">
        <v>0</v>
      </c>
      <c r="BC53" s="440">
        <v>0</v>
      </c>
      <c r="BD53" s="441">
        <v>0</v>
      </c>
      <c r="BF53" s="83">
        <v>0</v>
      </c>
      <c r="BG53" s="83">
        <v>0</v>
      </c>
      <c r="BH53" s="83">
        <v>0</v>
      </c>
      <c r="BI53" s="83">
        <v>0</v>
      </c>
      <c r="BJ53" s="83">
        <v>0</v>
      </c>
      <c r="BK53" s="83">
        <v>0</v>
      </c>
      <c r="BL53" s="83">
        <v>0</v>
      </c>
      <c r="BM53" s="83">
        <v>0</v>
      </c>
      <c r="BN53" s="83">
        <v>0</v>
      </c>
      <c r="BO53" s="83">
        <v>0</v>
      </c>
      <c r="BP53" s="83">
        <v>0</v>
      </c>
      <c r="BQ53" s="83">
        <v>0</v>
      </c>
    </row>
    <row r="54" spans="1:105" ht="20.399999999999999" customHeight="1">
      <c r="B54" s="387" t="s">
        <v>263</v>
      </c>
      <c r="C54" s="439">
        <v>8209.9568893099986</v>
      </c>
      <c r="D54" s="440">
        <v>0</v>
      </c>
      <c r="E54" s="440">
        <v>1735.229225</v>
      </c>
      <c r="F54" s="440">
        <v>1004.6804703099999</v>
      </c>
      <c r="G54" s="441">
        <v>0</v>
      </c>
      <c r="H54" s="440">
        <v>0</v>
      </c>
      <c r="I54" s="440">
        <v>0</v>
      </c>
      <c r="J54" s="440">
        <v>5202.1059480000004</v>
      </c>
      <c r="K54" s="440">
        <v>0</v>
      </c>
      <c r="L54" s="441">
        <v>99.637541760000005</v>
      </c>
      <c r="M54" s="440">
        <v>0</v>
      </c>
      <c r="N54" s="440">
        <v>0</v>
      </c>
      <c r="O54" s="440">
        <v>0</v>
      </c>
      <c r="P54" s="440">
        <v>37.970236240000006</v>
      </c>
      <c r="Q54" s="441">
        <v>0</v>
      </c>
      <c r="R54" s="440">
        <v>55.811186999999997</v>
      </c>
      <c r="S54" s="440">
        <v>0</v>
      </c>
      <c r="T54" s="440">
        <v>0</v>
      </c>
      <c r="U54" s="440">
        <v>0</v>
      </c>
      <c r="V54" s="441">
        <v>0</v>
      </c>
      <c r="W54" s="440">
        <v>0</v>
      </c>
      <c r="X54" s="440">
        <v>0</v>
      </c>
      <c r="Y54" s="440">
        <v>0</v>
      </c>
      <c r="Z54" s="440">
        <v>74.522281000000007</v>
      </c>
      <c r="AA54" s="441">
        <v>0</v>
      </c>
      <c r="AB54" s="440">
        <v>0</v>
      </c>
      <c r="AC54" s="440">
        <v>0</v>
      </c>
      <c r="AD54" s="440">
        <v>0</v>
      </c>
      <c r="AE54" s="440">
        <v>0</v>
      </c>
      <c r="AF54" s="441">
        <v>0</v>
      </c>
      <c r="AG54" s="440">
        <v>0</v>
      </c>
      <c r="AH54" s="440">
        <v>0</v>
      </c>
      <c r="AI54" s="440">
        <v>0</v>
      </c>
      <c r="AJ54" s="440">
        <v>0</v>
      </c>
      <c r="AK54" s="441">
        <v>0</v>
      </c>
      <c r="AL54" s="440">
        <v>0</v>
      </c>
      <c r="AM54" s="440">
        <v>0</v>
      </c>
      <c r="AN54" s="440">
        <v>0</v>
      </c>
      <c r="AO54" s="440">
        <v>0</v>
      </c>
      <c r="AP54" s="441">
        <v>0</v>
      </c>
      <c r="AQ54" s="440">
        <v>0</v>
      </c>
      <c r="AR54" s="440">
        <v>0</v>
      </c>
      <c r="AS54" s="440">
        <v>0</v>
      </c>
      <c r="AT54" s="440">
        <v>0</v>
      </c>
      <c r="AU54" s="441">
        <v>0</v>
      </c>
      <c r="AV54" s="440">
        <v>0</v>
      </c>
      <c r="AW54" s="440">
        <v>0</v>
      </c>
      <c r="AX54" s="440">
        <v>0</v>
      </c>
      <c r="AY54" s="440">
        <v>0</v>
      </c>
      <c r="AZ54" s="441">
        <v>0</v>
      </c>
      <c r="BA54" s="440">
        <v>0</v>
      </c>
      <c r="BB54" s="440">
        <v>0</v>
      </c>
      <c r="BC54" s="440">
        <v>0</v>
      </c>
      <c r="BD54" s="441">
        <v>0</v>
      </c>
      <c r="BF54" s="83">
        <v>0</v>
      </c>
      <c r="BG54" s="83">
        <v>0</v>
      </c>
      <c r="BH54" s="83">
        <v>0</v>
      </c>
      <c r="BI54" s="83">
        <v>0</v>
      </c>
      <c r="BJ54" s="83">
        <v>0</v>
      </c>
      <c r="BK54" s="83">
        <v>0</v>
      </c>
      <c r="BL54" s="83">
        <v>0</v>
      </c>
      <c r="BM54" s="83">
        <v>0</v>
      </c>
      <c r="BN54" s="83">
        <v>0</v>
      </c>
      <c r="BO54" s="83">
        <v>0</v>
      </c>
      <c r="BP54" s="83">
        <v>0</v>
      </c>
      <c r="BQ54" s="83">
        <v>0</v>
      </c>
    </row>
    <row r="55" spans="1:105" ht="20.399999999999999" customHeight="1">
      <c r="B55" s="387"/>
      <c r="C55" s="439"/>
      <c r="D55" s="440"/>
      <c r="E55" s="440"/>
      <c r="F55" s="440"/>
      <c r="G55" s="441"/>
      <c r="H55" s="440"/>
      <c r="I55" s="440"/>
      <c r="J55" s="440"/>
      <c r="K55" s="440"/>
      <c r="L55" s="441"/>
      <c r="M55" s="440"/>
      <c r="N55" s="440"/>
      <c r="O55" s="440"/>
      <c r="P55" s="440"/>
      <c r="Q55" s="441"/>
      <c r="R55" s="440"/>
      <c r="S55" s="440"/>
      <c r="T55" s="440"/>
      <c r="U55" s="440"/>
      <c r="V55" s="441"/>
      <c r="W55" s="440"/>
      <c r="X55" s="440"/>
      <c r="Y55" s="440"/>
      <c r="Z55" s="440"/>
      <c r="AA55" s="441"/>
      <c r="AB55" s="440"/>
      <c r="AC55" s="440"/>
      <c r="AD55" s="440"/>
      <c r="AE55" s="440"/>
      <c r="AF55" s="441"/>
      <c r="AG55" s="440"/>
      <c r="AH55" s="440"/>
      <c r="AI55" s="440"/>
      <c r="AJ55" s="440"/>
      <c r="AK55" s="441"/>
      <c r="AL55" s="440"/>
      <c r="AM55" s="440"/>
      <c r="AN55" s="440"/>
      <c r="AO55" s="440"/>
      <c r="AP55" s="441"/>
      <c r="AQ55" s="440"/>
      <c r="AR55" s="440"/>
      <c r="AS55" s="440"/>
      <c r="AT55" s="440"/>
      <c r="AU55" s="441"/>
      <c r="AV55" s="440"/>
      <c r="AW55" s="440"/>
      <c r="AX55" s="440"/>
      <c r="AY55" s="440"/>
      <c r="AZ55" s="441"/>
      <c r="BA55" s="440"/>
      <c r="BB55" s="440"/>
      <c r="BC55" s="440"/>
      <c r="BD55" s="441"/>
    </row>
    <row r="56" spans="1:105" s="93" customFormat="1" ht="23.25" customHeight="1">
      <c r="A56" s="91"/>
      <c r="B56" s="385" t="s">
        <v>264</v>
      </c>
      <c r="C56" s="436">
        <v>14074997.79272831</v>
      </c>
      <c r="D56" s="437">
        <v>3200111.2564017498</v>
      </c>
      <c r="E56" s="437">
        <v>1921009.0902440001</v>
      </c>
      <c r="F56" s="437">
        <v>1792617.68924401</v>
      </c>
      <c r="G56" s="438">
        <v>923377.20697546995</v>
      </c>
      <c r="H56" s="437">
        <v>798363.71397399995</v>
      </c>
      <c r="I56" s="437">
        <v>764341.37414199999</v>
      </c>
      <c r="J56" s="437">
        <v>517452.067882</v>
      </c>
      <c r="K56" s="437">
        <v>521952.97583981999</v>
      </c>
      <c r="L56" s="438">
        <v>356529.19914096</v>
      </c>
      <c r="M56" s="437">
        <v>297979.28378062998</v>
      </c>
      <c r="N56" s="437">
        <v>276643.59547399997</v>
      </c>
      <c r="O56" s="437">
        <v>262021.64000379998</v>
      </c>
      <c r="P56" s="437">
        <v>240088.22034599999</v>
      </c>
      <c r="Q56" s="438">
        <v>188467.75397600001</v>
      </c>
      <c r="R56" s="437">
        <v>197182.25276599999</v>
      </c>
      <c r="S56" s="437">
        <v>176148.497799</v>
      </c>
      <c r="T56" s="437">
        <v>181439.343241</v>
      </c>
      <c r="U56" s="437">
        <v>168044.96505900001</v>
      </c>
      <c r="V56" s="438">
        <v>153567.15307787</v>
      </c>
      <c r="W56" s="437">
        <v>139339.21268500001</v>
      </c>
      <c r="X56" s="437">
        <v>130701.119552</v>
      </c>
      <c r="Y56" s="437">
        <v>131871.77335999999</v>
      </c>
      <c r="Z56" s="437">
        <v>129546.85982</v>
      </c>
      <c r="AA56" s="438">
        <v>51608.713279000003</v>
      </c>
      <c r="AB56" s="437">
        <v>58712.642037999998</v>
      </c>
      <c r="AC56" s="437">
        <v>63519.479141000003</v>
      </c>
      <c r="AD56" s="437">
        <v>57372.959593</v>
      </c>
      <c r="AE56" s="437">
        <v>55502.326486999998</v>
      </c>
      <c r="AF56" s="438">
        <v>54967.510030309997</v>
      </c>
      <c r="AG56" s="437">
        <v>37774.523502999997</v>
      </c>
      <c r="AH56" s="437">
        <v>41098.719745000002</v>
      </c>
      <c r="AI56" s="437">
        <v>27214.837549</v>
      </c>
      <c r="AJ56" s="437">
        <v>20207.699195000001</v>
      </c>
      <c r="AK56" s="438">
        <v>20629.189714</v>
      </c>
      <c r="AL56" s="437">
        <v>17662.296984000001</v>
      </c>
      <c r="AM56" s="437">
        <v>15162.22661243</v>
      </c>
      <c r="AN56" s="437">
        <v>13697.712269790001</v>
      </c>
      <c r="AO56" s="437">
        <v>9080.9463994899997</v>
      </c>
      <c r="AP56" s="438">
        <v>11232.839583999999</v>
      </c>
      <c r="AQ56" s="437">
        <v>9257.0899511400003</v>
      </c>
      <c r="AR56" s="437">
        <v>5546.4296940000004</v>
      </c>
      <c r="AS56" s="437">
        <v>5397.3368272399994</v>
      </c>
      <c r="AT56" s="437">
        <v>5310.0997673599995</v>
      </c>
      <c r="AU56" s="438">
        <v>5185.10185</v>
      </c>
      <c r="AV56" s="437">
        <v>3477.948711</v>
      </c>
      <c r="AW56" s="437">
        <v>4253.9598770000002</v>
      </c>
      <c r="AX56" s="437">
        <v>5269.958404</v>
      </c>
      <c r="AY56" s="437">
        <v>1730.6204479999999</v>
      </c>
      <c r="AZ56" s="438">
        <v>4017.9148340000002</v>
      </c>
      <c r="BA56" s="437">
        <v>153.50013924000001</v>
      </c>
      <c r="BB56" s="437">
        <v>58.641131000000001</v>
      </c>
      <c r="BC56" s="437">
        <v>414.50257699999997</v>
      </c>
      <c r="BD56" s="438">
        <v>683.82160899999997</v>
      </c>
      <c r="BE56" s="91"/>
      <c r="BF56" s="91">
        <v>0</v>
      </c>
      <c r="BG56" s="91">
        <v>0</v>
      </c>
      <c r="BH56" s="91">
        <v>0</v>
      </c>
      <c r="BI56" s="91">
        <v>0</v>
      </c>
      <c r="BJ56" s="91">
        <v>0</v>
      </c>
      <c r="BK56" s="91">
        <v>0</v>
      </c>
      <c r="BL56" s="91">
        <v>0</v>
      </c>
      <c r="BM56" s="91">
        <v>0</v>
      </c>
      <c r="BN56" s="91">
        <v>0</v>
      </c>
      <c r="BO56" s="91">
        <v>0</v>
      </c>
      <c r="BP56" s="91">
        <v>0</v>
      </c>
      <c r="BQ56" s="91">
        <v>0</v>
      </c>
      <c r="BR56" s="91"/>
      <c r="BS56" s="91"/>
      <c r="BT56" s="91"/>
      <c r="BU56" s="91"/>
      <c r="BV56" s="91"/>
      <c r="BW56" s="91"/>
      <c r="BX56" s="91"/>
      <c r="BY56" s="91"/>
      <c r="BZ56" s="91"/>
      <c r="CA56" s="91"/>
      <c r="CB56" s="91"/>
      <c r="CC56" s="91"/>
      <c r="CD56" s="91"/>
      <c r="CE56" s="91"/>
      <c r="CF56" s="91"/>
      <c r="CG56" s="91"/>
      <c r="CH56" s="91"/>
      <c r="CI56" s="91"/>
      <c r="CJ56" s="91"/>
      <c r="CK56" s="91"/>
      <c r="CL56" s="91"/>
      <c r="CM56" s="91"/>
      <c r="CN56" s="91"/>
      <c r="CO56" s="91"/>
      <c r="CP56" s="91"/>
      <c r="CQ56" s="91"/>
      <c r="CR56" s="91"/>
      <c r="CS56" s="91"/>
      <c r="CT56" s="91"/>
      <c r="CU56" s="91"/>
      <c r="CV56" s="91"/>
      <c r="CW56" s="91"/>
      <c r="CX56" s="91"/>
      <c r="CY56" s="91"/>
      <c r="CZ56" s="91"/>
      <c r="DA56" s="91"/>
    </row>
    <row r="57" spans="1:105" ht="20.399999999999999" customHeight="1">
      <c r="B57" s="387"/>
      <c r="C57" s="439"/>
      <c r="D57" s="440"/>
      <c r="E57" s="440"/>
      <c r="F57" s="440"/>
      <c r="G57" s="441"/>
      <c r="H57" s="440"/>
      <c r="I57" s="440"/>
      <c r="J57" s="440"/>
      <c r="K57" s="440"/>
      <c r="L57" s="441"/>
      <c r="M57" s="440"/>
      <c r="N57" s="440"/>
      <c r="O57" s="440"/>
      <c r="P57" s="440"/>
      <c r="Q57" s="441"/>
      <c r="R57" s="440"/>
      <c r="S57" s="440"/>
      <c r="T57" s="440"/>
      <c r="U57" s="440"/>
      <c r="V57" s="441"/>
      <c r="W57" s="440"/>
      <c r="X57" s="440"/>
      <c r="Y57" s="440"/>
      <c r="Z57" s="440"/>
      <c r="AA57" s="441"/>
      <c r="AB57" s="440"/>
      <c r="AC57" s="440"/>
      <c r="AD57" s="440"/>
      <c r="AE57" s="440"/>
      <c r="AF57" s="441"/>
      <c r="AG57" s="440"/>
      <c r="AH57" s="440"/>
      <c r="AI57" s="440"/>
      <c r="AJ57" s="440"/>
      <c r="AK57" s="441"/>
      <c r="AL57" s="440"/>
      <c r="AM57" s="440"/>
      <c r="AN57" s="440"/>
      <c r="AO57" s="440"/>
      <c r="AP57" s="441"/>
      <c r="AQ57" s="440"/>
      <c r="AR57" s="440"/>
      <c r="AS57" s="440"/>
      <c r="AT57" s="440"/>
      <c r="AU57" s="441"/>
      <c r="AV57" s="440"/>
      <c r="AW57" s="440"/>
      <c r="AX57" s="440"/>
      <c r="AY57" s="440"/>
      <c r="AZ57" s="441"/>
      <c r="BA57" s="440"/>
      <c r="BB57" s="440"/>
      <c r="BC57" s="440"/>
      <c r="BD57" s="441"/>
    </row>
    <row r="58" spans="1:105" ht="19.8">
      <c r="B58" s="387" t="s">
        <v>265</v>
      </c>
      <c r="C58" s="439">
        <v>9204234.7523157988</v>
      </c>
      <c r="D58" s="440">
        <v>2235942.94216889</v>
      </c>
      <c r="E58" s="440">
        <v>1091974.9847840001</v>
      </c>
      <c r="F58" s="440">
        <v>1263358.90310817</v>
      </c>
      <c r="G58" s="441">
        <v>798219.87406176003</v>
      </c>
      <c r="H58" s="440">
        <v>536747.04422299995</v>
      </c>
      <c r="I58" s="440">
        <v>508023.75363499997</v>
      </c>
      <c r="J58" s="440">
        <v>443939.374549</v>
      </c>
      <c r="K58" s="440">
        <v>299303.44768240995</v>
      </c>
      <c r="L58" s="441">
        <v>282058.08705362998</v>
      </c>
      <c r="M58" s="440">
        <v>247704.13805402999</v>
      </c>
      <c r="N58" s="440">
        <v>85791.614350999997</v>
      </c>
      <c r="O58" s="440">
        <v>94787.684351089993</v>
      </c>
      <c r="P58" s="440">
        <v>188368.75592376001</v>
      </c>
      <c r="Q58" s="441">
        <v>70458.055932999996</v>
      </c>
      <c r="R58" s="440">
        <v>64122.681685000003</v>
      </c>
      <c r="S58" s="440">
        <v>96266.769190000006</v>
      </c>
      <c r="T58" s="440">
        <v>33099.283723</v>
      </c>
      <c r="U58" s="440">
        <v>123862.958662</v>
      </c>
      <c r="V58" s="441">
        <v>141449.43643064002</v>
      </c>
      <c r="W58" s="440">
        <v>77053.514316999994</v>
      </c>
      <c r="X58" s="440">
        <v>67785.307585000002</v>
      </c>
      <c r="Y58" s="440">
        <v>0</v>
      </c>
      <c r="Z58" s="440">
        <v>68146.430363000007</v>
      </c>
      <c r="AA58" s="441">
        <v>23264.073787000001</v>
      </c>
      <c r="AB58" s="440">
        <v>37378.348208000003</v>
      </c>
      <c r="AC58" s="440">
        <v>19.690401000000001</v>
      </c>
      <c r="AD58" s="440">
        <v>40016.609478999999</v>
      </c>
      <c r="AE58" s="440">
        <v>49889.865731999998</v>
      </c>
      <c r="AF58" s="441">
        <v>43085.775907930001</v>
      </c>
      <c r="AG58" s="440">
        <v>31749.450483000001</v>
      </c>
      <c r="AH58" s="440">
        <v>23989.814173999999</v>
      </c>
      <c r="AI58" s="440">
        <v>25969.972265</v>
      </c>
      <c r="AJ58" s="440">
        <v>0</v>
      </c>
      <c r="AK58" s="441">
        <v>19980.786392000002</v>
      </c>
      <c r="AL58" s="440">
        <v>16860.463119</v>
      </c>
      <c r="AM58" s="440">
        <v>13394.159353020001</v>
      </c>
      <c r="AN58" s="440">
        <v>12911.42613466</v>
      </c>
      <c r="AO58" s="440">
        <v>8399.0068729199993</v>
      </c>
      <c r="AP58" s="441">
        <v>9341.6749990000008</v>
      </c>
      <c r="AQ58" s="440">
        <v>7136.0660402499998</v>
      </c>
      <c r="AR58" s="440">
        <v>2513.7877979999998</v>
      </c>
      <c r="AS58" s="440">
        <v>5098.1409613000005</v>
      </c>
      <c r="AT58" s="440">
        <v>941.17802155999993</v>
      </c>
      <c r="AU58" s="441">
        <v>2480.8768420000001</v>
      </c>
      <c r="AV58" s="440">
        <v>2634.0324649999998</v>
      </c>
      <c r="AW58" s="440">
        <v>519.72540900000001</v>
      </c>
      <c r="AX58" s="440">
        <v>5014.1010720000004</v>
      </c>
      <c r="AY58" s="440">
        <v>0</v>
      </c>
      <c r="AZ58" s="441">
        <v>2759.3535280000001</v>
      </c>
      <c r="BA58" s="440">
        <v>20.060681779999999</v>
      </c>
      <c r="BB58" s="440">
        <v>0</v>
      </c>
      <c r="BC58" s="440">
        <v>361.53411199999999</v>
      </c>
      <c r="BD58" s="441">
        <v>39.736243000000002</v>
      </c>
      <c r="BF58" s="83">
        <v>0</v>
      </c>
      <c r="BG58" s="83">
        <v>0</v>
      </c>
      <c r="BH58" s="83">
        <v>0</v>
      </c>
      <c r="BI58" s="83">
        <v>0</v>
      </c>
      <c r="BJ58" s="83">
        <v>0</v>
      </c>
      <c r="BK58" s="83">
        <v>0</v>
      </c>
      <c r="BL58" s="83">
        <v>0</v>
      </c>
      <c r="BM58" s="83">
        <v>0</v>
      </c>
      <c r="BN58" s="83">
        <v>0</v>
      </c>
      <c r="BO58" s="83">
        <v>0</v>
      </c>
      <c r="BP58" s="83">
        <v>0</v>
      </c>
      <c r="BQ58" s="83">
        <v>0</v>
      </c>
    </row>
    <row r="59" spans="1:105" ht="20.399999999999999" customHeight="1">
      <c r="B59" s="388" t="s">
        <v>266</v>
      </c>
      <c r="C59" s="439">
        <v>6085894.6091582086</v>
      </c>
      <c r="D59" s="440">
        <v>1686095.19110983</v>
      </c>
      <c r="E59" s="440">
        <v>672492.53238900006</v>
      </c>
      <c r="F59" s="440">
        <v>828340.11356231989</v>
      </c>
      <c r="G59" s="441">
        <v>566303.99167480005</v>
      </c>
      <c r="H59" s="440">
        <v>292708.15031</v>
      </c>
      <c r="I59" s="440">
        <v>334532.35676200001</v>
      </c>
      <c r="J59" s="440">
        <v>361779.78432099998</v>
      </c>
      <c r="K59" s="440">
        <v>220319.22207783</v>
      </c>
      <c r="L59" s="441">
        <v>144689.26023987</v>
      </c>
      <c r="M59" s="440">
        <v>197569.89977210999</v>
      </c>
      <c r="N59" s="440">
        <v>46629.526444000003</v>
      </c>
      <c r="O59" s="440">
        <v>39696.788028260002</v>
      </c>
      <c r="P59" s="440">
        <v>82034.822637649995</v>
      </c>
      <c r="Q59" s="441">
        <v>70458.055932999996</v>
      </c>
      <c r="R59" s="440">
        <v>8561.953829</v>
      </c>
      <c r="S59" s="440">
        <v>47418.231519000001</v>
      </c>
      <c r="T59" s="440">
        <v>20624.402431999999</v>
      </c>
      <c r="U59" s="440">
        <v>53257.353109999996</v>
      </c>
      <c r="V59" s="441">
        <v>136054.72901698999</v>
      </c>
      <c r="W59" s="440">
        <v>55028.402565999997</v>
      </c>
      <c r="X59" s="440">
        <v>43241.697508999998</v>
      </c>
      <c r="Y59" s="440">
        <v>0</v>
      </c>
      <c r="Z59" s="440">
        <v>39899.868832</v>
      </c>
      <c r="AA59" s="441">
        <v>3597.859328</v>
      </c>
      <c r="AB59" s="440">
        <v>12106.427345</v>
      </c>
      <c r="AC59" s="440">
        <v>19.690401000000001</v>
      </c>
      <c r="AD59" s="440">
        <v>13113.092056</v>
      </c>
      <c r="AE59" s="440">
        <v>17752.425920999998</v>
      </c>
      <c r="AF59" s="441">
        <v>7376.2043511100001</v>
      </c>
      <c r="AG59" s="440">
        <v>17136.792977000001</v>
      </c>
      <c r="AH59" s="440">
        <v>970.56225900000004</v>
      </c>
      <c r="AI59" s="440">
        <v>13406.818138000001</v>
      </c>
      <c r="AJ59" s="440">
        <v>0</v>
      </c>
      <c r="AK59" s="441">
        <v>19980.785388</v>
      </c>
      <c r="AL59" s="440">
        <v>4185.7615249999999</v>
      </c>
      <c r="AM59" s="440">
        <v>755.22920292999993</v>
      </c>
      <c r="AN59" s="440">
        <v>2888.3491670600001</v>
      </c>
      <c r="AO59" s="440">
        <v>2394.9668126399997</v>
      </c>
      <c r="AP59" s="441">
        <v>7863.3697990000001</v>
      </c>
      <c r="AQ59" s="440">
        <v>379.77458817000002</v>
      </c>
      <c r="AR59" s="440">
        <v>0.70971600000000001</v>
      </c>
      <c r="AS59" s="440">
        <v>5098.1409613000005</v>
      </c>
      <c r="AT59" s="440">
        <v>941.17802155999993</v>
      </c>
      <c r="AU59" s="441">
        <v>2068.7289949999999</v>
      </c>
      <c r="AV59" s="440">
        <v>2634.0324649999998</v>
      </c>
      <c r="AW59" s="440">
        <v>0</v>
      </c>
      <c r="AX59" s="440">
        <v>2483.559659</v>
      </c>
      <c r="AY59" s="440">
        <v>0</v>
      </c>
      <c r="AZ59" s="441">
        <v>944.03157699999997</v>
      </c>
      <c r="BA59" s="440">
        <v>20.060681779999999</v>
      </c>
      <c r="BB59" s="440">
        <v>0</v>
      </c>
      <c r="BC59" s="440">
        <v>0</v>
      </c>
      <c r="BD59" s="441">
        <v>39.723747000000003</v>
      </c>
      <c r="BF59" s="83">
        <v>0</v>
      </c>
      <c r="BG59" s="83">
        <v>0</v>
      </c>
      <c r="BH59" s="83">
        <v>0</v>
      </c>
      <c r="BI59" s="83">
        <v>0</v>
      </c>
      <c r="BJ59" s="83">
        <v>0</v>
      </c>
      <c r="BK59" s="83">
        <v>0</v>
      </c>
      <c r="BL59" s="83">
        <v>0</v>
      </c>
      <c r="BM59" s="83">
        <v>0</v>
      </c>
      <c r="BN59" s="83">
        <v>0</v>
      </c>
      <c r="BO59" s="83">
        <v>0</v>
      </c>
      <c r="BP59" s="83">
        <v>0</v>
      </c>
      <c r="BQ59" s="83">
        <v>0</v>
      </c>
    </row>
    <row r="60" spans="1:105" ht="20.399999999999999" customHeight="1">
      <c r="B60" s="388" t="s">
        <v>267</v>
      </c>
      <c r="C60" s="439">
        <v>2649793.4699000199</v>
      </c>
      <c r="D60" s="440">
        <v>363379.18861319002</v>
      </c>
      <c r="E60" s="440">
        <v>346125.09555299999</v>
      </c>
      <c r="F60" s="440">
        <v>397957.78282531002</v>
      </c>
      <c r="G60" s="441">
        <v>222755.81073882</v>
      </c>
      <c r="H60" s="440">
        <v>203119.59171899999</v>
      </c>
      <c r="I60" s="440">
        <v>151624.377706</v>
      </c>
      <c r="J60" s="440">
        <v>58572.857127000003</v>
      </c>
      <c r="K60" s="440">
        <v>68015.690215330003</v>
      </c>
      <c r="L60" s="441">
        <v>137171.65911683999</v>
      </c>
      <c r="M60" s="440">
        <v>50134.238281919999</v>
      </c>
      <c r="N60" s="440">
        <v>38896.394043</v>
      </c>
      <c r="O60" s="440">
        <v>53442.940686690003</v>
      </c>
      <c r="P60" s="440">
        <v>99777.083256309998</v>
      </c>
      <c r="Q60" s="441">
        <v>0</v>
      </c>
      <c r="R60" s="440">
        <v>50561.519245000003</v>
      </c>
      <c r="S60" s="440">
        <v>46983.516826999999</v>
      </c>
      <c r="T60" s="440">
        <v>12435.323424</v>
      </c>
      <c r="U60" s="440">
        <v>70554.800090999997</v>
      </c>
      <c r="V60" s="441">
        <v>4642.4272047700006</v>
      </c>
      <c r="W60" s="440">
        <v>22025.111751</v>
      </c>
      <c r="X60" s="440">
        <v>24541.303500999999</v>
      </c>
      <c r="Y60" s="440">
        <v>0</v>
      </c>
      <c r="Z60" s="440">
        <v>28235.050812000001</v>
      </c>
      <c r="AA60" s="441">
        <v>2456.1334609999999</v>
      </c>
      <c r="AB60" s="440">
        <v>25271.496297999998</v>
      </c>
      <c r="AC60" s="440">
        <v>0</v>
      </c>
      <c r="AD60" s="440">
        <v>15401.907284000001</v>
      </c>
      <c r="AE60" s="440">
        <v>31118.712707999999</v>
      </c>
      <c r="AF60" s="441">
        <v>35704.89886953</v>
      </c>
      <c r="AG60" s="440">
        <v>14612.657506</v>
      </c>
      <c r="AH60" s="440">
        <v>19885.733778999998</v>
      </c>
      <c r="AI60" s="440">
        <v>12563.154127</v>
      </c>
      <c r="AJ60" s="440">
        <v>0</v>
      </c>
      <c r="AK60" s="441">
        <v>1.0039999999999999E-3</v>
      </c>
      <c r="AL60" s="440">
        <v>95.900283000000002</v>
      </c>
      <c r="AM60" s="440">
        <v>11844.954372010001</v>
      </c>
      <c r="AN60" s="440">
        <v>10011.893920639999</v>
      </c>
      <c r="AO60" s="440">
        <v>6004.04006028</v>
      </c>
      <c r="AP60" s="441">
        <v>1478.3052</v>
      </c>
      <c r="AQ60" s="440">
        <v>6754.9149223800005</v>
      </c>
      <c r="AR60" s="440">
        <v>0</v>
      </c>
      <c r="AS60" s="440">
        <v>0</v>
      </c>
      <c r="AT60" s="440">
        <v>0</v>
      </c>
      <c r="AU60" s="441">
        <v>412.027402</v>
      </c>
      <c r="AV60" s="440">
        <v>0</v>
      </c>
      <c r="AW60" s="440">
        <v>519.72540900000001</v>
      </c>
      <c r="AX60" s="440">
        <v>2528.9933900000001</v>
      </c>
      <c r="AY60" s="440">
        <v>0</v>
      </c>
      <c r="AZ60" s="441">
        <v>1814.723054</v>
      </c>
      <c r="BA60" s="440">
        <v>0</v>
      </c>
      <c r="BB60" s="440">
        <v>0</v>
      </c>
      <c r="BC60" s="440">
        <v>361.53411199999999</v>
      </c>
      <c r="BD60" s="441">
        <v>0</v>
      </c>
      <c r="BF60" s="83">
        <v>0</v>
      </c>
      <c r="BG60" s="83">
        <v>0</v>
      </c>
      <c r="BH60" s="83">
        <v>0</v>
      </c>
      <c r="BI60" s="83">
        <v>0</v>
      </c>
      <c r="BJ60" s="83">
        <v>0</v>
      </c>
      <c r="BK60" s="83">
        <v>0</v>
      </c>
      <c r="BL60" s="83">
        <v>0</v>
      </c>
      <c r="BM60" s="83">
        <v>0</v>
      </c>
      <c r="BN60" s="83">
        <v>0</v>
      </c>
      <c r="BO60" s="83">
        <v>0</v>
      </c>
      <c r="BP60" s="83">
        <v>0</v>
      </c>
      <c r="BQ60" s="83">
        <v>0</v>
      </c>
    </row>
    <row r="61" spans="1:105" ht="20.399999999999999" customHeight="1">
      <c r="B61" s="393" t="s">
        <v>268</v>
      </c>
      <c r="C61" s="439">
        <v>2233288.9384752396</v>
      </c>
      <c r="D61" s="440">
        <v>344275.48490911</v>
      </c>
      <c r="E61" s="440">
        <v>288695.38397800003</v>
      </c>
      <c r="F61" s="440">
        <v>391836.96543227002</v>
      </c>
      <c r="G61" s="441">
        <v>131524.15303016</v>
      </c>
      <c r="H61" s="440">
        <v>173252.66939299999</v>
      </c>
      <c r="I61" s="440">
        <v>151624.377706</v>
      </c>
      <c r="J61" s="440">
        <v>58572.857127000003</v>
      </c>
      <c r="K61" s="440">
        <v>0</v>
      </c>
      <c r="L61" s="441">
        <v>87361.765538300009</v>
      </c>
      <c r="M61" s="440">
        <v>50134.238281919999</v>
      </c>
      <c r="N61" s="440">
        <v>38896.394043</v>
      </c>
      <c r="O61" s="440">
        <v>34483.796546789999</v>
      </c>
      <c r="P61" s="440">
        <v>96498.842112080005</v>
      </c>
      <c r="Q61" s="441">
        <v>0</v>
      </c>
      <c r="R61" s="440">
        <v>28156.638967999999</v>
      </c>
      <c r="S61" s="440">
        <v>46785.745806999999</v>
      </c>
      <c r="T61" s="440">
        <v>10951.517048</v>
      </c>
      <c r="U61" s="440">
        <v>62540.389495000003</v>
      </c>
      <c r="V61" s="441">
        <v>4642.4272047700006</v>
      </c>
      <c r="W61" s="440">
        <v>804.99424599999998</v>
      </c>
      <c r="X61" s="440">
        <v>22138.557306999999</v>
      </c>
      <c r="Y61" s="440">
        <v>0</v>
      </c>
      <c r="Z61" s="440">
        <v>25719.736446999999</v>
      </c>
      <c r="AA61" s="441">
        <v>2456.1334609999999</v>
      </c>
      <c r="AB61" s="440">
        <v>25271.496297999998</v>
      </c>
      <c r="AC61" s="440">
        <v>0</v>
      </c>
      <c r="AD61" s="440">
        <v>6555.7220020000004</v>
      </c>
      <c r="AE61" s="440">
        <v>31118.712707999999</v>
      </c>
      <c r="AF61" s="441">
        <v>35302.971980640003</v>
      </c>
      <c r="AG61" s="440">
        <v>14612.657506</v>
      </c>
      <c r="AH61" s="440">
        <v>16989.976282</v>
      </c>
      <c r="AI61" s="440">
        <v>12563.154127</v>
      </c>
      <c r="AJ61" s="440">
        <v>0</v>
      </c>
      <c r="AK61" s="441">
        <v>1.0039999999999999E-3</v>
      </c>
      <c r="AL61" s="440">
        <v>95.900283000000002</v>
      </c>
      <c r="AM61" s="440">
        <v>11844.954372010001</v>
      </c>
      <c r="AN61" s="440">
        <v>10011.893920639999</v>
      </c>
      <c r="AO61" s="440">
        <v>4771.5231698400003</v>
      </c>
      <c r="AP61" s="441">
        <v>1478.3052</v>
      </c>
      <c r="AQ61" s="440">
        <v>6734.1399227100001</v>
      </c>
      <c r="AR61" s="440">
        <v>0</v>
      </c>
      <c r="AS61" s="440">
        <v>0</v>
      </c>
      <c r="AT61" s="440">
        <v>0</v>
      </c>
      <c r="AU61" s="441">
        <v>412.027402</v>
      </c>
      <c r="AV61" s="440">
        <v>0</v>
      </c>
      <c r="AW61" s="440">
        <v>519.72540900000001</v>
      </c>
      <c r="AX61" s="440">
        <v>2528.9933900000001</v>
      </c>
      <c r="AY61" s="440">
        <v>0</v>
      </c>
      <c r="AZ61" s="441">
        <v>762.18130499999995</v>
      </c>
      <c r="BA61" s="440">
        <v>0</v>
      </c>
      <c r="BB61" s="440">
        <v>0</v>
      </c>
      <c r="BC61" s="440">
        <v>361.53411199999999</v>
      </c>
      <c r="BD61" s="441">
        <v>0</v>
      </c>
      <c r="BF61" s="83">
        <v>0</v>
      </c>
      <c r="BG61" s="83">
        <v>0</v>
      </c>
      <c r="BH61" s="83">
        <v>0</v>
      </c>
      <c r="BI61" s="83">
        <v>0</v>
      </c>
      <c r="BJ61" s="83">
        <v>0</v>
      </c>
      <c r="BK61" s="83">
        <v>0</v>
      </c>
      <c r="BL61" s="83">
        <v>0</v>
      </c>
      <c r="BM61" s="83">
        <v>0</v>
      </c>
      <c r="BN61" s="83">
        <v>0</v>
      </c>
      <c r="BO61" s="83">
        <v>0</v>
      </c>
      <c r="BP61" s="83">
        <v>0</v>
      </c>
      <c r="BQ61" s="83">
        <v>0</v>
      </c>
    </row>
    <row r="62" spans="1:105" ht="20.399999999999999" customHeight="1">
      <c r="B62" s="393" t="s">
        <v>269</v>
      </c>
      <c r="C62" s="439">
        <v>416504.53142478003</v>
      </c>
      <c r="D62" s="440">
        <v>19103.703704080002</v>
      </c>
      <c r="E62" s="440">
        <v>57429.711575000001</v>
      </c>
      <c r="F62" s="440">
        <v>6120.8173930399998</v>
      </c>
      <c r="G62" s="441">
        <v>91231.657708660001</v>
      </c>
      <c r="H62" s="440">
        <v>29866.922326</v>
      </c>
      <c r="I62" s="440">
        <v>0</v>
      </c>
      <c r="J62" s="440">
        <v>0</v>
      </c>
      <c r="K62" s="440">
        <v>68015.690215330003</v>
      </c>
      <c r="L62" s="441">
        <v>49809.893578540003</v>
      </c>
      <c r="M62" s="440">
        <v>0</v>
      </c>
      <c r="N62" s="440">
        <v>0</v>
      </c>
      <c r="O62" s="440">
        <v>18959.144139900003</v>
      </c>
      <c r="P62" s="440">
        <v>3278.2411442299999</v>
      </c>
      <c r="Q62" s="441">
        <v>0</v>
      </c>
      <c r="R62" s="440">
        <v>22404.880277</v>
      </c>
      <c r="S62" s="440">
        <v>197.77101999999999</v>
      </c>
      <c r="T62" s="440">
        <v>1483.806376</v>
      </c>
      <c r="U62" s="440">
        <v>8014.4105959999997</v>
      </c>
      <c r="V62" s="441">
        <v>0</v>
      </c>
      <c r="W62" s="440">
        <v>21220.117504999998</v>
      </c>
      <c r="X62" s="440">
        <v>2402.7461939999998</v>
      </c>
      <c r="Y62" s="440">
        <v>0</v>
      </c>
      <c r="Z62" s="440">
        <v>2515.3143650000002</v>
      </c>
      <c r="AA62" s="441">
        <v>0</v>
      </c>
      <c r="AB62" s="440">
        <v>0</v>
      </c>
      <c r="AC62" s="440">
        <v>0</v>
      </c>
      <c r="AD62" s="440">
        <v>8846.1852820000004</v>
      </c>
      <c r="AE62" s="440">
        <v>0</v>
      </c>
      <c r="AF62" s="441">
        <v>401.92688888999999</v>
      </c>
      <c r="AG62" s="440">
        <v>0</v>
      </c>
      <c r="AH62" s="440">
        <v>2895.7574970000001</v>
      </c>
      <c r="AI62" s="440">
        <v>0</v>
      </c>
      <c r="AJ62" s="440">
        <v>0</v>
      </c>
      <c r="AK62" s="441">
        <v>0</v>
      </c>
      <c r="AL62" s="440">
        <v>0</v>
      </c>
      <c r="AM62" s="440">
        <v>0</v>
      </c>
      <c r="AN62" s="440">
        <v>0</v>
      </c>
      <c r="AO62" s="440">
        <v>1232.51689044</v>
      </c>
      <c r="AP62" s="441">
        <v>0</v>
      </c>
      <c r="AQ62" s="440">
        <v>20.774999670000003</v>
      </c>
      <c r="AR62" s="440">
        <v>0</v>
      </c>
      <c r="AS62" s="440">
        <v>0</v>
      </c>
      <c r="AT62" s="440">
        <v>0</v>
      </c>
      <c r="AU62" s="441">
        <v>0</v>
      </c>
      <c r="AV62" s="440">
        <v>0</v>
      </c>
      <c r="AW62" s="440">
        <v>0</v>
      </c>
      <c r="AX62" s="440">
        <v>0</v>
      </c>
      <c r="AY62" s="440">
        <v>0</v>
      </c>
      <c r="AZ62" s="441">
        <v>1052.541749</v>
      </c>
      <c r="BA62" s="440">
        <v>0</v>
      </c>
      <c r="BB62" s="440">
        <v>0</v>
      </c>
      <c r="BC62" s="440">
        <v>0</v>
      </c>
      <c r="BD62" s="441">
        <v>0</v>
      </c>
      <c r="BF62" s="83">
        <v>0</v>
      </c>
      <c r="BG62" s="83">
        <v>0</v>
      </c>
      <c r="BH62" s="83">
        <v>0</v>
      </c>
      <c r="BI62" s="83">
        <v>0</v>
      </c>
      <c r="BJ62" s="83">
        <v>0</v>
      </c>
      <c r="BK62" s="83">
        <v>0</v>
      </c>
      <c r="BL62" s="83">
        <v>0</v>
      </c>
      <c r="BM62" s="83">
        <v>0</v>
      </c>
      <c r="BN62" s="83">
        <v>0</v>
      </c>
      <c r="BO62" s="83">
        <v>0</v>
      </c>
      <c r="BP62" s="83">
        <v>0</v>
      </c>
      <c r="BQ62" s="83">
        <v>0</v>
      </c>
    </row>
    <row r="63" spans="1:105" ht="20.399999999999999" customHeight="1">
      <c r="B63" s="388" t="s">
        <v>270</v>
      </c>
      <c r="C63" s="439">
        <v>437442.23234833003</v>
      </c>
      <c r="D63" s="440">
        <v>178743.36718582001</v>
      </c>
      <c r="E63" s="440">
        <v>70408.287708999997</v>
      </c>
      <c r="F63" s="440">
        <v>32494.253033429999</v>
      </c>
      <c r="G63" s="441">
        <v>0</v>
      </c>
      <c r="H63" s="440">
        <v>39113.377122999998</v>
      </c>
      <c r="I63" s="440">
        <v>19007.160787000001</v>
      </c>
      <c r="J63" s="440">
        <v>23210.447028999999</v>
      </c>
      <c r="K63" s="440">
        <v>10917.27389699</v>
      </c>
      <c r="L63" s="441">
        <v>0</v>
      </c>
      <c r="M63" s="440">
        <v>0</v>
      </c>
      <c r="N63" s="440">
        <v>0</v>
      </c>
      <c r="O63" s="440">
        <v>1644.54079376</v>
      </c>
      <c r="P63" s="440">
        <v>6501.1238502799997</v>
      </c>
      <c r="Q63" s="441">
        <v>0</v>
      </c>
      <c r="R63" s="440">
        <v>4998.4900500000003</v>
      </c>
      <c r="S63" s="440">
        <v>1864.732293</v>
      </c>
      <c r="T63" s="440">
        <v>0</v>
      </c>
      <c r="U63" s="440">
        <v>0</v>
      </c>
      <c r="V63" s="441">
        <v>0</v>
      </c>
      <c r="W63" s="440">
        <v>0</v>
      </c>
      <c r="X63" s="440">
        <v>0</v>
      </c>
      <c r="Y63" s="440">
        <v>0</v>
      </c>
      <c r="Z63" s="440">
        <v>0</v>
      </c>
      <c r="AA63" s="441">
        <v>17112.670836000001</v>
      </c>
      <c r="AB63" s="440">
        <v>0</v>
      </c>
      <c r="AC63" s="440">
        <v>0</v>
      </c>
      <c r="AD63" s="440">
        <v>11481.172279</v>
      </c>
      <c r="AE63" s="440">
        <v>926.77569400000004</v>
      </c>
      <c r="AF63" s="441">
        <v>0</v>
      </c>
      <c r="AG63" s="440">
        <v>0</v>
      </c>
      <c r="AH63" s="440">
        <v>3133.5173169999998</v>
      </c>
      <c r="AI63" s="440">
        <v>0</v>
      </c>
      <c r="AJ63" s="440">
        <v>0</v>
      </c>
      <c r="AK63" s="441">
        <v>0</v>
      </c>
      <c r="AL63" s="440">
        <v>12578.801310999999</v>
      </c>
      <c r="AM63" s="440">
        <v>793.3999100499999</v>
      </c>
      <c r="AN63" s="440">
        <v>0</v>
      </c>
      <c r="AO63" s="440">
        <v>0</v>
      </c>
      <c r="AP63" s="441">
        <v>0</v>
      </c>
      <c r="AQ63" s="440">
        <v>0</v>
      </c>
      <c r="AR63" s="440">
        <v>2512.8412499999999</v>
      </c>
      <c r="AS63" s="440">
        <v>0</v>
      </c>
      <c r="AT63" s="440">
        <v>0</v>
      </c>
      <c r="AU63" s="441">
        <v>0</v>
      </c>
      <c r="AV63" s="440">
        <v>0</v>
      </c>
      <c r="AW63" s="440">
        <v>0</v>
      </c>
      <c r="AX63" s="440">
        <v>0</v>
      </c>
      <c r="AY63" s="440">
        <v>0</v>
      </c>
      <c r="AZ63" s="441">
        <v>0</v>
      </c>
      <c r="BA63" s="440">
        <v>0</v>
      </c>
      <c r="BB63" s="440">
        <v>0</v>
      </c>
      <c r="BC63" s="440">
        <v>0</v>
      </c>
      <c r="BD63" s="441">
        <v>0</v>
      </c>
      <c r="BF63" s="83">
        <v>0</v>
      </c>
      <c r="BG63" s="83">
        <v>0</v>
      </c>
      <c r="BH63" s="83">
        <v>0</v>
      </c>
      <c r="BI63" s="83">
        <v>0</v>
      </c>
      <c r="BJ63" s="83">
        <v>0</v>
      </c>
      <c r="BK63" s="83">
        <v>0</v>
      </c>
      <c r="BL63" s="83">
        <v>0</v>
      </c>
      <c r="BM63" s="83">
        <v>0</v>
      </c>
      <c r="BN63" s="83">
        <v>0</v>
      </c>
      <c r="BO63" s="83">
        <v>0</v>
      </c>
      <c r="BP63" s="83">
        <v>0</v>
      </c>
      <c r="BQ63" s="83">
        <v>0</v>
      </c>
    </row>
    <row r="64" spans="1:105" ht="20.399999999999999" customHeight="1">
      <c r="B64" s="388" t="s">
        <v>271</v>
      </c>
      <c r="C64" s="439">
        <v>31104.440909239998</v>
      </c>
      <c r="D64" s="440">
        <v>7725.1952600499999</v>
      </c>
      <c r="E64" s="440">
        <v>2949.069133</v>
      </c>
      <c r="F64" s="440">
        <v>4566.7536871100001</v>
      </c>
      <c r="G64" s="441">
        <v>9160.0716481399995</v>
      </c>
      <c r="H64" s="440">
        <v>1805.9250709999999</v>
      </c>
      <c r="I64" s="440">
        <v>2859.8583800000001</v>
      </c>
      <c r="J64" s="440">
        <v>376.28607199999999</v>
      </c>
      <c r="K64" s="440">
        <v>51.261492259999997</v>
      </c>
      <c r="L64" s="441">
        <v>197.16769692</v>
      </c>
      <c r="M64" s="440">
        <v>0</v>
      </c>
      <c r="N64" s="440">
        <v>265.69386400000002</v>
      </c>
      <c r="O64" s="440">
        <v>3.4148423800000001</v>
      </c>
      <c r="P64" s="440">
        <v>55.726179520000002</v>
      </c>
      <c r="Q64" s="441">
        <v>0</v>
      </c>
      <c r="R64" s="440">
        <v>0.71856100000000001</v>
      </c>
      <c r="S64" s="440">
        <v>0.288551</v>
      </c>
      <c r="T64" s="440">
        <v>39.557867000000002</v>
      </c>
      <c r="U64" s="440">
        <v>50.805461000000001</v>
      </c>
      <c r="V64" s="441">
        <v>752.28020888000003</v>
      </c>
      <c r="W64" s="440">
        <v>0</v>
      </c>
      <c r="X64" s="440">
        <v>2.306575</v>
      </c>
      <c r="Y64" s="440">
        <v>0</v>
      </c>
      <c r="Z64" s="440">
        <v>11.510719</v>
      </c>
      <c r="AA64" s="441">
        <v>97.410162</v>
      </c>
      <c r="AB64" s="440">
        <v>0.42456500000000003</v>
      </c>
      <c r="AC64" s="440">
        <v>0</v>
      </c>
      <c r="AD64" s="440">
        <v>20.437860000000001</v>
      </c>
      <c r="AE64" s="440">
        <v>91.951408999999998</v>
      </c>
      <c r="AF64" s="441">
        <v>4.6726872899999998</v>
      </c>
      <c r="AG64" s="440">
        <v>0</v>
      </c>
      <c r="AH64" s="440">
        <v>8.1899999999999996E-4</v>
      </c>
      <c r="AI64" s="440">
        <v>0</v>
      </c>
      <c r="AJ64" s="440">
        <v>0</v>
      </c>
      <c r="AK64" s="441">
        <v>0</v>
      </c>
      <c r="AL64" s="440">
        <v>0</v>
      </c>
      <c r="AM64" s="440">
        <v>0.57586802999999998</v>
      </c>
      <c r="AN64" s="440">
        <v>11.18304696</v>
      </c>
      <c r="AO64" s="440">
        <v>0</v>
      </c>
      <c r="AP64" s="441">
        <v>0</v>
      </c>
      <c r="AQ64" s="440">
        <v>1.3765296999999999</v>
      </c>
      <c r="AR64" s="440">
        <v>0.23683199999999999</v>
      </c>
      <c r="AS64" s="440">
        <v>0</v>
      </c>
      <c r="AT64" s="440">
        <v>0</v>
      </c>
      <c r="AU64" s="441">
        <v>0.120445</v>
      </c>
      <c r="AV64" s="440">
        <v>0</v>
      </c>
      <c r="AW64" s="440">
        <v>0</v>
      </c>
      <c r="AX64" s="440">
        <v>1.5480229999999999</v>
      </c>
      <c r="AY64" s="440">
        <v>0</v>
      </c>
      <c r="AZ64" s="441">
        <v>0.59889700000000001</v>
      </c>
      <c r="BA64" s="440">
        <v>0</v>
      </c>
      <c r="BB64" s="440">
        <v>0</v>
      </c>
      <c r="BC64" s="440">
        <v>0</v>
      </c>
      <c r="BD64" s="441">
        <v>1.2496E-2</v>
      </c>
      <c r="BF64" s="83">
        <v>0</v>
      </c>
      <c r="BG64" s="83">
        <v>0</v>
      </c>
      <c r="BH64" s="83">
        <v>0</v>
      </c>
      <c r="BI64" s="83">
        <v>0</v>
      </c>
      <c r="BJ64" s="83">
        <v>0</v>
      </c>
      <c r="BK64" s="83">
        <v>0</v>
      </c>
      <c r="BL64" s="83">
        <v>0</v>
      </c>
      <c r="BM64" s="83">
        <v>0</v>
      </c>
      <c r="BN64" s="83">
        <v>0</v>
      </c>
      <c r="BO64" s="83">
        <v>0</v>
      </c>
      <c r="BP64" s="83">
        <v>0</v>
      </c>
      <c r="BQ64" s="83">
        <v>0</v>
      </c>
    </row>
    <row r="65" spans="1:105" ht="20.399999999999999" customHeight="1">
      <c r="B65" s="387" t="s">
        <v>272</v>
      </c>
      <c r="C65" s="439">
        <v>402106.29033125</v>
      </c>
      <c r="D65" s="440">
        <v>17691.816814000002</v>
      </c>
      <c r="E65" s="440">
        <v>47549.883092999997</v>
      </c>
      <c r="F65" s="440">
        <v>7667.6214051199995</v>
      </c>
      <c r="G65" s="441">
        <v>896.58855972000003</v>
      </c>
      <c r="H65" s="440">
        <v>41272.839012999997</v>
      </c>
      <c r="I65" s="440">
        <v>6094.8483550000001</v>
      </c>
      <c r="J65" s="440">
        <v>18710.792643000001</v>
      </c>
      <c r="K65" s="440">
        <v>36818.72266272</v>
      </c>
      <c r="L65" s="441">
        <v>48568.392661800004</v>
      </c>
      <c r="M65" s="440">
        <v>0</v>
      </c>
      <c r="N65" s="440">
        <v>2083.1963009999999</v>
      </c>
      <c r="O65" s="440">
        <v>1898.4509766400001</v>
      </c>
      <c r="P65" s="440">
        <v>3892.28630703</v>
      </c>
      <c r="Q65" s="441">
        <v>9799.7973029999994</v>
      </c>
      <c r="R65" s="440">
        <v>3949.2657199999999</v>
      </c>
      <c r="S65" s="440">
        <v>25146.775272999999</v>
      </c>
      <c r="T65" s="440">
        <v>80.579879000000005</v>
      </c>
      <c r="U65" s="440">
        <v>8648.5119520000007</v>
      </c>
      <c r="V65" s="441">
        <v>4238.2405398999999</v>
      </c>
      <c r="W65" s="440">
        <v>0</v>
      </c>
      <c r="X65" s="440">
        <v>61462.425476999997</v>
      </c>
      <c r="Y65" s="440">
        <v>1398.863981</v>
      </c>
      <c r="Z65" s="440">
        <v>6023.8610849999995</v>
      </c>
      <c r="AA65" s="441">
        <v>20869.900098999999</v>
      </c>
      <c r="AB65" s="440">
        <v>169.165314</v>
      </c>
      <c r="AC65" s="440">
        <v>0</v>
      </c>
      <c r="AD65" s="440">
        <v>340.01974200000001</v>
      </c>
      <c r="AE65" s="440">
        <v>0</v>
      </c>
      <c r="AF65" s="441">
        <v>9900.0422813299992</v>
      </c>
      <c r="AG65" s="440">
        <v>0</v>
      </c>
      <c r="AH65" s="440">
        <v>465.01151299999998</v>
      </c>
      <c r="AI65" s="440">
        <v>13.565994999999999</v>
      </c>
      <c r="AJ65" s="440">
        <v>0</v>
      </c>
      <c r="AK65" s="441">
        <v>0</v>
      </c>
      <c r="AL65" s="440">
        <v>0</v>
      </c>
      <c r="AM65" s="440">
        <v>901.45978269000011</v>
      </c>
      <c r="AN65" s="440">
        <v>0</v>
      </c>
      <c r="AO65" s="440">
        <v>170.57964446</v>
      </c>
      <c r="AP65" s="441">
        <v>916.83841500000005</v>
      </c>
      <c r="AQ65" s="440">
        <v>1648.2305375199999</v>
      </c>
      <c r="AR65" s="440">
        <v>2406.9310110000001</v>
      </c>
      <c r="AS65" s="440">
        <v>0</v>
      </c>
      <c r="AT65" s="440">
        <v>4323.0485313199997</v>
      </c>
      <c r="AU65" s="441">
        <v>2529.117522</v>
      </c>
      <c r="AV65" s="440">
        <v>2.7348999999999998E-2</v>
      </c>
      <c r="AW65" s="440">
        <v>3558.592592</v>
      </c>
      <c r="AX65" s="440">
        <v>0</v>
      </c>
      <c r="AY65" s="440">
        <v>0</v>
      </c>
      <c r="AZ65" s="441">
        <v>0</v>
      </c>
      <c r="BA65" s="440">
        <v>0</v>
      </c>
      <c r="BB65" s="440">
        <v>0</v>
      </c>
      <c r="BC65" s="440">
        <v>0</v>
      </c>
      <c r="BD65" s="441">
        <v>0</v>
      </c>
      <c r="BF65" s="83">
        <v>0</v>
      </c>
      <c r="BG65" s="83">
        <v>0</v>
      </c>
      <c r="BH65" s="83">
        <v>0</v>
      </c>
      <c r="BI65" s="83">
        <v>0</v>
      </c>
      <c r="BJ65" s="83">
        <v>0</v>
      </c>
      <c r="BK65" s="83">
        <v>0</v>
      </c>
      <c r="BL65" s="83">
        <v>0</v>
      </c>
      <c r="BM65" s="83">
        <v>0</v>
      </c>
      <c r="BN65" s="83">
        <v>0</v>
      </c>
      <c r="BO65" s="83">
        <v>0</v>
      </c>
      <c r="BP65" s="83">
        <v>0</v>
      </c>
      <c r="BQ65" s="83">
        <v>0</v>
      </c>
    </row>
    <row r="66" spans="1:105" ht="20.399999999999999" customHeight="1">
      <c r="B66" s="387" t="s">
        <v>273</v>
      </c>
      <c r="C66" s="439">
        <v>19197.588371000002</v>
      </c>
      <c r="D66" s="440">
        <v>0</v>
      </c>
      <c r="E66" s="440">
        <v>0</v>
      </c>
      <c r="F66" s="440">
        <v>0</v>
      </c>
      <c r="G66" s="441">
        <v>0</v>
      </c>
      <c r="H66" s="440">
        <v>19197.588371000002</v>
      </c>
      <c r="I66" s="440">
        <v>0</v>
      </c>
      <c r="J66" s="440">
        <v>0</v>
      </c>
      <c r="K66" s="440">
        <v>0</v>
      </c>
      <c r="L66" s="441">
        <v>0</v>
      </c>
      <c r="M66" s="440">
        <v>0</v>
      </c>
      <c r="N66" s="440">
        <v>0</v>
      </c>
      <c r="O66" s="440">
        <v>0</v>
      </c>
      <c r="P66" s="440">
        <v>0</v>
      </c>
      <c r="Q66" s="441">
        <v>0</v>
      </c>
      <c r="R66" s="440">
        <v>0</v>
      </c>
      <c r="S66" s="440">
        <v>0</v>
      </c>
      <c r="T66" s="440">
        <v>0</v>
      </c>
      <c r="U66" s="440">
        <v>0</v>
      </c>
      <c r="V66" s="441">
        <v>0</v>
      </c>
      <c r="W66" s="440">
        <v>0</v>
      </c>
      <c r="X66" s="440">
        <v>0</v>
      </c>
      <c r="Y66" s="440">
        <v>0</v>
      </c>
      <c r="Z66" s="440">
        <v>0</v>
      </c>
      <c r="AA66" s="441">
        <v>0</v>
      </c>
      <c r="AB66" s="440">
        <v>0</v>
      </c>
      <c r="AC66" s="440">
        <v>0</v>
      </c>
      <c r="AD66" s="440">
        <v>0</v>
      </c>
      <c r="AE66" s="440">
        <v>0</v>
      </c>
      <c r="AF66" s="441">
        <v>0</v>
      </c>
      <c r="AG66" s="440">
        <v>0</v>
      </c>
      <c r="AH66" s="440">
        <v>0</v>
      </c>
      <c r="AI66" s="440">
        <v>0</v>
      </c>
      <c r="AJ66" s="440">
        <v>0</v>
      </c>
      <c r="AK66" s="441">
        <v>0</v>
      </c>
      <c r="AL66" s="440">
        <v>0</v>
      </c>
      <c r="AM66" s="440">
        <v>0</v>
      </c>
      <c r="AN66" s="440">
        <v>0</v>
      </c>
      <c r="AO66" s="440">
        <v>0</v>
      </c>
      <c r="AP66" s="441">
        <v>0</v>
      </c>
      <c r="AQ66" s="440">
        <v>0</v>
      </c>
      <c r="AR66" s="440">
        <v>0</v>
      </c>
      <c r="AS66" s="440">
        <v>0</v>
      </c>
      <c r="AT66" s="440">
        <v>0</v>
      </c>
      <c r="AU66" s="441">
        <v>0</v>
      </c>
      <c r="AV66" s="440">
        <v>0</v>
      </c>
      <c r="AW66" s="440">
        <v>0</v>
      </c>
      <c r="AX66" s="440">
        <v>0</v>
      </c>
      <c r="AY66" s="440">
        <v>0</v>
      </c>
      <c r="AZ66" s="441">
        <v>0</v>
      </c>
      <c r="BA66" s="440">
        <v>0</v>
      </c>
      <c r="BB66" s="440">
        <v>0</v>
      </c>
      <c r="BC66" s="440">
        <v>0</v>
      </c>
      <c r="BD66" s="441">
        <v>0</v>
      </c>
      <c r="BF66" s="83">
        <v>0</v>
      </c>
      <c r="BG66" s="83">
        <v>0</v>
      </c>
      <c r="BH66" s="83">
        <v>0</v>
      </c>
      <c r="BI66" s="83">
        <v>0</v>
      </c>
      <c r="BJ66" s="83">
        <v>0</v>
      </c>
      <c r="BK66" s="83">
        <v>0</v>
      </c>
      <c r="BL66" s="83">
        <v>0</v>
      </c>
      <c r="BM66" s="83">
        <v>0</v>
      </c>
      <c r="BN66" s="83">
        <v>0</v>
      </c>
      <c r="BO66" s="83">
        <v>0</v>
      </c>
      <c r="BP66" s="83">
        <v>0</v>
      </c>
      <c r="BQ66" s="83">
        <v>0</v>
      </c>
    </row>
    <row r="67" spans="1:105" ht="20.399999999999999" customHeight="1">
      <c r="B67" s="387" t="s">
        <v>274</v>
      </c>
      <c r="C67" s="439">
        <v>1874843.0981549798</v>
      </c>
      <c r="D67" s="440">
        <v>211820.39574943</v>
      </c>
      <c r="E67" s="440">
        <v>292093.41287</v>
      </c>
      <c r="F67" s="440">
        <v>321297.47417195002</v>
      </c>
      <c r="G67" s="441">
        <v>36750.390798569999</v>
      </c>
      <c r="H67" s="440">
        <v>77105.976202000005</v>
      </c>
      <c r="I67" s="440">
        <v>83548.173219000004</v>
      </c>
      <c r="J67" s="440">
        <v>9858.5181690000009</v>
      </c>
      <c r="K67" s="440">
        <v>62599.556238059995</v>
      </c>
      <c r="L67" s="441">
        <v>8832.1476344300008</v>
      </c>
      <c r="M67" s="440">
        <v>30514.46137976</v>
      </c>
      <c r="N67" s="440">
        <v>130454.65179</v>
      </c>
      <c r="O67" s="440">
        <v>88583.496584759996</v>
      </c>
      <c r="P67" s="440">
        <v>36470.920031009999</v>
      </c>
      <c r="Q67" s="441">
        <v>0</v>
      </c>
      <c r="R67" s="440">
        <v>107240.73776600001</v>
      </c>
      <c r="S67" s="440">
        <v>42256.768898000002</v>
      </c>
      <c r="T67" s="440">
        <v>137799.60951400001</v>
      </c>
      <c r="U67" s="440">
        <v>29547.654806999999</v>
      </c>
      <c r="V67" s="441">
        <v>1172.89214201</v>
      </c>
      <c r="W67" s="440">
        <v>8476.0789999999997</v>
      </c>
      <c r="X67" s="440">
        <v>0</v>
      </c>
      <c r="Y67" s="440">
        <v>17446.791834</v>
      </c>
      <c r="Z67" s="440">
        <v>48731.457582000003</v>
      </c>
      <c r="AA67" s="441">
        <v>0</v>
      </c>
      <c r="AB67" s="440">
        <v>19018.246449999999</v>
      </c>
      <c r="AC67" s="440">
        <v>62953.725009000002</v>
      </c>
      <c r="AD67" s="440">
        <v>2476.1613080000002</v>
      </c>
      <c r="AE67" s="440">
        <v>638.05397600000003</v>
      </c>
      <c r="AF67" s="441">
        <v>0</v>
      </c>
      <c r="AG67" s="440">
        <v>0</v>
      </c>
      <c r="AH67" s="440">
        <v>500.09428400000002</v>
      </c>
      <c r="AI67" s="440">
        <v>0</v>
      </c>
      <c r="AJ67" s="440">
        <v>5899.9797559999997</v>
      </c>
      <c r="AK67" s="441">
        <v>0</v>
      </c>
      <c r="AL67" s="440">
        <v>0</v>
      </c>
      <c r="AM67" s="440">
        <v>0</v>
      </c>
      <c r="AN67" s="440">
        <v>0</v>
      </c>
      <c r="AO67" s="440">
        <v>0</v>
      </c>
      <c r="AP67" s="441">
        <v>0</v>
      </c>
      <c r="AQ67" s="440">
        <v>0</v>
      </c>
      <c r="AR67" s="440">
        <v>0</v>
      </c>
      <c r="AS67" s="440">
        <v>0</v>
      </c>
      <c r="AT67" s="440">
        <v>0</v>
      </c>
      <c r="AU67" s="441">
        <v>0</v>
      </c>
      <c r="AV67" s="440">
        <v>0</v>
      </c>
      <c r="AW67" s="440">
        <v>0</v>
      </c>
      <c r="AX67" s="440">
        <v>0</v>
      </c>
      <c r="AY67" s="440">
        <v>0</v>
      </c>
      <c r="AZ67" s="441">
        <v>755.27099099999998</v>
      </c>
      <c r="BA67" s="440">
        <v>0</v>
      </c>
      <c r="BB67" s="440">
        <v>0</v>
      </c>
      <c r="BC67" s="440">
        <v>0</v>
      </c>
      <c r="BD67" s="441">
        <v>0</v>
      </c>
      <c r="BF67" s="83">
        <v>0</v>
      </c>
      <c r="BG67" s="83">
        <v>0</v>
      </c>
      <c r="BH67" s="83">
        <v>0</v>
      </c>
      <c r="BI67" s="83">
        <v>0</v>
      </c>
      <c r="BJ67" s="83">
        <v>0</v>
      </c>
      <c r="BK67" s="83">
        <v>0</v>
      </c>
      <c r="BL67" s="83">
        <v>0</v>
      </c>
      <c r="BM67" s="83">
        <v>0</v>
      </c>
      <c r="BN67" s="83">
        <v>0</v>
      </c>
      <c r="BO67" s="83">
        <v>0</v>
      </c>
      <c r="BP67" s="83">
        <v>0</v>
      </c>
      <c r="BQ67" s="83">
        <v>0</v>
      </c>
    </row>
    <row r="68" spans="1:105" ht="20.399999999999999" customHeight="1">
      <c r="B68" s="387" t="s">
        <v>234</v>
      </c>
      <c r="C68" s="439">
        <v>5.6883148200000004</v>
      </c>
      <c r="D68" s="440">
        <v>4.6570328200000004</v>
      </c>
      <c r="E68" s="440">
        <v>0.231548</v>
      </c>
      <c r="F68" s="440">
        <v>0</v>
      </c>
      <c r="G68" s="441">
        <v>0</v>
      </c>
      <c r="H68" s="440">
        <v>1.8024999999999999E-2</v>
      </c>
      <c r="I68" s="440">
        <v>0.105351</v>
      </c>
      <c r="J68" s="440">
        <v>0</v>
      </c>
      <c r="K68" s="440">
        <v>0</v>
      </c>
      <c r="L68" s="441">
        <v>0</v>
      </c>
      <c r="M68" s="440">
        <v>0</v>
      </c>
      <c r="N68" s="440">
        <v>0</v>
      </c>
      <c r="O68" s="440">
        <v>0</v>
      </c>
      <c r="P68" s="440">
        <v>0</v>
      </c>
      <c r="Q68" s="441">
        <v>0.67635800000000001</v>
      </c>
      <c r="R68" s="440">
        <v>0</v>
      </c>
      <c r="S68" s="440">
        <v>0</v>
      </c>
      <c r="T68" s="440">
        <v>0</v>
      </c>
      <c r="U68" s="440">
        <v>0</v>
      </c>
      <c r="V68" s="441">
        <v>0</v>
      </c>
      <c r="W68" s="440">
        <v>0</v>
      </c>
      <c r="X68" s="440">
        <v>0</v>
      </c>
      <c r="Y68" s="440">
        <v>0</v>
      </c>
      <c r="Z68" s="440">
        <v>0</v>
      </c>
      <c r="AA68" s="441">
        <v>0</v>
      </c>
      <c r="AB68" s="440">
        <v>0</v>
      </c>
      <c r="AC68" s="440">
        <v>0</v>
      </c>
      <c r="AD68" s="440">
        <v>0</v>
      </c>
      <c r="AE68" s="440">
        <v>0</v>
      </c>
      <c r="AF68" s="441">
        <v>0</v>
      </c>
      <c r="AG68" s="440">
        <v>0</v>
      </c>
      <c r="AH68" s="440">
        <v>0</v>
      </c>
      <c r="AI68" s="440">
        <v>0</v>
      </c>
      <c r="AJ68" s="440">
        <v>0</v>
      </c>
      <c r="AK68" s="441">
        <v>0</v>
      </c>
      <c r="AL68" s="440">
        <v>0</v>
      </c>
      <c r="AM68" s="440">
        <v>0</v>
      </c>
      <c r="AN68" s="440">
        <v>0</v>
      </c>
      <c r="AO68" s="440">
        <v>0</v>
      </c>
      <c r="AP68" s="441">
        <v>0</v>
      </c>
      <c r="AQ68" s="440">
        <v>0</v>
      </c>
      <c r="AR68" s="440">
        <v>0</v>
      </c>
      <c r="AS68" s="440">
        <v>0</v>
      </c>
      <c r="AT68" s="440">
        <v>0</v>
      </c>
      <c r="AU68" s="441">
        <v>0</v>
      </c>
      <c r="AV68" s="440">
        <v>0</v>
      </c>
      <c r="AW68" s="440">
        <v>0</v>
      </c>
      <c r="AX68" s="440">
        <v>0</v>
      </c>
      <c r="AY68" s="440">
        <v>0</v>
      </c>
      <c r="AZ68" s="441">
        <v>0</v>
      </c>
      <c r="BA68" s="440">
        <v>0</v>
      </c>
      <c r="BB68" s="440">
        <v>0</v>
      </c>
      <c r="BC68" s="440">
        <v>0</v>
      </c>
      <c r="BD68" s="441">
        <v>0</v>
      </c>
      <c r="BF68" s="83">
        <v>0</v>
      </c>
      <c r="BG68" s="83">
        <v>0</v>
      </c>
      <c r="BH68" s="83">
        <v>0</v>
      </c>
      <c r="BI68" s="83">
        <v>0</v>
      </c>
      <c r="BJ68" s="83">
        <v>0</v>
      </c>
      <c r="BK68" s="83">
        <v>0</v>
      </c>
      <c r="BL68" s="83">
        <v>0</v>
      </c>
      <c r="BM68" s="83">
        <v>0</v>
      </c>
      <c r="BN68" s="83">
        <v>0</v>
      </c>
      <c r="BO68" s="83">
        <v>0</v>
      </c>
      <c r="BP68" s="83">
        <v>0</v>
      </c>
      <c r="BQ68" s="83">
        <v>0</v>
      </c>
    </row>
    <row r="69" spans="1:105" ht="20.399999999999999" customHeight="1">
      <c r="B69" s="387" t="s">
        <v>275</v>
      </c>
      <c r="C69" s="439">
        <v>539861.52809480997</v>
      </c>
      <c r="D69" s="440">
        <v>150842.80956803</v>
      </c>
      <c r="E69" s="440">
        <v>172697.412893</v>
      </c>
      <c r="F69" s="440">
        <v>25208.50005907</v>
      </c>
      <c r="G69" s="441">
        <v>0</v>
      </c>
      <c r="H69" s="440">
        <v>2515.7107660000001</v>
      </c>
      <c r="I69" s="440">
        <v>44975.95048</v>
      </c>
      <c r="J69" s="440">
        <v>0</v>
      </c>
      <c r="K69" s="440">
        <v>12028.954625320001</v>
      </c>
      <c r="L69" s="441">
        <v>0</v>
      </c>
      <c r="M69" s="440">
        <v>0</v>
      </c>
      <c r="N69" s="440">
        <v>48951.585823000001</v>
      </c>
      <c r="O69" s="440">
        <v>11219.911156389999</v>
      </c>
      <c r="P69" s="440">
        <v>0</v>
      </c>
      <c r="Q69" s="441">
        <v>17112.136831</v>
      </c>
      <c r="R69" s="440">
        <v>1325.591805</v>
      </c>
      <c r="S69" s="440">
        <v>0</v>
      </c>
      <c r="T69" s="440">
        <v>3090.5918929999998</v>
      </c>
      <c r="U69" s="440">
        <v>0</v>
      </c>
      <c r="V69" s="441">
        <v>0</v>
      </c>
      <c r="W69" s="440">
        <v>8077.7560350000003</v>
      </c>
      <c r="X69" s="440">
        <v>0</v>
      </c>
      <c r="Y69" s="440">
        <v>32210.922928</v>
      </c>
      <c r="Z69" s="440">
        <v>0</v>
      </c>
      <c r="AA69" s="441">
        <v>0</v>
      </c>
      <c r="AB69" s="440">
        <v>999.99991</v>
      </c>
      <c r="AC69" s="440">
        <v>0</v>
      </c>
      <c r="AD69" s="440">
        <v>6794.736825</v>
      </c>
      <c r="AE69" s="440">
        <v>0</v>
      </c>
      <c r="AF69" s="441">
        <v>0</v>
      </c>
      <c r="AG69" s="440">
        <v>0</v>
      </c>
      <c r="AH69" s="440">
        <v>0</v>
      </c>
      <c r="AI69" s="440">
        <v>0</v>
      </c>
      <c r="AJ69" s="440">
        <v>1808.9564969999999</v>
      </c>
      <c r="AK69" s="441">
        <v>0</v>
      </c>
      <c r="AL69" s="440">
        <v>0</v>
      </c>
      <c r="AM69" s="440">
        <v>0</v>
      </c>
      <c r="AN69" s="440">
        <v>0</v>
      </c>
      <c r="AO69" s="440">
        <v>0</v>
      </c>
      <c r="AP69" s="441">
        <v>0</v>
      </c>
      <c r="AQ69" s="440">
        <v>0</v>
      </c>
      <c r="AR69" s="440">
        <v>0</v>
      </c>
      <c r="AS69" s="440">
        <v>0</v>
      </c>
      <c r="AT69" s="440">
        <v>0</v>
      </c>
      <c r="AU69" s="441">
        <v>0</v>
      </c>
      <c r="AV69" s="440">
        <v>0</v>
      </c>
      <c r="AW69" s="440">
        <v>0</v>
      </c>
      <c r="AX69" s="440">
        <v>0</v>
      </c>
      <c r="AY69" s="440">
        <v>0</v>
      </c>
      <c r="AZ69" s="441">
        <v>0</v>
      </c>
      <c r="BA69" s="440">
        <v>0</v>
      </c>
      <c r="BB69" s="440">
        <v>0</v>
      </c>
      <c r="BC69" s="440">
        <v>0</v>
      </c>
      <c r="BD69" s="441">
        <v>0</v>
      </c>
      <c r="BF69" s="83">
        <v>0</v>
      </c>
      <c r="BG69" s="83">
        <v>0</v>
      </c>
      <c r="BH69" s="83">
        <v>0</v>
      </c>
      <c r="BI69" s="83">
        <v>0</v>
      </c>
      <c r="BJ69" s="83">
        <v>0</v>
      </c>
      <c r="BK69" s="83">
        <v>0</v>
      </c>
      <c r="BL69" s="83">
        <v>0</v>
      </c>
      <c r="BM69" s="83">
        <v>0</v>
      </c>
      <c r="BN69" s="83">
        <v>0</v>
      </c>
      <c r="BO69" s="83">
        <v>0</v>
      </c>
      <c r="BP69" s="83">
        <v>0</v>
      </c>
      <c r="BQ69" s="83">
        <v>0</v>
      </c>
    </row>
    <row r="70" spans="1:105" ht="20.399999999999999" customHeight="1">
      <c r="B70" s="387" t="s">
        <v>235</v>
      </c>
      <c r="C70" s="439">
        <v>566966.15498729004</v>
      </c>
      <c r="D70" s="440">
        <v>241846.54444989</v>
      </c>
      <c r="E70" s="440">
        <v>57453.664570000001</v>
      </c>
      <c r="F70" s="440">
        <v>9891.0935104400014</v>
      </c>
      <c r="G70" s="441">
        <v>2005.5849918800002</v>
      </c>
      <c r="H70" s="440">
        <v>62793.522271000002</v>
      </c>
      <c r="I70" s="440">
        <v>13051.189086</v>
      </c>
      <c r="J70" s="440">
        <v>14441.173059000001</v>
      </c>
      <c r="K70" s="440">
        <v>72285.466834429986</v>
      </c>
      <c r="L70" s="441">
        <v>147.51826109999999</v>
      </c>
      <c r="M70" s="440">
        <v>515.55128213</v>
      </c>
      <c r="N70" s="440">
        <v>164.86943600000001</v>
      </c>
      <c r="O70" s="440">
        <v>5410.9038394399995</v>
      </c>
      <c r="P70" s="440">
        <v>365.32680500999999</v>
      </c>
      <c r="Q70" s="441">
        <v>40126.342531000002</v>
      </c>
      <c r="R70" s="440">
        <v>107.48144499999999</v>
      </c>
      <c r="S70" s="440">
        <v>8073.4146339999998</v>
      </c>
      <c r="T70" s="440">
        <v>479.30284999999998</v>
      </c>
      <c r="U70" s="440">
        <v>19.779639</v>
      </c>
      <c r="V70" s="441">
        <v>864.23384778999991</v>
      </c>
      <c r="W70" s="440">
        <v>5150.1713440000003</v>
      </c>
      <c r="X70" s="440">
        <v>365.11895700000002</v>
      </c>
      <c r="Y70" s="440">
        <v>27055.715437999999</v>
      </c>
      <c r="Z70" s="440">
        <v>44.094307999999998</v>
      </c>
      <c r="AA70" s="441">
        <v>0</v>
      </c>
      <c r="AB70" s="440">
        <v>0</v>
      </c>
      <c r="AC70" s="440">
        <v>0</v>
      </c>
      <c r="AD70" s="440">
        <v>297.11280099999999</v>
      </c>
      <c r="AE70" s="440">
        <v>104.039406</v>
      </c>
      <c r="AF70" s="441">
        <v>0</v>
      </c>
      <c r="AG70" s="440">
        <v>1486.7001540000001</v>
      </c>
      <c r="AH70" s="440">
        <v>0</v>
      </c>
      <c r="AI70" s="440">
        <v>0</v>
      </c>
      <c r="AJ70" s="440">
        <v>2414.0467010000002</v>
      </c>
      <c r="AK70" s="441">
        <v>0</v>
      </c>
      <c r="AL70" s="440">
        <v>0</v>
      </c>
      <c r="AM70" s="440">
        <v>0</v>
      </c>
      <c r="AN70" s="440">
        <v>0</v>
      </c>
      <c r="AO70" s="440">
        <v>1.0614808999999998</v>
      </c>
      <c r="AP70" s="441">
        <v>1.215787</v>
      </c>
      <c r="AQ70" s="440">
        <v>3.9152672799999997</v>
      </c>
      <c r="AR70" s="440">
        <v>0</v>
      </c>
      <c r="AS70" s="440">
        <v>0</v>
      </c>
      <c r="AT70" s="440">
        <v>0</v>
      </c>
      <c r="AU70" s="441">
        <v>0</v>
      </c>
      <c r="AV70" s="440">
        <v>0</v>
      </c>
      <c r="AW70" s="440">
        <v>0</v>
      </c>
      <c r="AX70" s="440">
        <v>0</v>
      </c>
      <c r="AY70" s="440">
        <v>0</v>
      </c>
      <c r="AZ70" s="441">
        <v>0</v>
      </c>
      <c r="BA70" s="440">
        <v>0</v>
      </c>
      <c r="BB70" s="440">
        <v>0</v>
      </c>
      <c r="BC70" s="440">
        <v>0</v>
      </c>
      <c r="BD70" s="441">
        <v>0</v>
      </c>
      <c r="BF70" s="83">
        <v>0</v>
      </c>
      <c r="BG70" s="83">
        <v>0</v>
      </c>
      <c r="BH70" s="83">
        <v>0</v>
      </c>
      <c r="BI70" s="83">
        <v>0</v>
      </c>
      <c r="BJ70" s="83">
        <v>0</v>
      </c>
      <c r="BK70" s="83">
        <v>0</v>
      </c>
      <c r="BL70" s="83">
        <v>0</v>
      </c>
      <c r="BM70" s="83">
        <v>0</v>
      </c>
      <c r="BN70" s="83">
        <v>0</v>
      </c>
      <c r="BO70" s="83">
        <v>0</v>
      </c>
      <c r="BP70" s="83">
        <v>0</v>
      </c>
      <c r="BQ70" s="83">
        <v>0</v>
      </c>
    </row>
    <row r="71" spans="1:105" ht="20.399999999999999" customHeight="1">
      <c r="B71" s="388" t="s">
        <v>236</v>
      </c>
      <c r="C71" s="439">
        <v>530669.57733588002</v>
      </c>
      <c r="D71" s="440">
        <v>234689.13526968</v>
      </c>
      <c r="E71" s="440">
        <v>50493.393388999997</v>
      </c>
      <c r="F71" s="440">
        <v>9845.2245857099988</v>
      </c>
      <c r="G71" s="441">
        <v>2005.54225118</v>
      </c>
      <c r="H71" s="440">
        <v>49716.664857000003</v>
      </c>
      <c r="I71" s="440">
        <v>13048.487950000001</v>
      </c>
      <c r="J71" s="440">
        <v>7780.9974309999998</v>
      </c>
      <c r="K71" s="440">
        <v>72245.239042770001</v>
      </c>
      <c r="L71" s="441">
        <v>147.51826109999999</v>
      </c>
      <c r="M71" s="440">
        <v>270.64580585000004</v>
      </c>
      <c r="N71" s="440">
        <v>12.335048</v>
      </c>
      <c r="O71" s="440">
        <v>5410.9038394399995</v>
      </c>
      <c r="P71" s="440">
        <v>362.55114798</v>
      </c>
      <c r="Q71" s="441">
        <v>40126.342531000002</v>
      </c>
      <c r="R71" s="440">
        <v>107.48144499999999</v>
      </c>
      <c r="S71" s="440">
        <v>7029.3174069999995</v>
      </c>
      <c r="T71" s="440">
        <v>479.30284999999998</v>
      </c>
      <c r="U71" s="440">
        <v>19.779639</v>
      </c>
      <c r="V71" s="441">
        <v>86.830408269999992</v>
      </c>
      <c r="W71" s="440">
        <v>5150.1713440000003</v>
      </c>
      <c r="X71" s="440">
        <v>365.11895700000002</v>
      </c>
      <c r="Y71" s="440">
        <v>27055.715437999999</v>
      </c>
      <c r="Z71" s="440">
        <v>5.9983180000000003</v>
      </c>
      <c r="AA71" s="441">
        <v>0</v>
      </c>
      <c r="AB71" s="440">
        <v>0</v>
      </c>
      <c r="AC71" s="440">
        <v>0</v>
      </c>
      <c r="AD71" s="440">
        <v>207.81659099999999</v>
      </c>
      <c r="AE71" s="440">
        <v>104.039406</v>
      </c>
      <c r="AF71" s="441">
        <v>0</v>
      </c>
      <c r="AG71" s="440">
        <v>1486.7001540000001</v>
      </c>
      <c r="AH71" s="440">
        <v>0</v>
      </c>
      <c r="AI71" s="440">
        <v>0</v>
      </c>
      <c r="AJ71" s="440">
        <v>2414.0467010000002</v>
      </c>
      <c r="AK71" s="441">
        <v>0</v>
      </c>
      <c r="AL71" s="440">
        <v>0</v>
      </c>
      <c r="AM71" s="440">
        <v>0</v>
      </c>
      <c r="AN71" s="440">
        <v>0</v>
      </c>
      <c r="AO71" s="440">
        <v>1.0614808999999998</v>
      </c>
      <c r="AP71" s="441">
        <v>1.215787</v>
      </c>
      <c r="AQ71" s="440">
        <v>0</v>
      </c>
      <c r="AR71" s="440">
        <v>0</v>
      </c>
      <c r="AS71" s="440">
        <v>0</v>
      </c>
      <c r="AT71" s="440">
        <v>0</v>
      </c>
      <c r="AU71" s="441">
        <v>0</v>
      </c>
      <c r="AV71" s="440">
        <v>0</v>
      </c>
      <c r="AW71" s="440">
        <v>0</v>
      </c>
      <c r="AX71" s="440">
        <v>0</v>
      </c>
      <c r="AY71" s="440">
        <v>0</v>
      </c>
      <c r="AZ71" s="441">
        <v>0</v>
      </c>
      <c r="BA71" s="440">
        <v>0</v>
      </c>
      <c r="BB71" s="440">
        <v>0</v>
      </c>
      <c r="BC71" s="440">
        <v>0</v>
      </c>
      <c r="BD71" s="441">
        <v>0</v>
      </c>
      <c r="BF71" s="83">
        <v>0</v>
      </c>
      <c r="BG71" s="83">
        <v>0</v>
      </c>
      <c r="BH71" s="83">
        <v>0</v>
      </c>
      <c r="BI71" s="83">
        <v>0</v>
      </c>
      <c r="BJ71" s="83">
        <v>0</v>
      </c>
      <c r="BK71" s="83">
        <v>0</v>
      </c>
      <c r="BL71" s="83">
        <v>0</v>
      </c>
      <c r="BM71" s="83">
        <v>0</v>
      </c>
      <c r="BN71" s="83">
        <v>0</v>
      </c>
      <c r="BO71" s="83">
        <v>0</v>
      </c>
      <c r="BP71" s="83">
        <v>0</v>
      </c>
      <c r="BQ71" s="83">
        <v>0</v>
      </c>
    </row>
    <row r="72" spans="1:105" ht="20.399999999999999" customHeight="1">
      <c r="B72" s="388" t="s">
        <v>276</v>
      </c>
      <c r="C72" s="439">
        <v>36296.577651410007</v>
      </c>
      <c r="D72" s="440">
        <v>7157.4091802100002</v>
      </c>
      <c r="E72" s="440">
        <v>6960.2711810000001</v>
      </c>
      <c r="F72" s="440">
        <v>45.868924729999996</v>
      </c>
      <c r="G72" s="441">
        <v>4.27407E-2</v>
      </c>
      <c r="H72" s="440">
        <v>13076.857414</v>
      </c>
      <c r="I72" s="440">
        <v>2.701136</v>
      </c>
      <c r="J72" s="440">
        <v>6660.175628</v>
      </c>
      <c r="K72" s="440">
        <v>40.227791659999994</v>
      </c>
      <c r="L72" s="441">
        <v>0</v>
      </c>
      <c r="M72" s="440">
        <v>244.90547627999999</v>
      </c>
      <c r="N72" s="440">
        <v>152.53438800000001</v>
      </c>
      <c r="O72" s="440">
        <v>0</v>
      </c>
      <c r="P72" s="440">
        <v>2.7756570299999996</v>
      </c>
      <c r="Q72" s="441">
        <v>0</v>
      </c>
      <c r="R72" s="440">
        <v>0</v>
      </c>
      <c r="S72" s="440">
        <v>1044.097227</v>
      </c>
      <c r="T72" s="440">
        <v>0</v>
      </c>
      <c r="U72" s="440">
        <v>0</v>
      </c>
      <c r="V72" s="441">
        <v>777.40343952000001</v>
      </c>
      <c r="W72" s="440">
        <v>0</v>
      </c>
      <c r="X72" s="440">
        <v>0</v>
      </c>
      <c r="Y72" s="440">
        <v>0</v>
      </c>
      <c r="Z72" s="440">
        <v>38.09599</v>
      </c>
      <c r="AA72" s="441">
        <v>0</v>
      </c>
      <c r="AB72" s="440">
        <v>0</v>
      </c>
      <c r="AC72" s="440">
        <v>0</v>
      </c>
      <c r="AD72" s="440">
        <v>89.296210000000002</v>
      </c>
      <c r="AE72" s="440">
        <v>0</v>
      </c>
      <c r="AF72" s="441">
        <v>0</v>
      </c>
      <c r="AG72" s="440">
        <v>0</v>
      </c>
      <c r="AH72" s="440">
        <v>0</v>
      </c>
      <c r="AI72" s="440">
        <v>0</v>
      </c>
      <c r="AJ72" s="440">
        <v>0</v>
      </c>
      <c r="AK72" s="441">
        <v>0</v>
      </c>
      <c r="AL72" s="440">
        <v>0</v>
      </c>
      <c r="AM72" s="440">
        <v>0</v>
      </c>
      <c r="AN72" s="440">
        <v>0</v>
      </c>
      <c r="AO72" s="440">
        <v>0</v>
      </c>
      <c r="AP72" s="441">
        <v>0</v>
      </c>
      <c r="AQ72" s="440">
        <v>3.9152672799999997</v>
      </c>
      <c r="AR72" s="440">
        <v>0</v>
      </c>
      <c r="AS72" s="440">
        <v>0</v>
      </c>
      <c r="AT72" s="440">
        <v>0</v>
      </c>
      <c r="AU72" s="441">
        <v>0</v>
      </c>
      <c r="AV72" s="440">
        <v>0</v>
      </c>
      <c r="AW72" s="440">
        <v>0</v>
      </c>
      <c r="AX72" s="440">
        <v>0</v>
      </c>
      <c r="AY72" s="440">
        <v>0</v>
      </c>
      <c r="AZ72" s="441">
        <v>0</v>
      </c>
      <c r="BA72" s="440">
        <v>0</v>
      </c>
      <c r="BB72" s="440">
        <v>0</v>
      </c>
      <c r="BC72" s="440">
        <v>0</v>
      </c>
      <c r="BD72" s="441">
        <v>0</v>
      </c>
      <c r="BF72" s="83">
        <v>0</v>
      </c>
      <c r="BG72" s="83">
        <v>0</v>
      </c>
      <c r="BH72" s="83">
        <v>0</v>
      </c>
      <c r="BI72" s="83">
        <v>0</v>
      </c>
      <c r="BJ72" s="83">
        <v>0</v>
      </c>
      <c r="BK72" s="83">
        <v>0</v>
      </c>
      <c r="BL72" s="83">
        <v>0</v>
      </c>
      <c r="BM72" s="83">
        <v>0</v>
      </c>
      <c r="BN72" s="83">
        <v>0</v>
      </c>
      <c r="BO72" s="83">
        <v>0</v>
      </c>
      <c r="BP72" s="83">
        <v>0</v>
      </c>
      <c r="BQ72" s="83">
        <v>0</v>
      </c>
    </row>
    <row r="73" spans="1:105" ht="20.399999999999999" customHeight="1">
      <c r="B73" s="387" t="s">
        <v>277</v>
      </c>
      <c r="C73" s="439">
        <v>-853.22059476999982</v>
      </c>
      <c r="D73" s="440">
        <v>-1075.1782921099998</v>
      </c>
      <c r="E73" s="440">
        <v>1.036076</v>
      </c>
      <c r="F73" s="440">
        <v>0</v>
      </c>
      <c r="G73" s="441">
        <v>1.7151603999999998</v>
      </c>
      <c r="H73" s="440">
        <v>0</v>
      </c>
      <c r="I73" s="440">
        <v>0</v>
      </c>
      <c r="J73" s="440">
        <v>0</v>
      </c>
      <c r="K73" s="440">
        <v>0</v>
      </c>
      <c r="L73" s="441">
        <v>0</v>
      </c>
      <c r="M73" s="440">
        <v>222.16874343000001</v>
      </c>
      <c r="N73" s="440">
        <v>0</v>
      </c>
      <c r="O73" s="440">
        <v>1.93853151</v>
      </c>
      <c r="P73" s="440">
        <v>0</v>
      </c>
      <c r="Q73" s="441">
        <v>0</v>
      </c>
      <c r="R73" s="440">
        <v>0</v>
      </c>
      <c r="S73" s="440">
        <v>0</v>
      </c>
      <c r="T73" s="440">
        <v>0</v>
      </c>
      <c r="U73" s="440">
        <v>0</v>
      </c>
      <c r="V73" s="441">
        <v>0</v>
      </c>
      <c r="W73" s="440">
        <v>0</v>
      </c>
      <c r="X73" s="440">
        <v>0</v>
      </c>
      <c r="Y73" s="440">
        <v>0</v>
      </c>
      <c r="Z73" s="440">
        <v>0</v>
      </c>
      <c r="AA73" s="441">
        <v>0</v>
      </c>
      <c r="AB73" s="440">
        <v>0</v>
      </c>
      <c r="AC73" s="440">
        <v>0</v>
      </c>
      <c r="AD73" s="440">
        <v>-4.9008139999999996</v>
      </c>
      <c r="AE73" s="440">
        <v>0</v>
      </c>
      <c r="AF73" s="441">
        <v>0</v>
      </c>
      <c r="AG73" s="440">
        <v>0</v>
      </c>
      <c r="AH73" s="440">
        <v>0</v>
      </c>
      <c r="AI73" s="440">
        <v>0</v>
      </c>
      <c r="AJ73" s="440">
        <v>0</v>
      </c>
      <c r="AK73" s="441">
        <v>0</v>
      </c>
      <c r="AL73" s="440">
        <v>0</v>
      </c>
      <c r="AM73" s="440">
        <v>0</v>
      </c>
      <c r="AN73" s="440">
        <v>0</v>
      </c>
      <c r="AO73" s="440">
        <v>0</v>
      </c>
      <c r="AP73" s="441">
        <v>0</v>
      </c>
      <c r="AQ73" s="440">
        <v>0</v>
      </c>
      <c r="AR73" s="440">
        <v>0</v>
      </c>
      <c r="AS73" s="440">
        <v>0</v>
      </c>
      <c r="AT73" s="440">
        <v>0</v>
      </c>
      <c r="AU73" s="441">
        <v>0</v>
      </c>
      <c r="AV73" s="440">
        <v>0</v>
      </c>
      <c r="AW73" s="440">
        <v>0</v>
      </c>
      <c r="AX73" s="440">
        <v>0</v>
      </c>
      <c r="AY73" s="440">
        <v>0</v>
      </c>
      <c r="AZ73" s="441">
        <v>0</v>
      </c>
      <c r="BA73" s="440">
        <v>0</v>
      </c>
      <c r="BB73" s="440">
        <v>0</v>
      </c>
      <c r="BC73" s="440">
        <v>0</v>
      </c>
      <c r="BD73" s="441">
        <v>0</v>
      </c>
      <c r="BF73" s="83">
        <v>0</v>
      </c>
      <c r="BG73" s="83">
        <v>0</v>
      </c>
      <c r="BH73" s="83">
        <v>0</v>
      </c>
      <c r="BI73" s="83">
        <v>0</v>
      </c>
      <c r="BJ73" s="83">
        <v>0</v>
      </c>
      <c r="BK73" s="83">
        <v>0</v>
      </c>
      <c r="BL73" s="83">
        <v>0</v>
      </c>
      <c r="BM73" s="83">
        <v>0</v>
      </c>
      <c r="BN73" s="83">
        <v>0</v>
      </c>
      <c r="BO73" s="83">
        <v>0</v>
      </c>
      <c r="BP73" s="83">
        <v>0</v>
      </c>
      <c r="BQ73" s="83">
        <v>0</v>
      </c>
    </row>
    <row r="74" spans="1:105" ht="20.399999999999999" customHeight="1">
      <c r="B74" s="387" t="s">
        <v>278</v>
      </c>
      <c r="C74" s="439">
        <v>0</v>
      </c>
      <c r="D74" s="440">
        <v>0</v>
      </c>
      <c r="E74" s="440">
        <v>0</v>
      </c>
      <c r="F74" s="440">
        <v>0</v>
      </c>
      <c r="G74" s="441">
        <v>0</v>
      </c>
      <c r="H74" s="440">
        <v>0</v>
      </c>
      <c r="I74" s="440">
        <v>0</v>
      </c>
      <c r="J74" s="440">
        <v>0</v>
      </c>
      <c r="K74" s="440">
        <v>0</v>
      </c>
      <c r="L74" s="441">
        <v>0</v>
      </c>
      <c r="M74" s="440">
        <v>0</v>
      </c>
      <c r="N74" s="440">
        <v>0</v>
      </c>
      <c r="O74" s="440">
        <v>0</v>
      </c>
      <c r="P74" s="440">
        <v>0</v>
      </c>
      <c r="Q74" s="441">
        <v>0</v>
      </c>
      <c r="R74" s="440">
        <v>0</v>
      </c>
      <c r="S74" s="440">
        <v>0</v>
      </c>
      <c r="T74" s="440">
        <v>0</v>
      </c>
      <c r="U74" s="440">
        <v>0</v>
      </c>
      <c r="V74" s="441">
        <v>0</v>
      </c>
      <c r="W74" s="440">
        <v>0</v>
      </c>
      <c r="X74" s="440">
        <v>0</v>
      </c>
      <c r="Y74" s="440">
        <v>0</v>
      </c>
      <c r="Z74" s="440">
        <v>0</v>
      </c>
      <c r="AA74" s="441">
        <v>0</v>
      </c>
      <c r="AB74" s="440">
        <v>0</v>
      </c>
      <c r="AC74" s="440">
        <v>0</v>
      </c>
      <c r="AD74" s="440">
        <v>0</v>
      </c>
      <c r="AE74" s="440">
        <v>0</v>
      </c>
      <c r="AF74" s="441">
        <v>0</v>
      </c>
      <c r="AG74" s="440">
        <v>0</v>
      </c>
      <c r="AH74" s="440">
        <v>0</v>
      </c>
      <c r="AI74" s="440">
        <v>0</v>
      </c>
      <c r="AJ74" s="440">
        <v>0</v>
      </c>
      <c r="AK74" s="441">
        <v>0</v>
      </c>
      <c r="AL74" s="440">
        <v>0</v>
      </c>
      <c r="AM74" s="440">
        <v>0</v>
      </c>
      <c r="AN74" s="440">
        <v>0</v>
      </c>
      <c r="AO74" s="440">
        <v>0</v>
      </c>
      <c r="AP74" s="441">
        <v>0</v>
      </c>
      <c r="AQ74" s="440">
        <v>0</v>
      </c>
      <c r="AR74" s="440">
        <v>0</v>
      </c>
      <c r="AS74" s="440">
        <v>0</v>
      </c>
      <c r="AT74" s="440">
        <v>0</v>
      </c>
      <c r="AU74" s="441">
        <v>0</v>
      </c>
      <c r="AV74" s="440">
        <v>0</v>
      </c>
      <c r="AW74" s="440">
        <v>0</v>
      </c>
      <c r="AX74" s="440">
        <v>0</v>
      </c>
      <c r="AY74" s="440">
        <v>0</v>
      </c>
      <c r="AZ74" s="441">
        <v>0</v>
      </c>
      <c r="BA74" s="440">
        <v>0</v>
      </c>
      <c r="BB74" s="440">
        <v>0</v>
      </c>
      <c r="BC74" s="440">
        <v>0</v>
      </c>
      <c r="BD74" s="441">
        <v>0</v>
      </c>
      <c r="BF74" s="83">
        <v>0</v>
      </c>
      <c r="BG74" s="83">
        <v>0</v>
      </c>
      <c r="BH74" s="83">
        <v>0</v>
      </c>
      <c r="BI74" s="83">
        <v>0</v>
      </c>
      <c r="BJ74" s="83">
        <v>0</v>
      </c>
      <c r="BK74" s="83">
        <v>0</v>
      </c>
      <c r="BL74" s="83">
        <v>0</v>
      </c>
      <c r="BM74" s="83">
        <v>0</v>
      </c>
      <c r="BN74" s="83">
        <v>0</v>
      </c>
      <c r="BO74" s="83">
        <v>0</v>
      </c>
      <c r="BP74" s="83">
        <v>0</v>
      </c>
      <c r="BQ74" s="83">
        <v>0</v>
      </c>
    </row>
    <row r="75" spans="1:105" ht="20.399999999999999" customHeight="1">
      <c r="B75" s="387" t="s">
        <v>279</v>
      </c>
      <c r="C75" s="439">
        <v>46811.396181659991</v>
      </c>
      <c r="D75" s="440">
        <v>5313.89586478</v>
      </c>
      <c r="E75" s="440">
        <v>6356.4327160000003</v>
      </c>
      <c r="F75" s="440">
        <v>4508.0195894600001</v>
      </c>
      <c r="G75" s="441">
        <v>7451.5609110300002</v>
      </c>
      <c r="H75" s="440">
        <v>1292.6088219999999</v>
      </c>
      <c r="I75" s="440">
        <v>2533.0800599999998</v>
      </c>
      <c r="J75" s="440">
        <v>642.21428000000003</v>
      </c>
      <c r="K75" s="440">
        <v>842.48080301000005</v>
      </c>
      <c r="L75" s="441">
        <v>2861.3512426799998</v>
      </c>
      <c r="M75" s="440">
        <v>4476.8980090600007</v>
      </c>
      <c r="N75" s="440">
        <v>1615.811618</v>
      </c>
      <c r="O75" s="440">
        <v>494.62175775999998</v>
      </c>
      <c r="P75" s="440">
        <v>3050.7645609899996</v>
      </c>
      <c r="Q75" s="441">
        <v>218.78122200000001</v>
      </c>
      <c r="R75" s="440">
        <v>261.683515</v>
      </c>
      <c r="S75" s="440">
        <v>514.87815399999999</v>
      </c>
      <c r="T75" s="440">
        <v>137.29520299999999</v>
      </c>
      <c r="U75" s="440">
        <v>435.34349500000002</v>
      </c>
      <c r="V75" s="441">
        <v>640.46222691999992</v>
      </c>
      <c r="W75" s="440">
        <v>244.24682899999999</v>
      </c>
      <c r="X75" s="440">
        <v>110.814065</v>
      </c>
      <c r="Y75" s="440">
        <v>14.514345</v>
      </c>
      <c r="Z75" s="440">
        <v>97.624503000000004</v>
      </c>
      <c r="AA75" s="441">
        <v>981.10593900000003</v>
      </c>
      <c r="AB75" s="440">
        <v>8.4268059999999991</v>
      </c>
      <c r="AC75" s="440">
        <v>0</v>
      </c>
      <c r="AD75" s="440">
        <v>216.015795</v>
      </c>
      <c r="AE75" s="440">
        <v>156.595857</v>
      </c>
      <c r="AF75" s="441">
        <v>0</v>
      </c>
      <c r="AG75" s="440">
        <v>126.48247499999999</v>
      </c>
      <c r="AH75" s="440">
        <v>42.619736000000003</v>
      </c>
      <c r="AI75" s="440">
        <v>576.99168399999996</v>
      </c>
      <c r="AJ75" s="440">
        <v>20.990646999999999</v>
      </c>
      <c r="AK75" s="441">
        <v>20.089238999999999</v>
      </c>
      <c r="AL75" s="440">
        <v>123.305138</v>
      </c>
      <c r="AM75" s="440">
        <v>88.339148420000001</v>
      </c>
      <c r="AN75" s="440">
        <v>61.468940840000002</v>
      </c>
      <c r="AO75" s="440">
        <v>75.616574379999989</v>
      </c>
      <c r="AP75" s="441">
        <v>40.642384999999997</v>
      </c>
      <c r="AQ75" s="440">
        <v>9.4365129700000008</v>
      </c>
      <c r="AR75" s="440">
        <v>0</v>
      </c>
      <c r="AS75" s="440">
        <v>9.8356999999999992</v>
      </c>
      <c r="AT75" s="440">
        <v>8.0857523600000007</v>
      </c>
      <c r="AU75" s="441">
        <v>92.138972999999993</v>
      </c>
      <c r="AV75" s="440">
        <v>9.512632</v>
      </c>
      <c r="AW75" s="440">
        <v>12.126471</v>
      </c>
      <c r="AX75" s="440">
        <v>10.380962</v>
      </c>
      <c r="AY75" s="440">
        <v>0.46013399999999999</v>
      </c>
      <c r="AZ75" s="441">
        <v>0</v>
      </c>
      <c r="BA75" s="440">
        <v>0</v>
      </c>
      <c r="BB75" s="440">
        <v>0</v>
      </c>
      <c r="BC75" s="440">
        <v>5.3448869999999999</v>
      </c>
      <c r="BD75" s="441">
        <v>0</v>
      </c>
      <c r="BF75" s="83">
        <v>0</v>
      </c>
      <c r="BG75" s="83">
        <v>0</v>
      </c>
      <c r="BH75" s="83">
        <v>0</v>
      </c>
      <c r="BI75" s="83">
        <v>0</v>
      </c>
      <c r="BJ75" s="83">
        <v>0</v>
      </c>
      <c r="BK75" s="83">
        <v>0</v>
      </c>
      <c r="BL75" s="83">
        <v>0</v>
      </c>
      <c r="BM75" s="83">
        <v>0</v>
      </c>
      <c r="BN75" s="83">
        <v>0</v>
      </c>
      <c r="BO75" s="83">
        <v>0</v>
      </c>
      <c r="BP75" s="83">
        <v>0</v>
      </c>
      <c r="BQ75" s="83">
        <v>0</v>
      </c>
    </row>
    <row r="76" spans="1:105" ht="20.399999999999999" customHeight="1">
      <c r="B76" s="387" t="s">
        <v>280</v>
      </c>
      <c r="C76" s="439">
        <v>992367.29979792004</v>
      </c>
      <c r="D76" s="440">
        <v>232147.84782883999</v>
      </c>
      <c r="E76" s="440">
        <v>168155.04500799999</v>
      </c>
      <c r="F76" s="440">
        <v>74391.409335689998</v>
      </c>
      <c r="G76" s="441">
        <v>45701.462379209996</v>
      </c>
      <c r="H76" s="440">
        <v>33487.164887999999</v>
      </c>
      <c r="I76" s="440">
        <v>55681.618215000002</v>
      </c>
      <c r="J76" s="440">
        <v>21503.158878999999</v>
      </c>
      <c r="K76" s="440">
        <v>35511.825579089993</v>
      </c>
      <c r="L76" s="441">
        <v>9604.0965959900004</v>
      </c>
      <c r="M76" s="440">
        <v>13486.25850306</v>
      </c>
      <c r="N76" s="440">
        <v>3158.1335880000001</v>
      </c>
      <c r="O76" s="440">
        <v>56128.284012470001</v>
      </c>
      <c r="P76" s="440">
        <v>6902.3809628400004</v>
      </c>
      <c r="Q76" s="441">
        <v>49782.289927999998</v>
      </c>
      <c r="R76" s="440">
        <v>19890.063901000001</v>
      </c>
      <c r="S76" s="440">
        <v>3342.0562410000002</v>
      </c>
      <c r="T76" s="440">
        <v>5942.2450680000002</v>
      </c>
      <c r="U76" s="440">
        <v>2886.6628689999998</v>
      </c>
      <c r="V76" s="441">
        <v>3789.0881036599999</v>
      </c>
      <c r="W76" s="440">
        <v>39155.343525999997</v>
      </c>
      <c r="X76" s="440">
        <v>573.23464999999999</v>
      </c>
      <c r="Y76" s="440">
        <v>53333.720965</v>
      </c>
      <c r="Z76" s="440">
        <v>6039.403319</v>
      </c>
      <c r="AA76" s="441">
        <v>4230.7864310000004</v>
      </c>
      <c r="AB76" s="440">
        <v>711.52886000000001</v>
      </c>
      <c r="AC76" s="440">
        <v>22.963004999999999</v>
      </c>
      <c r="AD76" s="440">
        <v>6799.4254410000003</v>
      </c>
      <c r="AE76" s="440">
        <v>4417.8202709999996</v>
      </c>
      <c r="AF76" s="441">
        <v>362.98889257000002</v>
      </c>
      <c r="AG76" s="440">
        <v>4175.473782</v>
      </c>
      <c r="AH76" s="440">
        <v>13097.088263</v>
      </c>
      <c r="AI76" s="440">
        <v>428.11864000000003</v>
      </c>
      <c r="AJ76" s="440">
        <v>9962.9402019999998</v>
      </c>
      <c r="AK76" s="441">
        <v>534.187726</v>
      </c>
      <c r="AL76" s="440">
        <v>560.42001600000003</v>
      </c>
      <c r="AM76" s="440">
        <v>200.92921627999999</v>
      </c>
      <c r="AN76" s="440">
        <v>519.88624533999996</v>
      </c>
      <c r="AO76" s="440">
        <v>318.48305783999996</v>
      </c>
      <c r="AP76" s="441">
        <v>357.985771</v>
      </c>
      <c r="AQ76" s="440">
        <v>167.41515131</v>
      </c>
      <c r="AR76" s="440">
        <v>450.98955000000001</v>
      </c>
      <c r="AS76" s="440">
        <v>242.97383483999999</v>
      </c>
      <c r="AT76" s="440">
        <v>9.4061706799999989</v>
      </c>
      <c r="AU76" s="441">
        <v>66.201571999999999</v>
      </c>
      <c r="AV76" s="440">
        <v>784.26931100000002</v>
      </c>
      <c r="AW76" s="440">
        <v>157.61389</v>
      </c>
      <c r="AX76" s="440">
        <v>210.559586</v>
      </c>
      <c r="AY76" s="440">
        <v>1689.6867810000001</v>
      </c>
      <c r="AZ76" s="441">
        <v>479.10405900000001</v>
      </c>
      <c r="BA76" s="440">
        <v>103.38759721</v>
      </c>
      <c r="BB76" s="440">
        <v>30.742211999999999</v>
      </c>
      <c r="BC76" s="440">
        <v>42.105784</v>
      </c>
      <c r="BD76" s="441">
        <v>639.02413300000001</v>
      </c>
      <c r="BF76" s="83">
        <v>0</v>
      </c>
      <c r="BG76" s="83">
        <v>0</v>
      </c>
      <c r="BH76" s="83">
        <v>0</v>
      </c>
      <c r="BI76" s="83">
        <v>0</v>
      </c>
      <c r="BJ76" s="83">
        <v>0</v>
      </c>
      <c r="BK76" s="83">
        <v>0</v>
      </c>
      <c r="BL76" s="83">
        <v>0</v>
      </c>
      <c r="BM76" s="83">
        <v>0</v>
      </c>
      <c r="BN76" s="83">
        <v>0</v>
      </c>
      <c r="BO76" s="83">
        <v>0</v>
      </c>
      <c r="BP76" s="83">
        <v>0</v>
      </c>
      <c r="BQ76" s="83">
        <v>0</v>
      </c>
    </row>
    <row r="77" spans="1:105" ht="20.399999999999999" customHeight="1">
      <c r="B77" s="387" t="s">
        <v>281</v>
      </c>
      <c r="C77" s="439">
        <v>0</v>
      </c>
      <c r="D77" s="440">
        <v>0</v>
      </c>
      <c r="E77" s="440">
        <v>0</v>
      </c>
      <c r="F77" s="440">
        <v>0</v>
      </c>
      <c r="G77" s="441">
        <v>0</v>
      </c>
      <c r="H77" s="440">
        <v>0</v>
      </c>
      <c r="I77" s="440">
        <v>0</v>
      </c>
      <c r="J77" s="440">
        <v>0</v>
      </c>
      <c r="K77" s="440">
        <v>0</v>
      </c>
      <c r="L77" s="441">
        <v>0</v>
      </c>
      <c r="M77" s="440">
        <v>0</v>
      </c>
      <c r="N77" s="440">
        <v>0</v>
      </c>
      <c r="O77" s="440">
        <v>0</v>
      </c>
      <c r="P77" s="440">
        <v>0</v>
      </c>
      <c r="Q77" s="441">
        <v>0</v>
      </c>
      <c r="R77" s="440">
        <v>0</v>
      </c>
      <c r="S77" s="440">
        <v>0</v>
      </c>
      <c r="T77" s="440">
        <v>0</v>
      </c>
      <c r="U77" s="440">
        <v>0</v>
      </c>
      <c r="V77" s="441">
        <v>0</v>
      </c>
      <c r="W77" s="440">
        <v>0</v>
      </c>
      <c r="X77" s="440">
        <v>0</v>
      </c>
      <c r="Y77" s="440">
        <v>0</v>
      </c>
      <c r="Z77" s="440">
        <v>0</v>
      </c>
      <c r="AA77" s="441">
        <v>0</v>
      </c>
      <c r="AB77" s="440">
        <v>0</v>
      </c>
      <c r="AC77" s="440">
        <v>0</v>
      </c>
      <c r="AD77" s="440">
        <v>0</v>
      </c>
      <c r="AE77" s="440">
        <v>0</v>
      </c>
      <c r="AF77" s="441">
        <v>0</v>
      </c>
      <c r="AG77" s="440">
        <v>0</v>
      </c>
      <c r="AH77" s="440">
        <v>0</v>
      </c>
      <c r="AI77" s="440">
        <v>0</v>
      </c>
      <c r="AJ77" s="440">
        <v>0</v>
      </c>
      <c r="AK77" s="441">
        <v>0</v>
      </c>
      <c r="AL77" s="440">
        <v>0</v>
      </c>
      <c r="AM77" s="440">
        <v>0</v>
      </c>
      <c r="AN77" s="440">
        <v>0</v>
      </c>
      <c r="AO77" s="440">
        <v>0</v>
      </c>
      <c r="AP77" s="441">
        <v>0</v>
      </c>
      <c r="AQ77" s="440">
        <v>0</v>
      </c>
      <c r="AR77" s="440">
        <v>0</v>
      </c>
      <c r="AS77" s="440">
        <v>0</v>
      </c>
      <c r="AT77" s="440">
        <v>0</v>
      </c>
      <c r="AU77" s="441">
        <v>0</v>
      </c>
      <c r="AV77" s="440">
        <v>0</v>
      </c>
      <c r="AW77" s="440">
        <v>0</v>
      </c>
      <c r="AX77" s="440">
        <v>0</v>
      </c>
      <c r="AY77" s="440">
        <v>0</v>
      </c>
      <c r="AZ77" s="441">
        <v>0</v>
      </c>
      <c r="BA77" s="440">
        <v>0</v>
      </c>
      <c r="BB77" s="440">
        <v>0</v>
      </c>
      <c r="BC77" s="440">
        <v>0</v>
      </c>
      <c r="BD77" s="441">
        <v>0</v>
      </c>
      <c r="BF77" s="83">
        <v>0</v>
      </c>
      <c r="BG77" s="83">
        <v>0</v>
      </c>
      <c r="BH77" s="83">
        <v>0</v>
      </c>
      <c r="BI77" s="83">
        <v>0</v>
      </c>
      <c r="BJ77" s="83">
        <v>0</v>
      </c>
      <c r="BK77" s="83">
        <v>0</v>
      </c>
      <c r="BL77" s="83">
        <v>0</v>
      </c>
      <c r="BM77" s="83">
        <v>0</v>
      </c>
      <c r="BN77" s="83">
        <v>0</v>
      </c>
      <c r="BO77" s="83">
        <v>0</v>
      </c>
      <c r="BP77" s="83">
        <v>0</v>
      </c>
      <c r="BQ77" s="83">
        <v>0</v>
      </c>
    </row>
    <row r="78" spans="1:105" ht="20.399999999999999" customHeight="1">
      <c r="B78" s="387" t="s">
        <v>282</v>
      </c>
      <c r="C78" s="439">
        <v>307474.45611592999</v>
      </c>
      <c r="D78" s="440">
        <v>82557.615846710003</v>
      </c>
      <c r="E78" s="440">
        <v>72246.397043000004</v>
      </c>
      <c r="F78" s="440">
        <v>72740.529682110006</v>
      </c>
      <c r="G78" s="441">
        <v>16000</v>
      </c>
      <c r="H78" s="440">
        <v>12408</v>
      </c>
      <c r="I78" s="440">
        <v>40969.162947999997</v>
      </c>
      <c r="J78" s="440">
        <v>0</v>
      </c>
      <c r="K78" s="440">
        <v>0</v>
      </c>
      <c r="L78" s="441">
        <v>0</v>
      </c>
      <c r="M78" s="440">
        <v>0</v>
      </c>
      <c r="N78" s="440">
        <v>3963.1781129999999</v>
      </c>
      <c r="O78" s="440">
        <v>0</v>
      </c>
      <c r="P78" s="440">
        <v>0</v>
      </c>
      <c r="Q78" s="441">
        <v>0</v>
      </c>
      <c r="R78" s="440">
        <v>0</v>
      </c>
      <c r="S78" s="440">
        <v>0</v>
      </c>
      <c r="T78" s="440">
        <v>0</v>
      </c>
      <c r="U78" s="440">
        <v>2050.6861119999999</v>
      </c>
      <c r="V78" s="441">
        <v>0</v>
      </c>
      <c r="W78" s="440">
        <v>0</v>
      </c>
      <c r="X78" s="440">
        <v>0</v>
      </c>
      <c r="Y78" s="440">
        <v>0</v>
      </c>
      <c r="Z78" s="440">
        <v>0</v>
      </c>
      <c r="AA78" s="441">
        <v>0</v>
      </c>
      <c r="AB78" s="440">
        <v>0</v>
      </c>
      <c r="AC78" s="440">
        <v>522.69517800000006</v>
      </c>
      <c r="AD78" s="440">
        <v>0</v>
      </c>
      <c r="AE78" s="440">
        <v>0</v>
      </c>
      <c r="AF78" s="441">
        <v>1474.8542875399999</v>
      </c>
      <c r="AG78" s="440">
        <v>0</v>
      </c>
      <c r="AH78" s="440">
        <v>1505.5611309999999</v>
      </c>
      <c r="AI78" s="440">
        <v>0</v>
      </c>
      <c r="AJ78" s="440">
        <v>0</v>
      </c>
      <c r="AK78" s="441">
        <v>0</v>
      </c>
      <c r="AL78" s="440">
        <v>0</v>
      </c>
      <c r="AM78" s="440">
        <v>504.27235057000001</v>
      </c>
      <c r="AN78" s="440">
        <v>0</v>
      </c>
      <c r="AO78" s="440">
        <v>0</v>
      </c>
      <c r="AP78" s="441">
        <v>531.503424</v>
      </c>
      <c r="AQ78" s="440">
        <v>0</v>
      </c>
      <c r="AR78" s="440">
        <v>0</v>
      </c>
      <c r="AS78" s="440">
        <v>0</v>
      </c>
      <c r="AT78" s="440">
        <v>0</v>
      </c>
      <c r="AU78" s="441">
        <v>0</v>
      </c>
      <c r="AV78" s="440">
        <v>0</v>
      </c>
      <c r="AW78" s="440">
        <v>0</v>
      </c>
      <c r="AX78" s="440">
        <v>0</v>
      </c>
      <c r="AY78" s="440">
        <v>0</v>
      </c>
      <c r="AZ78" s="441">
        <v>0</v>
      </c>
      <c r="BA78" s="440">
        <v>0</v>
      </c>
      <c r="BB78" s="440">
        <v>0</v>
      </c>
      <c r="BC78" s="440">
        <v>0</v>
      </c>
      <c r="BD78" s="441">
        <v>0</v>
      </c>
      <c r="BF78" s="83">
        <v>0</v>
      </c>
      <c r="BG78" s="83">
        <v>0</v>
      </c>
      <c r="BH78" s="83">
        <v>0</v>
      </c>
      <c r="BI78" s="83">
        <v>0</v>
      </c>
      <c r="BJ78" s="83">
        <v>0</v>
      </c>
      <c r="BK78" s="83">
        <v>0</v>
      </c>
      <c r="BL78" s="83">
        <v>0</v>
      </c>
      <c r="BM78" s="83">
        <v>0</v>
      </c>
      <c r="BN78" s="83">
        <v>0</v>
      </c>
      <c r="BO78" s="83">
        <v>0</v>
      </c>
      <c r="BP78" s="83">
        <v>0</v>
      </c>
      <c r="BQ78" s="83">
        <v>0</v>
      </c>
    </row>
    <row r="79" spans="1:105" ht="20.399999999999999" customHeight="1">
      <c r="B79" s="388" t="s">
        <v>283</v>
      </c>
      <c r="C79" s="439">
        <v>307474.45611592999</v>
      </c>
      <c r="D79" s="440">
        <v>82557.615846710003</v>
      </c>
      <c r="E79" s="440">
        <v>72246.397043000004</v>
      </c>
      <c r="F79" s="440">
        <v>72740.529682110006</v>
      </c>
      <c r="G79" s="441">
        <v>16000</v>
      </c>
      <c r="H79" s="440">
        <v>12408</v>
      </c>
      <c r="I79" s="440">
        <v>40969.162947999997</v>
      </c>
      <c r="J79" s="440">
        <v>0</v>
      </c>
      <c r="K79" s="440">
        <v>0</v>
      </c>
      <c r="L79" s="441">
        <v>0</v>
      </c>
      <c r="M79" s="440">
        <v>0</v>
      </c>
      <c r="N79" s="440">
        <v>3963.1781129999999</v>
      </c>
      <c r="O79" s="440">
        <v>0</v>
      </c>
      <c r="P79" s="440">
        <v>0</v>
      </c>
      <c r="Q79" s="441">
        <v>0</v>
      </c>
      <c r="R79" s="440">
        <v>0</v>
      </c>
      <c r="S79" s="440">
        <v>0</v>
      </c>
      <c r="T79" s="440">
        <v>0</v>
      </c>
      <c r="U79" s="440">
        <v>2050.6861119999999</v>
      </c>
      <c r="V79" s="441">
        <v>0</v>
      </c>
      <c r="W79" s="440">
        <v>0</v>
      </c>
      <c r="X79" s="440">
        <v>0</v>
      </c>
      <c r="Y79" s="440">
        <v>0</v>
      </c>
      <c r="Z79" s="440">
        <v>0</v>
      </c>
      <c r="AA79" s="441">
        <v>0</v>
      </c>
      <c r="AB79" s="440">
        <v>0</v>
      </c>
      <c r="AC79" s="440">
        <v>522.69517800000006</v>
      </c>
      <c r="AD79" s="440">
        <v>0</v>
      </c>
      <c r="AE79" s="440">
        <v>0</v>
      </c>
      <c r="AF79" s="441">
        <v>1474.8542875399999</v>
      </c>
      <c r="AG79" s="440">
        <v>0</v>
      </c>
      <c r="AH79" s="440">
        <v>1505.5611309999999</v>
      </c>
      <c r="AI79" s="440">
        <v>0</v>
      </c>
      <c r="AJ79" s="440">
        <v>0</v>
      </c>
      <c r="AK79" s="441">
        <v>0</v>
      </c>
      <c r="AL79" s="440">
        <v>0</v>
      </c>
      <c r="AM79" s="440">
        <v>504.27235057000001</v>
      </c>
      <c r="AN79" s="440">
        <v>0</v>
      </c>
      <c r="AO79" s="440">
        <v>0</v>
      </c>
      <c r="AP79" s="441">
        <v>531.503424</v>
      </c>
      <c r="AQ79" s="440">
        <v>0</v>
      </c>
      <c r="AR79" s="440">
        <v>0</v>
      </c>
      <c r="AS79" s="440">
        <v>0</v>
      </c>
      <c r="AT79" s="440">
        <v>0</v>
      </c>
      <c r="AU79" s="441">
        <v>0</v>
      </c>
      <c r="AV79" s="440">
        <v>0</v>
      </c>
      <c r="AW79" s="440">
        <v>0</v>
      </c>
      <c r="AX79" s="440">
        <v>0</v>
      </c>
      <c r="AY79" s="440">
        <v>0</v>
      </c>
      <c r="AZ79" s="441">
        <v>0</v>
      </c>
      <c r="BA79" s="440">
        <v>0</v>
      </c>
      <c r="BB79" s="440">
        <v>0</v>
      </c>
      <c r="BC79" s="440">
        <v>0</v>
      </c>
      <c r="BD79" s="441">
        <v>0</v>
      </c>
      <c r="BF79" s="83">
        <v>0</v>
      </c>
      <c r="BG79" s="83">
        <v>0</v>
      </c>
      <c r="BH79" s="83">
        <v>0</v>
      </c>
      <c r="BI79" s="83">
        <v>0</v>
      </c>
      <c r="BJ79" s="83">
        <v>0</v>
      </c>
      <c r="BK79" s="83">
        <v>0</v>
      </c>
      <c r="BL79" s="83">
        <v>0</v>
      </c>
      <c r="BM79" s="83">
        <v>0</v>
      </c>
      <c r="BN79" s="83">
        <v>0</v>
      </c>
      <c r="BO79" s="83">
        <v>0</v>
      </c>
      <c r="BP79" s="83">
        <v>0</v>
      </c>
      <c r="BQ79" s="83">
        <v>0</v>
      </c>
    </row>
    <row r="80" spans="1:105" s="396" customFormat="1" ht="45" customHeight="1">
      <c r="A80" s="394"/>
      <c r="B80" s="395" t="s">
        <v>284</v>
      </c>
      <c r="C80" s="439">
        <v>0</v>
      </c>
      <c r="D80" s="440">
        <v>0</v>
      </c>
      <c r="E80" s="440">
        <v>0</v>
      </c>
      <c r="F80" s="440">
        <v>0</v>
      </c>
      <c r="G80" s="441">
        <v>0</v>
      </c>
      <c r="H80" s="440">
        <v>0</v>
      </c>
      <c r="I80" s="440">
        <v>0</v>
      </c>
      <c r="J80" s="440">
        <v>0</v>
      </c>
      <c r="K80" s="440">
        <v>0</v>
      </c>
      <c r="L80" s="441">
        <v>0</v>
      </c>
      <c r="M80" s="440">
        <v>0</v>
      </c>
      <c r="N80" s="440">
        <v>0</v>
      </c>
      <c r="O80" s="440">
        <v>0</v>
      </c>
      <c r="P80" s="440">
        <v>0</v>
      </c>
      <c r="Q80" s="441">
        <v>0</v>
      </c>
      <c r="R80" s="440">
        <v>0</v>
      </c>
      <c r="S80" s="440">
        <v>0</v>
      </c>
      <c r="T80" s="440">
        <v>0</v>
      </c>
      <c r="U80" s="440">
        <v>0</v>
      </c>
      <c r="V80" s="441">
        <v>0</v>
      </c>
      <c r="W80" s="440">
        <v>0</v>
      </c>
      <c r="X80" s="440">
        <v>0</v>
      </c>
      <c r="Y80" s="440">
        <v>0</v>
      </c>
      <c r="Z80" s="440">
        <v>0</v>
      </c>
      <c r="AA80" s="441">
        <v>0</v>
      </c>
      <c r="AB80" s="440">
        <v>0</v>
      </c>
      <c r="AC80" s="440">
        <v>0</v>
      </c>
      <c r="AD80" s="440">
        <v>0</v>
      </c>
      <c r="AE80" s="440">
        <v>0</v>
      </c>
      <c r="AF80" s="441">
        <v>0</v>
      </c>
      <c r="AG80" s="440">
        <v>0</v>
      </c>
      <c r="AH80" s="440">
        <v>0</v>
      </c>
      <c r="AI80" s="440">
        <v>0</v>
      </c>
      <c r="AJ80" s="440">
        <v>0</v>
      </c>
      <c r="AK80" s="441">
        <v>0</v>
      </c>
      <c r="AL80" s="440">
        <v>0</v>
      </c>
      <c r="AM80" s="440">
        <v>0</v>
      </c>
      <c r="AN80" s="440">
        <v>0</v>
      </c>
      <c r="AO80" s="440">
        <v>0</v>
      </c>
      <c r="AP80" s="441">
        <v>0</v>
      </c>
      <c r="AQ80" s="440">
        <v>0</v>
      </c>
      <c r="AR80" s="440">
        <v>0</v>
      </c>
      <c r="AS80" s="440">
        <v>0</v>
      </c>
      <c r="AT80" s="440">
        <v>0</v>
      </c>
      <c r="AU80" s="441">
        <v>0</v>
      </c>
      <c r="AV80" s="440">
        <v>0</v>
      </c>
      <c r="AW80" s="440">
        <v>0</v>
      </c>
      <c r="AX80" s="440">
        <v>0</v>
      </c>
      <c r="AY80" s="440">
        <v>0</v>
      </c>
      <c r="AZ80" s="441">
        <v>0</v>
      </c>
      <c r="BA80" s="440">
        <v>0</v>
      </c>
      <c r="BB80" s="440">
        <v>0</v>
      </c>
      <c r="BC80" s="440">
        <v>0</v>
      </c>
      <c r="BD80" s="441">
        <v>0</v>
      </c>
      <c r="BE80" s="394"/>
      <c r="BF80" s="394">
        <v>0</v>
      </c>
      <c r="BG80" s="394">
        <v>0</v>
      </c>
      <c r="BH80" s="394">
        <v>0</v>
      </c>
      <c r="BI80" s="394">
        <v>0</v>
      </c>
      <c r="BJ80" s="394">
        <v>0</v>
      </c>
      <c r="BK80" s="394">
        <v>0</v>
      </c>
      <c r="BL80" s="394">
        <v>0</v>
      </c>
      <c r="BM80" s="394">
        <v>0</v>
      </c>
      <c r="BN80" s="394">
        <v>0</v>
      </c>
      <c r="BO80" s="394">
        <v>0</v>
      </c>
      <c r="BP80" s="394">
        <v>0</v>
      </c>
      <c r="BQ80" s="394">
        <v>0</v>
      </c>
      <c r="BR80" s="394"/>
      <c r="BS80" s="394"/>
      <c r="BT80" s="394"/>
      <c r="BU80" s="394"/>
      <c r="BV80" s="394"/>
      <c r="BW80" s="394"/>
      <c r="BX80" s="394"/>
      <c r="BY80" s="394"/>
      <c r="BZ80" s="394"/>
      <c r="CA80" s="394"/>
      <c r="CB80" s="394"/>
      <c r="CC80" s="394"/>
      <c r="CD80" s="394"/>
      <c r="CE80" s="394"/>
      <c r="CF80" s="394"/>
      <c r="CG80" s="394"/>
      <c r="CH80" s="394"/>
      <c r="CI80" s="394"/>
      <c r="CJ80" s="394"/>
      <c r="CK80" s="394"/>
      <c r="CL80" s="394"/>
      <c r="CM80" s="394"/>
      <c r="CN80" s="394"/>
      <c r="CO80" s="394"/>
      <c r="CP80" s="394"/>
      <c r="CQ80" s="394"/>
      <c r="CR80" s="394"/>
      <c r="CS80" s="394"/>
      <c r="CT80" s="394"/>
      <c r="CU80" s="394"/>
      <c r="CV80" s="394"/>
      <c r="CW80" s="394"/>
      <c r="CX80" s="394"/>
      <c r="CY80" s="394"/>
      <c r="CZ80" s="394"/>
      <c r="DA80" s="394"/>
    </row>
    <row r="81" spans="1:105" ht="20.399999999999999" customHeight="1">
      <c r="B81" s="388" t="s">
        <v>285</v>
      </c>
      <c r="C81" s="439">
        <v>0</v>
      </c>
      <c r="D81" s="440">
        <v>0</v>
      </c>
      <c r="E81" s="440">
        <v>0</v>
      </c>
      <c r="F81" s="440">
        <v>0</v>
      </c>
      <c r="G81" s="441">
        <v>0</v>
      </c>
      <c r="H81" s="440">
        <v>0</v>
      </c>
      <c r="I81" s="440">
        <v>0</v>
      </c>
      <c r="J81" s="440">
        <v>0</v>
      </c>
      <c r="K81" s="440">
        <v>0</v>
      </c>
      <c r="L81" s="441">
        <v>0</v>
      </c>
      <c r="M81" s="440">
        <v>0</v>
      </c>
      <c r="N81" s="440">
        <v>0</v>
      </c>
      <c r="O81" s="440">
        <v>0</v>
      </c>
      <c r="P81" s="440">
        <v>0</v>
      </c>
      <c r="Q81" s="441">
        <v>0</v>
      </c>
      <c r="R81" s="440">
        <v>0</v>
      </c>
      <c r="S81" s="440">
        <v>0</v>
      </c>
      <c r="T81" s="440">
        <v>0</v>
      </c>
      <c r="U81" s="440">
        <v>0</v>
      </c>
      <c r="V81" s="441">
        <v>0</v>
      </c>
      <c r="W81" s="440">
        <v>0</v>
      </c>
      <c r="X81" s="440">
        <v>0</v>
      </c>
      <c r="Y81" s="440">
        <v>0</v>
      </c>
      <c r="Z81" s="440">
        <v>0</v>
      </c>
      <c r="AA81" s="441">
        <v>0</v>
      </c>
      <c r="AB81" s="440">
        <v>0</v>
      </c>
      <c r="AC81" s="440">
        <v>0</v>
      </c>
      <c r="AD81" s="440">
        <v>0</v>
      </c>
      <c r="AE81" s="440">
        <v>0</v>
      </c>
      <c r="AF81" s="441">
        <v>0</v>
      </c>
      <c r="AG81" s="440">
        <v>0</v>
      </c>
      <c r="AH81" s="440">
        <v>0</v>
      </c>
      <c r="AI81" s="440">
        <v>0</v>
      </c>
      <c r="AJ81" s="440">
        <v>0</v>
      </c>
      <c r="AK81" s="441">
        <v>0</v>
      </c>
      <c r="AL81" s="440">
        <v>0</v>
      </c>
      <c r="AM81" s="440">
        <v>0</v>
      </c>
      <c r="AN81" s="440">
        <v>0</v>
      </c>
      <c r="AO81" s="440">
        <v>0</v>
      </c>
      <c r="AP81" s="441">
        <v>0</v>
      </c>
      <c r="AQ81" s="440">
        <v>0</v>
      </c>
      <c r="AR81" s="440">
        <v>0</v>
      </c>
      <c r="AS81" s="440">
        <v>0</v>
      </c>
      <c r="AT81" s="440">
        <v>0</v>
      </c>
      <c r="AU81" s="441">
        <v>0</v>
      </c>
      <c r="AV81" s="440">
        <v>0</v>
      </c>
      <c r="AW81" s="440">
        <v>0</v>
      </c>
      <c r="AX81" s="440">
        <v>0</v>
      </c>
      <c r="AY81" s="440">
        <v>0</v>
      </c>
      <c r="AZ81" s="441">
        <v>0</v>
      </c>
      <c r="BA81" s="440">
        <v>0</v>
      </c>
      <c r="BB81" s="440">
        <v>0</v>
      </c>
      <c r="BC81" s="440">
        <v>0</v>
      </c>
      <c r="BD81" s="441">
        <v>0</v>
      </c>
      <c r="BF81" s="83">
        <v>0</v>
      </c>
      <c r="BG81" s="83">
        <v>0</v>
      </c>
      <c r="BH81" s="83">
        <v>0</v>
      </c>
      <c r="BI81" s="83">
        <v>0</v>
      </c>
      <c r="BJ81" s="83">
        <v>0</v>
      </c>
      <c r="BK81" s="83">
        <v>0</v>
      </c>
      <c r="BL81" s="83">
        <v>0</v>
      </c>
      <c r="BM81" s="83">
        <v>0</v>
      </c>
      <c r="BN81" s="83">
        <v>0</v>
      </c>
      <c r="BO81" s="83">
        <v>0</v>
      </c>
      <c r="BP81" s="83">
        <v>0</v>
      </c>
      <c r="BQ81" s="83">
        <v>0</v>
      </c>
    </row>
    <row r="82" spans="1:105" ht="39" customHeight="1">
      <c r="B82" s="392" t="s">
        <v>286</v>
      </c>
      <c r="C82" s="439">
        <v>0</v>
      </c>
      <c r="D82" s="440">
        <v>0</v>
      </c>
      <c r="E82" s="440">
        <v>0</v>
      </c>
      <c r="F82" s="440">
        <v>0</v>
      </c>
      <c r="G82" s="441">
        <v>0</v>
      </c>
      <c r="H82" s="440">
        <v>0</v>
      </c>
      <c r="I82" s="440">
        <v>0</v>
      </c>
      <c r="J82" s="440">
        <v>0</v>
      </c>
      <c r="K82" s="440">
        <v>0</v>
      </c>
      <c r="L82" s="441">
        <v>0</v>
      </c>
      <c r="M82" s="440">
        <v>0</v>
      </c>
      <c r="N82" s="440">
        <v>0</v>
      </c>
      <c r="O82" s="440">
        <v>0</v>
      </c>
      <c r="P82" s="440">
        <v>0</v>
      </c>
      <c r="Q82" s="441">
        <v>0</v>
      </c>
      <c r="R82" s="440">
        <v>0</v>
      </c>
      <c r="S82" s="440">
        <v>0</v>
      </c>
      <c r="T82" s="440">
        <v>0</v>
      </c>
      <c r="U82" s="440">
        <v>0</v>
      </c>
      <c r="V82" s="441">
        <v>0</v>
      </c>
      <c r="W82" s="440">
        <v>0</v>
      </c>
      <c r="X82" s="440">
        <v>0</v>
      </c>
      <c r="Y82" s="440">
        <v>0</v>
      </c>
      <c r="Z82" s="440">
        <v>0</v>
      </c>
      <c r="AA82" s="441">
        <v>0</v>
      </c>
      <c r="AB82" s="440">
        <v>0</v>
      </c>
      <c r="AC82" s="440">
        <v>0</v>
      </c>
      <c r="AD82" s="440">
        <v>0</v>
      </c>
      <c r="AE82" s="440">
        <v>0</v>
      </c>
      <c r="AF82" s="441">
        <v>0</v>
      </c>
      <c r="AG82" s="440">
        <v>0</v>
      </c>
      <c r="AH82" s="440">
        <v>0</v>
      </c>
      <c r="AI82" s="440">
        <v>0</v>
      </c>
      <c r="AJ82" s="440">
        <v>0</v>
      </c>
      <c r="AK82" s="441">
        <v>0</v>
      </c>
      <c r="AL82" s="440">
        <v>0</v>
      </c>
      <c r="AM82" s="440">
        <v>0</v>
      </c>
      <c r="AN82" s="440">
        <v>0</v>
      </c>
      <c r="AO82" s="440">
        <v>0</v>
      </c>
      <c r="AP82" s="441">
        <v>0</v>
      </c>
      <c r="AQ82" s="440">
        <v>0</v>
      </c>
      <c r="AR82" s="440">
        <v>0</v>
      </c>
      <c r="AS82" s="440">
        <v>0</v>
      </c>
      <c r="AT82" s="440">
        <v>0</v>
      </c>
      <c r="AU82" s="441">
        <v>0</v>
      </c>
      <c r="AV82" s="440">
        <v>0</v>
      </c>
      <c r="AW82" s="440">
        <v>0</v>
      </c>
      <c r="AX82" s="440">
        <v>0</v>
      </c>
      <c r="AY82" s="440">
        <v>0</v>
      </c>
      <c r="AZ82" s="441">
        <v>0</v>
      </c>
      <c r="BA82" s="440">
        <v>0</v>
      </c>
      <c r="BB82" s="440">
        <v>0</v>
      </c>
      <c r="BC82" s="440">
        <v>0</v>
      </c>
      <c r="BD82" s="441">
        <v>0</v>
      </c>
      <c r="BF82" s="83">
        <v>0</v>
      </c>
      <c r="BG82" s="83">
        <v>0</v>
      </c>
      <c r="BH82" s="83">
        <v>0</v>
      </c>
      <c r="BI82" s="83">
        <v>0</v>
      </c>
      <c r="BJ82" s="83">
        <v>0</v>
      </c>
      <c r="BK82" s="83">
        <v>0</v>
      </c>
      <c r="BL82" s="83">
        <v>0</v>
      </c>
      <c r="BM82" s="83">
        <v>0</v>
      </c>
      <c r="BN82" s="83">
        <v>0</v>
      </c>
      <c r="BO82" s="83">
        <v>0</v>
      </c>
      <c r="BP82" s="83">
        <v>0</v>
      </c>
      <c r="BQ82" s="83">
        <v>0</v>
      </c>
    </row>
    <row r="83" spans="1:105" ht="20.399999999999999" customHeight="1">
      <c r="B83" s="387" t="s">
        <v>287</v>
      </c>
      <c r="C83" s="439">
        <v>22431.106398729997</v>
      </c>
      <c r="D83" s="440">
        <v>7580.9831088500005</v>
      </c>
      <c r="E83" s="440">
        <v>0</v>
      </c>
      <c r="F83" s="440">
        <v>2895.4350945799997</v>
      </c>
      <c r="G83" s="441">
        <v>779.90818425999998</v>
      </c>
      <c r="H83" s="440">
        <v>1610.450521</v>
      </c>
      <c r="I83" s="440">
        <v>1302.4964030000001</v>
      </c>
      <c r="J83" s="440">
        <v>3934.9686929999998</v>
      </c>
      <c r="K83" s="440">
        <v>537.22888208000006</v>
      </c>
      <c r="L83" s="441">
        <v>237.77215938000001</v>
      </c>
      <c r="M83" s="440">
        <v>0</v>
      </c>
      <c r="N83" s="440">
        <v>187.06229099999999</v>
      </c>
      <c r="O83" s="440">
        <v>0</v>
      </c>
      <c r="P83" s="440">
        <v>189.23893178999998</v>
      </c>
      <c r="Q83" s="441">
        <v>0</v>
      </c>
      <c r="R83" s="440">
        <v>0.97149300000000005</v>
      </c>
      <c r="S83" s="440">
        <v>191.79534100000001</v>
      </c>
      <c r="T83" s="440">
        <v>32.48057</v>
      </c>
      <c r="U83" s="440">
        <v>0</v>
      </c>
      <c r="V83" s="441">
        <v>318.42494855000001</v>
      </c>
      <c r="W83" s="440">
        <v>598.19039699999996</v>
      </c>
      <c r="X83" s="440">
        <v>0</v>
      </c>
      <c r="Y83" s="440">
        <v>0</v>
      </c>
      <c r="Z83" s="440">
        <v>18.690192</v>
      </c>
      <c r="AA83" s="441">
        <v>261.21018400000003</v>
      </c>
      <c r="AB83" s="440">
        <v>105.716156</v>
      </c>
      <c r="AC83" s="440">
        <v>0</v>
      </c>
      <c r="AD83" s="440">
        <v>0</v>
      </c>
      <c r="AE83" s="440">
        <v>0</v>
      </c>
      <c r="AF83" s="441">
        <v>4.9379475099999999</v>
      </c>
      <c r="AG83" s="440">
        <v>0</v>
      </c>
      <c r="AH83" s="440">
        <v>1416.825405</v>
      </c>
      <c r="AI83" s="440">
        <v>29.628288999999999</v>
      </c>
      <c r="AJ83" s="440">
        <v>9.1049819999999997</v>
      </c>
      <c r="AK83" s="441">
        <v>0</v>
      </c>
      <c r="AL83" s="440">
        <v>0</v>
      </c>
      <c r="AM83" s="440">
        <v>0</v>
      </c>
      <c r="AN83" s="440">
        <v>7.5481587300000008</v>
      </c>
      <c r="AO83" s="440">
        <v>9.9009029999999996</v>
      </c>
      <c r="AP83" s="441">
        <v>0</v>
      </c>
      <c r="AQ83" s="440">
        <v>0</v>
      </c>
      <c r="AR83" s="440">
        <v>164.402309</v>
      </c>
      <c r="AS83" s="440">
        <v>0</v>
      </c>
      <c r="AT83" s="440">
        <v>0</v>
      </c>
      <c r="AU83" s="441">
        <v>0</v>
      </c>
      <c r="AV83" s="440">
        <v>5.7348540000000003</v>
      </c>
      <c r="AW83" s="440">
        <v>0</v>
      </c>
      <c r="AX83" s="440">
        <v>0</v>
      </c>
      <c r="AY83" s="440">
        <v>0</v>
      </c>
      <c r="AZ83" s="441">
        <v>0</v>
      </c>
      <c r="BA83" s="440">
        <v>0</v>
      </c>
      <c r="BB83" s="440">
        <v>0</v>
      </c>
      <c r="BC83" s="440">
        <v>0</v>
      </c>
      <c r="BD83" s="441">
        <v>0</v>
      </c>
      <c r="BF83" s="83">
        <v>0</v>
      </c>
      <c r="BG83" s="83">
        <v>0</v>
      </c>
      <c r="BH83" s="83">
        <v>0</v>
      </c>
      <c r="BI83" s="83">
        <v>0</v>
      </c>
      <c r="BJ83" s="83">
        <v>0</v>
      </c>
      <c r="BK83" s="83">
        <v>0</v>
      </c>
      <c r="BL83" s="83">
        <v>0</v>
      </c>
      <c r="BM83" s="83">
        <v>0</v>
      </c>
      <c r="BN83" s="83">
        <v>0</v>
      </c>
      <c r="BO83" s="83">
        <v>0</v>
      </c>
      <c r="BP83" s="83">
        <v>0</v>
      </c>
      <c r="BQ83" s="83">
        <v>0</v>
      </c>
    </row>
    <row r="84" spans="1:105" ht="20.399999999999999" customHeight="1">
      <c r="B84" s="387" t="s">
        <v>288</v>
      </c>
      <c r="C84" s="439">
        <v>77889.87763225002</v>
      </c>
      <c r="D84" s="440">
        <v>8346.9681043199998</v>
      </c>
      <c r="E84" s="440">
        <v>12433.319256999999</v>
      </c>
      <c r="F84" s="440">
        <v>9649.6027072999987</v>
      </c>
      <c r="G84" s="441">
        <v>11260.61045824</v>
      </c>
      <c r="H84" s="440">
        <v>8305.3132010000008</v>
      </c>
      <c r="I84" s="440">
        <v>6320.1660179999999</v>
      </c>
      <c r="J84" s="440">
        <v>3048.9720809999999</v>
      </c>
      <c r="K84" s="440">
        <v>1563.6099462100001</v>
      </c>
      <c r="L84" s="441">
        <v>4110.7738915600003</v>
      </c>
      <c r="M84" s="440">
        <v>887.08961084999999</v>
      </c>
      <c r="N84" s="440">
        <v>117.66775</v>
      </c>
      <c r="O84" s="440">
        <v>1879.91973065</v>
      </c>
      <c r="P84" s="440">
        <v>619.95703921000006</v>
      </c>
      <c r="Q84" s="441">
        <v>965.39574500000003</v>
      </c>
      <c r="R84" s="440">
        <v>283.77543600000001</v>
      </c>
      <c r="S84" s="440">
        <v>327.85995000000003</v>
      </c>
      <c r="T84" s="440">
        <v>777.95454099999995</v>
      </c>
      <c r="U84" s="440">
        <v>524.06054600000004</v>
      </c>
      <c r="V84" s="441">
        <v>1094.1325743099999</v>
      </c>
      <c r="W84" s="440">
        <v>524.49142300000005</v>
      </c>
      <c r="X84" s="440">
        <v>334.62861700000002</v>
      </c>
      <c r="Y84" s="440">
        <v>216.92715899999999</v>
      </c>
      <c r="Z84" s="440">
        <v>428.14365700000002</v>
      </c>
      <c r="AA84" s="441">
        <v>2001.636839</v>
      </c>
      <c r="AB84" s="440">
        <v>68.135464999999996</v>
      </c>
      <c r="AC84" s="440">
        <v>0.40554800000000002</v>
      </c>
      <c r="AD84" s="440">
        <v>190.07241300000001</v>
      </c>
      <c r="AE84" s="440">
        <v>228.65882500000001</v>
      </c>
      <c r="AF84" s="441">
        <v>18.6141778</v>
      </c>
      <c r="AG84" s="440">
        <v>229.089934</v>
      </c>
      <c r="AH84" s="440">
        <v>69.018558999999996</v>
      </c>
      <c r="AI84" s="440">
        <v>186.760232</v>
      </c>
      <c r="AJ84" s="440">
        <v>91.680409999999995</v>
      </c>
      <c r="AK84" s="441">
        <v>94.126356999999999</v>
      </c>
      <c r="AL84" s="440">
        <v>118.108711</v>
      </c>
      <c r="AM84" s="440">
        <v>62.048894539999999</v>
      </c>
      <c r="AN84" s="440">
        <v>54.091633960000003</v>
      </c>
      <c r="AO84" s="440">
        <v>102.86078798999999</v>
      </c>
      <c r="AP84" s="441">
        <v>42.978802999999999</v>
      </c>
      <c r="AQ84" s="440">
        <v>19.358036809999998</v>
      </c>
      <c r="AR84" s="440">
        <v>10.319025999999999</v>
      </c>
      <c r="AS84" s="440">
        <v>38.524080099999999</v>
      </c>
      <c r="AT84" s="440">
        <v>28.381291440000002</v>
      </c>
      <c r="AU84" s="441">
        <v>16.748761999999999</v>
      </c>
      <c r="AV84" s="440">
        <v>26.797125000000001</v>
      </c>
      <c r="AW84" s="440">
        <v>4.480111</v>
      </c>
      <c r="AX84" s="440">
        <v>32.455677000000001</v>
      </c>
      <c r="AY84" s="440">
        <v>40.473533000000003</v>
      </c>
      <c r="AZ84" s="441">
        <v>24.186256</v>
      </c>
      <c r="BA84" s="440">
        <v>30.048753960000003</v>
      </c>
      <c r="BB84" s="440">
        <v>27.898918999999999</v>
      </c>
      <c r="BC84" s="440">
        <v>5.5177940000000003</v>
      </c>
      <c r="BD84" s="441">
        <v>5.0612329999999996</v>
      </c>
      <c r="BF84" s="83">
        <v>0</v>
      </c>
      <c r="BG84" s="83">
        <v>0</v>
      </c>
      <c r="BH84" s="83">
        <v>0</v>
      </c>
      <c r="BI84" s="83">
        <v>0</v>
      </c>
      <c r="BJ84" s="83">
        <v>0</v>
      </c>
      <c r="BK84" s="83">
        <v>0</v>
      </c>
      <c r="BL84" s="83">
        <v>0</v>
      </c>
      <c r="BM84" s="83">
        <v>0</v>
      </c>
      <c r="BN84" s="83">
        <v>0</v>
      </c>
      <c r="BO84" s="83">
        <v>0</v>
      </c>
      <c r="BP84" s="83">
        <v>0</v>
      </c>
      <c r="BQ84" s="83">
        <v>0</v>
      </c>
    </row>
    <row r="85" spans="1:105" ht="20.399999999999999" customHeight="1">
      <c r="B85" s="387" t="s">
        <v>289</v>
      </c>
      <c r="C85" s="439">
        <v>21661.776626640003</v>
      </c>
      <c r="D85" s="440">
        <v>7089.9581573000005</v>
      </c>
      <c r="E85" s="440">
        <v>47.270386000000002</v>
      </c>
      <c r="F85" s="440">
        <v>1009.10058012</v>
      </c>
      <c r="G85" s="441">
        <v>4309.5114703999998</v>
      </c>
      <c r="H85" s="440">
        <v>1627.4776710000001</v>
      </c>
      <c r="I85" s="440">
        <v>1840.8303719999999</v>
      </c>
      <c r="J85" s="440">
        <v>1372.8955289999999</v>
      </c>
      <c r="K85" s="440">
        <v>461.68258649000001</v>
      </c>
      <c r="L85" s="441">
        <v>109.05964039</v>
      </c>
      <c r="M85" s="440">
        <v>172.71819830999999</v>
      </c>
      <c r="N85" s="440">
        <v>155.82441299999999</v>
      </c>
      <c r="O85" s="440">
        <v>1616.42906309</v>
      </c>
      <c r="P85" s="440">
        <v>228.58978436000001</v>
      </c>
      <c r="Q85" s="441">
        <v>4.2781250000000002</v>
      </c>
      <c r="R85" s="440">
        <v>0</v>
      </c>
      <c r="S85" s="440">
        <v>28.180118</v>
      </c>
      <c r="T85" s="440">
        <v>0</v>
      </c>
      <c r="U85" s="440">
        <v>69.306977000000003</v>
      </c>
      <c r="V85" s="441">
        <v>0.24226408999999999</v>
      </c>
      <c r="W85" s="440">
        <v>59.419814000000002</v>
      </c>
      <c r="X85" s="440">
        <v>69.590200999999993</v>
      </c>
      <c r="Y85" s="440">
        <v>194.31671</v>
      </c>
      <c r="Z85" s="440">
        <v>17.154810999999999</v>
      </c>
      <c r="AA85" s="441">
        <v>0</v>
      </c>
      <c r="AB85" s="440">
        <v>253.07486900000001</v>
      </c>
      <c r="AC85" s="440">
        <v>0</v>
      </c>
      <c r="AD85" s="440">
        <v>247.706603</v>
      </c>
      <c r="AE85" s="440">
        <v>67.292420000000007</v>
      </c>
      <c r="AF85" s="441">
        <v>120.29653562999999</v>
      </c>
      <c r="AG85" s="440">
        <v>7.3266749999999998</v>
      </c>
      <c r="AH85" s="440">
        <v>12.686680000000001</v>
      </c>
      <c r="AI85" s="440">
        <v>9.8004440000000006</v>
      </c>
      <c r="AJ85" s="440">
        <v>0</v>
      </c>
      <c r="AK85" s="441">
        <v>0</v>
      </c>
      <c r="AL85" s="440">
        <v>0</v>
      </c>
      <c r="AM85" s="440">
        <v>11.01786691</v>
      </c>
      <c r="AN85" s="440">
        <v>143.29115625999998</v>
      </c>
      <c r="AO85" s="440">
        <v>3.4370780000000001</v>
      </c>
      <c r="AP85" s="441">
        <v>0</v>
      </c>
      <c r="AQ85" s="440">
        <v>272.66840500000001</v>
      </c>
      <c r="AR85" s="440">
        <v>0</v>
      </c>
      <c r="AS85" s="440">
        <v>7.8622509999999997</v>
      </c>
      <c r="AT85" s="440">
        <v>0</v>
      </c>
      <c r="AU85" s="441">
        <v>1.8179000000000001E-2</v>
      </c>
      <c r="AV85" s="440">
        <v>17.574974999999998</v>
      </c>
      <c r="AW85" s="440">
        <v>1.4214039999999999</v>
      </c>
      <c r="AX85" s="440">
        <v>2.4611070000000002</v>
      </c>
      <c r="AY85" s="440">
        <v>0</v>
      </c>
      <c r="AZ85" s="441">
        <v>0</v>
      </c>
      <c r="BA85" s="440">
        <v>3.1062899999999998E-3</v>
      </c>
      <c r="BB85" s="440">
        <v>0</v>
      </c>
      <c r="BC85" s="440">
        <v>0</v>
      </c>
      <c r="BD85" s="441">
        <v>0</v>
      </c>
      <c r="BF85" s="83">
        <v>0</v>
      </c>
      <c r="BG85" s="83">
        <v>0</v>
      </c>
      <c r="BH85" s="83">
        <v>0</v>
      </c>
      <c r="BI85" s="83">
        <v>0</v>
      </c>
      <c r="BJ85" s="83">
        <v>0</v>
      </c>
      <c r="BK85" s="83">
        <v>0</v>
      </c>
      <c r="BL85" s="83">
        <v>0</v>
      </c>
      <c r="BM85" s="83">
        <v>0</v>
      </c>
      <c r="BN85" s="83">
        <v>0</v>
      </c>
      <c r="BO85" s="83">
        <v>0</v>
      </c>
      <c r="BP85" s="83">
        <v>0</v>
      </c>
      <c r="BQ85" s="83">
        <v>0</v>
      </c>
    </row>
    <row r="86" spans="1:105" ht="20.399999999999999" customHeight="1">
      <c r="B86" s="387"/>
      <c r="C86" s="439"/>
      <c r="D86" s="440"/>
      <c r="E86" s="440"/>
      <c r="F86" s="440"/>
      <c r="G86" s="441"/>
      <c r="H86" s="440"/>
      <c r="I86" s="440"/>
      <c r="J86" s="440"/>
      <c r="K86" s="440"/>
      <c r="L86" s="441"/>
      <c r="M86" s="440"/>
      <c r="N86" s="440"/>
      <c r="O86" s="440"/>
      <c r="P86" s="440"/>
      <c r="Q86" s="441"/>
      <c r="R86" s="440"/>
      <c r="S86" s="440"/>
      <c r="T86" s="440"/>
      <c r="U86" s="440"/>
      <c r="V86" s="441"/>
      <c r="W86" s="440"/>
      <c r="X86" s="440"/>
      <c r="Y86" s="440"/>
      <c r="Z86" s="440"/>
      <c r="AA86" s="441"/>
      <c r="AB86" s="440"/>
      <c r="AC86" s="440"/>
      <c r="AD86" s="440"/>
      <c r="AE86" s="440"/>
      <c r="AF86" s="441"/>
      <c r="AG86" s="440"/>
      <c r="AH86" s="440"/>
      <c r="AI86" s="440"/>
      <c r="AJ86" s="440"/>
      <c r="AK86" s="441"/>
      <c r="AL86" s="440"/>
      <c r="AM86" s="440"/>
      <c r="AN86" s="440"/>
      <c r="AO86" s="440"/>
      <c r="AP86" s="441"/>
      <c r="AQ86" s="440"/>
      <c r="AR86" s="440"/>
      <c r="AS86" s="440"/>
      <c r="AT86" s="440"/>
      <c r="AU86" s="441"/>
      <c r="AV86" s="440"/>
      <c r="AW86" s="440"/>
      <c r="AX86" s="440"/>
      <c r="AY86" s="440"/>
      <c r="AZ86" s="441"/>
      <c r="BA86" s="440"/>
      <c r="BB86" s="440"/>
      <c r="BC86" s="440"/>
      <c r="BD86" s="441"/>
    </row>
    <row r="87" spans="1:105" s="93" customFormat="1" ht="20.399999999999999" customHeight="1">
      <c r="A87" s="91"/>
      <c r="B87" s="385" t="s">
        <v>290</v>
      </c>
      <c r="C87" s="436">
        <v>1859746.9772520801</v>
      </c>
      <c r="D87" s="437">
        <v>415061.92119351</v>
      </c>
      <c r="E87" s="437">
        <v>175516.672919</v>
      </c>
      <c r="F87" s="437">
        <v>152745.91835170001</v>
      </c>
      <c r="G87" s="438">
        <v>180017.00777892998</v>
      </c>
      <c r="H87" s="437">
        <v>96679.111352000007</v>
      </c>
      <c r="I87" s="437">
        <v>89591.207639999993</v>
      </c>
      <c r="J87" s="437">
        <v>215030.95735099999</v>
      </c>
      <c r="K87" s="437">
        <v>83095.765365500003</v>
      </c>
      <c r="L87" s="438">
        <v>46060.98066401</v>
      </c>
      <c r="M87" s="437">
        <v>49198.364625490001</v>
      </c>
      <c r="N87" s="437">
        <v>9352.537687</v>
      </c>
      <c r="O87" s="437">
        <v>17845.61546397</v>
      </c>
      <c r="P87" s="437">
        <v>34311.639658060005</v>
      </c>
      <c r="Q87" s="438">
        <v>39742.896841000002</v>
      </c>
      <c r="R87" s="437">
        <v>11399.494274999999</v>
      </c>
      <c r="S87" s="437">
        <v>18104.340755000001</v>
      </c>
      <c r="T87" s="437">
        <v>7685.9218460000002</v>
      </c>
      <c r="U87" s="437">
        <v>11447.294443999999</v>
      </c>
      <c r="V87" s="438">
        <v>23270.77289828</v>
      </c>
      <c r="W87" s="437">
        <v>24665.817607000001</v>
      </c>
      <c r="X87" s="437">
        <v>18491.360143000002</v>
      </c>
      <c r="Y87" s="437">
        <v>8738.6312409999991</v>
      </c>
      <c r="Z87" s="437">
        <v>11030.849502999999</v>
      </c>
      <c r="AA87" s="438">
        <v>19093.955634000002</v>
      </c>
      <c r="AB87" s="437">
        <v>8757.4670339999993</v>
      </c>
      <c r="AC87" s="437">
        <v>1223.818884</v>
      </c>
      <c r="AD87" s="437">
        <v>7064.8287259999997</v>
      </c>
      <c r="AE87" s="437">
        <v>5845.1298720000004</v>
      </c>
      <c r="AF87" s="438">
        <v>5626.1888001099996</v>
      </c>
      <c r="AG87" s="437">
        <v>10163.805882000001</v>
      </c>
      <c r="AH87" s="437">
        <v>5957.6923230000002</v>
      </c>
      <c r="AI87" s="437">
        <v>2556.4645329999998</v>
      </c>
      <c r="AJ87" s="437">
        <v>5670.77819</v>
      </c>
      <c r="AK87" s="438">
        <v>4203.3573020000003</v>
      </c>
      <c r="AL87" s="437">
        <v>6601.8026200000004</v>
      </c>
      <c r="AM87" s="437">
        <v>1970.21637379</v>
      </c>
      <c r="AN87" s="437">
        <v>2035.65308</v>
      </c>
      <c r="AO87" s="437">
        <v>4597.3587758900003</v>
      </c>
      <c r="AP87" s="438">
        <v>1518.4839079999999</v>
      </c>
      <c r="AQ87" s="437">
        <v>1606.1442058299999</v>
      </c>
      <c r="AR87" s="437">
        <v>3940.3274219999998</v>
      </c>
      <c r="AS87" s="437">
        <v>2329.3631268200002</v>
      </c>
      <c r="AT87" s="437">
        <v>2368.8806784699996</v>
      </c>
      <c r="AU87" s="438">
        <v>1984.028869</v>
      </c>
      <c r="AV87" s="437">
        <v>2782.8211740000002</v>
      </c>
      <c r="AW87" s="437">
        <v>1780.856264</v>
      </c>
      <c r="AX87" s="437">
        <v>762.40221899999995</v>
      </c>
      <c r="AY87" s="437">
        <v>3673.0740350000001</v>
      </c>
      <c r="AZ87" s="438">
        <v>518.85828000000004</v>
      </c>
      <c r="BA87" s="437">
        <v>2965.10302572</v>
      </c>
      <c r="BB87" s="437">
        <v>2089.7934890000001</v>
      </c>
      <c r="BC87" s="437">
        <v>666.66089699999998</v>
      </c>
      <c r="BD87" s="438">
        <v>306.58202499999999</v>
      </c>
      <c r="BE87" s="91"/>
      <c r="BF87" s="91">
        <v>0</v>
      </c>
      <c r="BG87" s="91">
        <v>0</v>
      </c>
      <c r="BH87" s="91">
        <v>0</v>
      </c>
      <c r="BI87" s="91">
        <v>0</v>
      </c>
      <c r="BJ87" s="91">
        <v>0</v>
      </c>
      <c r="BK87" s="91">
        <v>0</v>
      </c>
      <c r="BL87" s="91">
        <v>0</v>
      </c>
      <c r="BM87" s="91">
        <v>0</v>
      </c>
      <c r="BN87" s="91">
        <v>0</v>
      </c>
      <c r="BO87" s="91">
        <v>0</v>
      </c>
      <c r="BP87" s="91">
        <v>0</v>
      </c>
      <c r="BQ87" s="91">
        <v>0</v>
      </c>
      <c r="BR87" s="91"/>
      <c r="BS87" s="91"/>
      <c r="BT87" s="91"/>
      <c r="BU87" s="91"/>
      <c r="BV87" s="91"/>
      <c r="BW87" s="91"/>
      <c r="BX87" s="91"/>
      <c r="BY87" s="91"/>
      <c r="BZ87" s="91"/>
      <c r="CA87" s="91"/>
      <c r="CB87" s="91"/>
      <c r="CC87" s="91"/>
      <c r="CD87" s="91"/>
      <c r="CE87" s="91"/>
      <c r="CF87" s="91"/>
      <c r="CG87" s="91"/>
      <c r="CH87" s="91"/>
      <c r="CI87" s="91"/>
      <c r="CJ87" s="91"/>
      <c r="CK87" s="91"/>
      <c r="CL87" s="91"/>
      <c r="CM87" s="91"/>
      <c r="CN87" s="91"/>
      <c r="CO87" s="91"/>
      <c r="CP87" s="91"/>
      <c r="CQ87" s="91"/>
      <c r="CR87" s="91"/>
      <c r="CS87" s="91"/>
      <c r="CT87" s="91"/>
      <c r="CU87" s="91"/>
      <c r="CV87" s="91"/>
      <c r="CW87" s="91"/>
      <c r="CX87" s="91"/>
      <c r="CY87" s="91"/>
      <c r="CZ87" s="91"/>
      <c r="DA87" s="91"/>
    </row>
    <row r="88" spans="1:105" ht="20.399999999999999" customHeight="1">
      <c r="B88" s="387"/>
      <c r="C88" s="439"/>
      <c r="D88" s="440"/>
      <c r="E88" s="440"/>
      <c r="F88" s="440"/>
      <c r="G88" s="441"/>
      <c r="H88" s="440"/>
      <c r="I88" s="440"/>
      <c r="J88" s="440"/>
      <c r="K88" s="440"/>
      <c r="L88" s="441"/>
      <c r="M88" s="440"/>
      <c r="N88" s="440"/>
      <c r="O88" s="440"/>
      <c r="P88" s="440"/>
      <c r="Q88" s="441"/>
      <c r="R88" s="440"/>
      <c r="S88" s="440"/>
      <c r="T88" s="440"/>
      <c r="U88" s="440"/>
      <c r="V88" s="441"/>
      <c r="W88" s="440"/>
      <c r="X88" s="440"/>
      <c r="Y88" s="440"/>
      <c r="Z88" s="440"/>
      <c r="AA88" s="441"/>
      <c r="AB88" s="440"/>
      <c r="AC88" s="440"/>
      <c r="AD88" s="440"/>
      <c r="AE88" s="440"/>
      <c r="AF88" s="441"/>
      <c r="AG88" s="440"/>
      <c r="AH88" s="440"/>
      <c r="AI88" s="440"/>
      <c r="AJ88" s="440"/>
      <c r="AK88" s="441"/>
      <c r="AL88" s="440"/>
      <c r="AM88" s="440"/>
      <c r="AN88" s="440"/>
      <c r="AO88" s="440"/>
      <c r="AP88" s="441"/>
      <c r="AQ88" s="440"/>
      <c r="AR88" s="440"/>
      <c r="AS88" s="440"/>
      <c r="AT88" s="440"/>
      <c r="AU88" s="441"/>
      <c r="AV88" s="440"/>
      <c r="AW88" s="440"/>
      <c r="AX88" s="440"/>
      <c r="AY88" s="440"/>
      <c r="AZ88" s="441"/>
      <c r="BA88" s="440"/>
      <c r="BB88" s="440"/>
      <c r="BC88" s="440"/>
      <c r="BD88" s="441"/>
    </row>
    <row r="89" spans="1:105" ht="20.399999999999999" customHeight="1">
      <c r="B89" s="387" t="s">
        <v>291</v>
      </c>
      <c r="C89" s="439">
        <v>422021.40658285999</v>
      </c>
      <c r="D89" s="440">
        <v>40002.839900980005</v>
      </c>
      <c r="E89" s="440">
        <v>34702.315285999997</v>
      </c>
      <c r="F89" s="440">
        <v>19772.293082779997</v>
      </c>
      <c r="G89" s="441">
        <v>29894.225296580003</v>
      </c>
      <c r="H89" s="440">
        <v>13468.335561</v>
      </c>
      <c r="I89" s="440">
        <v>38318.523168</v>
      </c>
      <c r="J89" s="440">
        <v>35264.289097000001</v>
      </c>
      <c r="K89" s="440">
        <v>12670.985737360001</v>
      </c>
      <c r="L89" s="441">
        <v>13818.90846592</v>
      </c>
      <c r="M89" s="440">
        <v>22836.327433330003</v>
      </c>
      <c r="N89" s="440">
        <v>4362.1154619999998</v>
      </c>
      <c r="O89" s="440">
        <v>3240.473</v>
      </c>
      <c r="P89" s="440">
        <v>5897.1128456400002</v>
      </c>
      <c r="Q89" s="441">
        <v>15695.180526</v>
      </c>
      <c r="R89" s="440">
        <v>1697.713573</v>
      </c>
      <c r="S89" s="440">
        <v>2875.6425819999999</v>
      </c>
      <c r="T89" s="440">
        <v>1000</v>
      </c>
      <c r="U89" s="440">
        <v>3833.3409999999999</v>
      </c>
      <c r="V89" s="441">
        <v>2565.5193507499998</v>
      </c>
      <c r="W89" s="440">
        <v>7046.465346</v>
      </c>
      <c r="X89" s="440">
        <v>16456.840616000001</v>
      </c>
      <c r="Y89" s="440">
        <v>3842.5636549999999</v>
      </c>
      <c r="Z89" s="440">
        <v>3909.2184900000002</v>
      </c>
      <c r="AA89" s="441">
        <v>1038.539831</v>
      </c>
      <c r="AB89" s="440">
        <v>4442.04</v>
      </c>
      <c r="AC89" s="440">
        <v>895.95182999999997</v>
      </c>
      <c r="AD89" s="440">
        <v>3154.8935080000001</v>
      </c>
      <c r="AE89" s="440">
        <v>3932.3224150000001</v>
      </c>
      <c r="AF89" s="441">
        <v>2140</v>
      </c>
      <c r="AG89" s="440">
        <v>3434</v>
      </c>
      <c r="AH89" s="440">
        <v>1616.380576</v>
      </c>
      <c r="AI89" s="440">
        <v>3191.3420759999999</v>
      </c>
      <c r="AJ89" s="440">
        <v>4500</v>
      </c>
      <c r="AK89" s="441">
        <v>6958.42022</v>
      </c>
      <c r="AL89" s="440">
        <v>12342.281422</v>
      </c>
      <c r="AM89" s="440">
        <v>1712.4331293499999</v>
      </c>
      <c r="AN89" s="440">
        <v>1563.1109887100001</v>
      </c>
      <c r="AO89" s="440">
        <v>2600</v>
      </c>
      <c r="AP89" s="441">
        <v>1597.355</v>
      </c>
      <c r="AQ89" s="440">
        <v>2617.52839571</v>
      </c>
      <c r="AR89" s="440">
        <v>1081.1389999999999</v>
      </c>
      <c r="AS89" s="440">
        <v>2932.242855</v>
      </c>
      <c r="AT89" s="440">
        <v>2147.018</v>
      </c>
      <c r="AU89" s="441">
        <v>1583</v>
      </c>
      <c r="AV89" s="440">
        <v>1650</v>
      </c>
      <c r="AW89" s="440">
        <v>1666.828</v>
      </c>
      <c r="AX89" s="440">
        <v>5988.5768790000002</v>
      </c>
      <c r="AY89" s="440">
        <v>2502.7313909999998</v>
      </c>
      <c r="AZ89" s="441">
        <v>944</v>
      </c>
      <c r="BA89" s="440">
        <v>5033.3149457500003</v>
      </c>
      <c r="BB89" s="440">
        <v>3747.1586950000001</v>
      </c>
      <c r="BC89" s="440">
        <v>1099.2679499999999</v>
      </c>
      <c r="BD89" s="441">
        <v>738.3</v>
      </c>
      <c r="BF89" s="83">
        <v>0</v>
      </c>
      <c r="BG89" s="83">
        <v>0</v>
      </c>
      <c r="BH89" s="83">
        <v>0</v>
      </c>
      <c r="BI89" s="83">
        <v>0</v>
      </c>
      <c r="BJ89" s="83">
        <v>0</v>
      </c>
      <c r="BK89" s="83">
        <v>0</v>
      </c>
      <c r="BL89" s="83">
        <v>0</v>
      </c>
      <c r="BM89" s="83">
        <v>0</v>
      </c>
      <c r="BN89" s="83">
        <v>0</v>
      </c>
      <c r="BO89" s="83">
        <v>0</v>
      </c>
      <c r="BP89" s="83">
        <v>0</v>
      </c>
      <c r="BQ89" s="83">
        <v>0</v>
      </c>
    </row>
    <row r="90" spans="1:105" ht="20.399999999999999" customHeight="1">
      <c r="B90" s="388" t="s">
        <v>292</v>
      </c>
      <c r="C90" s="439">
        <v>338156.44238603994</v>
      </c>
      <c r="D90" s="440">
        <v>24895.242926900002</v>
      </c>
      <c r="E90" s="440">
        <v>36624.437489999997</v>
      </c>
      <c r="F90" s="440">
        <v>18794.63148145</v>
      </c>
      <c r="G90" s="441">
        <v>28066.141800680001</v>
      </c>
      <c r="H90" s="440">
        <v>10670.965802000001</v>
      </c>
      <c r="I90" s="440">
        <v>6132.2388609999998</v>
      </c>
      <c r="J90" s="440">
        <v>33235.251418</v>
      </c>
      <c r="K90" s="440">
        <v>10896.691720300001</v>
      </c>
      <c r="L90" s="441">
        <v>2989.00570393</v>
      </c>
      <c r="M90" s="440">
        <v>22181.237433329999</v>
      </c>
      <c r="N90" s="440">
        <v>4298.6491120000001</v>
      </c>
      <c r="O90" s="440">
        <v>3240.473</v>
      </c>
      <c r="P90" s="440">
        <v>7502.6820482200001</v>
      </c>
      <c r="Q90" s="441">
        <v>15695.180526</v>
      </c>
      <c r="R90" s="440">
        <v>1697.713573</v>
      </c>
      <c r="S90" s="440">
        <v>2700.6425819999999</v>
      </c>
      <c r="T90" s="440">
        <v>1000</v>
      </c>
      <c r="U90" s="440">
        <v>3733.3409999999999</v>
      </c>
      <c r="V90" s="441">
        <v>2565.5193507499998</v>
      </c>
      <c r="W90" s="440">
        <v>7046.465346</v>
      </c>
      <c r="X90" s="440">
        <v>16456.840616000001</v>
      </c>
      <c r="Y90" s="440">
        <v>3111.1546509999998</v>
      </c>
      <c r="Z90" s="440">
        <v>2562.5996219999997</v>
      </c>
      <c r="AA90" s="441">
        <v>947.89183100000002</v>
      </c>
      <c r="AB90" s="440">
        <v>4442.04</v>
      </c>
      <c r="AC90" s="440">
        <v>895.95182999999997</v>
      </c>
      <c r="AD90" s="440">
        <v>2554.8935080000001</v>
      </c>
      <c r="AE90" s="440">
        <v>3027.8453199999999</v>
      </c>
      <c r="AF90" s="441">
        <v>1548.620905</v>
      </c>
      <c r="AG90" s="440">
        <v>3434</v>
      </c>
      <c r="AH90" s="440">
        <v>1616.380576</v>
      </c>
      <c r="AI90" s="440">
        <v>3706.6603410000002</v>
      </c>
      <c r="AJ90" s="440">
        <v>4500</v>
      </c>
      <c r="AK90" s="441">
        <v>5008.42022</v>
      </c>
      <c r="AL90" s="440">
        <v>4871.9025780000002</v>
      </c>
      <c r="AM90" s="440">
        <v>1712.4331293499999</v>
      </c>
      <c r="AN90" s="440">
        <v>1493.03092371</v>
      </c>
      <c r="AO90" s="440">
        <v>2600</v>
      </c>
      <c r="AP90" s="441">
        <v>1597.355</v>
      </c>
      <c r="AQ90" s="440">
        <v>1945.25229571</v>
      </c>
      <c r="AR90" s="440">
        <v>1081.1389999999999</v>
      </c>
      <c r="AS90" s="440">
        <v>1811.7910549999999</v>
      </c>
      <c r="AT90" s="440">
        <v>2109.518</v>
      </c>
      <c r="AU90" s="441">
        <v>1583</v>
      </c>
      <c r="AV90" s="440">
        <v>1650</v>
      </c>
      <c r="AW90" s="440">
        <v>1666.828</v>
      </c>
      <c r="AX90" s="440">
        <v>3033.0253269999998</v>
      </c>
      <c r="AY90" s="440">
        <v>2502.7313909999998</v>
      </c>
      <c r="AZ90" s="441">
        <v>460</v>
      </c>
      <c r="BA90" s="440">
        <v>4923.5184457100004</v>
      </c>
      <c r="BB90" s="440">
        <v>3747.1586950000001</v>
      </c>
      <c r="BC90" s="440">
        <v>897.64795000000004</v>
      </c>
      <c r="BD90" s="441">
        <v>690.3</v>
      </c>
      <c r="BF90" s="83">
        <v>0</v>
      </c>
      <c r="BG90" s="83">
        <v>0</v>
      </c>
      <c r="BH90" s="83">
        <v>0</v>
      </c>
      <c r="BI90" s="83">
        <v>0</v>
      </c>
      <c r="BJ90" s="83">
        <v>0</v>
      </c>
      <c r="BK90" s="83">
        <v>0</v>
      </c>
      <c r="BL90" s="83">
        <v>0</v>
      </c>
      <c r="BM90" s="83">
        <v>0</v>
      </c>
      <c r="BN90" s="83">
        <v>0</v>
      </c>
      <c r="BO90" s="83">
        <v>0</v>
      </c>
      <c r="BP90" s="83">
        <v>0</v>
      </c>
      <c r="BQ90" s="83">
        <v>0</v>
      </c>
    </row>
    <row r="91" spans="1:105" ht="20.399999999999999" customHeight="1">
      <c r="B91" s="388" t="s">
        <v>293</v>
      </c>
      <c r="C91" s="439">
        <v>-19766.2978334</v>
      </c>
      <c r="D91" s="440">
        <v>-752.19195660000003</v>
      </c>
      <c r="E91" s="440">
        <v>-6825.4474810000002</v>
      </c>
      <c r="F91" s="440">
        <v>0</v>
      </c>
      <c r="G91" s="441">
        <v>0</v>
      </c>
      <c r="H91" s="440">
        <v>0</v>
      </c>
      <c r="I91" s="440">
        <v>0</v>
      </c>
      <c r="J91" s="440">
        <v>-9000</v>
      </c>
      <c r="K91" s="440">
        <v>0</v>
      </c>
      <c r="L91" s="441">
        <v>0</v>
      </c>
      <c r="M91" s="440">
        <v>0</v>
      </c>
      <c r="N91" s="440">
        <v>0</v>
      </c>
      <c r="O91" s="440">
        <v>0</v>
      </c>
      <c r="P91" s="440">
        <v>-1610.6401297999998</v>
      </c>
      <c r="Q91" s="441">
        <v>0</v>
      </c>
      <c r="R91" s="440">
        <v>0</v>
      </c>
      <c r="S91" s="440">
        <v>0</v>
      </c>
      <c r="T91" s="440">
        <v>0</v>
      </c>
      <c r="U91" s="440">
        <v>0</v>
      </c>
      <c r="V91" s="441">
        <v>0</v>
      </c>
      <c r="W91" s="440">
        <v>0</v>
      </c>
      <c r="X91" s="440">
        <v>0</v>
      </c>
      <c r="Y91" s="440">
        <v>0</v>
      </c>
      <c r="Z91" s="440">
        <v>0</v>
      </c>
      <c r="AA91" s="441">
        <v>0</v>
      </c>
      <c r="AB91" s="440">
        <v>0</v>
      </c>
      <c r="AC91" s="440">
        <v>0</v>
      </c>
      <c r="AD91" s="440">
        <v>0</v>
      </c>
      <c r="AE91" s="440">
        <v>0</v>
      </c>
      <c r="AF91" s="441">
        <v>0</v>
      </c>
      <c r="AG91" s="440">
        <v>0</v>
      </c>
      <c r="AH91" s="440">
        <v>0</v>
      </c>
      <c r="AI91" s="440">
        <v>-1578.018266</v>
      </c>
      <c r="AJ91" s="440">
        <v>0</v>
      </c>
      <c r="AK91" s="441">
        <v>0</v>
      </c>
      <c r="AL91" s="440">
        <v>0</v>
      </c>
      <c r="AM91" s="440">
        <v>0</v>
      </c>
      <c r="AN91" s="440">
        <v>0</v>
      </c>
      <c r="AO91" s="440">
        <v>0</v>
      </c>
      <c r="AP91" s="441">
        <v>0</v>
      </c>
      <c r="AQ91" s="440">
        <v>0</v>
      </c>
      <c r="AR91" s="440">
        <v>0</v>
      </c>
      <c r="AS91" s="440">
        <v>0</v>
      </c>
      <c r="AT91" s="440">
        <v>0</v>
      </c>
      <c r="AU91" s="441">
        <v>0</v>
      </c>
      <c r="AV91" s="440">
        <v>0</v>
      </c>
      <c r="AW91" s="440">
        <v>0</v>
      </c>
      <c r="AX91" s="440">
        <v>0</v>
      </c>
      <c r="AY91" s="440">
        <v>0</v>
      </c>
      <c r="AZ91" s="441">
        <v>0</v>
      </c>
      <c r="BA91" s="440">
        <v>0</v>
      </c>
      <c r="BB91" s="440">
        <v>0</v>
      </c>
      <c r="BC91" s="440">
        <v>0</v>
      </c>
      <c r="BD91" s="441">
        <v>0</v>
      </c>
      <c r="BF91" s="83">
        <v>0</v>
      </c>
      <c r="BG91" s="83">
        <v>0</v>
      </c>
      <c r="BH91" s="83">
        <v>0</v>
      </c>
      <c r="BI91" s="83">
        <v>0</v>
      </c>
      <c r="BJ91" s="83">
        <v>0</v>
      </c>
      <c r="BK91" s="83">
        <v>0</v>
      </c>
      <c r="BL91" s="83">
        <v>0</v>
      </c>
      <c r="BM91" s="83">
        <v>0</v>
      </c>
      <c r="BN91" s="83">
        <v>0</v>
      </c>
      <c r="BO91" s="83">
        <v>0</v>
      </c>
      <c r="BP91" s="83">
        <v>0</v>
      </c>
      <c r="BQ91" s="83">
        <v>0</v>
      </c>
    </row>
    <row r="92" spans="1:105" ht="45.6" customHeight="1">
      <c r="B92" s="395" t="s">
        <v>294</v>
      </c>
      <c r="C92" s="439">
        <v>18354.197741</v>
      </c>
      <c r="D92" s="440">
        <v>0</v>
      </c>
      <c r="E92" s="440">
        <v>0</v>
      </c>
      <c r="F92" s="440">
        <v>0</v>
      </c>
      <c r="G92" s="441">
        <v>0</v>
      </c>
      <c r="H92" s="440">
        <v>0</v>
      </c>
      <c r="I92" s="440">
        <v>0</v>
      </c>
      <c r="J92" s="440">
        <v>-9.9999999999999995E-7</v>
      </c>
      <c r="K92" s="440">
        <v>1035.828</v>
      </c>
      <c r="L92" s="441">
        <v>0</v>
      </c>
      <c r="M92" s="440">
        <v>0</v>
      </c>
      <c r="N92" s="440">
        <v>63.466349999999998</v>
      </c>
      <c r="O92" s="440">
        <v>0</v>
      </c>
      <c r="P92" s="440">
        <v>0</v>
      </c>
      <c r="Q92" s="441">
        <v>0</v>
      </c>
      <c r="R92" s="440">
        <v>0</v>
      </c>
      <c r="S92" s="440">
        <v>175</v>
      </c>
      <c r="T92" s="440">
        <v>0</v>
      </c>
      <c r="U92" s="440">
        <v>100</v>
      </c>
      <c r="V92" s="441">
        <v>0</v>
      </c>
      <c r="W92" s="440">
        <v>0</v>
      </c>
      <c r="X92" s="440">
        <v>0</v>
      </c>
      <c r="Y92" s="440">
        <v>0</v>
      </c>
      <c r="Z92" s="440">
        <v>0</v>
      </c>
      <c r="AA92" s="441">
        <v>90.647999999999996</v>
      </c>
      <c r="AB92" s="440">
        <v>0</v>
      </c>
      <c r="AC92" s="440">
        <v>0</v>
      </c>
      <c r="AD92" s="440">
        <v>600</v>
      </c>
      <c r="AE92" s="440">
        <v>904.47709499999996</v>
      </c>
      <c r="AF92" s="441">
        <v>0</v>
      </c>
      <c r="AG92" s="440">
        <v>0</v>
      </c>
      <c r="AH92" s="440">
        <v>0</v>
      </c>
      <c r="AI92" s="440">
        <v>270.000001</v>
      </c>
      <c r="AJ92" s="440">
        <v>0</v>
      </c>
      <c r="AK92" s="441">
        <v>1950</v>
      </c>
      <c r="AL92" s="440">
        <v>7470.3788439999998</v>
      </c>
      <c r="AM92" s="440">
        <v>0</v>
      </c>
      <c r="AN92" s="440">
        <v>70</v>
      </c>
      <c r="AO92" s="440">
        <v>0</v>
      </c>
      <c r="AP92" s="441">
        <v>0</v>
      </c>
      <c r="AQ92" s="440">
        <v>672.27610000000004</v>
      </c>
      <c r="AR92" s="440">
        <v>0</v>
      </c>
      <c r="AS92" s="440">
        <v>1120.4518</v>
      </c>
      <c r="AT92" s="440">
        <v>37.5</v>
      </c>
      <c r="AU92" s="441">
        <v>0</v>
      </c>
      <c r="AV92" s="440">
        <v>0</v>
      </c>
      <c r="AW92" s="440">
        <v>0</v>
      </c>
      <c r="AX92" s="440">
        <v>2955.5515519999999</v>
      </c>
      <c r="AY92" s="440">
        <v>0</v>
      </c>
      <c r="AZ92" s="441">
        <v>484</v>
      </c>
      <c r="BA92" s="440">
        <v>105</v>
      </c>
      <c r="BB92" s="440">
        <v>0</v>
      </c>
      <c r="BC92" s="440">
        <v>201.62</v>
      </c>
      <c r="BD92" s="441">
        <v>48</v>
      </c>
      <c r="BF92" s="83">
        <v>0</v>
      </c>
      <c r="BG92" s="83">
        <v>0</v>
      </c>
      <c r="BH92" s="83">
        <v>0</v>
      </c>
      <c r="BI92" s="83">
        <v>0</v>
      </c>
      <c r="BJ92" s="83">
        <v>0</v>
      </c>
      <c r="BK92" s="83">
        <v>0</v>
      </c>
      <c r="BL92" s="83">
        <v>0</v>
      </c>
      <c r="BM92" s="83">
        <v>0</v>
      </c>
      <c r="BN92" s="83">
        <v>0</v>
      </c>
      <c r="BO92" s="83">
        <v>0</v>
      </c>
      <c r="BP92" s="83">
        <v>0</v>
      </c>
      <c r="BQ92" s="83">
        <v>0</v>
      </c>
    </row>
    <row r="93" spans="1:105" ht="20.399999999999999" customHeight="1">
      <c r="B93" s="388" t="s">
        <v>295</v>
      </c>
      <c r="C93" s="439">
        <v>85277.064289219998</v>
      </c>
      <c r="D93" s="440">
        <v>15859.788930680001</v>
      </c>
      <c r="E93" s="440">
        <v>4903.3252769999999</v>
      </c>
      <c r="F93" s="440">
        <v>977.66160132999994</v>
      </c>
      <c r="G93" s="441">
        <v>1828.0834959000001</v>
      </c>
      <c r="H93" s="440">
        <v>2797.3697589999997</v>
      </c>
      <c r="I93" s="440">
        <v>32186.284306999998</v>
      </c>
      <c r="J93" s="440">
        <v>11029.037679999999</v>
      </c>
      <c r="K93" s="440">
        <v>738.46601706000001</v>
      </c>
      <c r="L93" s="441">
        <v>10829.902761989999</v>
      </c>
      <c r="M93" s="440">
        <v>655.09</v>
      </c>
      <c r="N93" s="440">
        <v>0</v>
      </c>
      <c r="O93" s="440">
        <v>0</v>
      </c>
      <c r="P93" s="440">
        <v>5.0709272199999997</v>
      </c>
      <c r="Q93" s="441">
        <v>0</v>
      </c>
      <c r="R93" s="440">
        <v>0</v>
      </c>
      <c r="S93" s="440">
        <v>0</v>
      </c>
      <c r="T93" s="440">
        <v>0</v>
      </c>
      <c r="U93" s="440">
        <v>0</v>
      </c>
      <c r="V93" s="441">
        <v>0</v>
      </c>
      <c r="W93" s="440">
        <v>0</v>
      </c>
      <c r="X93" s="440">
        <v>0</v>
      </c>
      <c r="Y93" s="440">
        <v>731.40900399999998</v>
      </c>
      <c r="Z93" s="440">
        <v>1346.618868</v>
      </c>
      <c r="AA93" s="441">
        <v>0</v>
      </c>
      <c r="AB93" s="440">
        <v>0</v>
      </c>
      <c r="AC93" s="440">
        <v>0</v>
      </c>
      <c r="AD93" s="440">
        <v>0</v>
      </c>
      <c r="AE93" s="440">
        <v>0</v>
      </c>
      <c r="AF93" s="441">
        <v>591.37909500000001</v>
      </c>
      <c r="AG93" s="440">
        <v>0</v>
      </c>
      <c r="AH93" s="440">
        <v>0</v>
      </c>
      <c r="AI93" s="440">
        <v>792.7</v>
      </c>
      <c r="AJ93" s="440">
        <v>0</v>
      </c>
      <c r="AK93" s="441">
        <v>0</v>
      </c>
      <c r="AL93" s="440">
        <v>0</v>
      </c>
      <c r="AM93" s="440">
        <v>0</v>
      </c>
      <c r="AN93" s="440">
        <v>8.0064999999999997E-2</v>
      </c>
      <c r="AO93" s="440">
        <v>0</v>
      </c>
      <c r="AP93" s="441">
        <v>0</v>
      </c>
      <c r="AQ93" s="440">
        <v>0</v>
      </c>
      <c r="AR93" s="440">
        <v>0</v>
      </c>
      <c r="AS93" s="440">
        <v>0</v>
      </c>
      <c r="AT93" s="440">
        <v>0</v>
      </c>
      <c r="AU93" s="441">
        <v>0</v>
      </c>
      <c r="AV93" s="440">
        <v>0</v>
      </c>
      <c r="AW93" s="440">
        <v>0</v>
      </c>
      <c r="AX93" s="440">
        <v>0</v>
      </c>
      <c r="AY93" s="440">
        <v>0</v>
      </c>
      <c r="AZ93" s="441">
        <v>0</v>
      </c>
      <c r="BA93" s="440">
        <v>4.7965000399999997</v>
      </c>
      <c r="BB93" s="440">
        <v>0</v>
      </c>
      <c r="BC93" s="440">
        <v>0</v>
      </c>
      <c r="BD93" s="441">
        <v>0</v>
      </c>
      <c r="BF93" s="83">
        <v>0</v>
      </c>
      <c r="BG93" s="83">
        <v>0</v>
      </c>
      <c r="BH93" s="83">
        <v>0</v>
      </c>
      <c r="BI93" s="83">
        <v>0</v>
      </c>
      <c r="BJ93" s="83">
        <v>0</v>
      </c>
      <c r="BK93" s="83">
        <v>0</v>
      </c>
      <c r="BL93" s="83">
        <v>0</v>
      </c>
      <c r="BM93" s="83">
        <v>0</v>
      </c>
      <c r="BN93" s="83">
        <v>0</v>
      </c>
      <c r="BO93" s="83">
        <v>0</v>
      </c>
      <c r="BP93" s="83">
        <v>0</v>
      </c>
      <c r="BQ93" s="83">
        <v>0</v>
      </c>
    </row>
    <row r="94" spans="1:105" ht="20.399999999999999" customHeight="1">
      <c r="B94" s="388" t="s">
        <v>296</v>
      </c>
      <c r="C94" s="439">
        <v>0</v>
      </c>
      <c r="D94" s="440">
        <v>0</v>
      </c>
      <c r="E94" s="440">
        <v>0</v>
      </c>
      <c r="F94" s="440">
        <v>0</v>
      </c>
      <c r="G94" s="441">
        <v>0</v>
      </c>
      <c r="H94" s="440">
        <v>0</v>
      </c>
      <c r="I94" s="440">
        <v>0</v>
      </c>
      <c r="J94" s="440">
        <v>0</v>
      </c>
      <c r="K94" s="440">
        <v>0</v>
      </c>
      <c r="L94" s="441">
        <v>0</v>
      </c>
      <c r="M94" s="440">
        <v>0</v>
      </c>
      <c r="N94" s="440">
        <v>0</v>
      </c>
      <c r="O94" s="440">
        <v>0</v>
      </c>
      <c r="P94" s="440">
        <v>0</v>
      </c>
      <c r="Q94" s="441">
        <v>0</v>
      </c>
      <c r="R94" s="440">
        <v>0</v>
      </c>
      <c r="S94" s="440">
        <v>0</v>
      </c>
      <c r="T94" s="440">
        <v>0</v>
      </c>
      <c r="U94" s="440">
        <v>0</v>
      </c>
      <c r="V94" s="441">
        <v>0</v>
      </c>
      <c r="W94" s="440">
        <v>0</v>
      </c>
      <c r="X94" s="440">
        <v>0</v>
      </c>
      <c r="Y94" s="440">
        <v>0</v>
      </c>
      <c r="Z94" s="440">
        <v>0</v>
      </c>
      <c r="AA94" s="441">
        <v>0</v>
      </c>
      <c r="AB94" s="440">
        <v>0</v>
      </c>
      <c r="AC94" s="440">
        <v>0</v>
      </c>
      <c r="AD94" s="440">
        <v>0</v>
      </c>
      <c r="AE94" s="440">
        <v>0</v>
      </c>
      <c r="AF94" s="441">
        <v>0</v>
      </c>
      <c r="AG94" s="440">
        <v>0</v>
      </c>
      <c r="AH94" s="440">
        <v>0</v>
      </c>
      <c r="AI94" s="440">
        <v>0</v>
      </c>
      <c r="AJ94" s="440">
        <v>0</v>
      </c>
      <c r="AK94" s="441">
        <v>0</v>
      </c>
      <c r="AL94" s="440">
        <v>0</v>
      </c>
      <c r="AM94" s="440">
        <v>0</v>
      </c>
      <c r="AN94" s="440">
        <v>0</v>
      </c>
      <c r="AO94" s="440">
        <v>0</v>
      </c>
      <c r="AP94" s="441">
        <v>0</v>
      </c>
      <c r="AQ94" s="440">
        <v>0</v>
      </c>
      <c r="AR94" s="440">
        <v>0</v>
      </c>
      <c r="AS94" s="440">
        <v>0</v>
      </c>
      <c r="AT94" s="440">
        <v>0</v>
      </c>
      <c r="AU94" s="441">
        <v>0</v>
      </c>
      <c r="AV94" s="440">
        <v>0</v>
      </c>
      <c r="AW94" s="440">
        <v>0</v>
      </c>
      <c r="AX94" s="440">
        <v>0</v>
      </c>
      <c r="AY94" s="440">
        <v>0</v>
      </c>
      <c r="AZ94" s="441">
        <v>0</v>
      </c>
      <c r="BA94" s="440">
        <v>0</v>
      </c>
      <c r="BB94" s="440">
        <v>0</v>
      </c>
      <c r="BC94" s="440">
        <v>0</v>
      </c>
      <c r="BD94" s="441">
        <v>0</v>
      </c>
      <c r="BF94" s="83">
        <v>0</v>
      </c>
      <c r="BG94" s="83">
        <v>0</v>
      </c>
      <c r="BH94" s="83">
        <v>0</v>
      </c>
      <c r="BI94" s="83">
        <v>0</v>
      </c>
      <c r="BJ94" s="83">
        <v>0</v>
      </c>
      <c r="BK94" s="83">
        <v>0</v>
      </c>
      <c r="BL94" s="83">
        <v>0</v>
      </c>
      <c r="BM94" s="83">
        <v>0</v>
      </c>
      <c r="BN94" s="83">
        <v>0</v>
      </c>
      <c r="BO94" s="83">
        <v>0</v>
      </c>
      <c r="BP94" s="83">
        <v>0</v>
      </c>
      <c r="BQ94" s="83">
        <v>0</v>
      </c>
    </row>
    <row r="95" spans="1:105" ht="20.399999999999999" customHeight="1">
      <c r="B95" s="387" t="s">
        <v>297</v>
      </c>
      <c r="C95" s="439">
        <v>1435923.1754670797</v>
      </c>
      <c r="D95" s="440">
        <v>375059.08129253006</v>
      </c>
      <c r="E95" s="440">
        <v>140814.35763300001</v>
      </c>
      <c r="F95" s="440">
        <v>132973.62526892</v>
      </c>
      <c r="G95" s="441">
        <v>150122.78248235001</v>
      </c>
      <c r="H95" s="440">
        <v>83210.775790999993</v>
      </c>
      <c r="I95" s="440">
        <v>51272.684472000001</v>
      </c>
      <c r="J95" s="440">
        <v>177964.461882</v>
      </c>
      <c r="K95" s="440">
        <v>70424.779628139993</v>
      </c>
      <c r="L95" s="441">
        <v>32242.062728950001</v>
      </c>
      <c r="M95" s="440">
        <v>26362.037192159998</v>
      </c>
      <c r="N95" s="440">
        <v>4990.2885370000004</v>
      </c>
      <c r="O95" s="440">
        <v>14605.14246397</v>
      </c>
      <c r="P95" s="440">
        <v>28414.525882419999</v>
      </c>
      <c r="Q95" s="441">
        <v>24047.716315000001</v>
      </c>
      <c r="R95" s="440">
        <v>9701.780702</v>
      </c>
      <c r="S95" s="440">
        <v>15228.698173000001</v>
      </c>
      <c r="T95" s="440">
        <v>6685.9217019999996</v>
      </c>
      <c r="U95" s="440">
        <v>7613.9534439999998</v>
      </c>
      <c r="V95" s="441">
        <v>20705.253547529999</v>
      </c>
      <c r="W95" s="440">
        <v>17619.352261</v>
      </c>
      <c r="X95" s="440">
        <v>2034.5195269999999</v>
      </c>
      <c r="Y95" s="440">
        <v>4896.0675860000001</v>
      </c>
      <c r="Z95" s="440">
        <v>7121.6305990000001</v>
      </c>
      <c r="AA95" s="441">
        <v>18055.415803</v>
      </c>
      <c r="AB95" s="440">
        <v>4315.4270340000003</v>
      </c>
      <c r="AC95" s="440">
        <v>327.867054</v>
      </c>
      <c r="AD95" s="440">
        <v>3909.9352180000001</v>
      </c>
      <c r="AE95" s="440">
        <v>1912.8074570000001</v>
      </c>
      <c r="AF95" s="441">
        <v>3486.1446151100004</v>
      </c>
      <c r="AG95" s="440">
        <v>6729.8058819999997</v>
      </c>
      <c r="AH95" s="440">
        <v>4341.3117469999997</v>
      </c>
      <c r="AI95" s="440">
        <v>-634.87754299999995</v>
      </c>
      <c r="AJ95" s="440">
        <v>1170.77819</v>
      </c>
      <c r="AK95" s="441">
        <v>-2755.0629180000001</v>
      </c>
      <c r="AL95" s="440">
        <v>-5740.4788019999996</v>
      </c>
      <c r="AM95" s="440">
        <v>257.78324443999998</v>
      </c>
      <c r="AN95" s="440">
        <v>472.54209129000003</v>
      </c>
      <c r="AO95" s="440">
        <v>1997.3587758900001</v>
      </c>
      <c r="AP95" s="441">
        <v>-78.871092000000004</v>
      </c>
      <c r="AQ95" s="440">
        <v>-1011.38418988</v>
      </c>
      <c r="AR95" s="440">
        <v>2859.1884220000002</v>
      </c>
      <c r="AS95" s="440">
        <v>-602.87972817999992</v>
      </c>
      <c r="AT95" s="440">
        <v>221.86267846999999</v>
      </c>
      <c r="AU95" s="441">
        <v>401.02886899999999</v>
      </c>
      <c r="AV95" s="440">
        <v>1132.8211739999999</v>
      </c>
      <c r="AW95" s="440">
        <v>114.02826399999999</v>
      </c>
      <c r="AX95" s="440">
        <v>-5226.1746599999997</v>
      </c>
      <c r="AY95" s="440">
        <v>1170.3426440000001</v>
      </c>
      <c r="AZ95" s="441">
        <v>-425.14172000000002</v>
      </c>
      <c r="BA95" s="440">
        <v>-2068.2119200299999</v>
      </c>
      <c r="BB95" s="440">
        <v>-1657.3652059999999</v>
      </c>
      <c r="BC95" s="440">
        <v>-432.60705300000001</v>
      </c>
      <c r="BD95" s="441">
        <v>-431.71797500000002</v>
      </c>
      <c r="BF95" s="83">
        <v>0</v>
      </c>
      <c r="BG95" s="83">
        <v>0</v>
      </c>
      <c r="BH95" s="83">
        <v>0</v>
      </c>
      <c r="BI95" s="83">
        <v>0</v>
      </c>
      <c r="BJ95" s="83">
        <v>0</v>
      </c>
      <c r="BK95" s="83">
        <v>0</v>
      </c>
      <c r="BL95" s="83">
        <v>0</v>
      </c>
      <c r="BM95" s="83">
        <v>0</v>
      </c>
      <c r="BN95" s="83">
        <v>0</v>
      </c>
      <c r="BO95" s="83">
        <v>0</v>
      </c>
      <c r="BP95" s="83">
        <v>0</v>
      </c>
      <c r="BQ95" s="83">
        <v>0</v>
      </c>
    </row>
    <row r="96" spans="1:105" ht="20.399999999999999" customHeight="1">
      <c r="B96" s="388" t="s">
        <v>298</v>
      </c>
      <c r="C96" s="439">
        <v>203917.63240867999</v>
      </c>
      <c r="D96" s="440">
        <v>6900.5593515</v>
      </c>
      <c r="E96" s="440">
        <v>38903.672028000001</v>
      </c>
      <c r="F96" s="440">
        <v>18959.170777500003</v>
      </c>
      <c r="G96" s="441">
        <v>18679.789143909999</v>
      </c>
      <c r="H96" s="440">
        <v>10670.965802000001</v>
      </c>
      <c r="I96" s="440">
        <v>15990.310968</v>
      </c>
      <c r="J96" s="440">
        <v>25115.598302999999</v>
      </c>
      <c r="K96" s="440">
        <v>6996.13012291</v>
      </c>
      <c r="L96" s="441">
        <v>6798.0395519400008</v>
      </c>
      <c r="M96" s="440">
        <v>4735.3202188299992</v>
      </c>
      <c r="N96" s="440">
        <v>656.05198600000006</v>
      </c>
      <c r="O96" s="440">
        <v>2333.5548352199999</v>
      </c>
      <c r="P96" s="440">
        <v>26422.56167485</v>
      </c>
      <c r="Q96" s="441">
        <v>3393.9622340000001</v>
      </c>
      <c r="R96" s="440">
        <v>1250.0000199999999</v>
      </c>
      <c r="S96" s="440">
        <v>1435.2636069999999</v>
      </c>
      <c r="T96" s="440">
        <v>916.45806400000004</v>
      </c>
      <c r="U96" s="440">
        <v>749.54177800000002</v>
      </c>
      <c r="V96" s="441">
        <v>2520.9655933000004</v>
      </c>
      <c r="W96" s="440">
        <v>1256.7090290000001</v>
      </c>
      <c r="X96" s="440">
        <v>154.02035799999999</v>
      </c>
      <c r="Y96" s="440">
        <v>925.22184800000002</v>
      </c>
      <c r="Z96" s="440">
        <v>746.90515899999991</v>
      </c>
      <c r="AA96" s="441">
        <v>986.01117499999998</v>
      </c>
      <c r="AB96" s="440">
        <v>555.27216899999996</v>
      </c>
      <c r="AC96" s="440">
        <v>30.704691</v>
      </c>
      <c r="AD96" s="440">
        <v>409.795615</v>
      </c>
      <c r="AE96" s="440">
        <v>146.97698399999999</v>
      </c>
      <c r="AF96" s="441">
        <v>338.73645811</v>
      </c>
      <c r="AG96" s="440">
        <v>608.11372499999993</v>
      </c>
      <c r="AH96" s="440">
        <v>353.23118899999997</v>
      </c>
      <c r="AI96" s="440">
        <v>56.310287000000002</v>
      </c>
      <c r="AJ96" s="440">
        <v>746.64929099999995</v>
      </c>
      <c r="AK96" s="441">
        <v>0</v>
      </c>
      <c r="AL96" s="440">
        <v>0</v>
      </c>
      <c r="AM96" s="440">
        <v>89.493345990000009</v>
      </c>
      <c r="AN96" s="440">
        <v>297.56217918999999</v>
      </c>
      <c r="AO96" s="440">
        <v>209.82917777</v>
      </c>
      <c r="AP96" s="441">
        <v>84.113207000000003</v>
      </c>
      <c r="AQ96" s="440">
        <v>16.969126899999999</v>
      </c>
      <c r="AR96" s="440">
        <v>910.39471600000002</v>
      </c>
      <c r="AS96" s="440">
        <v>142.62465419</v>
      </c>
      <c r="AT96" s="440">
        <v>52.174025819999997</v>
      </c>
      <c r="AU96" s="441">
        <v>47.290548999999999</v>
      </c>
      <c r="AV96" s="440">
        <v>152.478004</v>
      </c>
      <c r="AW96" s="440">
        <v>5.9199099999999998</v>
      </c>
      <c r="AX96" s="440">
        <v>28.963633999999999</v>
      </c>
      <c r="AY96" s="440">
        <v>1064.4742739999999</v>
      </c>
      <c r="AZ96" s="441">
        <v>2.1406809999999998</v>
      </c>
      <c r="BA96" s="440">
        <v>9.9915577500000001</v>
      </c>
      <c r="BB96" s="440">
        <v>52.04701</v>
      </c>
      <c r="BC96" s="440">
        <v>6.3951599999999997</v>
      </c>
      <c r="BD96" s="441">
        <v>2.1971579999999999</v>
      </c>
      <c r="BF96" s="83">
        <v>0</v>
      </c>
      <c r="BG96" s="83">
        <v>0</v>
      </c>
      <c r="BH96" s="83">
        <v>0</v>
      </c>
      <c r="BI96" s="83">
        <v>0</v>
      </c>
      <c r="BJ96" s="83">
        <v>0</v>
      </c>
      <c r="BK96" s="83">
        <v>0</v>
      </c>
      <c r="BL96" s="83">
        <v>0</v>
      </c>
      <c r="BM96" s="83">
        <v>0</v>
      </c>
      <c r="BN96" s="83">
        <v>0</v>
      </c>
      <c r="BO96" s="83">
        <v>0</v>
      </c>
      <c r="BP96" s="83">
        <v>0</v>
      </c>
      <c r="BQ96" s="83">
        <v>0</v>
      </c>
    </row>
    <row r="97" spans="1:105" ht="20.399999999999999" customHeight="1">
      <c r="B97" s="388" t="s">
        <v>299</v>
      </c>
      <c r="C97" s="439">
        <v>1272075.2994389099</v>
      </c>
      <c r="D97" s="440">
        <v>382337.32546877</v>
      </c>
      <c r="E97" s="440">
        <v>104075.09602</v>
      </c>
      <c r="F97" s="440">
        <v>117216.33625578</v>
      </c>
      <c r="G97" s="441">
        <v>148082.69386795998</v>
      </c>
      <c r="H97" s="440">
        <v>73527.472735999996</v>
      </c>
      <c r="I97" s="440">
        <v>38280.904512000001</v>
      </c>
      <c r="J97" s="440">
        <v>153152.12942300001</v>
      </c>
      <c r="K97" s="440">
        <v>62241.986599589996</v>
      </c>
      <c r="L97" s="441">
        <v>25695.757638930001</v>
      </c>
      <c r="M97" s="440">
        <v>21608.86000633</v>
      </c>
      <c r="N97" s="440">
        <v>4406.7440079999997</v>
      </c>
      <c r="O97" s="440">
        <v>12425.619734149999</v>
      </c>
      <c r="P97" s="440">
        <v>1922.8387317699999</v>
      </c>
      <c r="Q97" s="441">
        <v>20653.754080999999</v>
      </c>
      <c r="R97" s="440">
        <v>8452.9099920000008</v>
      </c>
      <c r="S97" s="440">
        <v>13886.779108999999</v>
      </c>
      <c r="T97" s="440">
        <v>5831.7915000000003</v>
      </c>
      <c r="U97" s="440">
        <v>6861.1134270000002</v>
      </c>
      <c r="V97" s="441">
        <v>18216.903367160001</v>
      </c>
      <c r="W97" s="440">
        <v>16340.113984</v>
      </c>
      <c r="X97" s="440">
        <v>1837.2602549999999</v>
      </c>
      <c r="Y97" s="440">
        <v>3970.845738</v>
      </c>
      <c r="Z97" s="440">
        <v>6369.2274219999999</v>
      </c>
      <c r="AA97" s="441">
        <v>17315.566249</v>
      </c>
      <c r="AB97" s="440">
        <v>3710.6816170000002</v>
      </c>
      <c r="AC97" s="440">
        <v>297.304553</v>
      </c>
      <c r="AD97" s="440">
        <v>3591.467697</v>
      </c>
      <c r="AE97" s="440">
        <v>1765.830473</v>
      </c>
      <c r="AF97" s="441">
        <v>3147.4081569999998</v>
      </c>
      <c r="AG97" s="440">
        <v>6123.386434</v>
      </c>
      <c r="AH97" s="440">
        <v>3992.6201540000002</v>
      </c>
      <c r="AI97" s="440">
        <v>-691.18782999999996</v>
      </c>
      <c r="AJ97" s="440">
        <v>365.041291</v>
      </c>
      <c r="AK97" s="441">
        <v>-2747.6102299999998</v>
      </c>
      <c r="AL97" s="440">
        <v>-5740.4788019999996</v>
      </c>
      <c r="AM97" s="440">
        <v>167.79963968000001</v>
      </c>
      <c r="AN97" s="440">
        <v>176.39489946</v>
      </c>
      <c r="AO97" s="440">
        <v>1787.36188032</v>
      </c>
      <c r="AP97" s="441">
        <v>-163.06812300000001</v>
      </c>
      <c r="AQ97" s="440">
        <v>-988.39008316000002</v>
      </c>
      <c r="AR97" s="440">
        <v>1949.0950350000001</v>
      </c>
      <c r="AS97" s="440">
        <v>-745.54637636999996</v>
      </c>
      <c r="AT97" s="440">
        <v>169.68865264999999</v>
      </c>
      <c r="AU97" s="441">
        <v>353.39092599999998</v>
      </c>
      <c r="AV97" s="440">
        <v>984.81201799999997</v>
      </c>
      <c r="AW97" s="440">
        <v>108.10835400000001</v>
      </c>
      <c r="AX97" s="440">
        <v>-5263.8345179999997</v>
      </c>
      <c r="AY97" s="440">
        <v>105.83778599999999</v>
      </c>
      <c r="AZ97" s="441">
        <v>-427.92404800000003</v>
      </c>
      <c r="BA97" s="440">
        <v>-2078.5874611099998</v>
      </c>
      <c r="BB97" s="440">
        <v>-1715.1619760000001</v>
      </c>
      <c r="BC97" s="440">
        <v>-437.63460900000001</v>
      </c>
      <c r="BD97" s="441">
        <v>-431.53619800000001</v>
      </c>
      <c r="BF97" s="83">
        <v>0</v>
      </c>
      <c r="BG97" s="83">
        <v>0</v>
      </c>
      <c r="BH97" s="83">
        <v>0</v>
      </c>
      <c r="BI97" s="83">
        <v>0</v>
      </c>
      <c r="BJ97" s="83">
        <v>0</v>
      </c>
      <c r="BK97" s="83">
        <v>0</v>
      </c>
      <c r="BL97" s="83">
        <v>0</v>
      </c>
      <c r="BM97" s="83">
        <v>0</v>
      </c>
      <c r="BN97" s="83">
        <v>0</v>
      </c>
      <c r="BO97" s="83">
        <v>0</v>
      </c>
      <c r="BP97" s="83">
        <v>0</v>
      </c>
      <c r="BQ97" s="83">
        <v>0</v>
      </c>
    </row>
    <row r="98" spans="1:105" ht="20.399999999999999" customHeight="1">
      <c r="B98" s="388" t="s">
        <v>300</v>
      </c>
      <c r="C98" s="439">
        <v>-40081.622736509999</v>
      </c>
      <c r="D98" s="440">
        <v>-14178.803527739999</v>
      </c>
      <c r="E98" s="440">
        <v>-2164.4104149999998</v>
      </c>
      <c r="F98" s="440">
        <v>-3201.88176436</v>
      </c>
      <c r="G98" s="441">
        <v>-16639.70052952</v>
      </c>
      <c r="H98" s="440">
        <v>-998.92550900000003</v>
      </c>
      <c r="I98" s="440">
        <v>-2998.5310079999999</v>
      </c>
      <c r="J98" s="440">
        <v>-303.26584400000002</v>
      </c>
      <c r="K98" s="440">
        <v>1186.6629056400002</v>
      </c>
      <c r="L98" s="441">
        <v>-251.73446192</v>
      </c>
      <c r="M98" s="440">
        <v>17.856967000000001</v>
      </c>
      <c r="N98" s="440">
        <v>-72.507457000000002</v>
      </c>
      <c r="O98" s="440">
        <v>-154.03210540000001</v>
      </c>
      <c r="P98" s="440">
        <v>69.125475800000004</v>
      </c>
      <c r="Q98" s="441">
        <v>0</v>
      </c>
      <c r="R98" s="440">
        <v>-1.732904</v>
      </c>
      <c r="S98" s="440">
        <v>-93.344543000000002</v>
      </c>
      <c r="T98" s="440">
        <v>-62.327862000000003</v>
      </c>
      <c r="U98" s="440">
        <v>3.2982390000000001</v>
      </c>
      <c r="V98" s="441">
        <v>-32.615412929999998</v>
      </c>
      <c r="W98" s="440">
        <v>22.529247999999999</v>
      </c>
      <c r="X98" s="440">
        <v>43.238914000000001</v>
      </c>
      <c r="Y98" s="440">
        <v>0</v>
      </c>
      <c r="Z98" s="440">
        <v>5.4980180000000001</v>
      </c>
      <c r="AA98" s="441">
        <v>-246.161621</v>
      </c>
      <c r="AB98" s="440">
        <v>49.473247999999998</v>
      </c>
      <c r="AC98" s="440">
        <v>-0.14219000000000001</v>
      </c>
      <c r="AD98" s="440">
        <v>-91.328093999999993</v>
      </c>
      <c r="AE98" s="440">
        <v>0</v>
      </c>
      <c r="AF98" s="441">
        <v>0</v>
      </c>
      <c r="AG98" s="440">
        <v>-1.694277</v>
      </c>
      <c r="AH98" s="440">
        <v>-4.5395960000000004</v>
      </c>
      <c r="AI98" s="440">
        <v>0</v>
      </c>
      <c r="AJ98" s="440">
        <v>59.087608000000003</v>
      </c>
      <c r="AK98" s="441">
        <v>-7.4526880000000002</v>
      </c>
      <c r="AL98" s="440">
        <v>0</v>
      </c>
      <c r="AM98" s="440">
        <v>0.49025877000000001</v>
      </c>
      <c r="AN98" s="440">
        <v>-1.41498736</v>
      </c>
      <c r="AO98" s="440">
        <v>0.1677178</v>
      </c>
      <c r="AP98" s="441">
        <v>8.3823999999999996E-2</v>
      </c>
      <c r="AQ98" s="440">
        <v>-39.963233619999997</v>
      </c>
      <c r="AR98" s="440">
        <v>-0.30132900000000001</v>
      </c>
      <c r="AS98" s="440">
        <v>4.1993999999999997E-2</v>
      </c>
      <c r="AT98" s="440">
        <v>0</v>
      </c>
      <c r="AU98" s="441">
        <v>0.34739399999999998</v>
      </c>
      <c r="AV98" s="440">
        <v>-4.4688480000000004</v>
      </c>
      <c r="AW98" s="440">
        <v>0</v>
      </c>
      <c r="AX98" s="440">
        <v>8.6962240000000008</v>
      </c>
      <c r="AY98" s="440">
        <v>3.0584E-2</v>
      </c>
      <c r="AZ98" s="441">
        <v>0.64164699999999997</v>
      </c>
      <c r="BA98" s="440">
        <v>0.38398333000000001</v>
      </c>
      <c r="BB98" s="440">
        <v>5.7497600000000002</v>
      </c>
      <c r="BC98" s="440">
        <v>-1.367604</v>
      </c>
      <c r="BD98" s="441">
        <v>-2.3789349999999998</v>
      </c>
      <c r="BF98" s="83">
        <v>0</v>
      </c>
      <c r="BG98" s="83">
        <v>0</v>
      </c>
      <c r="BH98" s="83">
        <v>0</v>
      </c>
      <c r="BI98" s="83">
        <v>0</v>
      </c>
      <c r="BJ98" s="83">
        <v>0</v>
      </c>
      <c r="BK98" s="83">
        <v>0</v>
      </c>
      <c r="BL98" s="83">
        <v>0</v>
      </c>
      <c r="BM98" s="83">
        <v>0</v>
      </c>
      <c r="BN98" s="83">
        <v>0</v>
      </c>
      <c r="BO98" s="83">
        <v>0</v>
      </c>
      <c r="BP98" s="83">
        <v>0</v>
      </c>
      <c r="BQ98" s="83">
        <v>0</v>
      </c>
    </row>
    <row r="99" spans="1:105" ht="20.399999999999999" customHeight="1">
      <c r="B99" s="397" t="s">
        <v>301</v>
      </c>
      <c r="C99" s="439">
        <v>7114.7361513900014</v>
      </c>
      <c r="D99" s="440">
        <v>1046.84118334</v>
      </c>
      <c r="E99" s="440">
        <v>248.05842100000001</v>
      </c>
      <c r="F99" s="440">
        <v>-400.05395497000001</v>
      </c>
      <c r="G99" s="441">
        <v>2835.0407002600004</v>
      </c>
      <c r="H99" s="440">
        <v>274.11550999999997</v>
      </c>
      <c r="I99" s="440">
        <v>950.91957500000001</v>
      </c>
      <c r="J99" s="440">
        <v>0</v>
      </c>
      <c r="K99" s="440">
        <v>1798.91196924</v>
      </c>
      <c r="L99" s="441">
        <v>0</v>
      </c>
      <c r="M99" s="440">
        <v>0</v>
      </c>
      <c r="N99" s="440">
        <v>0</v>
      </c>
      <c r="O99" s="440">
        <v>1E-8</v>
      </c>
      <c r="P99" s="440">
        <v>147.03473863999997</v>
      </c>
      <c r="Q99" s="441">
        <v>0</v>
      </c>
      <c r="R99" s="440">
        <v>0</v>
      </c>
      <c r="S99" s="440">
        <v>6.5150880000000004</v>
      </c>
      <c r="T99" s="440">
        <v>0</v>
      </c>
      <c r="U99" s="440">
        <v>0</v>
      </c>
      <c r="V99" s="441">
        <v>-11.866434699999999</v>
      </c>
      <c r="W99" s="440">
        <v>1.3666210000000001</v>
      </c>
      <c r="X99" s="440">
        <v>30.602806999999999</v>
      </c>
      <c r="Y99" s="440">
        <v>0</v>
      </c>
      <c r="Z99" s="440">
        <v>36.216788000000001</v>
      </c>
      <c r="AA99" s="441">
        <v>0</v>
      </c>
      <c r="AB99" s="440">
        <v>77.067492999999999</v>
      </c>
      <c r="AC99" s="440">
        <v>0</v>
      </c>
      <c r="AD99" s="440">
        <v>16.788523999999999</v>
      </c>
      <c r="AE99" s="440">
        <v>0</v>
      </c>
      <c r="AF99" s="441">
        <v>0</v>
      </c>
      <c r="AG99" s="440">
        <v>-0.14443800000000001</v>
      </c>
      <c r="AH99" s="440">
        <v>-1.2623180000000001</v>
      </c>
      <c r="AI99" s="440">
        <v>0</v>
      </c>
      <c r="AJ99" s="440">
        <v>61.152006</v>
      </c>
      <c r="AK99" s="441">
        <v>-14.831303999999999</v>
      </c>
      <c r="AL99" s="440">
        <v>0</v>
      </c>
      <c r="AM99" s="440">
        <v>0.49025877000000001</v>
      </c>
      <c r="AN99" s="440">
        <v>0</v>
      </c>
      <c r="AO99" s="440">
        <v>0.1677178</v>
      </c>
      <c r="AP99" s="441">
        <v>8.3823999999999996E-2</v>
      </c>
      <c r="AQ99" s="440">
        <v>0</v>
      </c>
      <c r="AR99" s="440">
        <v>0</v>
      </c>
      <c r="AS99" s="440">
        <v>4.1993999999999997E-2</v>
      </c>
      <c r="AT99" s="440">
        <v>0</v>
      </c>
      <c r="AU99" s="441">
        <v>0.12228600000000001</v>
      </c>
      <c r="AV99" s="440">
        <v>0</v>
      </c>
      <c r="AW99" s="440">
        <v>0</v>
      </c>
      <c r="AX99" s="440">
        <v>11.357096</v>
      </c>
      <c r="AY99" s="440">
        <v>0</v>
      </c>
      <c r="AZ99" s="441">
        <v>0</v>
      </c>
      <c r="BA99" s="440">
        <v>0</v>
      </c>
      <c r="BB99" s="440">
        <v>0</v>
      </c>
      <c r="BC99" s="440">
        <v>0</v>
      </c>
      <c r="BD99" s="441">
        <v>0</v>
      </c>
      <c r="BF99" s="83">
        <v>0</v>
      </c>
      <c r="BG99" s="83">
        <v>0</v>
      </c>
      <c r="BH99" s="83">
        <v>0</v>
      </c>
      <c r="BI99" s="83">
        <v>0</v>
      </c>
      <c r="BJ99" s="83">
        <v>0</v>
      </c>
      <c r="BK99" s="83">
        <v>0</v>
      </c>
      <c r="BL99" s="83">
        <v>0</v>
      </c>
      <c r="BM99" s="83">
        <v>0</v>
      </c>
      <c r="BN99" s="83">
        <v>0</v>
      </c>
      <c r="BO99" s="83">
        <v>0</v>
      </c>
      <c r="BP99" s="83">
        <v>0</v>
      </c>
      <c r="BQ99" s="83">
        <v>0</v>
      </c>
    </row>
    <row r="100" spans="1:105" ht="39" customHeight="1">
      <c r="B100" s="397" t="s">
        <v>302</v>
      </c>
      <c r="C100" s="439">
        <v>-1747.9877120900003</v>
      </c>
      <c r="D100" s="440">
        <v>-5.0999999999999999E-7</v>
      </c>
      <c r="E100" s="440">
        <v>796.07532100000003</v>
      </c>
      <c r="F100" s="440">
        <v>1059.0334322399999</v>
      </c>
      <c r="G100" s="441">
        <v>4.0155505700000003</v>
      </c>
      <c r="H100" s="440">
        <v>-554.44020599999999</v>
      </c>
      <c r="I100" s="440">
        <v>-123.913752</v>
      </c>
      <c r="J100" s="440">
        <v>-2772.5124500000002</v>
      </c>
      <c r="K100" s="440">
        <v>0</v>
      </c>
      <c r="L100" s="441">
        <v>14.267924000000001</v>
      </c>
      <c r="M100" s="440">
        <v>0</v>
      </c>
      <c r="N100" s="440">
        <v>-59.431517999999997</v>
      </c>
      <c r="O100" s="440">
        <v>1E-8</v>
      </c>
      <c r="P100" s="440">
        <v>-3.0821629100000001</v>
      </c>
      <c r="Q100" s="441">
        <v>0</v>
      </c>
      <c r="R100" s="440">
        <v>0</v>
      </c>
      <c r="S100" s="440">
        <v>-18.521484999999998</v>
      </c>
      <c r="T100" s="440">
        <v>0</v>
      </c>
      <c r="U100" s="440">
        <v>3.2982390000000001</v>
      </c>
      <c r="V100" s="441">
        <v>19.899667129999997</v>
      </c>
      <c r="W100" s="440">
        <v>0</v>
      </c>
      <c r="X100" s="440">
        <v>0</v>
      </c>
      <c r="Y100" s="440">
        <v>0</v>
      </c>
      <c r="Z100" s="440">
        <v>-24.771622000000001</v>
      </c>
      <c r="AA100" s="441">
        <v>0</v>
      </c>
      <c r="AB100" s="440">
        <v>0</v>
      </c>
      <c r="AC100" s="440">
        <v>0</v>
      </c>
      <c r="AD100" s="440">
        <v>-46.749065999999999</v>
      </c>
      <c r="AE100" s="440">
        <v>0</v>
      </c>
      <c r="AF100" s="441">
        <v>0</v>
      </c>
      <c r="AG100" s="440">
        <v>0</v>
      </c>
      <c r="AH100" s="440">
        <v>-1.2776639999999999</v>
      </c>
      <c r="AI100" s="440">
        <v>0</v>
      </c>
      <c r="AJ100" s="440">
        <v>0</v>
      </c>
      <c r="AK100" s="441">
        <v>0</v>
      </c>
      <c r="AL100" s="440">
        <v>0</v>
      </c>
      <c r="AM100" s="440">
        <v>0</v>
      </c>
      <c r="AN100" s="440">
        <v>0</v>
      </c>
      <c r="AO100" s="440">
        <v>0</v>
      </c>
      <c r="AP100" s="441">
        <v>0</v>
      </c>
      <c r="AQ100" s="440">
        <v>-39.87791962</v>
      </c>
      <c r="AR100" s="440">
        <v>0</v>
      </c>
      <c r="AS100" s="440">
        <v>0</v>
      </c>
      <c r="AT100" s="440">
        <v>0</v>
      </c>
      <c r="AU100" s="441">
        <v>0</v>
      </c>
      <c r="AV100" s="440">
        <v>0</v>
      </c>
      <c r="AW100" s="440">
        <v>0</v>
      </c>
      <c r="AX100" s="440">
        <v>0</v>
      </c>
      <c r="AY100" s="440">
        <v>0</v>
      </c>
      <c r="AZ100" s="441">
        <v>0</v>
      </c>
      <c r="BA100" s="440">
        <v>0</v>
      </c>
      <c r="BB100" s="440">
        <v>0</v>
      </c>
      <c r="BC100" s="440">
        <v>0</v>
      </c>
      <c r="BD100" s="441">
        <v>0</v>
      </c>
      <c r="BF100" s="83">
        <v>0</v>
      </c>
      <c r="BG100" s="83">
        <v>0</v>
      </c>
      <c r="BH100" s="83">
        <v>0</v>
      </c>
      <c r="BI100" s="83">
        <v>0</v>
      </c>
      <c r="BJ100" s="83">
        <v>0</v>
      </c>
      <c r="BK100" s="83">
        <v>0</v>
      </c>
      <c r="BL100" s="83">
        <v>0</v>
      </c>
      <c r="BM100" s="83">
        <v>0</v>
      </c>
      <c r="BN100" s="83">
        <v>0</v>
      </c>
      <c r="BO100" s="83">
        <v>0</v>
      </c>
      <c r="BP100" s="83">
        <v>0</v>
      </c>
      <c r="BQ100" s="83">
        <v>0</v>
      </c>
    </row>
    <row r="101" spans="1:105" ht="41.25" customHeight="1">
      <c r="B101" s="397" t="s">
        <v>303</v>
      </c>
      <c r="C101" s="439">
        <v>0</v>
      </c>
      <c r="D101" s="440">
        <v>0</v>
      </c>
      <c r="E101" s="440">
        <v>0</v>
      </c>
      <c r="F101" s="440">
        <v>0</v>
      </c>
      <c r="G101" s="441">
        <v>0</v>
      </c>
      <c r="H101" s="440">
        <v>0</v>
      </c>
      <c r="I101" s="440">
        <v>0</v>
      </c>
      <c r="J101" s="440">
        <v>0</v>
      </c>
      <c r="K101" s="440">
        <v>0</v>
      </c>
      <c r="L101" s="441">
        <v>0</v>
      </c>
      <c r="M101" s="440">
        <v>0</v>
      </c>
      <c r="N101" s="440">
        <v>0</v>
      </c>
      <c r="O101" s="440">
        <v>0</v>
      </c>
      <c r="P101" s="440">
        <v>0</v>
      </c>
      <c r="Q101" s="441">
        <v>0</v>
      </c>
      <c r="R101" s="440">
        <v>0</v>
      </c>
      <c r="S101" s="440">
        <v>0</v>
      </c>
      <c r="T101" s="440">
        <v>0</v>
      </c>
      <c r="U101" s="440">
        <v>0</v>
      </c>
      <c r="V101" s="441">
        <v>0</v>
      </c>
      <c r="W101" s="440">
        <v>0</v>
      </c>
      <c r="X101" s="440">
        <v>0</v>
      </c>
      <c r="Y101" s="440">
        <v>0</v>
      </c>
      <c r="Z101" s="440">
        <v>0</v>
      </c>
      <c r="AA101" s="441">
        <v>0</v>
      </c>
      <c r="AB101" s="440">
        <v>0</v>
      </c>
      <c r="AC101" s="440">
        <v>0</v>
      </c>
      <c r="AD101" s="440">
        <v>0</v>
      </c>
      <c r="AE101" s="440">
        <v>0</v>
      </c>
      <c r="AF101" s="441">
        <v>0</v>
      </c>
      <c r="AG101" s="440">
        <v>0</v>
      </c>
      <c r="AH101" s="440">
        <v>0</v>
      </c>
      <c r="AI101" s="440">
        <v>0</v>
      </c>
      <c r="AJ101" s="440">
        <v>0</v>
      </c>
      <c r="AK101" s="441">
        <v>0</v>
      </c>
      <c r="AL101" s="440">
        <v>0</v>
      </c>
      <c r="AM101" s="440">
        <v>0</v>
      </c>
      <c r="AN101" s="440">
        <v>0</v>
      </c>
      <c r="AO101" s="440">
        <v>0</v>
      </c>
      <c r="AP101" s="441">
        <v>0</v>
      </c>
      <c r="AQ101" s="440">
        <v>0</v>
      </c>
      <c r="AR101" s="440">
        <v>0</v>
      </c>
      <c r="AS101" s="440">
        <v>0</v>
      </c>
      <c r="AT101" s="440">
        <v>0</v>
      </c>
      <c r="AU101" s="441">
        <v>0</v>
      </c>
      <c r="AV101" s="440">
        <v>0</v>
      </c>
      <c r="AW101" s="440">
        <v>0</v>
      </c>
      <c r="AX101" s="440">
        <v>0</v>
      </c>
      <c r="AY101" s="440">
        <v>0</v>
      </c>
      <c r="AZ101" s="441">
        <v>0</v>
      </c>
      <c r="BA101" s="440">
        <v>0</v>
      </c>
      <c r="BB101" s="440">
        <v>0</v>
      </c>
      <c r="BC101" s="440">
        <v>0</v>
      </c>
      <c r="BD101" s="441">
        <v>0</v>
      </c>
      <c r="BF101" s="83">
        <v>0</v>
      </c>
      <c r="BG101" s="83">
        <v>0</v>
      </c>
      <c r="BH101" s="83">
        <v>0</v>
      </c>
      <c r="BI101" s="83">
        <v>0</v>
      </c>
      <c r="BJ101" s="83">
        <v>0</v>
      </c>
      <c r="BK101" s="83">
        <v>0</v>
      </c>
      <c r="BL101" s="83">
        <v>0</v>
      </c>
      <c r="BM101" s="83">
        <v>0</v>
      </c>
      <c r="BN101" s="83">
        <v>0</v>
      </c>
      <c r="BO101" s="83">
        <v>0</v>
      </c>
      <c r="BP101" s="83">
        <v>0</v>
      </c>
      <c r="BQ101" s="83">
        <v>0</v>
      </c>
    </row>
    <row r="102" spans="1:105" ht="20.399999999999999" customHeight="1">
      <c r="B102" s="397" t="s">
        <v>304</v>
      </c>
      <c r="C102" s="439">
        <v>-48331.339872799996</v>
      </c>
      <c r="D102" s="440">
        <v>-15413.036366440001</v>
      </c>
      <c r="E102" s="440">
        <v>-3294.3068629999998</v>
      </c>
      <c r="F102" s="440">
        <v>-3750.9312957500001</v>
      </c>
      <c r="G102" s="441">
        <v>-19478.756780349999</v>
      </c>
      <c r="H102" s="440">
        <v>-718.60081300000002</v>
      </c>
      <c r="I102" s="440">
        <v>-3825.5368309999999</v>
      </c>
      <c r="J102" s="440">
        <v>-248.686588</v>
      </c>
      <c r="K102" s="440">
        <v>-612.2490636</v>
      </c>
      <c r="L102" s="441">
        <v>-266.00238591999999</v>
      </c>
      <c r="M102" s="440">
        <v>17.856967000000001</v>
      </c>
      <c r="N102" s="440">
        <v>-13.075939</v>
      </c>
      <c r="O102" s="440">
        <v>-154.03210541999999</v>
      </c>
      <c r="P102" s="440">
        <v>-74.827099930000003</v>
      </c>
      <c r="Q102" s="441">
        <v>0</v>
      </c>
      <c r="R102" s="440">
        <v>-1.732904</v>
      </c>
      <c r="S102" s="440">
        <v>-81.338145999999995</v>
      </c>
      <c r="T102" s="440">
        <v>-62.327862000000003</v>
      </c>
      <c r="U102" s="440">
        <v>0</v>
      </c>
      <c r="V102" s="441">
        <v>-40.648645359999996</v>
      </c>
      <c r="W102" s="440">
        <v>21.162627000000001</v>
      </c>
      <c r="X102" s="440">
        <v>12.636107000000001</v>
      </c>
      <c r="Y102" s="440">
        <v>0</v>
      </c>
      <c r="Z102" s="440">
        <v>-5.9471480000000003</v>
      </c>
      <c r="AA102" s="441">
        <v>-246.161621</v>
      </c>
      <c r="AB102" s="440">
        <v>-29.405332000000001</v>
      </c>
      <c r="AC102" s="440">
        <v>-0.14219000000000001</v>
      </c>
      <c r="AD102" s="440">
        <v>-61.367552000000003</v>
      </c>
      <c r="AE102" s="440">
        <v>0</v>
      </c>
      <c r="AF102" s="441">
        <v>0</v>
      </c>
      <c r="AG102" s="440">
        <v>-1.549839</v>
      </c>
      <c r="AH102" s="440">
        <v>-1.999614</v>
      </c>
      <c r="AI102" s="440">
        <v>0</v>
      </c>
      <c r="AJ102" s="440">
        <v>-2.0643980000000002</v>
      </c>
      <c r="AK102" s="441">
        <v>7.3786160000000001</v>
      </c>
      <c r="AL102" s="440">
        <v>0</v>
      </c>
      <c r="AM102" s="440">
        <v>0</v>
      </c>
      <c r="AN102" s="440">
        <v>-1.41498736</v>
      </c>
      <c r="AO102" s="440">
        <v>0</v>
      </c>
      <c r="AP102" s="441">
        <v>0</v>
      </c>
      <c r="AQ102" s="440">
        <v>-8.5314000000000001E-2</v>
      </c>
      <c r="AR102" s="440">
        <v>-0.30132900000000001</v>
      </c>
      <c r="AS102" s="440">
        <v>0</v>
      </c>
      <c r="AT102" s="440">
        <v>0</v>
      </c>
      <c r="AU102" s="441">
        <v>0.225108</v>
      </c>
      <c r="AV102" s="440">
        <v>-4.4688480000000004</v>
      </c>
      <c r="AW102" s="440">
        <v>0</v>
      </c>
      <c r="AX102" s="440">
        <v>-2.6608719999999999</v>
      </c>
      <c r="AY102" s="440">
        <v>3.0584E-2</v>
      </c>
      <c r="AZ102" s="441">
        <v>0.64164699999999997</v>
      </c>
      <c r="BA102" s="440">
        <v>0.38398333000000001</v>
      </c>
      <c r="BB102" s="440">
        <v>5.7497600000000002</v>
      </c>
      <c r="BC102" s="440">
        <v>-1.367604</v>
      </c>
      <c r="BD102" s="441">
        <v>-2.3789349999999998</v>
      </c>
      <c r="BF102" s="83">
        <v>0</v>
      </c>
      <c r="BG102" s="83">
        <v>0</v>
      </c>
      <c r="BH102" s="83">
        <v>0</v>
      </c>
      <c r="BI102" s="83">
        <v>0</v>
      </c>
      <c r="BJ102" s="83">
        <v>0</v>
      </c>
      <c r="BK102" s="83">
        <v>0</v>
      </c>
      <c r="BL102" s="83">
        <v>0</v>
      </c>
      <c r="BM102" s="83">
        <v>0</v>
      </c>
      <c r="BN102" s="83">
        <v>0</v>
      </c>
      <c r="BO102" s="83">
        <v>0</v>
      </c>
      <c r="BP102" s="83">
        <v>0</v>
      </c>
      <c r="BQ102" s="83">
        <v>0</v>
      </c>
    </row>
    <row r="103" spans="1:105" ht="20.399999999999999" customHeight="1">
      <c r="B103" s="397" t="s">
        <v>305</v>
      </c>
      <c r="C103" s="439">
        <v>146.39394111999999</v>
      </c>
      <c r="D103" s="440">
        <v>0</v>
      </c>
      <c r="E103" s="440">
        <v>9.3500270000000008</v>
      </c>
      <c r="F103" s="440">
        <v>-109.92994587999999</v>
      </c>
      <c r="G103" s="441">
        <v>0</v>
      </c>
      <c r="H103" s="440">
        <v>0</v>
      </c>
      <c r="I103" s="440">
        <v>0</v>
      </c>
      <c r="J103" s="440">
        <v>246.97386</v>
      </c>
      <c r="K103" s="440">
        <v>0</v>
      </c>
      <c r="L103" s="441">
        <v>0</v>
      </c>
      <c r="M103" s="440">
        <v>0</v>
      </c>
      <c r="N103" s="440">
        <v>0</v>
      </c>
      <c r="O103" s="440">
        <v>0</v>
      </c>
      <c r="P103" s="440">
        <v>0</v>
      </c>
      <c r="Q103" s="441">
        <v>0</v>
      </c>
      <c r="R103" s="440">
        <v>0</v>
      </c>
      <c r="S103" s="440">
        <v>0</v>
      </c>
      <c r="T103" s="440">
        <v>0</v>
      </c>
      <c r="U103" s="440">
        <v>0</v>
      </c>
      <c r="V103" s="441">
        <v>0</v>
      </c>
      <c r="W103" s="440">
        <v>0</v>
      </c>
      <c r="X103" s="440">
        <v>0</v>
      </c>
      <c r="Y103" s="440">
        <v>0</v>
      </c>
      <c r="Z103" s="440">
        <v>0</v>
      </c>
      <c r="AA103" s="441">
        <v>0</v>
      </c>
      <c r="AB103" s="440">
        <v>0</v>
      </c>
      <c r="AC103" s="440">
        <v>0</v>
      </c>
      <c r="AD103" s="440">
        <v>0</v>
      </c>
      <c r="AE103" s="440">
        <v>0</v>
      </c>
      <c r="AF103" s="441">
        <v>0</v>
      </c>
      <c r="AG103" s="440">
        <v>0</v>
      </c>
      <c r="AH103" s="440">
        <v>0</v>
      </c>
      <c r="AI103" s="440">
        <v>0</v>
      </c>
      <c r="AJ103" s="440">
        <v>0</v>
      </c>
      <c r="AK103" s="441">
        <v>0</v>
      </c>
      <c r="AL103" s="440">
        <v>0</v>
      </c>
      <c r="AM103" s="440">
        <v>0</v>
      </c>
      <c r="AN103" s="440">
        <v>0</v>
      </c>
      <c r="AO103" s="440">
        <v>0</v>
      </c>
      <c r="AP103" s="441">
        <v>0</v>
      </c>
      <c r="AQ103" s="440">
        <v>0</v>
      </c>
      <c r="AR103" s="440">
        <v>0</v>
      </c>
      <c r="AS103" s="440">
        <v>0</v>
      </c>
      <c r="AT103" s="440">
        <v>0</v>
      </c>
      <c r="AU103" s="441">
        <v>0</v>
      </c>
      <c r="AV103" s="440">
        <v>0</v>
      </c>
      <c r="AW103" s="440">
        <v>0</v>
      </c>
      <c r="AX103" s="440">
        <v>0</v>
      </c>
      <c r="AY103" s="440">
        <v>0</v>
      </c>
      <c r="AZ103" s="441">
        <v>0</v>
      </c>
      <c r="BA103" s="440">
        <v>0</v>
      </c>
      <c r="BB103" s="440">
        <v>0</v>
      </c>
      <c r="BC103" s="440">
        <v>0</v>
      </c>
      <c r="BD103" s="441">
        <v>0</v>
      </c>
      <c r="BF103" s="83">
        <v>0</v>
      </c>
      <c r="BG103" s="83">
        <v>0</v>
      </c>
      <c r="BH103" s="83">
        <v>0</v>
      </c>
      <c r="BI103" s="83">
        <v>0</v>
      </c>
      <c r="BJ103" s="83">
        <v>0</v>
      </c>
      <c r="BK103" s="83">
        <v>0</v>
      </c>
      <c r="BL103" s="83">
        <v>0</v>
      </c>
      <c r="BM103" s="83">
        <v>0</v>
      </c>
      <c r="BN103" s="83">
        <v>0</v>
      </c>
      <c r="BO103" s="83">
        <v>0</v>
      </c>
      <c r="BP103" s="83">
        <v>0</v>
      </c>
      <c r="BQ103" s="83">
        <v>0</v>
      </c>
    </row>
    <row r="104" spans="1:105" ht="20.399999999999999" customHeight="1">
      <c r="B104" s="391" t="s">
        <v>306</v>
      </c>
      <c r="C104" s="439">
        <v>2470.9593340000001</v>
      </c>
      <c r="D104" s="440">
        <v>0</v>
      </c>
      <c r="E104" s="440">
        <v>0</v>
      </c>
      <c r="F104" s="440">
        <v>0</v>
      </c>
      <c r="G104" s="441">
        <v>0</v>
      </c>
      <c r="H104" s="440">
        <v>0</v>
      </c>
      <c r="I104" s="440">
        <v>0</v>
      </c>
      <c r="J104" s="440">
        <v>2470.9593340000001</v>
      </c>
      <c r="K104" s="440">
        <v>0</v>
      </c>
      <c r="L104" s="441">
        <v>0</v>
      </c>
      <c r="M104" s="440">
        <v>0</v>
      </c>
      <c r="N104" s="440">
        <v>0</v>
      </c>
      <c r="O104" s="440">
        <v>0</v>
      </c>
      <c r="P104" s="440">
        <v>0</v>
      </c>
      <c r="Q104" s="441">
        <v>0</v>
      </c>
      <c r="R104" s="440">
        <v>0</v>
      </c>
      <c r="S104" s="440">
        <v>0</v>
      </c>
      <c r="T104" s="440">
        <v>0</v>
      </c>
      <c r="U104" s="440">
        <v>0</v>
      </c>
      <c r="V104" s="441">
        <v>0</v>
      </c>
      <c r="W104" s="440">
        <v>0</v>
      </c>
      <c r="X104" s="440">
        <v>0</v>
      </c>
      <c r="Y104" s="440">
        <v>0</v>
      </c>
      <c r="Z104" s="440">
        <v>0</v>
      </c>
      <c r="AA104" s="441">
        <v>0</v>
      </c>
      <c r="AB104" s="440">
        <v>0</v>
      </c>
      <c r="AC104" s="440">
        <v>0</v>
      </c>
      <c r="AD104" s="440">
        <v>0</v>
      </c>
      <c r="AE104" s="440">
        <v>0</v>
      </c>
      <c r="AF104" s="441">
        <v>0</v>
      </c>
      <c r="AG104" s="440">
        <v>0</v>
      </c>
      <c r="AH104" s="440">
        <v>0</v>
      </c>
      <c r="AI104" s="440">
        <v>0</v>
      </c>
      <c r="AJ104" s="440">
        <v>0</v>
      </c>
      <c r="AK104" s="441">
        <v>0</v>
      </c>
      <c r="AL104" s="440">
        <v>0</v>
      </c>
      <c r="AM104" s="440">
        <v>0</v>
      </c>
      <c r="AN104" s="440">
        <v>0</v>
      </c>
      <c r="AO104" s="440">
        <v>0</v>
      </c>
      <c r="AP104" s="441">
        <v>0</v>
      </c>
      <c r="AQ104" s="440">
        <v>0</v>
      </c>
      <c r="AR104" s="440">
        <v>0</v>
      </c>
      <c r="AS104" s="440">
        <v>0</v>
      </c>
      <c r="AT104" s="440">
        <v>0</v>
      </c>
      <c r="AU104" s="441">
        <v>0</v>
      </c>
      <c r="AV104" s="440">
        <v>0</v>
      </c>
      <c r="AW104" s="440">
        <v>0</v>
      </c>
      <c r="AX104" s="440">
        <v>0</v>
      </c>
      <c r="AY104" s="440">
        <v>0</v>
      </c>
      <c r="AZ104" s="441">
        <v>0</v>
      </c>
      <c r="BA104" s="440">
        <v>0</v>
      </c>
      <c r="BB104" s="440">
        <v>0</v>
      </c>
      <c r="BC104" s="440">
        <v>0</v>
      </c>
      <c r="BD104" s="441">
        <v>0</v>
      </c>
      <c r="BF104" s="83">
        <v>0</v>
      </c>
      <c r="BG104" s="83">
        <v>0</v>
      </c>
      <c r="BH104" s="83">
        <v>0</v>
      </c>
      <c r="BI104" s="83">
        <v>0</v>
      </c>
      <c r="BJ104" s="83">
        <v>0</v>
      </c>
      <c r="BK104" s="83">
        <v>0</v>
      </c>
      <c r="BL104" s="83">
        <v>0</v>
      </c>
      <c r="BM104" s="83">
        <v>0</v>
      </c>
      <c r="BN104" s="83">
        <v>0</v>
      </c>
      <c r="BO104" s="83">
        <v>0</v>
      </c>
      <c r="BP104" s="83">
        <v>0</v>
      </c>
      <c r="BQ104" s="83">
        <v>0</v>
      </c>
    </row>
    <row r="105" spans="1:105" ht="20.399999999999999" customHeight="1">
      <c r="B105" s="388" t="s">
        <v>307</v>
      </c>
      <c r="C105" s="439">
        <v>11.866356</v>
      </c>
      <c r="D105" s="440">
        <v>0</v>
      </c>
      <c r="E105" s="440">
        <v>0</v>
      </c>
      <c r="F105" s="440">
        <v>0</v>
      </c>
      <c r="G105" s="441">
        <v>0</v>
      </c>
      <c r="H105" s="440">
        <v>11.262762</v>
      </c>
      <c r="I105" s="440">
        <v>0</v>
      </c>
      <c r="J105" s="440">
        <v>0</v>
      </c>
      <c r="K105" s="440">
        <v>0</v>
      </c>
      <c r="L105" s="441">
        <v>0</v>
      </c>
      <c r="M105" s="440">
        <v>0</v>
      </c>
      <c r="N105" s="440">
        <v>0</v>
      </c>
      <c r="O105" s="440">
        <v>0</v>
      </c>
      <c r="P105" s="440">
        <v>0</v>
      </c>
      <c r="Q105" s="441">
        <v>0</v>
      </c>
      <c r="R105" s="440">
        <v>0.60359399999999996</v>
      </c>
      <c r="S105" s="440">
        <v>0</v>
      </c>
      <c r="T105" s="440">
        <v>0</v>
      </c>
      <c r="U105" s="440">
        <v>0</v>
      </c>
      <c r="V105" s="441">
        <v>0</v>
      </c>
      <c r="W105" s="440">
        <v>0</v>
      </c>
      <c r="X105" s="440">
        <v>0</v>
      </c>
      <c r="Y105" s="440">
        <v>0</v>
      </c>
      <c r="Z105" s="440">
        <v>0</v>
      </c>
      <c r="AA105" s="441">
        <v>0</v>
      </c>
      <c r="AB105" s="440">
        <v>0</v>
      </c>
      <c r="AC105" s="440">
        <v>0</v>
      </c>
      <c r="AD105" s="440">
        <v>0</v>
      </c>
      <c r="AE105" s="440">
        <v>0</v>
      </c>
      <c r="AF105" s="441">
        <v>0</v>
      </c>
      <c r="AG105" s="440">
        <v>0</v>
      </c>
      <c r="AH105" s="440">
        <v>0</v>
      </c>
      <c r="AI105" s="440">
        <v>0</v>
      </c>
      <c r="AJ105" s="440">
        <v>0</v>
      </c>
      <c r="AK105" s="441">
        <v>0</v>
      </c>
      <c r="AL105" s="440">
        <v>0</v>
      </c>
      <c r="AM105" s="440">
        <v>0</v>
      </c>
      <c r="AN105" s="440">
        <v>0</v>
      </c>
      <c r="AO105" s="440">
        <v>0</v>
      </c>
      <c r="AP105" s="441">
        <v>0</v>
      </c>
      <c r="AQ105" s="440">
        <v>0</v>
      </c>
      <c r="AR105" s="440">
        <v>0</v>
      </c>
      <c r="AS105" s="440">
        <v>0</v>
      </c>
      <c r="AT105" s="440">
        <v>0</v>
      </c>
      <c r="AU105" s="441">
        <v>0</v>
      </c>
      <c r="AV105" s="440">
        <v>0</v>
      </c>
      <c r="AW105" s="440">
        <v>0</v>
      </c>
      <c r="AX105" s="440">
        <v>0</v>
      </c>
      <c r="AY105" s="440">
        <v>0</v>
      </c>
      <c r="AZ105" s="441">
        <v>0</v>
      </c>
      <c r="BA105" s="440">
        <v>0</v>
      </c>
      <c r="BB105" s="440">
        <v>0</v>
      </c>
      <c r="BC105" s="440">
        <v>0</v>
      </c>
      <c r="BD105" s="441">
        <v>0</v>
      </c>
      <c r="BF105" s="83">
        <v>0</v>
      </c>
      <c r="BG105" s="83">
        <v>0</v>
      </c>
      <c r="BH105" s="83">
        <v>0</v>
      </c>
      <c r="BI105" s="83">
        <v>0</v>
      </c>
      <c r="BJ105" s="83">
        <v>0</v>
      </c>
      <c r="BK105" s="83">
        <v>0</v>
      </c>
      <c r="BL105" s="83">
        <v>0</v>
      </c>
      <c r="BM105" s="83">
        <v>0</v>
      </c>
      <c r="BN105" s="83">
        <v>0</v>
      </c>
      <c r="BO105" s="83">
        <v>0</v>
      </c>
      <c r="BP105" s="83">
        <v>0</v>
      </c>
      <c r="BQ105" s="83">
        <v>0</v>
      </c>
    </row>
    <row r="106" spans="1:105" ht="20.399999999999999" customHeight="1">
      <c r="B106" s="387" t="s">
        <v>308</v>
      </c>
      <c r="C106" s="439">
        <v>1802.39520214</v>
      </c>
      <c r="D106" s="440">
        <v>0</v>
      </c>
      <c r="E106" s="440">
        <v>0</v>
      </c>
      <c r="F106" s="440">
        <v>0</v>
      </c>
      <c r="G106" s="441">
        <v>0</v>
      </c>
      <c r="H106" s="440">
        <v>0</v>
      </c>
      <c r="I106" s="440">
        <v>0</v>
      </c>
      <c r="J106" s="440">
        <v>1802.2063720000001</v>
      </c>
      <c r="K106" s="440">
        <v>0</v>
      </c>
      <c r="L106" s="441">
        <v>9.4691399999999992E-3</v>
      </c>
      <c r="M106" s="440">
        <v>0</v>
      </c>
      <c r="N106" s="440">
        <v>0.133688</v>
      </c>
      <c r="O106" s="440">
        <v>0</v>
      </c>
      <c r="P106" s="440">
        <v>9.3000000000000005E-4</v>
      </c>
      <c r="Q106" s="441">
        <v>0</v>
      </c>
      <c r="R106" s="440">
        <v>0</v>
      </c>
      <c r="S106" s="440">
        <v>0</v>
      </c>
      <c r="T106" s="440">
        <v>1.44E-4</v>
      </c>
      <c r="U106" s="440">
        <v>0</v>
      </c>
      <c r="V106" s="441">
        <v>0</v>
      </c>
      <c r="W106" s="440">
        <v>0</v>
      </c>
      <c r="X106" s="440">
        <v>0</v>
      </c>
      <c r="Y106" s="440">
        <v>0</v>
      </c>
      <c r="Z106" s="440">
        <v>4.1399999999999998E-4</v>
      </c>
      <c r="AA106" s="441">
        <v>0</v>
      </c>
      <c r="AB106" s="440">
        <v>0</v>
      </c>
      <c r="AC106" s="440">
        <v>0</v>
      </c>
      <c r="AD106" s="440">
        <v>0</v>
      </c>
      <c r="AE106" s="440">
        <v>0</v>
      </c>
      <c r="AF106" s="441">
        <v>4.4185000000000002E-2</v>
      </c>
      <c r="AG106" s="440">
        <v>0</v>
      </c>
      <c r="AH106" s="440">
        <v>0</v>
      </c>
      <c r="AI106" s="440">
        <v>0</v>
      </c>
      <c r="AJ106" s="440">
        <v>0</v>
      </c>
      <c r="AK106" s="441">
        <v>0</v>
      </c>
      <c r="AL106" s="440">
        <v>0</v>
      </c>
      <c r="AM106" s="440">
        <v>0</v>
      </c>
      <c r="AN106" s="440">
        <v>0</v>
      </c>
      <c r="AO106" s="440">
        <v>0</v>
      </c>
      <c r="AP106" s="441">
        <v>0</v>
      </c>
      <c r="AQ106" s="440">
        <v>0</v>
      </c>
      <c r="AR106" s="440">
        <v>0</v>
      </c>
      <c r="AS106" s="440">
        <v>0</v>
      </c>
      <c r="AT106" s="440">
        <v>0</v>
      </c>
      <c r="AU106" s="441">
        <v>0</v>
      </c>
      <c r="AV106" s="440">
        <v>0</v>
      </c>
      <c r="AW106" s="440">
        <v>0</v>
      </c>
      <c r="AX106" s="440">
        <v>0</v>
      </c>
      <c r="AY106" s="440">
        <v>0</v>
      </c>
      <c r="AZ106" s="441">
        <v>0</v>
      </c>
      <c r="BA106" s="440">
        <v>0</v>
      </c>
      <c r="BB106" s="440">
        <v>0</v>
      </c>
      <c r="BC106" s="440">
        <v>0</v>
      </c>
      <c r="BD106" s="441">
        <v>0</v>
      </c>
      <c r="BF106" s="83">
        <v>0</v>
      </c>
      <c r="BG106" s="83">
        <v>0</v>
      </c>
      <c r="BH106" s="83">
        <v>0</v>
      </c>
      <c r="BI106" s="83">
        <v>0</v>
      </c>
      <c r="BJ106" s="83">
        <v>0</v>
      </c>
      <c r="BK106" s="83">
        <v>0</v>
      </c>
      <c r="BL106" s="83">
        <v>0</v>
      </c>
      <c r="BM106" s="83">
        <v>0</v>
      </c>
      <c r="BN106" s="83">
        <v>0</v>
      </c>
      <c r="BO106" s="83">
        <v>0</v>
      </c>
      <c r="BP106" s="83">
        <v>0</v>
      </c>
      <c r="BQ106" s="83">
        <v>0</v>
      </c>
    </row>
    <row r="107" spans="1:105" ht="15.75" customHeight="1">
      <c r="B107" s="387"/>
      <c r="C107" s="439"/>
      <c r="D107" s="440"/>
      <c r="E107" s="440"/>
      <c r="F107" s="440"/>
      <c r="G107" s="441"/>
      <c r="H107" s="440"/>
      <c r="I107" s="440"/>
      <c r="J107" s="440"/>
      <c r="K107" s="440"/>
      <c r="L107" s="441"/>
      <c r="M107" s="440"/>
      <c r="N107" s="440"/>
      <c r="O107" s="440"/>
      <c r="P107" s="440"/>
      <c r="Q107" s="441"/>
      <c r="R107" s="440"/>
      <c r="S107" s="440"/>
      <c r="T107" s="440"/>
      <c r="U107" s="440"/>
      <c r="V107" s="441"/>
      <c r="W107" s="440"/>
      <c r="X107" s="440"/>
      <c r="Y107" s="440"/>
      <c r="Z107" s="440"/>
      <c r="AA107" s="441"/>
      <c r="AB107" s="440"/>
      <c r="AC107" s="440"/>
      <c r="AD107" s="440"/>
      <c r="AE107" s="440"/>
      <c r="AF107" s="441"/>
      <c r="AG107" s="440"/>
      <c r="AH107" s="440"/>
      <c r="AI107" s="440"/>
      <c r="AJ107" s="440"/>
      <c r="AK107" s="441"/>
      <c r="AL107" s="440"/>
      <c r="AM107" s="440"/>
      <c r="AN107" s="440"/>
      <c r="AO107" s="440"/>
      <c r="AP107" s="441"/>
      <c r="AQ107" s="440"/>
      <c r="AR107" s="440"/>
      <c r="AS107" s="440"/>
      <c r="AT107" s="440"/>
      <c r="AU107" s="441"/>
      <c r="AV107" s="440"/>
      <c r="AW107" s="440"/>
      <c r="AX107" s="440"/>
      <c r="AY107" s="440"/>
      <c r="AZ107" s="441"/>
      <c r="BA107" s="440"/>
      <c r="BB107" s="440"/>
      <c r="BC107" s="440"/>
      <c r="BD107" s="441"/>
    </row>
    <row r="108" spans="1:105" s="93" customFormat="1" ht="15" customHeight="1">
      <c r="A108" s="91"/>
      <c r="B108" s="387"/>
      <c r="C108" s="439"/>
      <c r="D108" s="440"/>
      <c r="E108" s="440"/>
      <c r="F108" s="440"/>
      <c r="G108" s="441"/>
      <c r="H108" s="440"/>
      <c r="I108" s="440"/>
      <c r="J108" s="440"/>
      <c r="K108" s="440"/>
      <c r="L108" s="441"/>
      <c r="M108" s="440"/>
      <c r="N108" s="440"/>
      <c r="O108" s="440"/>
      <c r="P108" s="440"/>
      <c r="Q108" s="441"/>
      <c r="R108" s="440"/>
      <c r="S108" s="440"/>
      <c r="T108" s="440"/>
      <c r="U108" s="440"/>
      <c r="V108" s="441"/>
      <c r="W108" s="440"/>
      <c r="X108" s="440"/>
      <c r="Y108" s="440"/>
      <c r="Z108" s="440"/>
      <c r="AA108" s="441"/>
      <c r="AB108" s="440"/>
      <c r="AC108" s="440"/>
      <c r="AD108" s="440"/>
      <c r="AE108" s="440"/>
      <c r="AF108" s="441"/>
      <c r="AG108" s="440"/>
      <c r="AH108" s="440"/>
      <c r="AI108" s="440"/>
      <c r="AJ108" s="440"/>
      <c r="AK108" s="441"/>
      <c r="AL108" s="440"/>
      <c r="AM108" s="440"/>
      <c r="AN108" s="440"/>
      <c r="AO108" s="440"/>
      <c r="AP108" s="441"/>
      <c r="AQ108" s="440"/>
      <c r="AR108" s="440"/>
      <c r="AS108" s="440"/>
      <c r="AT108" s="440"/>
      <c r="AU108" s="441"/>
      <c r="AV108" s="440"/>
      <c r="AW108" s="440"/>
      <c r="AX108" s="440"/>
      <c r="AY108" s="440"/>
      <c r="AZ108" s="441"/>
      <c r="BA108" s="440"/>
      <c r="BB108" s="440"/>
      <c r="BC108" s="440"/>
      <c r="BD108" s="441"/>
      <c r="BE108" s="91"/>
      <c r="BF108" s="91"/>
      <c r="BG108" s="91"/>
      <c r="BH108" s="91"/>
      <c r="BI108" s="91"/>
      <c r="BJ108" s="91"/>
      <c r="BK108" s="91"/>
      <c r="BL108" s="91"/>
      <c r="BM108" s="91"/>
      <c r="BN108" s="91"/>
      <c r="BO108" s="91"/>
      <c r="BP108" s="91"/>
      <c r="BQ108" s="91"/>
      <c r="BR108" s="91"/>
      <c r="BS108" s="91"/>
      <c r="BT108" s="91"/>
      <c r="BU108" s="91"/>
      <c r="BV108" s="91"/>
      <c r="BW108" s="91"/>
      <c r="BX108" s="91"/>
      <c r="BY108" s="91"/>
      <c r="BZ108" s="91"/>
      <c r="CA108" s="91"/>
      <c r="CB108" s="91"/>
      <c r="CC108" s="91"/>
      <c r="CD108" s="91"/>
      <c r="CE108" s="91"/>
      <c r="CF108" s="91"/>
      <c r="CG108" s="91"/>
      <c r="CH108" s="91"/>
      <c r="CI108" s="91"/>
      <c r="CJ108" s="91"/>
      <c r="CK108" s="91"/>
      <c r="CL108" s="91"/>
      <c r="CM108" s="91"/>
      <c r="CN108" s="91"/>
      <c r="CO108" s="91"/>
      <c r="CP108" s="91"/>
      <c r="CQ108" s="91"/>
      <c r="CR108" s="91"/>
      <c r="CS108" s="91"/>
      <c r="CT108" s="91"/>
      <c r="CU108" s="91"/>
      <c r="CV108" s="91"/>
      <c r="CW108" s="91"/>
      <c r="CX108" s="91"/>
      <c r="CY108" s="91"/>
      <c r="CZ108" s="91"/>
      <c r="DA108" s="91"/>
    </row>
    <row r="109" spans="1:105" ht="20.399999999999999" customHeight="1">
      <c r="B109" s="385" t="s">
        <v>309</v>
      </c>
      <c r="C109" s="436">
        <v>70208292.131144449</v>
      </c>
      <c r="D109" s="437">
        <v>11723752.522018369</v>
      </c>
      <c r="E109" s="437">
        <v>4821398.8875050005</v>
      </c>
      <c r="F109" s="437">
        <v>2590389.5527033703</v>
      </c>
      <c r="G109" s="438">
        <v>2640421.2165970001</v>
      </c>
      <c r="H109" s="437">
        <v>5197065.9699330004</v>
      </c>
      <c r="I109" s="437">
        <v>2480194.0344480001</v>
      </c>
      <c r="J109" s="437">
        <v>3638735.582624</v>
      </c>
      <c r="K109" s="437">
        <v>17274803.870347999</v>
      </c>
      <c r="L109" s="438">
        <v>472439.89406457002</v>
      </c>
      <c r="M109" s="437">
        <v>885448.22352083994</v>
      </c>
      <c r="N109" s="437">
        <v>776898.94992299995</v>
      </c>
      <c r="O109" s="437">
        <v>1483898.0098145301</v>
      </c>
      <c r="P109" s="437">
        <v>537324.58083671995</v>
      </c>
      <c r="Q109" s="438">
        <v>248305.62605300001</v>
      </c>
      <c r="R109" s="437">
        <v>2475201.3209790001</v>
      </c>
      <c r="S109" s="437">
        <v>617322.31643600005</v>
      </c>
      <c r="T109" s="437">
        <v>238640.22764900001</v>
      </c>
      <c r="U109" s="437">
        <v>1945977.21221</v>
      </c>
      <c r="V109" s="438">
        <v>339558.23196115001</v>
      </c>
      <c r="W109" s="437">
        <v>118903.155386</v>
      </c>
      <c r="X109" s="437">
        <v>124256.482666</v>
      </c>
      <c r="Y109" s="437">
        <v>854373.11352599994</v>
      </c>
      <c r="Z109" s="437">
        <v>521665.364099</v>
      </c>
      <c r="AA109" s="438">
        <v>40836.426097000003</v>
      </c>
      <c r="AB109" s="437">
        <v>137383.09401100001</v>
      </c>
      <c r="AC109" s="437">
        <v>3719.5714889999999</v>
      </c>
      <c r="AD109" s="437">
        <v>1576896.161143</v>
      </c>
      <c r="AE109" s="437">
        <v>325069.12028199999</v>
      </c>
      <c r="AF109" s="438">
        <v>70744.096223619999</v>
      </c>
      <c r="AG109" s="437">
        <v>48221.502963999999</v>
      </c>
      <c r="AH109" s="437">
        <v>600.31466999999998</v>
      </c>
      <c r="AI109" s="437">
        <v>2726.9569069999998</v>
      </c>
      <c r="AJ109" s="437">
        <v>155630.25470799999</v>
      </c>
      <c r="AK109" s="438">
        <v>13713.527875</v>
      </c>
      <c r="AL109" s="437">
        <v>22479.936491</v>
      </c>
      <c r="AM109" s="437">
        <v>94655.405847329996</v>
      </c>
      <c r="AN109" s="437">
        <v>8799.515169549999</v>
      </c>
      <c r="AO109" s="437">
        <v>8218.4213795200012</v>
      </c>
      <c r="AP109" s="438">
        <v>3996.834128</v>
      </c>
      <c r="AQ109" s="437">
        <v>41732.073834129995</v>
      </c>
      <c r="AR109" s="437">
        <v>24.714759999999998</v>
      </c>
      <c r="AS109" s="437">
        <v>945.66737148000004</v>
      </c>
      <c r="AT109" s="437">
        <v>2683.86780903</v>
      </c>
      <c r="AU109" s="438">
        <v>337.19991900000002</v>
      </c>
      <c r="AV109" s="437">
        <v>5613280.7735270001</v>
      </c>
      <c r="AW109" s="437">
        <v>5675.7629980000002</v>
      </c>
      <c r="AX109" s="437">
        <v>4280.4587600000004</v>
      </c>
      <c r="AY109" s="437">
        <v>20.093530000000001</v>
      </c>
      <c r="AZ109" s="438">
        <v>1344.252416</v>
      </c>
      <c r="BA109" s="437">
        <v>9293.3666582400001</v>
      </c>
      <c r="BB109" s="437">
        <v>7780.4339739999996</v>
      </c>
      <c r="BC109" s="437">
        <v>227.98090099999999</v>
      </c>
      <c r="BD109" s="438">
        <v>0</v>
      </c>
      <c r="BF109" s="83">
        <v>0</v>
      </c>
      <c r="BG109" s="83">
        <v>0</v>
      </c>
      <c r="BH109" s="83">
        <v>0</v>
      </c>
      <c r="BI109" s="83">
        <v>0</v>
      </c>
      <c r="BJ109" s="83">
        <v>0</v>
      </c>
      <c r="BK109" s="83">
        <v>0</v>
      </c>
      <c r="BL109" s="83">
        <v>0</v>
      </c>
      <c r="BM109" s="83">
        <v>0</v>
      </c>
      <c r="BN109" s="83">
        <v>0</v>
      </c>
      <c r="BO109" s="83">
        <v>0</v>
      </c>
      <c r="BP109" s="83">
        <v>0</v>
      </c>
      <c r="BQ109" s="83">
        <v>0</v>
      </c>
    </row>
    <row r="110" spans="1:105" ht="20.399999999999999" customHeight="1">
      <c r="B110" s="387"/>
      <c r="C110" s="439"/>
      <c r="D110" s="440"/>
      <c r="E110" s="440"/>
      <c r="F110" s="440"/>
      <c r="G110" s="441"/>
      <c r="H110" s="440"/>
      <c r="I110" s="440"/>
      <c r="J110" s="440"/>
      <c r="K110" s="440"/>
      <c r="L110" s="441"/>
      <c r="M110" s="440"/>
      <c r="N110" s="440"/>
      <c r="O110" s="440"/>
      <c r="P110" s="440"/>
      <c r="Q110" s="441"/>
      <c r="R110" s="440"/>
      <c r="S110" s="440"/>
      <c r="T110" s="440"/>
      <c r="U110" s="440"/>
      <c r="V110" s="441"/>
      <c r="W110" s="440"/>
      <c r="X110" s="440"/>
      <c r="Y110" s="440"/>
      <c r="Z110" s="440"/>
      <c r="AA110" s="441"/>
      <c r="AB110" s="440"/>
      <c r="AC110" s="440"/>
      <c r="AD110" s="440"/>
      <c r="AE110" s="440"/>
      <c r="AF110" s="441"/>
      <c r="AG110" s="440"/>
      <c r="AH110" s="440"/>
      <c r="AI110" s="440"/>
      <c r="AJ110" s="440"/>
      <c r="AK110" s="441"/>
      <c r="AL110" s="440"/>
      <c r="AM110" s="440"/>
      <c r="AN110" s="440"/>
      <c r="AO110" s="440"/>
      <c r="AP110" s="441"/>
      <c r="AQ110" s="440"/>
      <c r="AR110" s="440"/>
      <c r="AS110" s="440"/>
      <c r="AT110" s="440"/>
      <c r="AU110" s="441"/>
      <c r="AV110" s="440"/>
      <c r="AW110" s="440"/>
      <c r="AX110" s="440"/>
      <c r="AY110" s="440"/>
      <c r="AZ110" s="441"/>
      <c r="BA110" s="440"/>
      <c r="BB110" s="440"/>
      <c r="BC110" s="440"/>
      <c r="BD110" s="441"/>
    </row>
    <row r="111" spans="1:105" ht="20.399999999999999" customHeight="1">
      <c r="B111" s="387" t="s">
        <v>310</v>
      </c>
      <c r="C111" s="439">
        <v>1122.3259680000001</v>
      </c>
      <c r="D111" s="440">
        <v>0</v>
      </c>
      <c r="E111" s="440">
        <v>0</v>
      </c>
      <c r="F111" s="440">
        <v>0</v>
      </c>
      <c r="G111" s="441">
        <v>0</v>
      </c>
      <c r="H111" s="440">
        <v>0</v>
      </c>
      <c r="I111" s="440">
        <v>0</v>
      </c>
      <c r="J111" s="440">
        <v>0</v>
      </c>
      <c r="K111" s="440">
        <v>0</v>
      </c>
      <c r="L111" s="441">
        <v>0</v>
      </c>
      <c r="M111" s="440">
        <v>0</v>
      </c>
      <c r="N111" s="440">
        <v>1122.3259680000001</v>
      </c>
      <c r="O111" s="440">
        <v>0</v>
      </c>
      <c r="P111" s="440">
        <v>0</v>
      </c>
      <c r="Q111" s="441">
        <v>0</v>
      </c>
      <c r="R111" s="440">
        <v>0</v>
      </c>
      <c r="S111" s="440">
        <v>0</v>
      </c>
      <c r="T111" s="440">
        <v>0</v>
      </c>
      <c r="U111" s="440">
        <v>0</v>
      </c>
      <c r="V111" s="441">
        <v>0</v>
      </c>
      <c r="W111" s="440">
        <v>0</v>
      </c>
      <c r="X111" s="440">
        <v>0</v>
      </c>
      <c r="Y111" s="440">
        <v>0</v>
      </c>
      <c r="Z111" s="440">
        <v>0</v>
      </c>
      <c r="AA111" s="441">
        <v>0</v>
      </c>
      <c r="AB111" s="440">
        <v>0</v>
      </c>
      <c r="AC111" s="440">
        <v>0</v>
      </c>
      <c r="AD111" s="440">
        <v>0</v>
      </c>
      <c r="AE111" s="440">
        <v>0</v>
      </c>
      <c r="AF111" s="441">
        <v>0</v>
      </c>
      <c r="AG111" s="440">
        <v>0</v>
      </c>
      <c r="AH111" s="440">
        <v>0</v>
      </c>
      <c r="AI111" s="440">
        <v>0</v>
      </c>
      <c r="AJ111" s="440">
        <v>0</v>
      </c>
      <c r="AK111" s="441">
        <v>0</v>
      </c>
      <c r="AL111" s="440">
        <v>0</v>
      </c>
      <c r="AM111" s="440">
        <v>0</v>
      </c>
      <c r="AN111" s="440">
        <v>0</v>
      </c>
      <c r="AO111" s="440">
        <v>0</v>
      </c>
      <c r="AP111" s="441">
        <v>0</v>
      </c>
      <c r="AQ111" s="440">
        <v>0</v>
      </c>
      <c r="AR111" s="440">
        <v>0</v>
      </c>
      <c r="AS111" s="440">
        <v>0</v>
      </c>
      <c r="AT111" s="440">
        <v>0</v>
      </c>
      <c r="AU111" s="441">
        <v>0</v>
      </c>
      <c r="AV111" s="440">
        <v>0</v>
      </c>
      <c r="AW111" s="440">
        <v>0</v>
      </c>
      <c r="AX111" s="440">
        <v>0</v>
      </c>
      <c r="AY111" s="440">
        <v>0</v>
      </c>
      <c r="AZ111" s="441">
        <v>0</v>
      </c>
      <c r="BA111" s="440">
        <v>0</v>
      </c>
      <c r="BB111" s="440">
        <v>0</v>
      </c>
      <c r="BC111" s="440">
        <v>0</v>
      </c>
      <c r="BD111" s="441">
        <v>0</v>
      </c>
      <c r="BF111" s="83">
        <v>0</v>
      </c>
      <c r="BG111" s="83">
        <v>0</v>
      </c>
      <c r="BH111" s="83">
        <v>0</v>
      </c>
      <c r="BI111" s="83">
        <v>0</v>
      </c>
      <c r="BJ111" s="83">
        <v>0</v>
      </c>
      <c r="BK111" s="83">
        <v>0</v>
      </c>
      <c r="BL111" s="83">
        <v>0</v>
      </c>
      <c r="BM111" s="83">
        <v>0</v>
      </c>
      <c r="BN111" s="83">
        <v>0</v>
      </c>
      <c r="BO111" s="83">
        <v>0</v>
      </c>
      <c r="BP111" s="83">
        <v>0</v>
      </c>
      <c r="BQ111" s="83">
        <v>0</v>
      </c>
    </row>
    <row r="112" spans="1:105" ht="20.399999999999999" customHeight="1">
      <c r="B112" s="387" t="s">
        <v>311</v>
      </c>
      <c r="C112" s="439">
        <v>95958.692619400012</v>
      </c>
      <c r="D112" s="440">
        <v>258.99723518999997</v>
      </c>
      <c r="E112" s="440">
        <v>62.146115000000002</v>
      </c>
      <c r="F112" s="440">
        <v>19.87058077</v>
      </c>
      <c r="G112" s="441">
        <v>324.327744</v>
      </c>
      <c r="H112" s="440">
        <v>0</v>
      </c>
      <c r="I112" s="440">
        <v>0</v>
      </c>
      <c r="J112" s="440">
        <v>8943.6623770000006</v>
      </c>
      <c r="K112" s="440">
        <v>55564.141431999997</v>
      </c>
      <c r="L112" s="441">
        <v>5602.7554983</v>
      </c>
      <c r="M112" s="440">
        <v>4.5030770000000002</v>
      </c>
      <c r="N112" s="440">
        <v>0</v>
      </c>
      <c r="O112" s="440">
        <v>0</v>
      </c>
      <c r="P112" s="440">
        <v>0</v>
      </c>
      <c r="Q112" s="441">
        <v>7918.8111870000002</v>
      </c>
      <c r="R112" s="440">
        <v>0</v>
      </c>
      <c r="S112" s="440">
        <v>0</v>
      </c>
      <c r="T112" s="440">
        <v>32.340667000000003</v>
      </c>
      <c r="U112" s="440">
        <v>3189.7516599999999</v>
      </c>
      <c r="V112" s="441">
        <v>4932.6546209500002</v>
      </c>
      <c r="W112" s="440">
        <v>436.72012699999999</v>
      </c>
      <c r="X112" s="440">
        <v>4645.0193040000004</v>
      </c>
      <c r="Y112" s="440">
        <v>0</v>
      </c>
      <c r="Z112" s="440">
        <v>0</v>
      </c>
      <c r="AA112" s="441">
        <v>0</v>
      </c>
      <c r="AB112" s="440">
        <v>0</v>
      </c>
      <c r="AC112" s="440">
        <v>0</v>
      </c>
      <c r="AD112" s="440">
        <v>1.920129</v>
      </c>
      <c r="AE112" s="440">
        <v>0</v>
      </c>
      <c r="AF112" s="441">
        <v>0</v>
      </c>
      <c r="AG112" s="440">
        <v>751.15840000000003</v>
      </c>
      <c r="AH112" s="440">
        <v>0</v>
      </c>
      <c r="AI112" s="440">
        <v>11.669314</v>
      </c>
      <c r="AJ112" s="440">
        <v>0</v>
      </c>
      <c r="AK112" s="441">
        <v>0</v>
      </c>
      <c r="AL112" s="440">
        <v>0</v>
      </c>
      <c r="AM112" s="440">
        <v>0</v>
      </c>
      <c r="AN112" s="440">
        <v>0</v>
      </c>
      <c r="AO112" s="440">
        <v>1344.2856551900002</v>
      </c>
      <c r="AP112" s="441">
        <v>1772.8027440000001</v>
      </c>
      <c r="AQ112" s="440">
        <v>0</v>
      </c>
      <c r="AR112" s="440">
        <v>0</v>
      </c>
      <c r="AS112" s="440">
        <v>0</v>
      </c>
      <c r="AT112" s="440">
        <v>0</v>
      </c>
      <c r="AU112" s="441">
        <v>25.265529999999998</v>
      </c>
      <c r="AV112" s="440">
        <v>0</v>
      </c>
      <c r="AW112" s="440">
        <v>0</v>
      </c>
      <c r="AX112" s="440">
        <v>115.463464</v>
      </c>
      <c r="AY112" s="440">
        <v>0.42575800000000003</v>
      </c>
      <c r="AZ112" s="441">
        <v>0</v>
      </c>
      <c r="BA112" s="440">
        <v>0</v>
      </c>
      <c r="BB112" s="440">
        <v>0</v>
      </c>
      <c r="BC112" s="440">
        <v>0</v>
      </c>
      <c r="BD112" s="441">
        <v>0</v>
      </c>
      <c r="BF112" s="83">
        <v>0</v>
      </c>
      <c r="BG112" s="83">
        <v>0</v>
      </c>
      <c r="BH112" s="83">
        <v>0</v>
      </c>
      <c r="BI112" s="83">
        <v>0</v>
      </c>
      <c r="BJ112" s="83">
        <v>0</v>
      </c>
      <c r="BK112" s="83">
        <v>0</v>
      </c>
      <c r="BL112" s="83">
        <v>0</v>
      </c>
      <c r="BM112" s="83">
        <v>0</v>
      </c>
      <c r="BN112" s="83">
        <v>0</v>
      </c>
      <c r="BO112" s="83">
        <v>0</v>
      </c>
      <c r="BP112" s="83">
        <v>0</v>
      </c>
      <c r="BQ112" s="83">
        <v>0</v>
      </c>
    </row>
    <row r="113" spans="1:105" ht="20.399999999999999" customHeight="1">
      <c r="B113" s="387" t="s">
        <v>312</v>
      </c>
      <c r="C113" s="439">
        <v>4841874.4265530109</v>
      </c>
      <c r="D113" s="440">
        <v>1133145.12285599</v>
      </c>
      <c r="E113" s="440">
        <v>436992.66477700003</v>
      </c>
      <c r="F113" s="440">
        <v>623608.55779344996</v>
      </c>
      <c r="G113" s="441">
        <v>534083.53898099996</v>
      </c>
      <c r="H113" s="440">
        <v>349897.98334699997</v>
      </c>
      <c r="I113" s="440">
        <v>442071.32457</v>
      </c>
      <c r="J113" s="440">
        <v>136691.80750600001</v>
      </c>
      <c r="K113" s="440">
        <v>370010.32072600001</v>
      </c>
      <c r="L113" s="441">
        <v>100657.63222006</v>
      </c>
      <c r="M113" s="440">
        <v>25844.832337039999</v>
      </c>
      <c r="N113" s="440">
        <v>15816.400095999999</v>
      </c>
      <c r="O113" s="440">
        <v>39706.996744579999</v>
      </c>
      <c r="P113" s="440">
        <v>103996.74484150999</v>
      </c>
      <c r="Q113" s="441">
        <v>45906.857963000002</v>
      </c>
      <c r="R113" s="440">
        <v>79405.925248</v>
      </c>
      <c r="S113" s="440">
        <v>30008.845931</v>
      </c>
      <c r="T113" s="440">
        <v>8745.1562329999997</v>
      </c>
      <c r="U113" s="440">
        <v>36914.621803000002</v>
      </c>
      <c r="V113" s="441">
        <v>62982.352116720002</v>
      </c>
      <c r="W113" s="440">
        <v>67618.119544000001</v>
      </c>
      <c r="X113" s="440">
        <v>22688.143717999999</v>
      </c>
      <c r="Y113" s="440">
        <v>0</v>
      </c>
      <c r="Z113" s="440">
        <v>12684.075860000001</v>
      </c>
      <c r="AA113" s="441">
        <v>32441.111196000002</v>
      </c>
      <c r="AB113" s="440">
        <v>1621.5639619999999</v>
      </c>
      <c r="AC113" s="440">
        <v>0</v>
      </c>
      <c r="AD113" s="440">
        <v>13257.776604000001</v>
      </c>
      <c r="AE113" s="440">
        <v>4749.7038670000002</v>
      </c>
      <c r="AF113" s="441">
        <v>24351.07287634</v>
      </c>
      <c r="AG113" s="440">
        <v>19550.712669</v>
      </c>
      <c r="AH113" s="440">
        <v>520.62555099999997</v>
      </c>
      <c r="AI113" s="440">
        <v>2436.9789999999998</v>
      </c>
      <c r="AJ113" s="440">
        <v>0</v>
      </c>
      <c r="AK113" s="441">
        <v>1790.7070839999999</v>
      </c>
      <c r="AL113" s="440">
        <v>22130.560491</v>
      </c>
      <c r="AM113" s="440">
        <v>8471.4937809700004</v>
      </c>
      <c r="AN113" s="440">
        <v>4643.6382687200003</v>
      </c>
      <c r="AO113" s="440">
        <v>5073.4582838100005</v>
      </c>
      <c r="AP113" s="441">
        <v>910.24032599999998</v>
      </c>
      <c r="AQ113" s="440">
        <v>4578.4742559599999</v>
      </c>
      <c r="AR113" s="440">
        <v>0</v>
      </c>
      <c r="AS113" s="440">
        <v>945.65210016999993</v>
      </c>
      <c r="AT113" s="440">
        <v>2635.5176976900002</v>
      </c>
      <c r="AU113" s="441">
        <v>249.209091</v>
      </c>
      <c r="AV113" s="440">
        <v>10007.965845999999</v>
      </c>
      <c r="AW113" s="440">
        <v>143.06947199999999</v>
      </c>
      <c r="AX113" s="440">
        <v>1744.8689179999999</v>
      </c>
      <c r="AY113" s="440">
        <v>0</v>
      </c>
      <c r="AZ113" s="441">
        <v>142</v>
      </c>
      <c r="BA113" s="440">
        <v>0</v>
      </c>
      <c r="BB113" s="440">
        <v>0</v>
      </c>
      <c r="BC113" s="440">
        <v>0</v>
      </c>
      <c r="BD113" s="441">
        <v>0</v>
      </c>
      <c r="BF113" s="83">
        <v>0</v>
      </c>
      <c r="BG113" s="83">
        <v>0</v>
      </c>
      <c r="BH113" s="83">
        <v>0</v>
      </c>
      <c r="BI113" s="83">
        <v>0</v>
      </c>
      <c r="BJ113" s="83">
        <v>0</v>
      </c>
      <c r="BK113" s="83">
        <v>0</v>
      </c>
      <c r="BL113" s="83">
        <v>0</v>
      </c>
      <c r="BM113" s="83">
        <v>0</v>
      </c>
      <c r="BN113" s="83">
        <v>0</v>
      </c>
      <c r="BO113" s="83">
        <v>0</v>
      </c>
      <c r="BP113" s="83">
        <v>0</v>
      </c>
      <c r="BQ113" s="83">
        <v>0</v>
      </c>
    </row>
    <row r="114" spans="1:105" ht="20.399999999999999" customHeight="1">
      <c r="B114" s="387" t="s">
        <v>313</v>
      </c>
      <c r="C114" s="439">
        <v>11471777.623952063</v>
      </c>
      <c r="D114" s="440">
        <v>826902.01102827</v>
      </c>
      <c r="E114" s="440">
        <v>197719.00878500001</v>
      </c>
      <c r="F114" s="440">
        <v>373923.70725496003</v>
      </c>
      <c r="G114" s="441">
        <v>340251.55806299997</v>
      </c>
      <c r="H114" s="440">
        <v>534811.82703599997</v>
      </c>
      <c r="I114" s="440">
        <v>303237.47352599999</v>
      </c>
      <c r="J114" s="440">
        <v>1187763.567603</v>
      </c>
      <c r="K114" s="440">
        <v>1247915.2429160001</v>
      </c>
      <c r="L114" s="441">
        <v>228204.32808492001</v>
      </c>
      <c r="M114" s="440">
        <v>305771.81737021997</v>
      </c>
      <c r="N114" s="440">
        <v>67829.719845</v>
      </c>
      <c r="O114" s="440">
        <v>360074.85095512</v>
      </c>
      <c r="P114" s="440">
        <v>205114.66266152999</v>
      </c>
      <c r="Q114" s="441">
        <v>3261.760221</v>
      </c>
      <c r="R114" s="440">
        <v>1294844.5255090001</v>
      </c>
      <c r="S114" s="440">
        <v>281434.54721699998</v>
      </c>
      <c r="T114" s="440">
        <v>2765.874781</v>
      </c>
      <c r="U114" s="440">
        <v>1544269.6509189999</v>
      </c>
      <c r="V114" s="441">
        <v>808.73138424000001</v>
      </c>
      <c r="W114" s="440">
        <v>0.85516599999999998</v>
      </c>
      <c r="X114" s="440">
        <v>33701.849956999999</v>
      </c>
      <c r="Y114" s="440">
        <v>0</v>
      </c>
      <c r="Z114" s="440">
        <v>240252.63955699999</v>
      </c>
      <c r="AA114" s="441">
        <v>0</v>
      </c>
      <c r="AB114" s="440">
        <v>90367.2016</v>
      </c>
      <c r="AC114" s="440">
        <v>0</v>
      </c>
      <c r="AD114" s="440">
        <v>1371696.652122</v>
      </c>
      <c r="AE114" s="440">
        <v>301196.79319400003</v>
      </c>
      <c r="AF114" s="441">
        <v>28394.592324130001</v>
      </c>
      <c r="AG114" s="440">
        <v>0</v>
      </c>
      <c r="AH114" s="440">
        <v>0</v>
      </c>
      <c r="AI114" s="440">
        <v>150.630819</v>
      </c>
      <c r="AJ114" s="440">
        <v>0</v>
      </c>
      <c r="AK114" s="441">
        <v>0</v>
      </c>
      <c r="AL114" s="440">
        <v>0</v>
      </c>
      <c r="AM114" s="440">
        <v>82470.097181739999</v>
      </c>
      <c r="AN114" s="440">
        <v>0</v>
      </c>
      <c r="AO114" s="440">
        <v>0</v>
      </c>
      <c r="AP114" s="441">
        <v>0</v>
      </c>
      <c r="AQ114" s="440">
        <v>16157.31297993</v>
      </c>
      <c r="AR114" s="440">
        <v>0</v>
      </c>
      <c r="AS114" s="440">
        <v>0</v>
      </c>
      <c r="AT114" s="440">
        <v>0</v>
      </c>
      <c r="AU114" s="441">
        <v>0</v>
      </c>
      <c r="AV114" s="440">
        <v>0</v>
      </c>
      <c r="AW114" s="440">
        <v>0</v>
      </c>
      <c r="AX114" s="440">
        <v>484.13389100000001</v>
      </c>
      <c r="AY114" s="440">
        <v>0</v>
      </c>
      <c r="AZ114" s="441">
        <v>0</v>
      </c>
      <c r="BA114" s="440">
        <v>0</v>
      </c>
      <c r="BB114" s="440">
        <v>0</v>
      </c>
      <c r="BC114" s="440">
        <v>0</v>
      </c>
      <c r="BD114" s="441">
        <v>0</v>
      </c>
      <c r="BF114" s="83">
        <v>0</v>
      </c>
      <c r="BG114" s="83">
        <v>0</v>
      </c>
      <c r="BH114" s="83">
        <v>0</v>
      </c>
      <c r="BI114" s="83">
        <v>0</v>
      </c>
      <c r="BJ114" s="83">
        <v>0</v>
      </c>
      <c r="BK114" s="83">
        <v>0</v>
      </c>
      <c r="BL114" s="83">
        <v>0</v>
      </c>
      <c r="BM114" s="83">
        <v>0</v>
      </c>
      <c r="BN114" s="83">
        <v>0</v>
      </c>
      <c r="BO114" s="83">
        <v>0</v>
      </c>
      <c r="BP114" s="83">
        <v>0</v>
      </c>
      <c r="BQ114" s="83">
        <v>0</v>
      </c>
    </row>
    <row r="115" spans="1:105" ht="20.399999999999999" customHeight="1">
      <c r="B115" s="387" t="s">
        <v>314</v>
      </c>
      <c r="C115" s="439">
        <v>31098426.434447367</v>
      </c>
      <c r="D115" s="440">
        <v>4197138.3057971103</v>
      </c>
      <c r="E115" s="440">
        <v>1430752.7390950001</v>
      </c>
      <c r="F115" s="440">
        <v>808621.21609618992</v>
      </c>
      <c r="G115" s="441">
        <v>1280547.8939690001</v>
      </c>
      <c r="H115" s="440">
        <v>91192.765115000002</v>
      </c>
      <c r="I115" s="440">
        <v>476646.40736100002</v>
      </c>
      <c r="J115" s="440">
        <v>389473.63256699999</v>
      </c>
      <c r="K115" s="440">
        <v>14523283.264456</v>
      </c>
      <c r="L115" s="441">
        <v>68682.618852319996</v>
      </c>
      <c r="M115" s="440">
        <v>350065.15642828995</v>
      </c>
      <c r="N115" s="440">
        <v>402930.59922600002</v>
      </c>
      <c r="O115" s="440">
        <v>20388.228715150002</v>
      </c>
      <c r="P115" s="440">
        <v>39883.386799150001</v>
      </c>
      <c r="Q115" s="441">
        <v>85560.142359000005</v>
      </c>
      <c r="R115" s="440">
        <v>685748.29900899995</v>
      </c>
      <c r="S115" s="440">
        <v>219504.91808599999</v>
      </c>
      <c r="T115" s="440">
        <v>13555.661110999999</v>
      </c>
      <c r="U115" s="440">
        <v>109656.360646</v>
      </c>
      <c r="V115" s="441">
        <v>0</v>
      </c>
      <c r="W115" s="440">
        <v>0</v>
      </c>
      <c r="X115" s="440">
        <v>0</v>
      </c>
      <c r="Y115" s="440">
        <v>6116.7252209999997</v>
      </c>
      <c r="Z115" s="440">
        <v>0</v>
      </c>
      <c r="AA115" s="441">
        <v>0</v>
      </c>
      <c r="AB115" s="440">
        <v>10989.659304000001</v>
      </c>
      <c r="AC115" s="440">
        <v>0</v>
      </c>
      <c r="AD115" s="440">
        <v>125703.981929</v>
      </c>
      <c r="AE115" s="440">
        <v>2746.6549420000001</v>
      </c>
      <c r="AF115" s="441">
        <v>9876.7869164999993</v>
      </c>
      <c r="AG115" s="440">
        <v>0.05</v>
      </c>
      <c r="AH115" s="440">
        <v>0</v>
      </c>
      <c r="AI115" s="440">
        <v>0</v>
      </c>
      <c r="AJ115" s="440">
        <v>141303.98493800001</v>
      </c>
      <c r="AK115" s="441">
        <v>0</v>
      </c>
      <c r="AL115" s="440">
        <v>0</v>
      </c>
      <c r="AM115" s="440">
        <v>2658.1572768599999</v>
      </c>
      <c r="AN115" s="440">
        <v>258.84212909000001</v>
      </c>
      <c r="AO115" s="440">
        <v>0</v>
      </c>
      <c r="AP115" s="441">
        <v>0</v>
      </c>
      <c r="AQ115" s="440">
        <v>1834.83898671</v>
      </c>
      <c r="AR115" s="440">
        <v>0</v>
      </c>
      <c r="AS115" s="440">
        <v>0</v>
      </c>
      <c r="AT115" s="440">
        <v>0</v>
      </c>
      <c r="AU115" s="441">
        <v>0</v>
      </c>
      <c r="AV115" s="440">
        <v>5603272.8076809999</v>
      </c>
      <c r="AW115" s="440">
        <v>0</v>
      </c>
      <c r="AX115" s="440">
        <v>32.349435</v>
      </c>
      <c r="AY115" s="440">
        <v>0</v>
      </c>
      <c r="AZ115" s="441">
        <v>0</v>
      </c>
      <c r="BA115" s="440">
        <v>0</v>
      </c>
      <c r="BB115" s="440">
        <v>0</v>
      </c>
      <c r="BC115" s="440">
        <v>0</v>
      </c>
      <c r="BD115" s="441">
        <v>0</v>
      </c>
      <c r="BF115" s="83">
        <v>0</v>
      </c>
      <c r="BG115" s="83">
        <v>0</v>
      </c>
      <c r="BH115" s="83">
        <v>0</v>
      </c>
      <c r="BI115" s="83">
        <v>0</v>
      </c>
      <c r="BJ115" s="83">
        <v>0</v>
      </c>
      <c r="BK115" s="83">
        <v>0</v>
      </c>
      <c r="BL115" s="83">
        <v>0</v>
      </c>
      <c r="BM115" s="83">
        <v>0</v>
      </c>
      <c r="BN115" s="83">
        <v>0</v>
      </c>
      <c r="BO115" s="83">
        <v>0</v>
      </c>
      <c r="BP115" s="83">
        <v>0</v>
      </c>
      <c r="BQ115" s="83">
        <v>0</v>
      </c>
    </row>
    <row r="116" spans="1:105" ht="20.399999999999999" customHeight="1">
      <c r="B116" s="387" t="s">
        <v>315</v>
      </c>
      <c r="C116" s="439">
        <v>1117495.4654097003</v>
      </c>
      <c r="D116" s="440">
        <v>203222.42309295002</v>
      </c>
      <c r="E116" s="440">
        <v>178386.00290299999</v>
      </c>
      <c r="F116" s="440">
        <v>208986.06953666001</v>
      </c>
      <c r="G116" s="441">
        <v>24047.986358999999</v>
      </c>
      <c r="H116" s="440">
        <v>24996.439921000001</v>
      </c>
      <c r="I116" s="440">
        <v>48794.633108000002</v>
      </c>
      <c r="J116" s="440">
        <v>16146.385394999999</v>
      </c>
      <c r="K116" s="440">
        <v>35801.605152999997</v>
      </c>
      <c r="L116" s="441">
        <v>33173.97576714</v>
      </c>
      <c r="M116" s="440">
        <v>24617.872169400001</v>
      </c>
      <c r="N116" s="440">
        <v>48956.282706999998</v>
      </c>
      <c r="O116" s="440">
        <v>11483.65484166</v>
      </c>
      <c r="P116" s="440">
        <v>0</v>
      </c>
      <c r="Q116" s="441">
        <v>87221.354137999995</v>
      </c>
      <c r="R116" s="440">
        <v>1376.923802</v>
      </c>
      <c r="S116" s="440">
        <v>7804.3403550000003</v>
      </c>
      <c r="T116" s="440">
        <v>3516.6024339999999</v>
      </c>
      <c r="U116" s="440">
        <v>3164.5070289999999</v>
      </c>
      <c r="V116" s="441">
        <v>7279.9260475000001</v>
      </c>
      <c r="W116" s="440">
        <v>37468.089008000003</v>
      </c>
      <c r="X116" s="440">
        <v>4262.8004360000004</v>
      </c>
      <c r="Y116" s="440">
        <v>39045.942787</v>
      </c>
      <c r="Z116" s="440">
        <v>11842.700946000001</v>
      </c>
      <c r="AA116" s="441">
        <v>0</v>
      </c>
      <c r="AB116" s="440">
        <v>999.99491499999999</v>
      </c>
      <c r="AC116" s="440">
        <v>1149.891185</v>
      </c>
      <c r="AD116" s="440">
        <v>6805.5527389999997</v>
      </c>
      <c r="AE116" s="440">
        <v>6556.8104620000004</v>
      </c>
      <c r="AF116" s="441">
        <v>0</v>
      </c>
      <c r="AG116" s="440">
        <v>10110.020560999999</v>
      </c>
      <c r="AH116" s="440">
        <v>0</v>
      </c>
      <c r="AI116" s="440">
        <v>0</v>
      </c>
      <c r="AJ116" s="440">
        <v>9678.2219819999991</v>
      </c>
      <c r="AK116" s="441">
        <v>11917.781414999999</v>
      </c>
      <c r="AL116" s="440">
        <v>0</v>
      </c>
      <c r="AM116" s="440">
        <v>500.37886030999999</v>
      </c>
      <c r="AN116" s="440">
        <v>0</v>
      </c>
      <c r="AO116" s="440">
        <v>1800.6774405199999</v>
      </c>
      <c r="AP116" s="441">
        <v>0</v>
      </c>
      <c r="AQ116" s="440">
        <v>700.13319155999989</v>
      </c>
      <c r="AR116" s="440">
        <v>0</v>
      </c>
      <c r="AS116" s="440">
        <v>0</v>
      </c>
      <c r="AT116" s="440">
        <v>0</v>
      </c>
      <c r="AU116" s="441">
        <v>0</v>
      </c>
      <c r="AV116" s="440">
        <v>0</v>
      </c>
      <c r="AW116" s="440">
        <v>5529.6064070000002</v>
      </c>
      <c r="AX116" s="440">
        <v>149.87831499999999</v>
      </c>
      <c r="AY116" s="440">
        <v>0</v>
      </c>
      <c r="AZ116" s="441">
        <v>0</v>
      </c>
      <c r="BA116" s="440">
        <v>0</v>
      </c>
      <c r="BB116" s="440">
        <v>0</v>
      </c>
      <c r="BC116" s="440">
        <v>0</v>
      </c>
      <c r="BD116" s="441">
        <v>0</v>
      </c>
      <c r="BF116" s="83">
        <v>0</v>
      </c>
      <c r="BG116" s="83">
        <v>0</v>
      </c>
      <c r="BH116" s="83">
        <v>0</v>
      </c>
      <c r="BI116" s="83">
        <v>0</v>
      </c>
      <c r="BJ116" s="83">
        <v>0</v>
      </c>
      <c r="BK116" s="83">
        <v>0</v>
      </c>
      <c r="BL116" s="83">
        <v>0</v>
      </c>
      <c r="BM116" s="83">
        <v>0</v>
      </c>
      <c r="BN116" s="83">
        <v>0</v>
      </c>
      <c r="BO116" s="83">
        <v>0</v>
      </c>
      <c r="BP116" s="83">
        <v>0</v>
      </c>
      <c r="BQ116" s="83">
        <v>0</v>
      </c>
    </row>
    <row r="117" spans="1:105" ht="23.25" customHeight="1">
      <c r="B117" s="398" t="s">
        <v>316</v>
      </c>
      <c r="C117" s="439">
        <v>518983.41785135999</v>
      </c>
      <c r="D117" s="440">
        <v>157898.91568307998</v>
      </c>
      <c r="E117" s="440">
        <v>118328.946551</v>
      </c>
      <c r="F117" s="440">
        <v>25208.928704779999</v>
      </c>
      <c r="G117" s="441">
        <v>0</v>
      </c>
      <c r="H117" s="440">
        <v>2516.1240969999999</v>
      </c>
      <c r="I117" s="440">
        <v>46125.192136999998</v>
      </c>
      <c r="J117" s="440">
        <v>0</v>
      </c>
      <c r="K117" s="440">
        <v>12028.954625</v>
      </c>
      <c r="L117" s="441">
        <v>0</v>
      </c>
      <c r="M117" s="440">
        <v>0</v>
      </c>
      <c r="N117" s="440">
        <v>48956.282706999998</v>
      </c>
      <c r="O117" s="440">
        <v>11343.576258499999</v>
      </c>
      <c r="P117" s="440">
        <v>0</v>
      </c>
      <c r="Q117" s="441">
        <v>18436.700185000002</v>
      </c>
      <c r="R117" s="440">
        <v>1326.7643169999999</v>
      </c>
      <c r="S117" s="440">
        <v>7804.3403550000003</v>
      </c>
      <c r="T117" s="440">
        <v>3091.2944929999999</v>
      </c>
      <c r="U117" s="440">
        <v>0</v>
      </c>
      <c r="V117" s="441">
        <v>0</v>
      </c>
      <c r="W117" s="440">
        <v>13379.371541</v>
      </c>
      <c r="X117" s="440">
        <v>0</v>
      </c>
      <c r="Y117" s="440">
        <v>39183.648187999999</v>
      </c>
      <c r="Z117" s="440">
        <v>900.78256699999997</v>
      </c>
      <c r="AA117" s="441">
        <v>0</v>
      </c>
      <c r="AB117" s="440">
        <v>999.99491499999999</v>
      </c>
      <c r="AC117" s="440">
        <v>0</v>
      </c>
      <c r="AD117" s="440">
        <v>6805.5527389999997</v>
      </c>
      <c r="AE117" s="440">
        <v>0</v>
      </c>
      <c r="AF117" s="441">
        <v>0</v>
      </c>
      <c r="AG117" s="440">
        <v>0</v>
      </c>
      <c r="AH117" s="440">
        <v>0</v>
      </c>
      <c r="AI117" s="440">
        <v>0</v>
      </c>
      <c r="AJ117" s="440">
        <v>4648.0477879999999</v>
      </c>
      <c r="AK117" s="441">
        <v>0</v>
      </c>
      <c r="AL117" s="440">
        <v>0</v>
      </c>
      <c r="AM117" s="440">
        <v>0</v>
      </c>
      <c r="AN117" s="440">
        <v>0</v>
      </c>
      <c r="AO117" s="440">
        <v>0</v>
      </c>
      <c r="AP117" s="441">
        <v>0</v>
      </c>
      <c r="AQ117" s="440">
        <v>0</v>
      </c>
      <c r="AR117" s="440">
        <v>0</v>
      </c>
      <c r="AS117" s="440">
        <v>0</v>
      </c>
      <c r="AT117" s="440">
        <v>0</v>
      </c>
      <c r="AU117" s="441">
        <v>0</v>
      </c>
      <c r="AV117" s="440">
        <v>0</v>
      </c>
      <c r="AW117" s="440">
        <v>0</v>
      </c>
      <c r="AX117" s="440">
        <v>0</v>
      </c>
      <c r="AY117" s="440">
        <v>0</v>
      </c>
      <c r="AZ117" s="441">
        <v>0</v>
      </c>
      <c r="BA117" s="440">
        <v>0</v>
      </c>
      <c r="BB117" s="440">
        <v>0</v>
      </c>
      <c r="BC117" s="440">
        <v>0</v>
      </c>
      <c r="BD117" s="441">
        <v>0</v>
      </c>
      <c r="BF117" s="83">
        <v>0</v>
      </c>
      <c r="BG117" s="83">
        <v>0</v>
      </c>
      <c r="BH117" s="83">
        <v>0</v>
      </c>
      <c r="BI117" s="83">
        <v>0</v>
      </c>
      <c r="BJ117" s="83">
        <v>0</v>
      </c>
      <c r="BK117" s="83">
        <v>0</v>
      </c>
      <c r="BL117" s="83">
        <v>0</v>
      </c>
      <c r="BM117" s="83">
        <v>0</v>
      </c>
      <c r="BN117" s="83">
        <v>0</v>
      </c>
      <c r="BO117" s="83">
        <v>0</v>
      </c>
      <c r="BP117" s="83">
        <v>0</v>
      </c>
      <c r="BQ117" s="83">
        <v>0</v>
      </c>
    </row>
    <row r="118" spans="1:105" ht="38.25" customHeight="1">
      <c r="B118" s="392" t="s">
        <v>317</v>
      </c>
      <c r="C118" s="439">
        <v>24570.388361400004</v>
      </c>
      <c r="D118" s="440">
        <v>3733.6813997899999</v>
      </c>
      <c r="E118" s="440">
        <v>1285.031307</v>
      </c>
      <c r="F118" s="440">
        <v>683.87491129</v>
      </c>
      <c r="G118" s="441">
        <v>1044.5165059999999</v>
      </c>
      <c r="H118" s="440">
        <v>2630.3203490000001</v>
      </c>
      <c r="I118" s="440">
        <v>768.18446600000004</v>
      </c>
      <c r="J118" s="440">
        <v>4315.1627859999999</v>
      </c>
      <c r="K118" s="440">
        <v>58.909674000000003</v>
      </c>
      <c r="L118" s="441">
        <v>456.75591111</v>
      </c>
      <c r="M118" s="440">
        <v>1480.2911238800002</v>
      </c>
      <c r="N118" s="440">
        <v>166.502399</v>
      </c>
      <c r="O118" s="440">
        <v>173.08828274999999</v>
      </c>
      <c r="P118" s="440">
        <v>589.48653878999994</v>
      </c>
      <c r="Q118" s="441">
        <v>0</v>
      </c>
      <c r="R118" s="440">
        <v>1928.960302</v>
      </c>
      <c r="S118" s="440">
        <v>143.106731</v>
      </c>
      <c r="T118" s="440">
        <v>54.025601999999999</v>
      </c>
      <c r="U118" s="440">
        <v>188.40980099999999</v>
      </c>
      <c r="V118" s="441">
        <v>457.65965919999996</v>
      </c>
      <c r="W118" s="440">
        <v>0</v>
      </c>
      <c r="X118" s="440">
        <v>595.33809199999996</v>
      </c>
      <c r="Y118" s="440">
        <v>0</v>
      </c>
      <c r="Z118" s="440">
        <v>189.651096</v>
      </c>
      <c r="AA118" s="441">
        <v>66.314901000000006</v>
      </c>
      <c r="AB118" s="440">
        <v>1162.5892739999999</v>
      </c>
      <c r="AC118" s="440">
        <v>0</v>
      </c>
      <c r="AD118" s="440">
        <v>111.24892800000001</v>
      </c>
      <c r="AE118" s="440">
        <v>168.50313700000001</v>
      </c>
      <c r="AF118" s="441">
        <v>523.83267637000006</v>
      </c>
      <c r="AG118" s="440">
        <v>0</v>
      </c>
      <c r="AH118" s="440">
        <v>79.689119000000005</v>
      </c>
      <c r="AI118" s="440">
        <v>127.677774</v>
      </c>
      <c r="AJ118" s="440">
        <v>0</v>
      </c>
      <c r="AK118" s="441">
        <v>5.0393759999999999</v>
      </c>
      <c r="AL118" s="440">
        <v>0</v>
      </c>
      <c r="AM118" s="440">
        <v>466.13710343000002</v>
      </c>
      <c r="AN118" s="440">
        <v>8.7758260000000003</v>
      </c>
      <c r="AO118" s="440">
        <v>0</v>
      </c>
      <c r="AP118" s="441">
        <v>2.8518000000000002E-2</v>
      </c>
      <c r="AQ118" s="440">
        <v>442.15716307999998</v>
      </c>
      <c r="AR118" s="440">
        <v>24.714759999999998</v>
      </c>
      <c r="AS118" s="440">
        <v>0</v>
      </c>
      <c r="AT118" s="440">
        <v>48.350111340000005</v>
      </c>
      <c r="AU118" s="441">
        <v>62.725298000000002</v>
      </c>
      <c r="AV118" s="440">
        <v>0</v>
      </c>
      <c r="AW118" s="440">
        <v>3.0871189999999999</v>
      </c>
      <c r="AX118" s="440">
        <v>297.88724300000001</v>
      </c>
      <c r="AY118" s="440">
        <v>19.667771999999999</v>
      </c>
      <c r="AZ118" s="441">
        <v>2.5594429999999999</v>
      </c>
      <c r="BA118" s="440">
        <v>6.6837000000000005E-4</v>
      </c>
      <c r="BB118" s="440">
        <v>0</v>
      </c>
      <c r="BC118" s="440">
        <v>6.4452129999999999</v>
      </c>
      <c r="BD118" s="441">
        <v>0</v>
      </c>
      <c r="BF118" s="83">
        <v>0</v>
      </c>
      <c r="BG118" s="83">
        <v>0</v>
      </c>
      <c r="BH118" s="83">
        <v>0</v>
      </c>
      <c r="BI118" s="83">
        <v>0</v>
      </c>
      <c r="BJ118" s="83">
        <v>0</v>
      </c>
      <c r="BK118" s="83">
        <v>0</v>
      </c>
      <c r="BL118" s="83">
        <v>0</v>
      </c>
      <c r="BM118" s="83">
        <v>0</v>
      </c>
      <c r="BN118" s="83">
        <v>0</v>
      </c>
      <c r="BO118" s="83">
        <v>0</v>
      </c>
      <c r="BP118" s="83">
        <v>0</v>
      </c>
      <c r="BQ118" s="83">
        <v>0</v>
      </c>
    </row>
    <row r="119" spans="1:105" ht="20.399999999999999" customHeight="1">
      <c r="B119" s="387" t="s">
        <v>318</v>
      </c>
      <c r="C119" s="439">
        <v>21038083.355982151</v>
      </c>
      <c r="D119" s="440">
        <v>5201453.0649259901</v>
      </c>
      <c r="E119" s="440">
        <v>2457872.347972</v>
      </c>
      <c r="F119" s="440">
        <v>549337.32782527001</v>
      </c>
      <c r="G119" s="441">
        <v>460121.394975</v>
      </c>
      <c r="H119" s="440">
        <v>4191020.5100679998</v>
      </c>
      <c r="I119" s="440">
        <v>1162550.8192799999</v>
      </c>
      <c r="J119" s="440">
        <v>1895401.36439</v>
      </c>
      <c r="K119" s="440">
        <v>1030141.431366</v>
      </c>
      <c r="L119" s="441">
        <v>35661.827730720004</v>
      </c>
      <c r="M119" s="440">
        <v>177663.75101501</v>
      </c>
      <c r="N119" s="440">
        <v>191120.83697500001</v>
      </c>
      <c r="O119" s="440">
        <v>1040727.61401677</v>
      </c>
      <c r="P119" s="440">
        <v>187740.29999574</v>
      </c>
      <c r="Q119" s="441">
        <v>0</v>
      </c>
      <c r="R119" s="440">
        <v>410569.922792</v>
      </c>
      <c r="S119" s="440">
        <v>70622.217761000007</v>
      </c>
      <c r="T119" s="440">
        <v>206879.27232799999</v>
      </c>
      <c r="U119" s="440">
        <v>248593.91035200001</v>
      </c>
      <c r="V119" s="441">
        <v>263096.90813254</v>
      </c>
      <c r="W119" s="440">
        <v>0</v>
      </c>
      <c r="X119" s="440">
        <v>58363.331159000001</v>
      </c>
      <c r="Y119" s="440">
        <v>770026.79732999997</v>
      </c>
      <c r="Z119" s="440">
        <v>255795.514073</v>
      </c>
      <c r="AA119" s="441">
        <v>8329</v>
      </c>
      <c r="AB119" s="440">
        <v>31242.090040999999</v>
      </c>
      <c r="AC119" s="440">
        <v>2569.680304</v>
      </c>
      <c r="AD119" s="440">
        <v>52513.475953000001</v>
      </c>
      <c r="AE119" s="440">
        <v>9650.6546799999996</v>
      </c>
      <c r="AF119" s="441">
        <v>7597.8114302799995</v>
      </c>
      <c r="AG119" s="440">
        <v>17809.561334000002</v>
      </c>
      <c r="AH119" s="440">
        <v>0</v>
      </c>
      <c r="AI119" s="440">
        <v>0</v>
      </c>
      <c r="AJ119" s="440">
        <v>0</v>
      </c>
      <c r="AK119" s="441">
        <v>0</v>
      </c>
      <c r="AL119" s="440">
        <v>349.37599999999998</v>
      </c>
      <c r="AM119" s="440">
        <v>89.141644020000001</v>
      </c>
      <c r="AN119" s="440">
        <v>3888.2589457399999</v>
      </c>
      <c r="AO119" s="440">
        <v>0</v>
      </c>
      <c r="AP119" s="441">
        <v>1313.7625399999999</v>
      </c>
      <c r="AQ119" s="440">
        <v>18019.157256890001</v>
      </c>
      <c r="AR119" s="440">
        <v>0</v>
      </c>
      <c r="AS119" s="440">
        <v>1.527131E-2</v>
      </c>
      <c r="AT119" s="440">
        <v>0</v>
      </c>
      <c r="AU119" s="441">
        <v>0</v>
      </c>
      <c r="AV119" s="440">
        <v>0</v>
      </c>
      <c r="AW119" s="440">
        <v>0</v>
      </c>
      <c r="AX119" s="440">
        <v>1455.8774940000001</v>
      </c>
      <c r="AY119" s="440">
        <v>0</v>
      </c>
      <c r="AZ119" s="441">
        <v>1199.6929729999999</v>
      </c>
      <c r="BA119" s="440">
        <v>9293.3659898700007</v>
      </c>
      <c r="BB119" s="440">
        <v>7780.4339739999996</v>
      </c>
      <c r="BC119" s="440">
        <v>221.53568799999999</v>
      </c>
      <c r="BD119" s="441">
        <v>0</v>
      </c>
      <c r="BF119" s="83">
        <v>0</v>
      </c>
      <c r="BG119" s="83">
        <v>0</v>
      </c>
      <c r="BH119" s="83">
        <v>0</v>
      </c>
      <c r="BI119" s="83">
        <v>0</v>
      </c>
      <c r="BJ119" s="83">
        <v>0</v>
      </c>
      <c r="BK119" s="83">
        <v>0</v>
      </c>
      <c r="BL119" s="83">
        <v>0</v>
      </c>
      <c r="BM119" s="83">
        <v>0</v>
      </c>
      <c r="BN119" s="83">
        <v>0</v>
      </c>
      <c r="BO119" s="83">
        <v>0</v>
      </c>
      <c r="BP119" s="83">
        <v>0</v>
      </c>
      <c r="BQ119" s="83">
        <v>0</v>
      </c>
    </row>
    <row r="120" spans="1:105" ht="20.399999999999999" customHeight="1">
      <c r="B120" s="399"/>
      <c r="C120" s="439"/>
      <c r="D120" s="440"/>
      <c r="E120" s="440"/>
      <c r="F120" s="440"/>
      <c r="G120" s="441"/>
      <c r="H120" s="440"/>
      <c r="I120" s="440"/>
      <c r="J120" s="440"/>
      <c r="K120" s="440"/>
      <c r="L120" s="441"/>
      <c r="M120" s="440"/>
      <c r="N120" s="440"/>
      <c r="O120" s="440"/>
      <c r="P120" s="440"/>
      <c r="Q120" s="441"/>
      <c r="R120" s="440"/>
      <c r="S120" s="440"/>
      <c r="T120" s="440"/>
      <c r="U120" s="440"/>
      <c r="V120" s="441"/>
      <c r="W120" s="440"/>
      <c r="X120" s="440"/>
      <c r="Y120" s="440"/>
      <c r="Z120" s="440"/>
      <c r="AA120" s="441"/>
      <c r="AB120" s="440"/>
      <c r="AC120" s="440"/>
      <c r="AD120" s="440"/>
      <c r="AE120" s="440"/>
      <c r="AF120" s="441"/>
      <c r="AG120" s="440"/>
      <c r="AH120" s="440"/>
      <c r="AI120" s="440"/>
      <c r="AJ120" s="440"/>
      <c r="AK120" s="441"/>
      <c r="AL120" s="440"/>
      <c r="AM120" s="440"/>
      <c r="AN120" s="440"/>
      <c r="AO120" s="440"/>
      <c r="AP120" s="441"/>
      <c r="AQ120" s="440"/>
      <c r="AR120" s="440"/>
      <c r="AS120" s="440"/>
      <c r="AT120" s="440"/>
      <c r="AU120" s="441"/>
      <c r="AV120" s="440"/>
      <c r="AW120" s="440"/>
      <c r="AX120" s="440"/>
      <c r="AY120" s="440"/>
      <c r="AZ120" s="441"/>
      <c r="BA120" s="440"/>
      <c r="BB120" s="440"/>
      <c r="BC120" s="440"/>
      <c r="BD120" s="441"/>
    </row>
    <row r="121" spans="1:105" ht="20.399999999999999" customHeight="1">
      <c r="B121" s="400" t="s">
        <v>319</v>
      </c>
      <c r="C121" s="439">
        <v>0</v>
      </c>
      <c r="D121" s="440">
        <v>0</v>
      </c>
      <c r="E121" s="440">
        <v>0</v>
      </c>
      <c r="F121" s="440">
        <v>0</v>
      </c>
      <c r="G121" s="441">
        <v>0</v>
      </c>
      <c r="H121" s="440">
        <v>0</v>
      </c>
      <c r="I121" s="440">
        <v>0</v>
      </c>
      <c r="J121" s="440">
        <v>0</v>
      </c>
      <c r="K121" s="440">
        <v>0</v>
      </c>
      <c r="L121" s="441">
        <v>0</v>
      </c>
      <c r="M121" s="440">
        <v>0</v>
      </c>
      <c r="N121" s="440">
        <v>0</v>
      </c>
      <c r="O121" s="440">
        <v>0</v>
      </c>
      <c r="P121" s="440">
        <v>0</v>
      </c>
      <c r="Q121" s="441">
        <v>0</v>
      </c>
      <c r="R121" s="440">
        <v>0</v>
      </c>
      <c r="S121" s="440">
        <v>0</v>
      </c>
      <c r="T121" s="440">
        <v>0</v>
      </c>
      <c r="U121" s="440">
        <v>0</v>
      </c>
      <c r="V121" s="441">
        <v>0</v>
      </c>
      <c r="W121" s="440">
        <v>0</v>
      </c>
      <c r="X121" s="440">
        <v>0</v>
      </c>
      <c r="Y121" s="440">
        <v>0</v>
      </c>
      <c r="Z121" s="440">
        <v>0</v>
      </c>
      <c r="AA121" s="441">
        <v>0</v>
      </c>
      <c r="AB121" s="440">
        <v>0</v>
      </c>
      <c r="AC121" s="440">
        <v>0</v>
      </c>
      <c r="AD121" s="440">
        <v>0</v>
      </c>
      <c r="AE121" s="440">
        <v>0</v>
      </c>
      <c r="AF121" s="441">
        <v>0</v>
      </c>
      <c r="AG121" s="440">
        <v>0</v>
      </c>
      <c r="AH121" s="440">
        <v>0</v>
      </c>
      <c r="AI121" s="440">
        <v>0</v>
      </c>
      <c r="AJ121" s="440">
        <v>0</v>
      </c>
      <c r="AK121" s="441">
        <v>0</v>
      </c>
      <c r="AL121" s="440">
        <v>0</v>
      </c>
      <c r="AM121" s="440">
        <v>0</v>
      </c>
      <c r="AN121" s="440">
        <v>0</v>
      </c>
      <c r="AO121" s="440">
        <v>0</v>
      </c>
      <c r="AP121" s="441">
        <v>0</v>
      </c>
      <c r="AQ121" s="440">
        <v>0</v>
      </c>
      <c r="AR121" s="440">
        <v>0</v>
      </c>
      <c r="AS121" s="440">
        <v>0</v>
      </c>
      <c r="AT121" s="440">
        <v>0</v>
      </c>
      <c r="AU121" s="441">
        <v>0</v>
      </c>
      <c r="AV121" s="440">
        <v>0</v>
      </c>
      <c r="AW121" s="440">
        <v>0</v>
      </c>
      <c r="AX121" s="440">
        <v>0</v>
      </c>
      <c r="AY121" s="440">
        <v>0</v>
      </c>
      <c r="AZ121" s="441">
        <v>0</v>
      </c>
      <c r="BA121" s="440">
        <v>0</v>
      </c>
      <c r="BB121" s="440">
        <v>0</v>
      </c>
      <c r="BC121" s="440">
        <v>0</v>
      </c>
      <c r="BD121" s="441">
        <v>0</v>
      </c>
    </row>
    <row r="122" spans="1:105" ht="20.399999999999999" customHeight="1">
      <c r="B122" s="102"/>
      <c r="C122" s="439"/>
      <c r="D122" s="440"/>
      <c r="E122" s="440"/>
      <c r="F122" s="440"/>
      <c r="G122" s="441"/>
      <c r="H122" s="440"/>
      <c r="I122" s="440"/>
      <c r="J122" s="440"/>
      <c r="K122" s="440"/>
      <c r="L122" s="441"/>
      <c r="M122" s="440"/>
      <c r="N122" s="440"/>
      <c r="O122" s="440"/>
      <c r="P122" s="440"/>
      <c r="Q122" s="441"/>
      <c r="R122" s="440"/>
      <c r="S122" s="440"/>
      <c r="T122" s="440"/>
      <c r="U122" s="440"/>
      <c r="V122" s="441"/>
      <c r="W122" s="440"/>
      <c r="X122" s="440"/>
      <c r="Y122" s="440"/>
      <c r="Z122" s="440"/>
      <c r="AA122" s="441"/>
      <c r="AB122" s="440"/>
      <c r="AC122" s="440"/>
      <c r="AD122" s="440"/>
      <c r="AE122" s="440"/>
      <c r="AF122" s="441"/>
      <c r="AG122" s="440"/>
      <c r="AH122" s="440"/>
      <c r="AI122" s="440"/>
      <c r="AJ122" s="440"/>
      <c r="AK122" s="441"/>
      <c r="AL122" s="440"/>
      <c r="AM122" s="440"/>
      <c r="AN122" s="440"/>
      <c r="AO122" s="440"/>
      <c r="AP122" s="441"/>
      <c r="AQ122" s="440"/>
      <c r="AR122" s="440"/>
      <c r="AS122" s="440"/>
      <c r="AT122" s="440"/>
      <c r="AU122" s="441"/>
      <c r="AV122" s="440"/>
      <c r="AW122" s="440"/>
      <c r="AX122" s="440"/>
      <c r="AY122" s="440"/>
      <c r="AZ122" s="441"/>
      <c r="BA122" s="440"/>
      <c r="BB122" s="440"/>
      <c r="BC122" s="440"/>
      <c r="BD122" s="441"/>
    </row>
    <row r="123" spans="1:105" s="93" customFormat="1" ht="20.399999999999999" customHeight="1">
      <c r="A123" s="91"/>
      <c r="B123" s="401" t="s">
        <v>320</v>
      </c>
      <c r="C123" s="436">
        <v>576392.44855765987</v>
      </c>
      <c r="D123" s="437">
        <v>115899.52991178</v>
      </c>
      <c r="E123" s="437">
        <v>62198.419784999998</v>
      </c>
      <c r="F123" s="437">
        <v>103408.43942914999</v>
      </c>
      <c r="G123" s="438">
        <v>45207.247313559994</v>
      </c>
      <c r="H123" s="437">
        <v>23548.444040999999</v>
      </c>
      <c r="I123" s="437">
        <v>26068.199092999999</v>
      </c>
      <c r="J123" s="437">
        <v>30564.413087000001</v>
      </c>
      <c r="K123" s="437">
        <v>14254.650322360001</v>
      </c>
      <c r="L123" s="438">
        <v>12125.990663549999</v>
      </c>
      <c r="M123" s="437">
        <v>36873.773265900003</v>
      </c>
      <c r="N123" s="437">
        <v>8659.1455810000007</v>
      </c>
      <c r="O123" s="437">
        <v>4928.0211439899995</v>
      </c>
      <c r="P123" s="437">
        <v>9286.1228793799983</v>
      </c>
      <c r="Q123" s="438">
        <v>3032.640899</v>
      </c>
      <c r="R123" s="437">
        <v>8291.062903</v>
      </c>
      <c r="S123" s="437">
        <v>5765.3989629999996</v>
      </c>
      <c r="T123" s="437">
        <v>4417.9007460000003</v>
      </c>
      <c r="U123" s="437">
        <v>5359.070573</v>
      </c>
      <c r="V123" s="438">
        <v>7409.0766347399995</v>
      </c>
      <c r="W123" s="437">
        <v>5771.1343390000002</v>
      </c>
      <c r="X123" s="437">
        <v>3959.195432</v>
      </c>
      <c r="Y123" s="437">
        <v>1054.5719750000001</v>
      </c>
      <c r="Z123" s="437">
        <v>3772.9311339999999</v>
      </c>
      <c r="AA123" s="438">
        <v>12487.240489</v>
      </c>
      <c r="AB123" s="437">
        <v>1964.698216</v>
      </c>
      <c r="AC123" s="437">
        <v>1036.2948260000001</v>
      </c>
      <c r="AD123" s="437">
        <v>1868.486007</v>
      </c>
      <c r="AE123" s="437">
        <v>1676.8278290000001</v>
      </c>
      <c r="AF123" s="438">
        <v>2090.3242508600001</v>
      </c>
      <c r="AG123" s="437">
        <v>820.49632499999996</v>
      </c>
      <c r="AH123" s="437">
        <v>3132.538395</v>
      </c>
      <c r="AI123" s="437">
        <v>1010.039616</v>
      </c>
      <c r="AJ123" s="437">
        <v>351.027334</v>
      </c>
      <c r="AK123" s="438">
        <v>534.01505099999997</v>
      </c>
      <c r="AL123" s="437">
        <v>3484.221689</v>
      </c>
      <c r="AM123" s="437">
        <v>608.91217169000004</v>
      </c>
      <c r="AN123" s="437">
        <v>530.71374900000001</v>
      </c>
      <c r="AO123" s="437">
        <v>318.64518179999999</v>
      </c>
      <c r="AP123" s="438">
        <v>251.61280600000001</v>
      </c>
      <c r="AQ123" s="437">
        <v>515.65061759000002</v>
      </c>
      <c r="AR123" s="437">
        <v>434.04360400000002</v>
      </c>
      <c r="AS123" s="437">
        <v>74.570829760000009</v>
      </c>
      <c r="AT123" s="437">
        <v>131.88369723</v>
      </c>
      <c r="AU123" s="438">
        <v>164.77783700000001</v>
      </c>
      <c r="AV123" s="437">
        <v>144.68212299999999</v>
      </c>
      <c r="AW123" s="437">
        <v>119.819422</v>
      </c>
      <c r="AX123" s="437">
        <v>239.52965399999999</v>
      </c>
      <c r="AY123" s="437">
        <v>244.447337</v>
      </c>
      <c r="AZ123" s="438">
        <v>81.026929999999993</v>
      </c>
      <c r="BA123" s="437">
        <v>23.021534320000001</v>
      </c>
      <c r="BB123" s="437">
        <v>45.180205000000001</v>
      </c>
      <c r="BC123" s="437">
        <v>129.91752600000001</v>
      </c>
      <c r="BD123" s="438">
        <v>22.423189000000001</v>
      </c>
      <c r="BE123" s="91"/>
      <c r="BF123" s="91">
        <v>0</v>
      </c>
      <c r="BG123" s="91">
        <v>0</v>
      </c>
      <c r="BH123" s="91">
        <v>0</v>
      </c>
      <c r="BI123" s="91">
        <v>0</v>
      </c>
      <c r="BJ123" s="91">
        <v>0</v>
      </c>
      <c r="BK123" s="91">
        <v>0</v>
      </c>
      <c r="BL123" s="91">
        <v>0</v>
      </c>
      <c r="BM123" s="91">
        <v>0</v>
      </c>
      <c r="BN123" s="91">
        <v>0</v>
      </c>
      <c r="BO123" s="91">
        <v>0</v>
      </c>
      <c r="BP123" s="91">
        <v>0</v>
      </c>
      <c r="BQ123" s="91">
        <v>0</v>
      </c>
      <c r="BR123" s="91"/>
      <c r="BS123" s="91"/>
      <c r="BT123" s="91"/>
      <c r="BU123" s="91"/>
      <c r="BV123" s="91"/>
      <c r="BW123" s="91"/>
      <c r="BX123" s="91"/>
      <c r="BY123" s="91"/>
      <c r="BZ123" s="91"/>
      <c r="CA123" s="91"/>
      <c r="CB123" s="91"/>
      <c r="CC123" s="91"/>
      <c r="CD123" s="91"/>
      <c r="CE123" s="91"/>
      <c r="CF123" s="91"/>
      <c r="CG123" s="91"/>
      <c r="CH123" s="91"/>
      <c r="CI123" s="91"/>
      <c r="CJ123" s="91"/>
      <c r="CK123" s="91"/>
      <c r="CL123" s="91"/>
      <c r="CM123" s="91"/>
      <c r="CN123" s="91"/>
      <c r="CO123" s="91"/>
      <c r="CP123" s="91"/>
      <c r="CQ123" s="91"/>
      <c r="CR123" s="91"/>
      <c r="CS123" s="91"/>
      <c r="CT123" s="91"/>
      <c r="CU123" s="91"/>
      <c r="CV123" s="91"/>
      <c r="CW123" s="91"/>
      <c r="CX123" s="91"/>
      <c r="CY123" s="91"/>
      <c r="CZ123" s="91"/>
      <c r="DA123" s="91"/>
    </row>
    <row r="124" spans="1:105" ht="20.399999999999999" customHeight="1">
      <c r="B124" s="402" t="s">
        <v>321</v>
      </c>
      <c r="C124" s="439">
        <v>16584.735453109999</v>
      </c>
      <c r="D124" s="440">
        <v>2715.4128224999999</v>
      </c>
      <c r="E124" s="440">
        <v>1196.0210810000001</v>
      </c>
      <c r="F124" s="440">
        <v>1271.8704336600001</v>
      </c>
      <c r="G124" s="441">
        <v>1296.5876042</v>
      </c>
      <c r="H124" s="440">
        <v>865.69803200000001</v>
      </c>
      <c r="I124" s="440">
        <v>848.86310600000002</v>
      </c>
      <c r="J124" s="440">
        <v>1846.6244509999999</v>
      </c>
      <c r="K124" s="440">
        <v>1231.68302118</v>
      </c>
      <c r="L124" s="441">
        <v>223.16845394000001</v>
      </c>
      <c r="M124" s="440">
        <v>277.84619398000001</v>
      </c>
      <c r="N124" s="440">
        <v>118.776239</v>
      </c>
      <c r="O124" s="440">
        <v>577.21225274000005</v>
      </c>
      <c r="P124" s="440">
        <v>189.55191341</v>
      </c>
      <c r="Q124" s="441">
        <v>248.795546</v>
      </c>
      <c r="R124" s="440">
        <v>89.239016000000007</v>
      </c>
      <c r="S124" s="440">
        <v>276.10404899999997</v>
      </c>
      <c r="T124" s="440">
        <v>263.19544999999999</v>
      </c>
      <c r="U124" s="440">
        <v>433.69061399999998</v>
      </c>
      <c r="V124" s="441">
        <v>98.187042319999989</v>
      </c>
      <c r="W124" s="440">
        <v>245.39645400000001</v>
      </c>
      <c r="X124" s="440">
        <v>271.38869099999999</v>
      </c>
      <c r="Y124" s="440">
        <v>15.885551</v>
      </c>
      <c r="Z124" s="440">
        <v>86.257222999999996</v>
      </c>
      <c r="AA124" s="441">
        <v>192.22368700000001</v>
      </c>
      <c r="AB124" s="440">
        <v>150.39409000000001</v>
      </c>
      <c r="AC124" s="440">
        <v>0.87788299999999997</v>
      </c>
      <c r="AD124" s="440">
        <v>136.312714</v>
      </c>
      <c r="AE124" s="440">
        <v>195.80803900000001</v>
      </c>
      <c r="AF124" s="441">
        <v>106.74233409</v>
      </c>
      <c r="AG124" s="440">
        <v>201.21741499999999</v>
      </c>
      <c r="AH124" s="440">
        <v>22.765329999999999</v>
      </c>
      <c r="AI124" s="440">
        <v>129.95011700000001</v>
      </c>
      <c r="AJ124" s="440">
        <v>2.3876409999999999</v>
      </c>
      <c r="AK124" s="441">
        <v>1.7391570000000001</v>
      </c>
      <c r="AL124" s="440">
        <v>54.282255999999997</v>
      </c>
      <c r="AM124" s="440">
        <v>37.317946450000001</v>
      </c>
      <c r="AN124" s="440">
        <v>87.65767876000001</v>
      </c>
      <c r="AO124" s="440">
        <v>77.364721430000003</v>
      </c>
      <c r="AP124" s="441">
        <v>120.071631</v>
      </c>
      <c r="AQ124" s="440">
        <v>14.50926626</v>
      </c>
      <c r="AR124" s="440">
        <v>7.3594499999999998</v>
      </c>
      <c r="AS124" s="440">
        <v>41.181394399999995</v>
      </c>
      <c r="AT124" s="440">
        <v>47.940370200000004</v>
      </c>
      <c r="AU124" s="441">
        <v>19.378257000000001</v>
      </c>
      <c r="AV124" s="440">
        <v>115.967432</v>
      </c>
      <c r="AW124" s="440">
        <v>0.198325</v>
      </c>
      <c r="AX124" s="440">
        <v>14.49919</v>
      </c>
      <c r="AY124" s="440">
        <v>41.378605</v>
      </c>
      <c r="AZ124" s="441">
        <v>26.133673000000002</v>
      </c>
      <c r="BA124" s="440">
        <v>22.935891590000001</v>
      </c>
      <c r="BB124" s="440">
        <v>0.41125200000000001</v>
      </c>
      <c r="BC124" s="440">
        <v>5.8512760000000004</v>
      </c>
      <c r="BD124" s="441">
        <v>22.423189000000001</v>
      </c>
      <c r="BF124" s="83">
        <v>0</v>
      </c>
      <c r="BG124" s="83">
        <v>0</v>
      </c>
      <c r="BH124" s="83">
        <v>0</v>
      </c>
      <c r="BI124" s="83">
        <v>0</v>
      </c>
      <c r="BJ124" s="83">
        <v>0</v>
      </c>
      <c r="BK124" s="83">
        <v>0</v>
      </c>
      <c r="BL124" s="83">
        <v>0</v>
      </c>
      <c r="BM124" s="83">
        <v>0</v>
      </c>
      <c r="BN124" s="83">
        <v>0</v>
      </c>
      <c r="BO124" s="83">
        <v>0</v>
      </c>
      <c r="BP124" s="83">
        <v>0</v>
      </c>
      <c r="BQ124" s="83">
        <v>0</v>
      </c>
    </row>
    <row r="125" spans="1:105" ht="20.399999999999999" customHeight="1">
      <c r="B125" s="402" t="s">
        <v>322</v>
      </c>
      <c r="C125" s="439">
        <v>714.05688173999999</v>
      </c>
      <c r="D125" s="440">
        <v>19.103423660000001</v>
      </c>
      <c r="E125" s="440">
        <v>300.852059</v>
      </c>
      <c r="F125" s="440">
        <v>-17.934011399999999</v>
      </c>
      <c r="G125" s="441">
        <v>2.09440939</v>
      </c>
      <c r="H125" s="440">
        <v>55.78331</v>
      </c>
      <c r="I125" s="440">
        <v>0</v>
      </c>
      <c r="J125" s="440">
        <v>50.822806999999997</v>
      </c>
      <c r="K125" s="440">
        <v>43.6015303</v>
      </c>
      <c r="L125" s="441">
        <v>156.48461419</v>
      </c>
      <c r="M125" s="440">
        <v>21.601717600000001</v>
      </c>
      <c r="N125" s="440">
        <v>0</v>
      </c>
      <c r="O125" s="440">
        <v>0</v>
      </c>
      <c r="P125" s="440">
        <v>0</v>
      </c>
      <c r="Q125" s="441">
        <v>12.316986</v>
      </c>
      <c r="R125" s="440">
        <v>42.121445999999999</v>
      </c>
      <c r="S125" s="440">
        <v>0</v>
      </c>
      <c r="T125" s="440">
        <v>0</v>
      </c>
      <c r="U125" s="440">
        <v>0</v>
      </c>
      <c r="V125" s="441">
        <v>0</v>
      </c>
      <c r="W125" s="440">
        <v>25.007722999999999</v>
      </c>
      <c r="X125" s="440">
        <v>0</v>
      </c>
      <c r="Y125" s="440">
        <v>1.5294019999999999</v>
      </c>
      <c r="Z125" s="440">
        <v>0</v>
      </c>
      <c r="AA125" s="441">
        <v>0</v>
      </c>
      <c r="AB125" s="440">
        <v>1.74E-4</v>
      </c>
      <c r="AC125" s="440">
        <v>0.48391499999999998</v>
      </c>
      <c r="AD125" s="440">
        <v>0.18737599999999999</v>
      </c>
      <c r="AE125" s="440">
        <v>0</v>
      </c>
      <c r="AF125" s="441">
        <v>0</v>
      </c>
      <c r="AG125" s="440">
        <v>0</v>
      </c>
      <c r="AH125" s="440">
        <v>0</v>
      </c>
      <c r="AI125" s="440">
        <v>0</v>
      </c>
      <c r="AJ125" s="440">
        <v>0</v>
      </c>
      <c r="AK125" s="441">
        <v>0</v>
      </c>
      <c r="AL125" s="440">
        <v>0</v>
      </c>
      <c r="AM125" s="440">
        <v>0</v>
      </c>
      <c r="AN125" s="440">
        <v>0</v>
      </c>
      <c r="AO125" s="440">
        <v>0</v>
      </c>
      <c r="AP125" s="441">
        <v>0</v>
      </c>
      <c r="AQ125" s="440">
        <v>0</v>
      </c>
      <c r="AR125" s="440">
        <v>0</v>
      </c>
      <c r="AS125" s="440">
        <v>0</v>
      </c>
      <c r="AT125" s="440">
        <v>0</v>
      </c>
      <c r="AU125" s="441">
        <v>0</v>
      </c>
      <c r="AV125" s="440">
        <v>0</v>
      </c>
      <c r="AW125" s="440">
        <v>0</v>
      </c>
      <c r="AX125" s="440">
        <v>0</v>
      </c>
      <c r="AY125" s="440">
        <v>0</v>
      </c>
      <c r="AZ125" s="441">
        <v>0</v>
      </c>
      <c r="BA125" s="440">
        <v>0</v>
      </c>
      <c r="BB125" s="440">
        <v>0</v>
      </c>
      <c r="BC125" s="440">
        <v>0</v>
      </c>
      <c r="BD125" s="441">
        <v>0</v>
      </c>
      <c r="BF125" s="83">
        <v>0</v>
      </c>
      <c r="BG125" s="83">
        <v>0</v>
      </c>
      <c r="BH125" s="83">
        <v>0</v>
      </c>
      <c r="BI125" s="83">
        <v>0</v>
      </c>
      <c r="BJ125" s="83">
        <v>0</v>
      </c>
      <c r="BK125" s="83">
        <v>0</v>
      </c>
      <c r="BL125" s="83">
        <v>0</v>
      </c>
      <c r="BM125" s="83">
        <v>0</v>
      </c>
      <c r="BN125" s="83">
        <v>0</v>
      </c>
      <c r="BO125" s="83">
        <v>0</v>
      </c>
      <c r="BP125" s="83">
        <v>0</v>
      </c>
      <c r="BQ125" s="83">
        <v>0</v>
      </c>
    </row>
    <row r="126" spans="1:105" ht="45" customHeight="1">
      <c r="B126" s="403" t="s">
        <v>323</v>
      </c>
      <c r="C126" s="439">
        <v>737.80273758999988</v>
      </c>
      <c r="D126" s="440">
        <v>0</v>
      </c>
      <c r="E126" s="440">
        <v>0</v>
      </c>
      <c r="F126" s="440">
        <v>63.319353770000006</v>
      </c>
      <c r="G126" s="441">
        <v>4.0808663899999997</v>
      </c>
      <c r="H126" s="440">
        <v>61.422538000000003</v>
      </c>
      <c r="I126" s="440">
        <v>0</v>
      </c>
      <c r="J126" s="440">
        <v>103.245327</v>
      </c>
      <c r="K126" s="440">
        <v>165.87880408000001</v>
      </c>
      <c r="L126" s="441">
        <v>0</v>
      </c>
      <c r="M126" s="440">
        <v>0</v>
      </c>
      <c r="N126" s="440">
        <v>0</v>
      </c>
      <c r="O126" s="440">
        <v>0</v>
      </c>
      <c r="P126" s="440">
        <v>3.77326294</v>
      </c>
      <c r="Q126" s="441">
        <v>74.861684999999994</v>
      </c>
      <c r="R126" s="440">
        <v>1.909635</v>
      </c>
      <c r="S126" s="440">
        <v>3.8596840000000001</v>
      </c>
      <c r="T126" s="440">
        <v>0</v>
      </c>
      <c r="U126" s="440">
        <v>7.0389720000000002</v>
      </c>
      <c r="V126" s="441">
        <v>0</v>
      </c>
      <c r="W126" s="440">
        <v>84.440130999999994</v>
      </c>
      <c r="X126" s="440">
        <v>3.4170430000000001</v>
      </c>
      <c r="Y126" s="440">
        <v>102.847618</v>
      </c>
      <c r="Z126" s="440">
        <v>0</v>
      </c>
      <c r="AA126" s="441">
        <v>0</v>
      </c>
      <c r="AB126" s="440">
        <v>0</v>
      </c>
      <c r="AC126" s="440">
        <v>0</v>
      </c>
      <c r="AD126" s="440">
        <v>1.4483630000000001</v>
      </c>
      <c r="AE126" s="440">
        <v>6.0616000000000003E-2</v>
      </c>
      <c r="AF126" s="441">
        <v>0</v>
      </c>
      <c r="AG126" s="440">
        <v>26.265903999999999</v>
      </c>
      <c r="AH126" s="440">
        <v>0</v>
      </c>
      <c r="AI126" s="440">
        <v>0</v>
      </c>
      <c r="AJ126" s="440">
        <v>20.887156000000001</v>
      </c>
      <c r="AK126" s="441">
        <v>0</v>
      </c>
      <c r="AL126" s="440">
        <v>0</v>
      </c>
      <c r="AM126" s="440">
        <v>0</v>
      </c>
      <c r="AN126" s="440">
        <v>0</v>
      </c>
      <c r="AO126" s="440">
        <v>0</v>
      </c>
      <c r="AP126" s="441">
        <v>0</v>
      </c>
      <c r="AQ126" s="440">
        <v>9.0457784100000005</v>
      </c>
      <c r="AR126" s="440">
        <v>0</v>
      </c>
      <c r="AS126" s="440">
        <v>0</v>
      </c>
      <c r="AT126" s="440">
        <v>0</v>
      </c>
      <c r="AU126" s="441">
        <v>0</v>
      </c>
      <c r="AV126" s="440">
        <v>0</v>
      </c>
      <c r="AW126" s="440">
        <v>0</v>
      </c>
      <c r="AX126" s="440">
        <v>0</v>
      </c>
      <c r="AY126" s="440">
        <v>0</v>
      </c>
      <c r="AZ126" s="441">
        <v>0</v>
      </c>
      <c r="BA126" s="440">
        <v>0</v>
      </c>
      <c r="BB126" s="440">
        <v>0</v>
      </c>
      <c r="BC126" s="440">
        <v>0</v>
      </c>
      <c r="BD126" s="441">
        <v>0</v>
      </c>
      <c r="BF126" s="83">
        <v>0</v>
      </c>
      <c r="BG126" s="83">
        <v>0</v>
      </c>
      <c r="BH126" s="83">
        <v>0</v>
      </c>
      <c r="BI126" s="83">
        <v>0</v>
      </c>
      <c r="BJ126" s="83">
        <v>0</v>
      </c>
      <c r="BK126" s="83">
        <v>0</v>
      </c>
      <c r="BL126" s="83">
        <v>0</v>
      </c>
      <c r="BM126" s="83">
        <v>0</v>
      </c>
      <c r="BN126" s="83">
        <v>0</v>
      </c>
      <c r="BO126" s="83">
        <v>0</v>
      </c>
      <c r="BP126" s="83">
        <v>0</v>
      </c>
      <c r="BQ126" s="83">
        <v>0</v>
      </c>
    </row>
    <row r="127" spans="1:105" ht="20.399999999999999" customHeight="1">
      <c r="B127" s="402" t="s">
        <v>324</v>
      </c>
      <c r="C127" s="439">
        <v>98011.171205630017</v>
      </c>
      <c r="D127" s="440">
        <v>16192.868829229999</v>
      </c>
      <c r="E127" s="440">
        <v>15772.374830000001</v>
      </c>
      <c r="F127" s="440">
        <v>10482.657284729999</v>
      </c>
      <c r="G127" s="441">
        <v>8921.6161112700011</v>
      </c>
      <c r="H127" s="440">
        <v>4155.8117080000002</v>
      </c>
      <c r="I127" s="440">
        <v>5418.1532850000003</v>
      </c>
      <c r="J127" s="440">
        <v>1870.0621719999999</v>
      </c>
      <c r="K127" s="440">
        <v>6333.2460304200004</v>
      </c>
      <c r="L127" s="441">
        <v>1083.9206365999999</v>
      </c>
      <c r="M127" s="440">
        <v>1847.5242380699999</v>
      </c>
      <c r="N127" s="440">
        <v>4717.4237139999996</v>
      </c>
      <c r="O127" s="440">
        <v>2166.8897759299998</v>
      </c>
      <c r="P127" s="440">
        <v>1543.33569268</v>
      </c>
      <c r="Q127" s="441">
        <v>749.40755100000001</v>
      </c>
      <c r="R127" s="440">
        <v>4361.4881359999999</v>
      </c>
      <c r="S127" s="440">
        <v>341.435382</v>
      </c>
      <c r="T127" s="440">
        <v>3639.3418620000002</v>
      </c>
      <c r="U127" s="440">
        <v>1098.3780879999999</v>
      </c>
      <c r="V127" s="441">
        <v>1943.16838719</v>
      </c>
      <c r="W127" s="440">
        <v>585.88566700000001</v>
      </c>
      <c r="X127" s="440">
        <v>361.63157000000001</v>
      </c>
      <c r="Y127" s="440">
        <v>228.327887</v>
      </c>
      <c r="Z127" s="440">
        <v>1218.362243</v>
      </c>
      <c r="AA127" s="441">
        <v>0</v>
      </c>
      <c r="AB127" s="440">
        <v>240.58998600000001</v>
      </c>
      <c r="AC127" s="440">
        <v>1008.245901</v>
      </c>
      <c r="AD127" s="440">
        <v>292.76981899999998</v>
      </c>
      <c r="AE127" s="440">
        <v>157.00463300000001</v>
      </c>
      <c r="AF127" s="441">
        <v>114.40560019</v>
      </c>
      <c r="AG127" s="440">
        <v>203.173395</v>
      </c>
      <c r="AH127" s="440">
        <v>21.146750000000001</v>
      </c>
      <c r="AI127" s="440">
        <v>16.184974</v>
      </c>
      <c r="AJ127" s="440">
        <v>210.580816</v>
      </c>
      <c r="AK127" s="441">
        <v>207.48237700000001</v>
      </c>
      <c r="AL127" s="440">
        <v>0</v>
      </c>
      <c r="AM127" s="440">
        <v>4.9239584199999999</v>
      </c>
      <c r="AN127" s="440">
        <v>0</v>
      </c>
      <c r="AO127" s="440">
        <v>11.44501178</v>
      </c>
      <c r="AP127" s="441">
        <v>4.6070679999999999</v>
      </c>
      <c r="AQ127" s="440">
        <v>7.8127757400000002</v>
      </c>
      <c r="AR127" s="440">
        <v>0</v>
      </c>
      <c r="AS127" s="440">
        <v>33.061014379999996</v>
      </c>
      <c r="AT127" s="440">
        <v>0</v>
      </c>
      <c r="AU127" s="441">
        <v>54.442982000000001</v>
      </c>
      <c r="AV127" s="440">
        <v>25.310790999999998</v>
      </c>
      <c r="AW127" s="440">
        <v>53.256801000000003</v>
      </c>
      <c r="AX127" s="440">
        <v>104.047501</v>
      </c>
      <c r="AY127" s="440">
        <v>162.599017</v>
      </c>
      <c r="AZ127" s="441">
        <v>0</v>
      </c>
      <c r="BA127" s="440">
        <v>0</v>
      </c>
      <c r="BB127" s="440">
        <v>44.768953000000003</v>
      </c>
      <c r="BC127" s="440">
        <v>0</v>
      </c>
      <c r="BD127" s="441">
        <v>0</v>
      </c>
      <c r="BF127" s="83">
        <v>0</v>
      </c>
      <c r="BG127" s="83">
        <v>0</v>
      </c>
      <c r="BH127" s="83">
        <v>0</v>
      </c>
      <c r="BI127" s="83">
        <v>0</v>
      </c>
      <c r="BJ127" s="83">
        <v>0</v>
      </c>
      <c r="BK127" s="83">
        <v>0</v>
      </c>
      <c r="BL127" s="83">
        <v>0</v>
      </c>
      <c r="BM127" s="83">
        <v>0</v>
      </c>
      <c r="BN127" s="83">
        <v>0</v>
      </c>
      <c r="BO127" s="83">
        <v>0</v>
      </c>
      <c r="BP127" s="83">
        <v>0</v>
      </c>
      <c r="BQ127" s="83">
        <v>0</v>
      </c>
    </row>
    <row r="128" spans="1:105" ht="20.399999999999999" customHeight="1">
      <c r="B128" s="402" t="s">
        <v>325</v>
      </c>
      <c r="C128" s="439">
        <v>18868.350303110001</v>
      </c>
      <c r="D128" s="440">
        <v>2882.5928050300004</v>
      </c>
      <c r="E128" s="440">
        <v>4168.2481399999997</v>
      </c>
      <c r="F128" s="440">
        <v>1483.9414927799999</v>
      </c>
      <c r="G128" s="441">
        <v>608.39954947000001</v>
      </c>
      <c r="H128" s="440">
        <v>77.680324999999996</v>
      </c>
      <c r="I128" s="440">
        <v>573.513462</v>
      </c>
      <c r="J128" s="440">
        <v>144.328337</v>
      </c>
      <c r="K128" s="440">
        <v>612.97706413000003</v>
      </c>
      <c r="L128" s="441">
        <v>766.48943515999997</v>
      </c>
      <c r="M128" s="440">
        <v>47.830611340000004</v>
      </c>
      <c r="N128" s="440">
        <v>624.64502000000005</v>
      </c>
      <c r="O128" s="440">
        <v>481.04212242</v>
      </c>
      <c r="P128" s="440">
        <v>2.2869000000000001E-4</v>
      </c>
      <c r="Q128" s="441">
        <v>1325.6011679999999</v>
      </c>
      <c r="R128" s="440">
        <v>173.77249699999999</v>
      </c>
      <c r="S128" s="440">
        <v>1111.285772</v>
      </c>
      <c r="T128" s="440">
        <v>188.768022</v>
      </c>
      <c r="U128" s="440">
        <v>93.122539000000003</v>
      </c>
      <c r="V128" s="441">
        <v>52.958106270000002</v>
      </c>
      <c r="W128" s="440">
        <v>823.46183799999994</v>
      </c>
      <c r="X128" s="440">
        <v>241.048113</v>
      </c>
      <c r="Y128" s="440">
        <v>705.98151700000005</v>
      </c>
      <c r="Z128" s="440">
        <v>145.449288</v>
      </c>
      <c r="AA128" s="441">
        <v>0</v>
      </c>
      <c r="AB128" s="440">
        <v>430.10319700000002</v>
      </c>
      <c r="AC128" s="440">
        <v>19.950402</v>
      </c>
      <c r="AD128" s="440">
        <v>71.860606000000004</v>
      </c>
      <c r="AE128" s="440">
        <v>190.02230399999999</v>
      </c>
      <c r="AF128" s="441">
        <v>0</v>
      </c>
      <c r="AG128" s="440">
        <v>229.44833199999999</v>
      </c>
      <c r="AH128" s="440">
        <v>2.3144230000000001</v>
      </c>
      <c r="AI128" s="440">
        <v>0</v>
      </c>
      <c r="AJ128" s="440">
        <v>117.17172100000001</v>
      </c>
      <c r="AK128" s="441">
        <v>296.19526100000002</v>
      </c>
      <c r="AL128" s="440">
        <v>0</v>
      </c>
      <c r="AM128" s="440">
        <v>13.457067859999999</v>
      </c>
      <c r="AN128" s="440">
        <v>0.74369167000000003</v>
      </c>
      <c r="AO128" s="440">
        <v>134.94275783000001</v>
      </c>
      <c r="AP128" s="441">
        <v>0</v>
      </c>
      <c r="AQ128" s="440">
        <v>16.982719460000002</v>
      </c>
      <c r="AR128" s="440">
        <v>0</v>
      </c>
      <c r="AS128" s="440">
        <v>0</v>
      </c>
      <c r="AT128" s="440">
        <v>0</v>
      </c>
      <c r="AU128" s="441">
        <v>0</v>
      </c>
      <c r="AV128" s="440">
        <v>0</v>
      </c>
      <c r="AW128" s="440">
        <v>0</v>
      </c>
      <c r="AX128" s="440">
        <v>9.3658020000000004</v>
      </c>
      <c r="AY128" s="440">
        <v>0</v>
      </c>
      <c r="AZ128" s="441">
        <v>2.6545649999999998</v>
      </c>
      <c r="BA128" s="440">
        <v>0</v>
      </c>
      <c r="BB128" s="440">
        <v>0</v>
      </c>
      <c r="BC128" s="440">
        <v>0</v>
      </c>
      <c r="BD128" s="441">
        <v>0</v>
      </c>
      <c r="BF128" s="83">
        <v>0</v>
      </c>
      <c r="BG128" s="83">
        <v>0</v>
      </c>
      <c r="BH128" s="83">
        <v>0</v>
      </c>
      <c r="BI128" s="83">
        <v>0</v>
      </c>
      <c r="BJ128" s="83">
        <v>0</v>
      </c>
      <c r="BK128" s="83">
        <v>0</v>
      </c>
      <c r="BL128" s="83">
        <v>0</v>
      </c>
      <c r="BM128" s="83">
        <v>0</v>
      </c>
      <c r="BN128" s="83">
        <v>0</v>
      </c>
      <c r="BO128" s="83">
        <v>0</v>
      </c>
      <c r="BP128" s="83">
        <v>0</v>
      </c>
      <c r="BQ128" s="83">
        <v>0</v>
      </c>
    </row>
    <row r="129" spans="2:69" ht="20.399999999999999" customHeight="1">
      <c r="B129" s="402" t="s">
        <v>326</v>
      </c>
      <c r="C129" s="439">
        <v>9787.7413347000002</v>
      </c>
      <c r="D129" s="440">
        <v>1888.8819687100001</v>
      </c>
      <c r="E129" s="440">
        <v>13.141692000000001</v>
      </c>
      <c r="F129" s="440">
        <v>1707.0677818800002</v>
      </c>
      <c r="G129" s="441">
        <v>0</v>
      </c>
      <c r="H129" s="440">
        <v>0</v>
      </c>
      <c r="I129" s="440">
        <v>63.282235</v>
      </c>
      <c r="J129" s="440">
        <v>5290.8071689999997</v>
      </c>
      <c r="K129" s="440">
        <v>0</v>
      </c>
      <c r="L129" s="441">
        <v>2.9129239600000001</v>
      </c>
      <c r="M129" s="440">
        <v>739.3590576900001</v>
      </c>
      <c r="N129" s="440">
        <v>0.51273400000000002</v>
      </c>
      <c r="O129" s="440">
        <v>0</v>
      </c>
      <c r="P129" s="440">
        <v>60.785855759999997</v>
      </c>
      <c r="Q129" s="441">
        <v>0</v>
      </c>
      <c r="R129" s="440">
        <v>0</v>
      </c>
      <c r="S129" s="440">
        <v>0</v>
      </c>
      <c r="T129" s="440">
        <v>0</v>
      </c>
      <c r="U129" s="440">
        <v>0</v>
      </c>
      <c r="V129" s="441">
        <v>20.989916699999998</v>
      </c>
      <c r="W129" s="440">
        <v>0</v>
      </c>
      <c r="X129" s="440">
        <v>0</v>
      </c>
      <c r="Y129" s="440">
        <v>0</v>
      </c>
      <c r="Z129" s="440">
        <v>0</v>
      </c>
      <c r="AA129" s="441">
        <v>0</v>
      </c>
      <c r="AB129" s="440">
        <v>0</v>
      </c>
      <c r="AC129" s="440">
        <v>0</v>
      </c>
      <c r="AD129" s="440">
        <v>0</v>
      </c>
      <c r="AE129" s="440">
        <v>0</v>
      </c>
      <c r="AF129" s="441">
        <v>0</v>
      </c>
      <c r="AG129" s="440">
        <v>0</v>
      </c>
      <c r="AH129" s="440">
        <v>0</v>
      </c>
      <c r="AI129" s="440">
        <v>0</v>
      </c>
      <c r="AJ129" s="440">
        <v>0</v>
      </c>
      <c r="AK129" s="441">
        <v>0</v>
      </c>
      <c r="AL129" s="440">
        <v>0</v>
      </c>
      <c r="AM129" s="440">
        <v>0</v>
      </c>
      <c r="AN129" s="440">
        <v>0</v>
      </c>
      <c r="AO129" s="440">
        <v>0</v>
      </c>
      <c r="AP129" s="441">
        <v>0</v>
      </c>
      <c r="AQ129" s="440">
        <v>0</v>
      </c>
      <c r="AR129" s="440">
        <v>0</v>
      </c>
      <c r="AS129" s="440">
        <v>0</v>
      </c>
      <c r="AT129" s="440">
        <v>0</v>
      </c>
      <c r="AU129" s="441">
        <v>0</v>
      </c>
      <c r="AV129" s="440">
        <v>0</v>
      </c>
      <c r="AW129" s="440">
        <v>0</v>
      </c>
      <c r="AX129" s="440">
        <v>0</v>
      </c>
      <c r="AY129" s="440">
        <v>0</v>
      </c>
      <c r="AZ129" s="441">
        <v>0</v>
      </c>
      <c r="BA129" s="440">
        <v>0</v>
      </c>
      <c r="BB129" s="440">
        <v>0</v>
      </c>
      <c r="BC129" s="440">
        <v>0</v>
      </c>
      <c r="BD129" s="441">
        <v>0</v>
      </c>
      <c r="BF129" s="83">
        <v>0</v>
      </c>
      <c r="BG129" s="83">
        <v>0</v>
      </c>
      <c r="BH129" s="83">
        <v>0</v>
      </c>
      <c r="BI129" s="83">
        <v>0</v>
      </c>
      <c r="BJ129" s="83">
        <v>0</v>
      </c>
      <c r="BK129" s="83">
        <v>0</v>
      </c>
      <c r="BL129" s="83">
        <v>0</v>
      </c>
      <c r="BM129" s="83">
        <v>0</v>
      </c>
      <c r="BN129" s="83">
        <v>0</v>
      </c>
      <c r="BO129" s="83">
        <v>0</v>
      </c>
      <c r="BP129" s="83">
        <v>0</v>
      </c>
      <c r="BQ129" s="83">
        <v>0</v>
      </c>
    </row>
    <row r="130" spans="2:69" ht="20.399999999999999" customHeight="1">
      <c r="B130" s="402" t="s">
        <v>327</v>
      </c>
      <c r="C130" s="439">
        <v>43993.966797360001</v>
      </c>
      <c r="D130" s="440">
        <v>0</v>
      </c>
      <c r="E130" s="440">
        <v>0</v>
      </c>
      <c r="F130" s="440">
        <v>39589.811087080001</v>
      </c>
      <c r="G130" s="441">
        <v>0</v>
      </c>
      <c r="H130" s="440">
        <v>0</v>
      </c>
      <c r="I130" s="440">
        <v>0</v>
      </c>
      <c r="J130" s="440">
        <v>3525.705285</v>
      </c>
      <c r="K130" s="440">
        <v>0</v>
      </c>
      <c r="L130" s="441">
        <v>2.6040694900000001</v>
      </c>
      <c r="M130" s="440">
        <v>0</v>
      </c>
      <c r="N130" s="440">
        <v>1.51715</v>
      </c>
      <c r="O130" s="440">
        <v>0</v>
      </c>
      <c r="P130" s="440">
        <v>437.18641881000002</v>
      </c>
      <c r="Q130" s="441">
        <v>0</v>
      </c>
      <c r="R130" s="440">
        <v>335.07126799999998</v>
      </c>
      <c r="S130" s="440">
        <v>0</v>
      </c>
      <c r="T130" s="440">
        <v>2.8341419999999999</v>
      </c>
      <c r="U130" s="440">
        <v>0</v>
      </c>
      <c r="V130" s="441">
        <v>1.76177198</v>
      </c>
      <c r="W130" s="440">
        <v>0</v>
      </c>
      <c r="X130" s="440">
        <v>96.791169999999994</v>
      </c>
      <c r="Y130" s="440">
        <v>0</v>
      </c>
      <c r="Z130" s="440">
        <v>0</v>
      </c>
      <c r="AA130" s="441">
        <v>0</v>
      </c>
      <c r="AB130" s="440">
        <v>0</v>
      </c>
      <c r="AC130" s="440">
        <v>0.68443500000000002</v>
      </c>
      <c r="AD130" s="440">
        <v>0</v>
      </c>
      <c r="AE130" s="440">
        <v>0</v>
      </c>
      <c r="AF130" s="441">
        <v>0</v>
      </c>
      <c r="AG130" s="440">
        <v>0</v>
      </c>
      <c r="AH130" s="440">
        <v>0</v>
      </c>
      <c r="AI130" s="440">
        <v>0</v>
      </c>
      <c r="AJ130" s="440">
        <v>0</v>
      </c>
      <c r="AK130" s="441">
        <v>0</v>
      </c>
      <c r="AL130" s="440">
        <v>0</v>
      </c>
      <c r="AM130" s="440">
        <v>0</v>
      </c>
      <c r="AN130" s="440">
        <v>0</v>
      </c>
      <c r="AO130" s="440">
        <v>0</v>
      </c>
      <c r="AP130" s="441">
        <v>0</v>
      </c>
      <c r="AQ130" s="440">
        <v>0</v>
      </c>
      <c r="AR130" s="440">
        <v>0</v>
      </c>
      <c r="AS130" s="440">
        <v>0</v>
      </c>
      <c r="AT130" s="440">
        <v>0</v>
      </c>
      <c r="AU130" s="441">
        <v>0</v>
      </c>
      <c r="AV130" s="440">
        <v>0</v>
      </c>
      <c r="AW130" s="440">
        <v>0</v>
      </c>
      <c r="AX130" s="440">
        <v>0</v>
      </c>
      <c r="AY130" s="440">
        <v>0</v>
      </c>
      <c r="AZ130" s="441">
        <v>0</v>
      </c>
      <c r="BA130" s="440">
        <v>0</v>
      </c>
      <c r="BB130" s="440">
        <v>0</v>
      </c>
      <c r="BC130" s="440">
        <v>0</v>
      </c>
      <c r="BD130" s="441">
        <v>0</v>
      </c>
      <c r="BF130" s="83">
        <v>0</v>
      </c>
      <c r="BG130" s="83">
        <v>0</v>
      </c>
      <c r="BH130" s="83">
        <v>0</v>
      </c>
      <c r="BI130" s="83">
        <v>0</v>
      </c>
      <c r="BJ130" s="83">
        <v>0</v>
      </c>
      <c r="BK130" s="83">
        <v>0</v>
      </c>
      <c r="BL130" s="83">
        <v>0</v>
      </c>
      <c r="BM130" s="83">
        <v>0</v>
      </c>
      <c r="BN130" s="83">
        <v>0</v>
      </c>
      <c r="BO130" s="83">
        <v>0</v>
      </c>
      <c r="BP130" s="83">
        <v>0</v>
      </c>
      <c r="BQ130" s="83">
        <v>0</v>
      </c>
    </row>
    <row r="131" spans="2:69" ht="20.399999999999999" customHeight="1">
      <c r="B131" s="402" t="s">
        <v>328</v>
      </c>
      <c r="C131" s="439">
        <v>354057.16741138004</v>
      </c>
      <c r="D131" s="440">
        <v>86553.950305120001</v>
      </c>
      <c r="E131" s="440">
        <v>39424.127590999997</v>
      </c>
      <c r="F131" s="440">
        <v>46651.959245870006</v>
      </c>
      <c r="G131" s="441">
        <v>26183.710151290001</v>
      </c>
      <c r="H131" s="440">
        <v>17778.975562</v>
      </c>
      <c r="I131" s="440">
        <v>18181.414613000001</v>
      </c>
      <c r="J131" s="440">
        <v>16472.202700000002</v>
      </c>
      <c r="K131" s="440">
        <v>3659.4903744099997</v>
      </c>
      <c r="L131" s="441">
        <v>9298.7320728700015</v>
      </c>
      <c r="M131" s="440">
        <v>31389.387501950001</v>
      </c>
      <c r="N131" s="440">
        <v>2984.0348560000002</v>
      </c>
      <c r="O131" s="440">
        <v>1668.71000596</v>
      </c>
      <c r="P131" s="440">
        <v>6614.6011093999996</v>
      </c>
      <c r="Q131" s="441">
        <v>621.657963</v>
      </c>
      <c r="R131" s="440">
        <v>3217.366102</v>
      </c>
      <c r="S131" s="440">
        <v>3992.921304</v>
      </c>
      <c r="T131" s="440">
        <v>303.504865</v>
      </c>
      <c r="U131" s="440">
        <v>3669.4367069999998</v>
      </c>
      <c r="V131" s="441">
        <v>4984.8610307099998</v>
      </c>
      <c r="W131" s="440">
        <v>1114.6189440000001</v>
      </c>
      <c r="X131" s="440">
        <v>2905.894088</v>
      </c>
      <c r="Y131" s="440">
        <v>0</v>
      </c>
      <c r="Z131" s="440">
        <v>2168.1445050000002</v>
      </c>
      <c r="AA131" s="441">
        <v>11282.029376</v>
      </c>
      <c r="AB131" s="440">
        <v>993.64416600000004</v>
      </c>
      <c r="AC131" s="440">
        <v>6.0516230000000002</v>
      </c>
      <c r="AD131" s="440">
        <v>978.30527600000005</v>
      </c>
      <c r="AE131" s="440">
        <v>1068.9142440000001</v>
      </c>
      <c r="AF131" s="441">
        <v>1764.7518819100001</v>
      </c>
      <c r="AG131" s="440">
        <v>159.74447900000001</v>
      </c>
      <c r="AH131" s="440">
        <v>3084.991321</v>
      </c>
      <c r="AI131" s="440">
        <v>848.41521899999998</v>
      </c>
      <c r="AJ131" s="440">
        <v>0</v>
      </c>
      <c r="AK131" s="441">
        <v>24.981877999999998</v>
      </c>
      <c r="AL131" s="440">
        <v>1548.7507450000001</v>
      </c>
      <c r="AM131" s="440">
        <v>533.32259424999995</v>
      </c>
      <c r="AN131" s="440">
        <v>401.57352938999998</v>
      </c>
      <c r="AO131" s="440">
        <v>94.385401489999992</v>
      </c>
      <c r="AP131" s="441">
        <v>123.843835</v>
      </c>
      <c r="AQ131" s="440">
        <v>413.43415964999997</v>
      </c>
      <c r="AR131" s="440">
        <v>403.40808099999998</v>
      </c>
      <c r="AS131" s="440">
        <v>0.31966652000000001</v>
      </c>
      <c r="AT131" s="440">
        <v>79.684852069999991</v>
      </c>
      <c r="AU131" s="441">
        <v>76.186791999999997</v>
      </c>
      <c r="AV131" s="440">
        <v>3.4027889999999998</v>
      </c>
      <c r="AW131" s="440">
        <v>62.914955999999997</v>
      </c>
      <c r="AX131" s="440">
        <v>90.197501000000003</v>
      </c>
      <c r="AY131" s="440">
        <v>3.3153679999999999</v>
      </c>
      <c r="AZ131" s="441">
        <v>52.230322999999999</v>
      </c>
      <c r="BA131" s="440">
        <v>8.1349520000000008E-2</v>
      </c>
      <c r="BB131" s="440">
        <v>0</v>
      </c>
      <c r="BC131" s="440">
        <v>118.584407</v>
      </c>
      <c r="BD131" s="441">
        <v>0</v>
      </c>
      <c r="BF131" s="83">
        <v>0</v>
      </c>
      <c r="BG131" s="83">
        <v>0</v>
      </c>
      <c r="BH131" s="83">
        <v>0</v>
      </c>
      <c r="BI131" s="83">
        <v>0</v>
      </c>
      <c r="BJ131" s="83">
        <v>0</v>
      </c>
      <c r="BK131" s="83">
        <v>0</v>
      </c>
      <c r="BL131" s="83">
        <v>0</v>
      </c>
      <c r="BM131" s="83">
        <v>0</v>
      </c>
      <c r="BN131" s="83">
        <v>0</v>
      </c>
      <c r="BO131" s="83">
        <v>0</v>
      </c>
      <c r="BP131" s="83">
        <v>0</v>
      </c>
      <c r="BQ131" s="83">
        <v>0</v>
      </c>
    </row>
    <row r="132" spans="2:69" ht="20.399999999999999" customHeight="1">
      <c r="B132" s="402" t="s">
        <v>329</v>
      </c>
      <c r="C132" s="439">
        <v>9581.3709518199976</v>
      </c>
      <c r="D132" s="440">
        <v>3196.08043094</v>
      </c>
      <c r="E132" s="440">
        <v>617.77480400000002</v>
      </c>
      <c r="F132" s="440">
        <v>705.60815582999999</v>
      </c>
      <c r="G132" s="441">
        <v>1123.99843403</v>
      </c>
      <c r="H132" s="440">
        <v>248.75021799999999</v>
      </c>
      <c r="I132" s="440">
        <v>297.38228199999998</v>
      </c>
      <c r="J132" s="440">
        <v>268.571933</v>
      </c>
      <c r="K132" s="440">
        <v>4.1516499999999998E-3</v>
      </c>
      <c r="L132" s="441">
        <v>155.40130680000001</v>
      </c>
      <c r="M132" s="440">
        <v>1058.4689749900001</v>
      </c>
      <c r="N132" s="440">
        <v>150.60373100000001</v>
      </c>
      <c r="O132" s="440">
        <v>15.71952965</v>
      </c>
      <c r="P132" s="440">
        <v>127.92876333</v>
      </c>
      <c r="Q132" s="441">
        <v>0</v>
      </c>
      <c r="R132" s="440">
        <v>30.740006000000001</v>
      </c>
      <c r="S132" s="440">
        <v>0</v>
      </c>
      <c r="T132" s="440">
        <v>2.5441199999999999</v>
      </c>
      <c r="U132" s="440">
        <v>29.038730000000001</v>
      </c>
      <c r="V132" s="441">
        <v>171.55685166999999</v>
      </c>
      <c r="W132" s="440">
        <v>0</v>
      </c>
      <c r="X132" s="440">
        <v>42.770121000000003</v>
      </c>
      <c r="Y132" s="440">
        <v>0</v>
      </c>
      <c r="Z132" s="440">
        <v>26.237712999999999</v>
      </c>
      <c r="AA132" s="441">
        <v>1004.3704289999999</v>
      </c>
      <c r="AB132" s="440">
        <v>31.488337999999999</v>
      </c>
      <c r="AC132" s="440">
        <v>0</v>
      </c>
      <c r="AD132" s="440">
        <v>11.999320000000001</v>
      </c>
      <c r="AE132" s="440">
        <v>6.0168679999999997</v>
      </c>
      <c r="AF132" s="441">
        <v>63.241449029999998</v>
      </c>
      <c r="AG132" s="440">
        <v>0</v>
      </c>
      <c r="AH132" s="440">
        <v>0</v>
      </c>
      <c r="AI132" s="440">
        <v>1.7644420000000001</v>
      </c>
      <c r="AJ132" s="440">
        <v>0</v>
      </c>
      <c r="AK132" s="441">
        <v>3.5855800000000002</v>
      </c>
      <c r="AL132" s="440">
        <v>112.29468799999999</v>
      </c>
      <c r="AM132" s="440">
        <v>3.4494176800000003</v>
      </c>
      <c r="AN132" s="440">
        <v>17.14362113</v>
      </c>
      <c r="AO132" s="440">
        <v>0</v>
      </c>
      <c r="AP132" s="441">
        <v>0.19656999999999999</v>
      </c>
      <c r="AQ132" s="440">
        <v>22.885714420000003</v>
      </c>
      <c r="AR132" s="440">
        <v>5.2518979999999997</v>
      </c>
      <c r="AS132" s="440">
        <v>8.7544599999999986E-3</v>
      </c>
      <c r="AT132" s="440">
        <v>0</v>
      </c>
      <c r="AU132" s="441">
        <v>0</v>
      </c>
      <c r="AV132" s="440">
        <v>0</v>
      </c>
      <c r="AW132" s="440">
        <v>0</v>
      </c>
      <c r="AX132" s="440">
        <v>20.582277000000001</v>
      </c>
      <c r="AY132" s="440">
        <v>2.5711029999999999</v>
      </c>
      <c r="AZ132" s="441">
        <v>8.3689999999999997E-3</v>
      </c>
      <c r="BA132" s="440">
        <v>4.2932100000000004E-3</v>
      </c>
      <c r="BB132" s="440">
        <v>0</v>
      </c>
      <c r="BC132" s="440">
        <v>5.3275629999999996</v>
      </c>
      <c r="BD132" s="441">
        <v>0</v>
      </c>
      <c r="BF132" s="83">
        <v>0</v>
      </c>
      <c r="BG132" s="83">
        <v>0</v>
      </c>
      <c r="BH132" s="83">
        <v>0</v>
      </c>
      <c r="BI132" s="83">
        <v>0</v>
      </c>
      <c r="BJ132" s="83">
        <v>0</v>
      </c>
      <c r="BK132" s="83">
        <v>0</v>
      </c>
      <c r="BL132" s="83">
        <v>0</v>
      </c>
      <c r="BM132" s="83">
        <v>0</v>
      </c>
      <c r="BN132" s="83">
        <v>0</v>
      </c>
      <c r="BO132" s="83">
        <v>0</v>
      </c>
      <c r="BP132" s="83">
        <v>0</v>
      </c>
      <c r="BQ132" s="83">
        <v>0</v>
      </c>
    </row>
    <row r="133" spans="2:69" ht="20.399999999999999" customHeight="1">
      <c r="B133" s="402" t="s">
        <v>330</v>
      </c>
      <c r="C133" s="439">
        <v>3232.2780124299998</v>
      </c>
      <c r="D133" s="440">
        <v>466.35899382999997</v>
      </c>
      <c r="E133" s="440">
        <v>75.240233000000003</v>
      </c>
      <c r="F133" s="440">
        <v>98.3153693</v>
      </c>
      <c r="G133" s="441">
        <v>393.64144182999996</v>
      </c>
      <c r="H133" s="440">
        <v>130.839417</v>
      </c>
      <c r="I133" s="440">
        <v>184.07564300000001</v>
      </c>
      <c r="J133" s="440">
        <v>152.25008700000001</v>
      </c>
      <c r="K133" s="440">
        <v>13.203178730000001</v>
      </c>
      <c r="L133" s="441">
        <v>40.661403419999999</v>
      </c>
      <c r="M133" s="440">
        <v>1302.6817635</v>
      </c>
      <c r="N133" s="440">
        <v>0.134349</v>
      </c>
      <c r="O133" s="440">
        <v>0.84491842000000006</v>
      </c>
      <c r="P133" s="440">
        <v>38.312731770000006</v>
      </c>
      <c r="Q133" s="441">
        <v>0</v>
      </c>
      <c r="R133" s="440">
        <v>11.029619</v>
      </c>
      <c r="S133" s="440">
        <v>30.030335000000001</v>
      </c>
      <c r="T133" s="440">
        <v>3.8599000000000001E-2</v>
      </c>
      <c r="U133" s="440">
        <v>13.436178999999999</v>
      </c>
      <c r="V133" s="441">
        <v>110.62150699</v>
      </c>
      <c r="W133" s="440">
        <v>0</v>
      </c>
      <c r="X133" s="440">
        <v>8.4394460000000002</v>
      </c>
      <c r="Y133" s="440">
        <v>0</v>
      </c>
      <c r="Z133" s="440">
        <v>9.1006850000000004</v>
      </c>
      <c r="AA133" s="441">
        <v>2.309825</v>
      </c>
      <c r="AB133" s="440">
        <v>49.363315</v>
      </c>
      <c r="AC133" s="440">
        <v>0</v>
      </c>
      <c r="AD133" s="440">
        <v>12.026994</v>
      </c>
      <c r="AE133" s="440">
        <v>15.497776999999999</v>
      </c>
      <c r="AF133" s="441">
        <v>17.275486670000003</v>
      </c>
      <c r="AG133" s="440">
        <v>0</v>
      </c>
      <c r="AH133" s="440">
        <v>0</v>
      </c>
      <c r="AI133" s="440">
        <v>0.65816600000000003</v>
      </c>
      <c r="AJ133" s="440">
        <v>0</v>
      </c>
      <c r="AK133" s="441">
        <v>3.0797999999999999E-2</v>
      </c>
      <c r="AL133" s="440">
        <v>0</v>
      </c>
      <c r="AM133" s="440">
        <v>0.19008327</v>
      </c>
      <c r="AN133" s="440">
        <v>7.52131112</v>
      </c>
      <c r="AO133" s="440">
        <v>0</v>
      </c>
      <c r="AP133" s="441">
        <v>0</v>
      </c>
      <c r="AQ133" s="440">
        <v>5.4900005800000002</v>
      </c>
      <c r="AR133" s="440">
        <v>7.0403479999999998</v>
      </c>
      <c r="AS133" s="440">
        <v>0</v>
      </c>
      <c r="AT133" s="440">
        <v>0</v>
      </c>
      <c r="AU133" s="441">
        <v>0.31607600000000002</v>
      </c>
      <c r="AV133" s="440">
        <v>0</v>
      </c>
      <c r="AW133" s="440">
        <v>0</v>
      </c>
      <c r="AX133" s="440">
        <v>0.67742800000000003</v>
      </c>
      <c r="AY133" s="440">
        <v>34.470224000000002</v>
      </c>
      <c r="AZ133" s="441">
        <v>0</v>
      </c>
      <c r="BA133" s="440">
        <v>0</v>
      </c>
      <c r="BB133" s="440">
        <v>0</v>
      </c>
      <c r="BC133" s="440">
        <v>0.15428</v>
      </c>
      <c r="BD133" s="441">
        <v>0</v>
      </c>
      <c r="BF133" s="83">
        <v>0</v>
      </c>
      <c r="BG133" s="83">
        <v>0</v>
      </c>
      <c r="BH133" s="83">
        <v>0</v>
      </c>
      <c r="BI133" s="83">
        <v>0</v>
      </c>
      <c r="BJ133" s="83">
        <v>0</v>
      </c>
      <c r="BK133" s="83">
        <v>0</v>
      </c>
      <c r="BL133" s="83">
        <v>0</v>
      </c>
      <c r="BM133" s="83">
        <v>0</v>
      </c>
      <c r="BN133" s="83">
        <v>0</v>
      </c>
      <c r="BO133" s="83">
        <v>0</v>
      </c>
      <c r="BP133" s="83">
        <v>0</v>
      </c>
      <c r="BQ133" s="83">
        <v>0</v>
      </c>
    </row>
    <row r="134" spans="2:69" ht="20.399999999999999" customHeight="1">
      <c r="B134" s="402" t="s">
        <v>331</v>
      </c>
      <c r="C134" s="439">
        <v>240.07623805</v>
      </c>
      <c r="D134" s="440">
        <v>150.32975905000001</v>
      </c>
      <c r="E134" s="440">
        <v>0</v>
      </c>
      <c r="F134" s="440">
        <v>0</v>
      </c>
      <c r="G134" s="441">
        <v>0</v>
      </c>
      <c r="H134" s="440">
        <v>0</v>
      </c>
      <c r="I134" s="440">
        <v>89.746478999999994</v>
      </c>
      <c r="J134" s="440">
        <v>0</v>
      </c>
      <c r="K134" s="440">
        <v>0</v>
      </c>
      <c r="L134" s="441">
        <v>0</v>
      </c>
      <c r="M134" s="440">
        <v>0</v>
      </c>
      <c r="N134" s="440">
        <v>0</v>
      </c>
      <c r="O134" s="440">
        <v>0</v>
      </c>
      <c r="P134" s="440">
        <v>0</v>
      </c>
      <c r="Q134" s="441">
        <v>0</v>
      </c>
      <c r="R134" s="440">
        <v>0</v>
      </c>
      <c r="S134" s="440">
        <v>0</v>
      </c>
      <c r="T134" s="440">
        <v>0</v>
      </c>
      <c r="U134" s="440">
        <v>0</v>
      </c>
      <c r="V134" s="441">
        <v>0</v>
      </c>
      <c r="W134" s="440">
        <v>0</v>
      </c>
      <c r="X134" s="440">
        <v>0</v>
      </c>
      <c r="Y134" s="440">
        <v>0</v>
      </c>
      <c r="Z134" s="440">
        <v>0</v>
      </c>
      <c r="AA134" s="441">
        <v>0</v>
      </c>
      <c r="AB134" s="440">
        <v>0</v>
      </c>
      <c r="AC134" s="440">
        <v>0</v>
      </c>
      <c r="AD134" s="440">
        <v>0</v>
      </c>
      <c r="AE134" s="440">
        <v>0</v>
      </c>
      <c r="AF134" s="441">
        <v>0</v>
      </c>
      <c r="AG134" s="440">
        <v>0</v>
      </c>
      <c r="AH134" s="440">
        <v>0</v>
      </c>
      <c r="AI134" s="440">
        <v>0</v>
      </c>
      <c r="AJ134" s="440">
        <v>0</v>
      </c>
      <c r="AK134" s="441">
        <v>0</v>
      </c>
      <c r="AL134" s="440">
        <v>0</v>
      </c>
      <c r="AM134" s="440">
        <v>0</v>
      </c>
      <c r="AN134" s="440">
        <v>0</v>
      </c>
      <c r="AO134" s="440">
        <v>0</v>
      </c>
      <c r="AP134" s="441">
        <v>0</v>
      </c>
      <c r="AQ134" s="440">
        <v>0</v>
      </c>
      <c r="AR134" s="440">
        <v>0</v>
      </c>
      <c r="AS134" s="440">
        <v>0</v>
      </c>
      <c r="AT134" s="440">
        <v>0</v>
      </c>
      <c r="AU134" s="441">
        <v>0</v>
      </c>
      <c r="AV134" s="440">
        <v>0</v>
      </c>
      <c r="AW134" s="440">
        <v>0</v>
      </c>
      <c r="AX134" s="440">
        <v>0</v>
      </c>
      <c r="AY134" s="440">
        <v>0</v>
      </c>
      <c r="AZ134" s="441">
        <v>0</v>
      </c>
      <c r="BA134" s="440">
        <v>0</v>
      </c>
      <c r="BB134" s="440">
        <v>0</v>
      </c>
      <c r="BC134" s="440">
        <v>0</v>
      </c>
      <c r="BD134" s="441">
        <v>0</v>
      </c>
      <c r="BF134" s="83">
        <v>0</v>
      </c>
      <c r="BG134" s="83">
        <v>0</v>
      </c>
      <c r="BH134" s="83">
        <v>0</v>
      </c>
      <c r="BI134" s="83">
        <v>0</v>
      </c>
      <c r="BJ134" s="83">
        <v>0</v>
      </c>
      <c r="BK134" s="83">
        <v>0</v>
      </c>
      <c r="BL134" s="83">
        <v>0</v>
      </c>
      <c r="BM134" s="83">
        <v>0</v>
      </c>
      <c r="BN134" s="83">
        <v>0</v>
      </c>
      <c r="BO134" s="83">
        <v>0</v>
      </c>
      <c r="BP134" s="83">
        <v>0</v>
      </c>
      <c r="BQ134" s="83">
        <v>0</v>
      </c>
    </row>
    <row r="135" spans="2:69" ht="20.399999999999999" customHeight="1">
      <c r="B135" s="402" t="s">
        <v>332</v>
      </c>
      <c r="C135" s="439">
        <v>0</v>
      </c>
      <c r="D135" s="440">
        <v>0</v>
      </c>
      <c r="E135" s="440">
        <v>0</v>
      </c>
      <c r="F135" s="440">
        <v>0</v>
      </c>
      <c r="G135" s="441">
        <v>0</v>
      </c>
      <c r="H135" s="440">
        <v>0</v>
      </c>
      <c r="I135" s="440">
        <v>0</v>
      </c>
      <c r="J135" s="440">
        <v>0</v>
      </c>
      <c r="K135" s="440">
        <v>0</v>
      </c>
      <c r="L135" s="441">
        <v>0</v>
      </c>
      <c r="M135" s="440">
        <v>0</v>
      </c>
      <c r="N135" s="440">
        <v>0</v>
      </c>
      <c r="O135" s="440">
        <v>0</v>
      </c>
      <c r="P135" s="440">
        <v>0</v>
      </c>
      <c r="Q135" s="441">
        <v>0</v>
      </c>
      <c r="R135" s="440">
        <v>0</v>
      </c>
      <c r="S135" s="440">
        <v>0</v>
      </c>
      <c r="T135" s="440">
        <v>0</v>
      </c>
      <c r="U135" s="440">
        <v>0</v>
      </c>
      <c r="V135" s="441">
        <v>0</v>
      </c>
      <c r="W135" s="440">
        <v>0</v>
      </c>
      <c r="X135" s="440">
        <v>0</v>
      </c>
      <c r="Y135" s="440">
        <v>0</v>
      </c>
      <c r="Z135" s="440">
        <v>0</v>
      </c>
      <c r="AA135" s="441">
        <v>0</v>
      </c>
      <c r="AB135" s="440">
        <v>0</v>
      </c>
      <c r="AC135" s="440">
        <v>0</v>
      </c>
      <c r="AD135" s="440">
        <v>0</v>
      </c>
      <c r="AE135" s="440">
        <v>0</v>
      </c>
      <c r="AF135" s="441">
        <v>0</v>
      </c>
      <c r="AG135" s="440">
        <v>0</v>
      </c>
      <c r="AH135" s="440">
        <v>0</v>
      </c>
      <c r="AI135" s="440">
        <v>0</v>
      </c>
      <c r="AJ135" s="440">
        <v>0</v>
      </c>
      <c r="AK135" s="441">
        <v>0</v>
      </c>
      <c r="AL135" s="440">
        <v>0</v>
      </c>
      <c r="AM135" s="440">
        <v>0</v>
      </c>
      <c r="AN135" s="440">
        <v>0</v>
      </c>
      <c r="AO135" s="440">
        <v>0</v>
      </c>
      <c r="AP135" s="441">
        <v>0</v>
      </c>
      <c r="AQ135" s="440">
        <v>0</v>
      </c>
      <c r="AR135" s="440">
        <v>0</v>
      </c>
      <c r="AS135" s="440">
        <v>0</v>
      </c>
      <c r="AT135" s="440">
        <v>0</v>
      </c>
      <c r="AU135" s="441">
        <v>0</v>
      </c>
      <c r="AV135" s="440">
        <v>0</v>
      </c>
      <c r="AW135" s="440">
        <v>0</v>
      </c>
      <c r="AX135" s="440">
        <v>0</v>
      </c>
      <c r="AY135" s="440">
        <v>0</v>
      </c>
      <c r="AZ135" s="441">
        <v>0</v>
      </c>
      <c r="BA135" s="440">
        <v>0</v>
      </c>
      <c r="BB135" s="440">
        <v>0</v>
      </c>
      <c r="BC135" s="440">
        <v>0</v>
      </c>
      <c r="BD135" s="441">
        <v>0</v>
      </c>
      <c r="BF135" s="83">
        <v>0</v>
      </c>
      <c r="BG135" s="83">
        <v>0</v>
      </c>
      <c r="BH135" s="83">
        <v>0</v>
      </c>
      <c r="BI135" s="83">
        <v>0</v>
      </c>
      <c r="BJ135" s="83">
        <v>0</v>
      </c>
      <c r="BK135" s="83">
        <v>0</v>
      </c>
      <c r="BL135" s="83">
        <v>0</v>
      </c>
      <c r="BM135" s="83">
        <v>0</v>
      </c>
      <c r="BN135" s="83">
        <v>0</v>
      </c>
      <c r="BO135" s="83">
        <v>0</v>
      </c>
      <c r="BP135" s="83">
        <v>0</v>
      </c>
      <c r="BQ135" s="83">
        <v>0</v>
      </c>
    </row>
    <row r="136" spans="2:69" ht="20.399999999999999" customHeight="1">
      <c r="B136" s="402" t="s">
        <v>333</v>
      </c>
      <c r="C136" s="439">
        <v>6045.8216748899995</v>
      </c>
      <c r="D136" s="440">
        <v>1069.20092834</v>
      </c>
      <c r="E136" s="440">
        <v>209.770207</v>
      </c>
      <c r="F136" s="440">
        <v>833.38845376999996</v>
      </c>
      <c r="G136" s="441">
        <v>274.84953431000002</v>
      </c>
      <c r="H136" s="440">
        <v>173.48293100000001</v>
      </c>
      <c r="I136" s="440">
        <v>398.00493</v>
      </c>
      <c r="J136" s="440">
        <v>323.99041199999999</v>
      </c>
      <c r="K136" s="440">
        <v>128.14793295000001</v>
      </c>
      <c r="L136" s="441">
        <v>395.61574711999998</v>
      </c>
      <c r="M136" s="440">
        <v>121.21392776</v>
      </c>
      <c r="N136" s="440">
        <v>61.497788</v>
      </c>
      <c r="O136" s="440">
        <v>16.904966690000002</v>
      </c>
      <c r="P136" s="440">
        <v>270.54502172000002</v>
      </c>
      <c r="Q136" s="441">
        <v>0</v>
      </c>
      <c r="R136" s="440">
        <v>28.325178000000001</v>
      </c>
      <c r="S136" s="440">
        <v>9.7624370000000003</v>
      </c>
      <c r="T136" s="440">
        <v>17.673686</v>
      </c>
      <c r="U136" s="440">
        <v>6.1701610000000002</v>
      </c>
      <c r="V136" s="441">
        <v>18.371267039999999</v>
      </c>
      <c r="W136" s="440">
        <v>3.5759669999999999</v>
      </c>
      <c r="X136" s="440">
        <v>27.815190000000001</v>
      </c>
      <c r="Y136" s="440">
        <v>0</v>
      </c>
      <c r="Z136" s="440">
        <v>74.897411000000005</v>
      </c>
      <c r="AA136" s="441">
        <v>0</v>
      </c>
      <c r="AB136" s="440">
        <v>69.114949999999993</v>
      </c>
      <c r="AC136" s="440">
        <v>6.6699999999999995E-4</v>
      </c>
      <c r="AD136" s="440">
        <v>20.684967</v>
      </c>
      <c r="AE136" s="440">
        <v>43.503348000000003</v>
      </c>
      <c r="AF136" s="441">
        <v>23.907498960000002</v>
      </c>
      <c r="AG136" s="440">
        <v>0.64680000000000004</v>
      </c>
      <c r="AH136" s="440">
        <v>0</v>
      </c>
      <c r="AI136" s="440">
        <v>13.066698000000001</v>
      </c>
      <c r="AJ136" s="440">
        <v>0</v>
      </c>
      <c r="AK136" s="441">
        <v>0</v>
      </c>
      <c r="AL136" s="440">
        <v>1347.0519730000001</v>
      </c>
      <c r="AM136" s="440">
        <v>15.74172233</v>
      </c>
      <c r="AN136" s="440">
        <v>16.073916929999999</v>
      </c>
      <c r="AO136" s="440">
        <v>0.11099428</v>
      </c>
      <c r="AP136" s="441">
        <v>2.8820830000000002</v>
      </c>
      <c r="AQ136" s="440">
        <v>16.307438689999998</v>
      </c>
      <c r="AR136" s="440">
        <v>10.983827</v>
      </c>
      <c r="AS136" s="440">
        <v>0</v>
      </c>
      <c r="AT136" s="440">
        <v>0</v>
      </c>
      <c r="AU136" s="441">
        <v>1.687881</v>
      </c>
      <c r="AV136" s="440">
        <v>1.111E-3</v>
      </c>
      <c r="AW136" s="440">
        <v>0.57874599999999998</v>
      </c>
      <c r="AX136" s="440">
        <v>0.15995500000000001</v>
      </c>
      <c r="AY136" s="440">
        <v>0.11302</v>
      </c>
      <c r="AZ136" s="441">
        <v>0</v>
      </c>
      <c r="BA136" s="440">
        <v>0</v>
      </c>
      <c r="BB136" s="440">
        <v>0</v>
      </c>
      <c r="BC136" s="440">
        <v>0</v>
      </c>
      <c r="BD136" s="441">
        <v>0</v>
      </c>
      <c r="BF136" s="83">
        <v>0</v>
      </c>
      <c r="BG136" s="83">
        <v>0</v>
      </c>
      <c r="BH136" s="83">
        <v>0</v>
      </c>
      <c r="BI136" s="83">
        <v>0</v>
      </c>
      <c r="BJ136" s="83">
        <v>0</v>
      </c>
      <c r="BK136" s="83">
        <v>0</v>
      </c>
      <c r="BL136" s="83">
        <v>0</v>
      </c>
      <c r="BM136" s="83">
        <v>0</v>
      </c>
      <c r="BN136" s="83">
        <v>0</v>
      </c>
      <c r="BO136" s="83">
        <v>0</v>
      </c>
      <c r="BP136" s="83">
        <v>0</v>
      </c>
      <c r="BQ136" s="83">
        <v>0</v>
      </c>
    </row>
    <row r="137" spans="2:69" ht="20.399999999999999" customHeight="1">
      <c r="B137" s="402" t="s">
        <v>334</v>
      </c>
      <c r="C137" s="439">
        <v>750.22037127999999</v>
      </c>
      <c r="D137" s="440">
        <v>477.72699789000001</v>
      </c>
      <c r="E137" s="440">
        <v>0</v>
      </c>
      <c r="F137" s="440">
        <v>226.29417925999999</v>
      </c>
      <c r="G137" s="441">
        <v>50.256127130000003</v>
      </c>
      <c r="H137" s="440">
        <v>0</v>
      </c>
      <c r="I137" s="440">
        <v>0</v>
      </c>
      <c r="J137" s="440">
        <v>0</v>
      </c>
      <c r="K137" s="440">
        <v>0</v>
      </c>
      <c r="L137" s="441">
        <v>0</v>
      </c>
      <c r="M137" s="440">
        <v>0</v>
      </c>
      <c r="N137" s="440">
        <v>0</v>
      </c>
      <c r="O137" s="440">
        <v>0</v>
      </c>
      <c r="P137" s="440">
        <v>0</v>
      </c>
      <c r="Q137" s="441">
        <v>0</v>
      </c>
      <c r="R137" s="440">
        <v>0</v>
      </c>
      <c r="S137" s="440">
        <v>0</v>
      </c>
      <c r="T137" s="440">
        <v>0</v>
      </c>
      <c r="U137" s="440">
        <v>0</v>
      </c>
      <c r="V137" s="441">
        <v>0</v>
      </c>
      <c r="W137" s="440">
        <v>0</v>
      </c>
      <c r="X137" s="440">
        <v>0</v>
      </c>
      <c r="Y137" s="440">
        <v>0</v>
      </c>
      <c r="Z137" s="440">
        <v>0</v>
      </c>
      <c r="AA137" s="441">
        <v>-5.3891229999999997</v>
      </c>
      <c r="AB137" s="440">
        <v>0</v>
      </c>
      <c r="AC137" s="440">
        <v>0</v>
      </c>
      <c r="AD137" s="440">
        <v>0</v>
      </c>
      <c r="AE137" s="440">
        <v>0</v>
      </c>
      <c r="AF137" s="441">
        <v>0</v>
      </c>
      <c r="AG137" s="440">
        <v>0</v>
      </c>
      <c r="AH137" s="440">
        <v>1.3205709999999999</v>
      </c>
      <c r="AI137" s="440">
        <v>0</v>
      </c>
      <c r="AJ137" s="440">
        <v>0</v>
      </c>
      <c r="AK137" s="441">
        <v>0</v>
      </c>
      <c r="AL137" s="440">
        <v>0</v>
      </c>
      <c r="AM137" s="440">
        <v>0</v>
      </c>
      <c r="AN137" s="440">
        <v>0</v>
      </c>
      <c r="AO137" s="440">
        <v>0</v>
      </c>
      <c r="AP137" s="441">
        <v>1.1619000000000001E-2</v>
      </c>
      <c r="AQ137" s="440">
        <v>0</v>
      </c>
      <c r="AR137" s="440">
        <v>0</v>
      </c>
      <c r="AS137" s="440">
        <v>0</v>
      </c>
      <c r="AT137" s="440">
        <v>0</v>
      </c>
      <c r="AU137" s="441">
        <v>0</v>
      </c>
      <c r="AV137" s="440">
        <v>0</v>
      </c>
      <c r="AW137" s="440">
        <v>0</v>
      </c>
      <c r="AX137" s="440">
        <v>0</v>
      </c>
      <c r="AY137" s="440">
        <v>0</v>
      </c>
      <c r="AZ137" s="441">
        <v>0</v>
      </c>
      <c r="BA137" s="440">
        <v>0</v>
      </c>
      <c r="BB137" s="440">
        <v>0</v>
      </c>
      <c r="BC137" s="440">
        <v>0</v>
      </c>
      <c r="BD137" s="441">
        <v>0</v>
      </c>
      <c r="BF137" s="83">
        <v>0</v>
      </c>
      <c r="BG137" s="83">
        <v>0</v>
      </c>
      <c r="BH137" s="83">
        <v>0</v>
      </c>
      <c r="BI137" s="83">
        <v>0</v>
      </c>
      <c r="BJ137" s="83">
        <v>0</v>
      </c>
      <c r="BK137" s="83">
        <v>0</v>
      </c>
      <c r="BL137" s="83">
        <v>0</v>
      </c>
      <c r="BM137" s="83">
        <v>0</v>
      </c>
      <c r="BN137" s="83">
        <v>0</v>
      </c>
      <c r="BO137" s="83">
        <v>0</v>
      </c>
      <c r="BP137" s="83">
        <v>0</v>
      </c>
      <c r="BQ137" s="83">
        <v>0</v>
      </c>
    </row>
    <row r="138" spans="2:69" ht="20.399999999999999" customHeight="1">
      <c r="B138" s="402" t="s">
        <v>335</v>
      </c>
      <c r="C138" s="439">
        <v>74.590246719999996</v>
      </c>
      <c r="D138" s="440">
        <v>0.13021383</v>
      </c>
      <c r="E138" s="440">
        <v>0</v>
      </c>
      <c r="F138" s="440">
        <v>0</v>
      </c>
      <c r="G138" s="441">
        <v>0</v>
      </c>
      <c r="H138" s="440">
        <v>0</v>
      </c>
      <c r="I138" s="440">
        <v>0</v>
      </c>
      <c r="J138" s="440">
        <v>0</v>
      </c>
      <c r="K138" s="440">
        <v>0</v>
      </c>
      <c r="L138" s="441">
        <v>0</v>
      </c>
      <c r="M138" s="440">
        <v>67.859279020000002</v>
      </c>
      <c r="N138" s="440">
        <v>0</v>
      </c>
      <c r="O138" s="440">
        <v>0</v>
      </c>
      <c r="P138" s="440">
        <v>0</v>
      </c>
      <c r="Q138" s="441">
        <v>0</v>
      </c>
      <c r="R138" s="440">
        <v>0</v>
      </c>
      <c r="S138" s="440">
        <v>0</v>
      </c>
      <c r="T138" s="440">
        <v>0</v>
      </c>
      <c r="U138" s="440">
        <v>0</v>
      </c>
      <c r="V138" s="441">
        <v>6.6007538700000001</v>
      </c>
      <c r="W138" s="440">
        <v>0</v>
      </c>
      <c r="X138" s="440">
        <v>0</v>
      </c>
      <c r="Y138" s="440">
        <v>0</v>
      </c>
      <c r="Z138" s="440">
        <v>0</v>
      </c>
      <c r="AA138" s="441">
        <v>0</v>
      </c>
      <c r="AB138" s="440">
        <v>0</v>
      </c>
      <c r="AC138" s="440">
        <v>0</v>
      </c>
      <c r="AD138" s="440">
        <v>0</v>
      </c>
      <c r="AE138" s="440">
        <v>0</v>
      </c>
      <c r="AF138" s="441">
        <v>0</v>
      </c>
      <c r="AG138" s="440">
        <v>0</v>
      </c>
      <c r="AH138" s="440">
        <v>0</v>
      </c>
      <c r="AI138" s="440">
        <v>0</v>
      </c>
      <c r="AJ138" s="440">
        <v>0</v>
      </c>
      <c r="AK138" s="441">
        <v>0</v>
      </c>
      <c r="AL138" s="440">
        <v>0</v>
      </c>
      <c r="AM138" s="440">
        <v>0</v>
      </c>
      <c r="AN138" s="440">
        <v>0</v>
      </c>
      <c r="AO138" s="440">
        <v>0</v>
      </c>
      <c r="AP138" s="441">
        <v>0</v>
      </c>
      <c r="AQ138" s="440">
        <v>0</v>
      </c>
      <c r="AR138" s="440">
        <v>0</v>
      </c>
      <c r="AS138" s="440">
        <v>0</v>
      </c>
      <c r="AT138" s="440">
        <v>0</v>
      </c>
      <c r="AU138" s="441">
        <v>0</v>
      </c>
      <c r="AV138" s="440">
        <v>0</v>
      </c>
      <c r="AW138" s="440">
        <v>0</v>
      </c>
      <c r="AX138" s="440">
        <v>0</v>
      </c>
      <c r="AY138" s="440">
        <v>0</v>
      </c>
      <c r="AZ138" s="441">
        <v>0</v>
      </c>
      <c r="BA138" s="440">
        <v>0</v>
      </c>
      <c r="BB138" s="440">
        <v>0</v>
      </c>
      <c r="BC138" s="440">
        <v>0</v>
      </c>
      <c r="BD138" s="441">
        <v>0</v>
      </c>
      <c r="BF138" s="83">
        <v>0</v>
      </c>
      <c r="BG138" s="83">
        <v>0</v>
      </c>
      <c r="BH138" s="83">
        <v>0</v>
      </c>
      <c r="BI138" s="83">
        <v>0</v>
      </c>
      <c r="BJ138" s="83">
        <v>0</v>
      </c>
      <c r="BK138" s="83">
        <v>0</v>
      </c>
      <c r="BL138" s="83">
        <v>0</v>
      </c>
      <c r="BM138" s="83">
        <v>0</v>
      </c>
      <c r="BN138" s="83">
        <v>0</v>
      </c>
      <c r="BO138" s="83">
        <v>0</v>
      </c>
      <c r="BP138" s="83">
        <v>0</v>
      </c>
      <c r="BQ138" s="83">
        <v>0</v>
      </c>
    </row>
    <row r="139" spans="2:69" ht="21.75" customHeight="1">
      <c r="B139" s="403" t="s">
        <v>336</v>
      </c>
      <c r="C139" s="439">
        <v>0</v>
      </c>
      <c r="D139" s="440">
        <v>0</v>
      </c>
      <c r="E139" s="440">
        <v>0</v>
      </c>
      <c r="F139" s="440">
        <v>0</v>
      </c>
      <c r="G139" s="441">
        <v>0</v>
      </c>
      <c r="H139" s="440">
        <v>0</v>
      </c>
      <c r="I139" s="440">
        <v>0</v>
      </c>
      <c r="J139" s="440">
        <v>0</v>
      </c>
      <c r="K139" s="440">
        <v>0</v>
      </c>
      <c r="L139" s="441">
        <v>0</v>
      </c>
      <c r="M139" s="440">
        <v>0</v>
      </c>
      <c r="N139" s="440">
        <v>0</v>
      </c>
      <c r="O139" s="440">
        <v>0</v>
      </c>
      <c r="P139" s="440">
        <v>0</v>
      </c>
      <c r="Q139" s="441">
        <v>0</v>
      </c>
      <c r="R139" s="440">
        <v>0</v>
      </c>
      <c r="S139" s="440">
        <v>0</v>
      </c>
      <c r="T139" s="440">
        <v>0</v>
      </c>
      <c r="U139" s="440">
        <v>0</v>
      </c>
      <c r="V139" s="441">
        <v>0</v>
      </c>
      <c r="W139" s="440">
        <v>0</v>
      </c>
      <c r="X139" s="440">
        <v>0</v>
      </c>
      <c r="Y139" s="440">
        <v>0</v>
      </c>
      <c r="Z139" s="440">
        <v>0</v>
      </c>
      <c r="AA139" s="441">
        <v>0</v>
      </c>
      <c r="AB139" s="440">
        <v>0</v>
      </c>
      <c r="AC139" s="440">
        <v>0</v>
      </c>
      <c r="AD139" s="440">
        <v>0</v>
      </c>
      <c r="AE139" s="440">
        <v>0</v>
      </c>
      <c r="AF139" s="441">
        <v>0</v>
      </c>
      <c r="AG139" s="440">
        <v>0</v>
      </c>
      <c r="AH139" s="440">
        <v>0</v>
      </c>
      <c r="AI139" s="440">
        <v>0</v>
      </c>
      <c r="AJ139" s="440">
        <v>0</v>
      </c>
      <c r="AK139" s="441">
        <v>0</v>
      </c>
      <c r="AL139" s="440">
        <v>0</v>
      </c>
      <c r="AM139" s="440">
        <v>0</v>
      </c>
      <c r="AN139" s="440">
        <v>0</v>
      </c>
      <c r="AO139" s="440">
        <v>0</v>
      </c>
      <c r="AP139" s="441">
        <v>0</v>
      </c>
      <c r="AQ139" s="440">
        <v>0</v>
      </c>
      <c r="AR139" s="440">
        <v>0</v>
      </c>
      <c r="AS139" s="440">
        <v>0</v>
      </c>
      <c r="AT139" s="440">
        <v>0</v>
      </c>
      <c r="AU139" s="441">
        <v>0</v>
      </c>
      <c r="AV139" s="440">
        <v>0</v>
      </c>
      <c r="AW139" s="440">
        <v>0</v>
      </c>
      <c r="AX139" s="440">
        <v>0</v>
      </c>
      <c r="AY139" s="440">
        <v>0</v>
      </c>
      <c r="AZ139" s="441">
        <v>0</v>
      </c>
      <c r="BA139" s="440">
        <v>0</v>
      </c>
      <c r="BB139" s="440">
        <v>0</v>
      </c>
      <c r="BC139" s="440">
        <v>0</v>
      </c>
      <c r="BD139" s="441">
        <v>0</v>
      </c>
      <c r="BF139" s="83">
        <v>0</v>
      </c>
      <c r="BG139" s="83">
        <v>0</v>
      </c>
      <c r="BH139" s="83">
        <v>0</v>
      </c>
      <c r="BI139" s="83">
        <v>0</v>
      </c>
      <c r="BJ139" s="83">
        <v>0</v>
      </c>
      <c r="BK139" s="83">
        <v>0</v>
      </c>
      <c r="BL139" s="83">
        <v>0</v>
      </c>
      <c r="BM139" s="83">
        <v>0</v>
      </c>
      <c r="BN139" s="83">
        <v>0</v>
      </c>
      <c r="BO139" s="83">
        <v>0</v>
      </c>
      <c r="BP139" s="83">
        <v>0</v>
      </c>
      <c r="BQ139" s="83">
        <v>0</v>
      </c>
    </row>
    <row r="140" spans="2:69" ht="41.25" customHeight="1">
      <c r="B140" s="404" t="s">
        <v>337</v>
      </c>
      <c r="C140" s="439">
        <v>279.50751707000006</v>
      </c>
      <c r="D140" s="440">
        <v>18.54648177</v>
      </c>
      <c r="E140" s="440">
        <v>12.523828</v>
      </c>
      <c r="F140" s="440">
        <v>70.66473981</v>
      </c>
      <c r="G140" s="441">
        <v>0</v>
      </c>
      <c r="H140" s="440">
        <v>0</v>
      </c>
      <c r="I140" s="440">
        <v>0</v>
      </c>
      <c r="J140" s="440">
        <v>0</v>
      </c>
      <c r="K140" s="440">
        <v>177.77246749</v>
      </c>
      <c r="L140" s="441">
        <v>0</v>
      </c>
      <c r="M140" s="440">
        <v>0</v>
      </c>
      <c r="N140" s="440">
        <v>0</v>
      </c>
      <c r="O140" s="440">
        <v>0</v>
      </c>
      <c r="P140" s="440">
        <v>0</v>
      </c>
      <c r="Q140" s="441">
        <v>0</v>
      </c>
      <c r="R140" s="440">
        <v>0</v>
      </c>
      <c r="S140" s="440">
        <v>0</v>
      </c>
      <c r="T140" s="440">
        <v>0</v>
      </c>
      <c r="U140" s="440">
        <v>0</v>
      </c>
      <c r="V140" s="441">
        <v>0</v>
      </c>
      <c r="W140" s="440">
        <v>0</v>
      </c>
      <c r="X140" s="440">
        <v>0</v>
      </c>
      <c r="Y140" s="440">
        <v>0</v>
      </c>
      <c r="Z140" s="440">
        <v>0</v>
      </c>
      <c r="AA140" s="441">
        <v>0</v>
      </c>
      <c r="AB140" s="440">
        <v>0</v>
      </c>
      <c r="AC140" s="440">
        <v>0</v>
      </c>
      <c r="AD140" s="440">
        <v>0</v>
      </c>
      <c r="AE140" s="440">
        <v>0</v>
      </c>
      <c r="AF140" s="441">
        <v>0</v>
      </c>
      <c r="AG140" s="440">
        <v>0</v>
      </c>
      <c r="AH140" s="440">
        <v>0</v>
      </c>
      <c r="AI140" s="440">
        <v>0</v>
      </c>
      <c r="AJ140" s="440">
        <v>0</v>
      </c>
      <c r="AK140" s="441">
        <v>0</v>
      </c>
      <c r="AL140" s="440">
        <v>0</v>
      </c>
      <c r="AM140" s="440">
        <v>0</v>
      </c>
      <c r="AN140" s="440">
        <v>0</v>
      </c>
      <c r="AO140" s="440">
        <v>0</v>
      </c>
      <c r="AP140" s="441">
        <v>0</v>
      </c>
      <c r="AQ140" s="440">
        <v>0</v>
      </c>
      <c r="AR140" s="440">
        <v>0</v>
      </c>
      <c r="AS140" s="440">
        <v>0</v>
      </c>
      <c r="AT140" s="440">
        <v>0</v>
      </c>
      <c r="AU140" s="441">
        <v>0</v>
      </c>
      <c r="AV140" s="440">
        <v>0</v>
      </c>
      <c r="AW140" s="440">
        <v>0</v>
      </c>
      <c r="AX140" s="440">
        <v>0</v>
      </c>
      <c r="AY140" s="440">
        <v>0</v>
      </c>
      <c r="AZ140" s="441">
        <v>0</v>
      </c>
      <c r="BA140" s="440">
        <v>0</v>
      </c>
      <c r="BB140" s="440">
        <v>0</v>
      </c>
      <c r="BC140" s="440">
        <v>0</v>
      </c>
      <c r="BD140" s="441">
        <v>0</v>
      </c>
      <c r="BF140" s="83">
        <v>0</v>
      </c>
      <c r="BG140" s="83">
        <v>0</v>
      </c>
      <c r="BH140" s="83">
        <v>0</v>
      </c>
      <c r="BI140" s="83">
        <v>0</v>
      </c>
      <c r="BJ140" s="83">
        <v>0</v>
      </c>
      <c r="BK140" s="83">
        <v>0</v>
      </c>
      <c r="BL140" s="83">
        <v>0</v>
      </c>
      <c r="BM140" s="83">
        <v>0</v>
      </c>
      <c r="BN140" s="83">
        <v>0</v>
      </c>
      <c r="BO140" s="83">
        <v>0</v>
      </c>
      <c r="BP140" s="83">
        <v>0</v>
      </c>
      <c r="BQ140" s="83">
        <v>0</v>
      </c>
    </row>
    <row r="141" spans="2:69" ht="20.399999999999999" customHeight="1">
      <c r="B141" s="402" t="s">
        <v>338</v>
      </c>
      <c r="C141" s="439">
        <v>13433.59142078</v>
      </c>
      <c r="D141" s="440">
        <v>268.34595187999997</v>
      </c>
      <c r="E141" s="440">
        <v>408.34532000000002</v>
      </c>
      <c r="F141" s="440">
        <v>241.47586281</v>
      </c>
      <c r="G141" s="441">
        <v>6348.0130842500002</v>
      </c>
      <c r="H141" s="440">
        <v>0</v>
      </c>
      <c r="I141" s="440">
        <v>13.763057999999999</v>
      </c>
      <c r="J141" s="440">
        <v>515.80240700000002</v>
      </c>
      <c r="K141" s="440">
        <v>1888.64576702</v>
      </c>
      <c r="L141" s="441">
        <v>0</v>
      </c>
      <c r="M141" s="440">
        <v>0</v>
      </c>
      <c r="N141" s="440">
        <v>0</v>
      </c>
      <c r="O141" s="440">
        <v>0.6975721800000001</v>
      </c>
      <c r="P141" s="440">
        <v>0.10188087</v>
      </c>
      <c r="Q141" s="441">
        <v>0</v>
      </c>
      <c r="R141" s="440">
        <v>0</v>
      </c>
      <c r="S141" s="440">
        <v>0</v>
      </c>
      <c r="T141" s="440">
        <v>0</v>
      </c>
      <c r="U141" s="440">
        <v>8.7585829999999998</v>
      </c>
      <c r="V141" s="441">
        <v>0</v>
      </c>
      <c r="W141" s="440">
        <v>2888.7476150000002</v>
      </c>
      <c r="X141" s="440">
        <v>0</v>
      </c>
      <c r="Y141" s="440">
        <v>0</v>
      </c>
      <c r="Z141" s="440">
        <v>44.482066000000003</v>
      </c>
      <c r="AA141" s="441">
        <v>11.696294999999999</v>
      </c>
      <c r="AB141" s="440">
        <v>0</v>
      </c>
      <c r="AC141" s="440">
        <v>0</v>
      </c>
      <c r="AD141" s="440">
        <v>342.89057200000002</v>
      </c>
      <c r="AE141" s="440">
        <v>0</v>
      </c>
      <c r="AF141" s="441">
        <v>1E-8</v>
      </c>
      <c r="AG141" s="440">
        <v>0</v>
      </c>
      <c r="AH141" s="440">
        <v>0</v>
      </c>
      <c r="AI141" s="440">
        <v>0</v>
      </c>
      <c r="AJ141" s="440">
        <v>0</v>
      </c>
      <c r="AK141" s="441">
        <v>0</v>
      </c>
      <c r="AL141" s="440">
        <v>421.84202699999997</v>
      </c>
      <c r="AM141" s="440">
        <v>0.50938143000000002</v>
      </c>
      <c r="AN141" s="440">
        <v>0</v>
      </c>
      <c r="AO141" s="440">
        <v>0.39629499000000001</v>
      </c>
      <c r="AP141" s="441">
        <v>0</v>
      </c>
      <c r="AQ141" s="440">
        <v>9.1827643800000001</v>
      </c>
      <c r="AR141" s="440">
        <v>0</v>
      </c>
      <c r="AS141" s="440">
        <v>0</v>
      </c>
      <c r="AT141" s="440">
        <v>4.25847496</v>
      </c>
      <c r="AU141" s="441">
        <v>12.765848999999999</v>
      </c>
      <c r="AV141" s="440">
        <v>0</v>
      </c>
      <c r="AW141" s="440">
        <v>2.8705940000000001</v>
      </c>
      <c r="AX141" s="440">
        <v>0</v>
      </c>
      <c r="AY141" s="440">
        <v>0</v>
      </c>
      <c r="AZ141" s="441">
        <v>0</v>
      </c>
      <c r="BA141" s="440">
        <v>0</v>
      </c>
      <c r="BB141" s="440">
        <v>0</v>
      </c>
      <c r="BC141" s="440">
        <v>0</v>
      </c>
      <c r="BD141" s="441">
        <v>0</v>
      </c>
      <c r="BF141" s="83">
        <v>0</v>
      </c>
      <c r="BG141" s="83">
        <v>0</v>
      </c>
      <c r="BH141" s="83">
        <v>0</v>
      </c>
      <c r="BI141" s="83">
        <v>0</v>
      </c>
      <c r="BJ141" s="83">
        <v>0</v>
      </c>
      <c r="BK141" s="83">
        <v>0</v>
      </c>
      <c r="BL141" s="83">
        <v>0</v>
      </c>
      <c r="BM141" s="83">
        <v>0</v>
      </c>
      <c r="BN141" s="83">
        <v>0</v>
      </c>
      <c r="BO141" s="83">
        <v>0</v>
      </c>
      <c r="BP141" s="83">
        <v>0</v>
      </c>
      <c r="BQ141" s="83">
        <v>0</v>
      </c>
    </row>
    <row r="142" spans="2:69" ht="20.399999999999999" customHeight="1">
      <c r="B142" s="402" t="s">
        <v>339</v>
      </c>
      <c r="C142" s="439">
        <v>0</v>
      </c>
      <c r="D142" s="440">
        <v>0</v>
      </c>
      <c r="E142" s="440">
        <v>0</v>
      </c>
      <c r="F142" s="440">
        <v>0</v>
      </c>
      <c r="G142" s="441">
        <v>0</v>
      </c>
      <c r="H142" s="440">
        <v>0</v>
      </c>
      <c r="I142" s="440">
        <v>0</v>
      </c>
      <c r="J142" s="440">
        <v>0</v>
      </c>
      <c r="K142" s="440">
        <v>0</v>
      </c>
      <c r="L142" s="441">
        <v>0</v>
      </c>
      <c r="M142" s="440">
        <v>0</v>
      </c>
      <c r="N142" s="440">
        <v>0</v>
      </c>
      <c r="O142" s="440">
        <v>0</v>
      </c>
      <c r="P142" s="440">
        <v>0</v>
      </c>
      <c r="Q142" s="441">
        <v>0</v>
      </c>
      <c r="R142" s="440">
        <v>0</v>
      </c>
      <c r="S142" s="440">
        <v>0</v>
      </c>
      <c r="T142" s="440">
        <v>0</v>
      </c>
      <c r="U142" s="440">
        <v>0</v>
      </c>
      <c r="V142" s="441">
        <v>0</v>
      </c>
      <c r="W142" s="440">
        <v>0</v>
      </c>
      <c r="X142" s="440">
        <v>0</v>
      </c>
      <c r="Y142" s="440">
        <v>0</v>
      </c>
      <c r="Z142" s="440">
        <v>0</v>
      </c>
      <c r="AA142" s="441">
        <v>0</v>
      </c>
      <c r="AB142" s="440">
        <v>0</v>
      </c>
      <c r="AC142" s="440">
        <v>0</v>
      </c>
      <c r="AD142" s="440">
        <v>0</v>
      </c>
      <c r="AE142" s="440">
        <v>0</v>
      </c>
      <c r="AF142" s="441">
        <v>0</v>
      </c>
      <c r="AG142" s="440">
        <v>0</v>
      </c>
      <c r="AH142" s="440">
        <v>0</v>
      </c>
      <c r="AI142" s="440">
        <v>0</v>
      </c>
      <c r="AJ142" s="440">
        <v>0</v>
      </c>
      <c r="AK142" s="441">
        <v>0</v>
      </c>
      <c r="AL142" s="440">
        <v>0</v>
      </c>
      <c r="AM142" s="440">
        <v>0</v>
      </c>
      <c r="AN142" s="440">
        <v>0</v>
      </c>
      <c r="AO142" s="440">
        <v>0</v>
      </c>
      <c r="AP142" s="441">
        <v>0</v>
      </c>
      <c r="AQ142" s="440">
        <v>0</v>
      </c>
      <c r="AR142" s="440">
        <v>0</v>
      </c>
      <c r="AS142" s="440">
        <v>0</v>
      </c>
      <c r="AT142" s="440">
        <v>0</v>
      </c>
      <c r="AU142" s="441">
        <v>0</v>
      </c>
      <c r="AV142" s="440">
        <v>0</v>
      </c>
      <c r="AW142" s="440">
        <v>0</v>
      </c>
      <c r="AX142" s="440">
        <v>0</v>
      </c>
      <c r="AY142" s="440">
        <v>0</v>
      </c>
      <c r="AZ142" s="441">
        <v>0</v>
      </c>
      <c r="BA142" s="440">
        <v>0</v>
      </c>
      <c r="BB142" s="440">
        <v>0</v>
      </c>
      <c r="BC142" s="440">
        <v>0</v>
      </c>
      <c r="BD142" s="441">
        <v>0</v>
      </c>
      <c r="BF142" s="83">
        <v>0</v>
      </c>
      <c r="BG142" s="83">
        <v>0</v>
      </c>
      <c r="BH142" s="83">
        <v>0</v>
      </c>
      <c r="BI142" s="83">
        <v>0</v>
      </c>
      <c r="BJ142" s="83">
        <v>0</v>
      </c>
      <c r="BK142" s="83">
        <v>0</v>
      </c>
      <c r="BL142" s="83">
        <v>0</v>
      </c>
      <c r="BM142" s="83">
        <v>0</v>
      </c>
      <c r="BN142" s="83">
        <v>0</v>
      </c>
      <c r="BO142" s="83">
        <v>0</v>
      </c>
      <c r="BP142" s="83">
        <v>0</v>
      </c>
      <c r="BQ142" s="83">
        <v>0</v>
      </c>
    </row>
    <row r="143" spans="2:69" ht="19.8">
      <c r="B143" s="102"/>
      <c r="C143" s="439"/>
      <c r="D143" s="440"/>
      <c r="E143" s="440"/>
      <c r="F143" s="440"/>
      <c r="G143" s="441"/>
      <c r="H143" s="440"/>
      <c r="I143" s="440"/>
      <c r="J143" s="440"/>
      <c r="K143" s="440"/>
      <c r="L143" s="441"/>
      <c r="M143" s="440"/>
      <c r="N143" s="440"/>
      <c r="O143" s="440"/>
      <c r="P143" s="440"/>
      <c r="Q143" s="441"/>
      <c r="R143" s="440"/>
      <c r="S143" s="440"/>
      <c r="T143" s="440"/>
      <c r="U143" s="440"/>
      <c r="V143" s="441"/>
      <c r="W143" s="440"/>
      <c r="X143" s="440"/>
      <c r="Y143" s="440"/>
      <c r="Z143" s="440"/>
      <c r="AA143" s="441"/>
      <c r="AB143" s="440"/>
      <c r="AC143" s="440"/>
      <c r="AD143" s="440"/>
      <c r="AE143" s="440"/>
      <c r="AF143" s="441"/>
      <c r="AG143" s="440"/>
      <c r="AH143" s="440"/>
      <c r="AI143" s="440"/>
      <c r="AJ143" s="440"/>
      <c r="AK143" s="441"/>
      <c r="AL143" s="440"/>
      <c r="AM143" s="440"/>
      <c r="AN143" s="440"/>
      <c r="AO143" s="440"/>
      <c r="AP143" s="441"/>
      <c r="AQ143" s="440"/>
      <c r="AR143" s="440"/>
      <c r="AS143" s="440"/>
      <c r="AT143" s="440"/>
      <c r="AU143" s="441"/>
      <c r="AV143" s="440"/>
      <c r="AW143" s="440"/>
      <c r="AX143" s="440"/>
      <c r="AY143" s="440"/>
      <c r="AZ143" s="441"/>
      <c r="BA143" s="440"/>
      <c r="BB143" s="440"/>
      <c r="BC143" s="440"/>
      <c r="BD143" s="441"/>
    </row>
    <row r="144" spans="2:69" ht="12" customHeight="1">
      <c r="B144" s="402"/>
      <c r="C144" s="439"/>
      <c r="D144" s="440"/>
      <c r="E144" s="440"/>
      <c r="F144" s="440"/>
      <c r="G144" s="441"/>
      <c r="H144" s="440"/>
      <c r="I144" s="440"/>
      <c r="J144" s="440"/>
      <c r="K144" s="440"/>
      <c r="L144" s="441"/>
      <c r="M144" s="440"/>
      <c r="N144" s="440"/>
      <c r="O144" s="440"/>
      <c r="P144" s="440"/>
      <c r="Q144" s="441"/>
      <c r="R144" s="440"/>
      <c r="S144" s="440"/>
      <c r="T144" s="440"/>
      <c r="U144" s="440"/>
      <c r="V144" s="441"/>
      <c r="W144" s="440"/>
      <c r="X144" s="440"/>
      <c r="Y144" s="440"/>
      <c r="Z144" s="440"/>
      <c r="AA144" s="441"/>
      <c r="AB144" s="440"/>
      <c r="AC144" s="440"/>
      <c r="AD144" s="440"/>
      <c r="AE144" s="440"/>
      <c r="AF144" s="441"/>
      <c r="AG144" s="440"/>
      <c r="AH144" s="440"/>
      <c r="AI144" s="440"/>
      <c r="AJ144" s="440"/>
      <c r="AK144" s="441"/>
      <c r="AL144" s="440"/>
      <c r="AM144" s="440"/>
      <c r="AN144" s="440"/>
      <c r="AO144" s="440"/>
      <c r="AP144" s="441"/>
      <c r="AQ144" s="440"/>
      <c r="AR144" s="440"/>
      <c r="AS144" s="440"/>
      <c r="AT144" s="440"/>
      <c r="AU144" s="441"/>
      <c r="AV144" s="440"/>
      <c r="AW144" s="440"/>
      <c r="AX144" s="440"/>
      <c r="AY144" s="440"/>
      <c r="AZ144" s="441"/>
      <c r="BA144" s="440"/>
      <c r="BB144" s="440"/>
      <c r="BC144" s="440"/>
      <c r="BD144" s="441"/>
    </row>
    <row r="145" spans="1:105" s="93" customFormat="1" ht="20.399999999999999" customHeight="1">
      <c r="A145" s="91"/>
      <c r="B145" s="401" t="s">
        <v>340</v>
      </c>
      <c r="C145" s="436">
        <v>250041.41502015002</v>
      </c>
      <c r="D145" s="437">
        <v>32605.955763689999</v>
      </c>
      <c r="E145" s="437">
        <v>29572.135341000001</v>
      </c>
      <c r="F145" s="437">
        <v>61578.687996050001</v>
      </c>
      <c r="G145" s="438">
        <v>13231.421224940001</v>
      </c>
      <c r="H145" s="437">
        <v>12641.038277</v>
      </c>
      <c r="I145" s="437">
        <v>10309.491074</v>
      </c>
      <c r="J145" s="437">
        <v>17887.356855000002</v>
      </c>
      <c r="K145" s="437">
        <v>6673.8103620299999</v>
      </c>
      <c r="L145" s="438">
        <v>5278.7845720400001</v>
      </c>
      <c r="M145" s="437">
        <v>3609.3158134999999</v>
      </c>
      <c r="N145" s="437">
        <v>6323.1714240000001</v>
      </c>
      <c r="O145" s="437">
        <v>3516.5641004899999</v>
      </c>
      <c r="P145" s="437">
        <v>4475.3668297700005</v>
      </c>
      <c r="Q145" s="438">
        <v>1132.1360830000001</v>
      </c>
      <c r="R145" s="437">
        <v>5433.3379080000004</v>
      </c>
      <c r="S145" s="437">
        <v>3460.8160039999998</v>
      </c>
      <c r="T145" s="437">
        <v>3869.355356</v>
      </c>
      <c r="U145" s="437">
        <v>3469.315928</v>
      </c>
      <c r="V145" s="438">
        <v>899.47308757000008</v>
      </c>
      <c r="W145" s="437">
        <v>4762.3916360000003</v>
      </c>
      <c r="X145" s="437">
        <v>2673.372766</v>
      </c>
      <c r="Y145" s="437">
        <v>941.67411500000003</v>
      </c>
      <c r="Z145" s="437">
        <v>2583.140077</v>
      </c>
      <c r="AA145" s="438">
        <v>1868.214097</v>
      </c>
      <c r="AB145" s="437">
        <v>1045.915632</v>
      </c>
      <c r="AC145" s="437">
        <v>1000.802247</v>
      </c>
      <c r="AD145" s="437">
        <v>1248.17634</v>
      </c>
      <c r="AE145" s="437">
        <v>1156.681728</v>
      </c>
      <c r="AF145" s="438">
        <v>1196.6266608699998</v>
      </c>
      <c r="AG145" s="437">
        <v>243.09006500000001</v>
      </c>
      <c r="AH145" s="437">
        <v>1050.1793789999999</v>
      </c>
      <c r="AI145" s="437">
        <v>426.495947</v>
      </c>
      <c r="AJ145" s="437">
        <v>131.61141599999999</v>
      </c>
      <c r="AK145" s="438">
        <v>573.98918400000002</v>
      </c>
      <c r="AL145" s="437">
        <v>1202.7486060000001</v>
      </c>
      <c r="AM145" s="437">
        <v>413.56486319999999</v>
      </c>
      <c r="AN145" s="437">
        <v>246.58401190000001</v>
      </c>
      <c r="AO145" s="437">
        <v>165.67300405</v>
      </c>
      <c r="AP145" s="438">
        <v>67.994189000000006</v>
      </c>
      <c r="AQ145" s="437">
        <v>271.20657354000002</v>
      </c>
      <c r="AR145" s="437">
        <v>177.31350800000001</v>
      </c>
      <c r="AS145" s="437">
        <v>105.73671265999999</v>
      </c>
      <c r="AT145" s="437">
        <v>63.09347211</v>
      </c>
      <c r="AU145" s="438">
        <v>86.986598999999998</v>
      </c>
      <c r="AV145" s="437">
        <v>48.025902000000002</v>
      </c>
      <c r="AW145" s="437">
        <v>53.413288999999999</v>
      </c>
      <c r="AX145" s="437">
        <v>209.756057</v>
      </c>
      <c r="AY145" s="437">
        <v>6.6635E-2</v>
      </c>
      <c r="AZ145" s="438">
        <v>47.393388999999999</v>
      </c>
      <c r="BA145" s="437">
        <v>0.24779673999999999</v>
      </c>
      <c r="BB145" s="437">
        <v>0</v>
      </c>
      <c r="BC145" s="437">
        <v>11.715121999999999</v>
      </c>
      <c r="BD145" s="438">
        <v>0</v>
      </c>
      <c r="BE145" s="91"/>
      <c r="BF145" s="91">
        <v>0</v>
      </c>
      <c r="BG145" s="91">
        <v>0</v>
      </c>
      <c r="BH145" s="91">
        <v>0</v>
      </c>
      <c r="BI145" s="91">
        <v>0</v>
      </c>
      <c r="BJ145" s="91">
        <v>0</v>
      </c>
      <c r="BK145" s="91">
        <v>0</v>
      </c>
      <c r="BL145" s="91">
        <v>0</v>
      </c>
      <c r="BM145" s="91">
        <v>0</v>
      </c>
      <c r="BN145" s="91">
        <v>0</v>
      </c>
      <c r="BO145" s="91">
        <v>0</v>
      </c>
      <c r="BP145" s="91">
        <v>0</v>
      </c>
      <c r="BQ145" s="91">
        <v>0</v>
      </c>
      <c r="BR145" s="91"/>
      <c r="BS145" s="91"/>
      <c r="BT145" s="91"/>
      <c r="BU145" s="91"/>
      <c r="BV145" s="91"/>
      <c r="BW145" s="91"/>
      <c r="BX145" s="91"/>
      <c r="BY145" s="91"/>
      <c r="BZ145" s="91"/>
      <c r="CA145" s="91"/>
      <c r="CB145" s="91"/>
      <c r="CC145" s="91"/>
      <c r="CD145" s="91"/>
      <c r="CE145" s="91"/>
      <c r="CF145" s="91"/>
      <c r="CG145" s="91"/>
      <c r="CH145" s="91"/>
      <c r="CI145" s="91"/>
      <c r="CJ145" s="91"/>
      <c r="CK145" s="91"/>
      <c r="CL145" s="91"/>
      <c r="CM145" s="91"/>
      <c r="CN145" s="91"/>
      <c r="CO145" s="91"/>
      <c r="CP145" s="91"/>
      <c r="CQ145" s="91"/>
      <c r="CR145" s="91"/>
      <c r="CS145" s="91"/>
      <c r="CT145" s="91"/>
      <c r="CU145" s="91"/>
      <c r="CV145" s="91"/>
      <c r="CW145" s="91"/>
      <c r="CX145" s="91"/>
      <c r="CY145" s="91"/>
      <c r="CZ145" s="91"/>
      <c r="DA145" s="91"/>
    </row>
    <row r="146" spans="1:105" ht="20.399999999999999" customHeight="1">
      <c r="B146" s="404" t="s">
        <v>341</v>
      </c>
      <c r="C146" s="439">
        <v>43027.287227679997</v>
      </c>
      <c r="D146" s="440">
        <v>7712.77329809</v>
      </c>
      <c r="E146" s="440">
        <v>4337.2065730000004</v>
      </c>
      <c r="F146" s="440">
        <v>4352.6027769399998</v>
      </c>
      <c r="G146" s="441">
        <v>1572.2448319</v>
      </c>
      <c r="H146" s="440">
        <v>3535.3441120000002</v>
      </c>
      <c r="I146" s="440">
        <v>2667.4535169999999</v>
      </c>
      <c r="J146" s="440">
        <v>7392.223011</v>
      </c>
      <c r="K146" s="440">
        <v>2323.2033691799998</v>
      </c>
      <c r="L146" s="441">
        <v>1177.4319827899999</v>
      </c>
      <c r="M146" s="440">
        <v>1036.58032931</v>
      </c>
      <c r="N146" s="440">
        <v>299.12194699999998</v>
      </c>
      <c r="O146" s="440">
        <v>11.7445869</v>
      </c>
      <c r="P146" s="440">
        <v>375.50383794999999</v>
      </c>
      <c r="Q146" s="441">
        <v>833.72623799999997</v>
      </c>
      <c r="R146" s="440">
        <v>41.449427</v>
      </c>
      <c r="S146" s="440">
        <v>585.16955199999995</v>
      </c>
      <c r="T146" s="440">
        <v>80.020009999999999</v>
      </c>
      <c r="U146" s="440">
        <v>923.93192499999998</v>
      </c>
      <c r="V146" s="441">
        <v>629.53621209000005</v>
      </c>
      <c r="W146" s="440">
        <v>499.29253699999998</v>
      </c>
      <c r="X146" s="440">
        <v>728.42651899999998</v>
      </c>
      <c r="Y146" s="440">
        <v>0</v>
      </c>
      <c r="Z146" s="440">
        <v>655.36726099999998</v>
      </c>
      <c r="AA146" s="441">
        <v>6.7583799999999998</v>
      </c>
      <c r="AB146" s="440">
        <v>36.162359000000002</v>
      </c>
      <c r="AC146" s="440">
        <v>1.9759999999999999E-3</v>
      </c>
      <c r="AD146" s="440">
        <v>18.411121999999999</v>
      </c>
      <c r="AE146" s="440">
        <v>191.22290599999999</v>
      </c>
      <c r="AF146" s="441">
        <v>62.263388329999998</v>
      </c>
      <c r="AG146" s="440">
        <v>3.9040689999999998</v>
      </c>
      <c r="AH146" s="440">
        <v>0.33945500000000001</v>
      </c>
      <c r="AI146" s="440">
        <v>81.003896999999995</v>
      </c>
      <c r="AJ146" s="440">
        <v>0</v>
      </c>
      <c r="AK146" s="441">
        <v>573.20981099999995</v>
      </c>
      <c r="AL146" s="440">
        <v>29.324437</v>
      </c>
      <c r="AM146" s="440">
        <v>3.2600101000000001</v>
      </c>
      <c r="AN146" s="440">
        <v>4.2813319700000001</v>
      </c>
      <c r="AO146" s="440">
        <v>6.0834914400000004</v>
      </c>
      <c r="AP146" s="441">
        <v>13.735595999999999</v>
      </c>
      <c r="AQ146" s="440">
        <v>0</v>
      </c>
      <c r="AR146" s="440">
        <v>1.48E-3</v>
      </c>
      <c r="AS146" s="440">
        <v>86.834083989999996</v>
      </c>
      <c r="AT146" s="440">
        <v>8.4366634600000001</v>
      </c>
      <c r="AU146" s="441">
        <v>14.565555</v>
      </c>
      <c r="AV146" s="440">
        <v>47.694555000000001</v>
      </c>
      <c r="AW146" s="440">
        <v>0</v>
      </c>
      <c r="AX146" s="440">
        <v>60.771689000000002</v>
      </c>
      <c r="AY146" s="440">
        <v>1.478E-2</v>
      </c>
      <c r="AZ146" s="441">
        <v>8.4096609999999998</v>
      </c>
      <c r="BA146" s="440">
        <v>0.24267623999999999</v>
      </c>
      <c r="BB146" s="440">
        <v>0</v>
      </c>
      <c r="BC146" s="440">
        <v>0</v>
      </c>
      <c r="BD146" s="441">
        <v>0</v>
      </c>
      <c r="BF146" s="83">
        <v>0</v>
      </c>
      <c r="BG146" s="83">
        <v>0</v>
      </c>
      <c r="BH146" s="83">
        <v>0</v>
      </c>
      <c r="BI146" s="83">
        <v>0</v>
      </c>
      <c r="BJ146" s="83">
        <v>0</v>
      </c>
      <c r="BK146" s="83">
        <v>0</v>
      </c>
      <c r="BL146" s="83">
        <v>0</v>
      </c>
      <c r="BM146" s="83">
        <v>0</v>
      </c>
      <c r="BN146" s="83">
        <v>0</v>
      </c>
      <c r="BO146" s="83">
        <v>0</v>
      </c>
      <c r="BP146" s="83">
        <v>0</v>
      </c>
      <c r="BQ146" s="83">
        <v>0</v>
      </c>
    </row>
    <row r="147" spans="1:105" ht="20.399999999999999" customHeight="1">
      <c r="B147" s="404" t="s">
        <v>342</v>
      </c>
      <c r="C147" s="439">
        <v>53032.028694840003</v>
      </c>
      <c r="D147" s="440">
        <v>6720.3949795400003</v>
      </c>
      <c r="E147" s="440">
        <v>6872.0618720000002</v>
      </c>
      <c r="F147" s="440">
        <v>7135.2479035699998</v>
      </c>
      <c r="G147" s="441">
        <v>3468.0496681499999</v>
      </c>
      <c r="H147" s="440">
        <v>4738.3140100000001</v>
      </c>
      <c r="I147" s="440">
        <v>2771.2192129999999</v>
      </c>
      <c r="J147" s="440">
        <v>1308.0043700000001</v>
      </c>
      <c r="K147" s="440">
        <v>1562.1092667200001</v>
      </c>
      <c r="L147" s="441">
        <v>2704.7695941399998</v>
      </c>
      <c r="M147" s="440">
        <v>1129.8823695000001</v>
      </c>
      <c r="N147" s="440">
        <v>881.63723300000004</v>
      </c>
      <c r="O147" s="440">
        <v>902.58060253999997</v>
      </c>
      <c r="P147" s="440">
        <v>2121.6463170900001</v>
      </c>
      <c r="Q147" s="441">
        <v>0</v>
      </c>
      <c r="R147" s="440">
        <v>1141.0477470000001</v>
      </c>
      <c r="S147" s="440">
        <v>1109.713718</v>
      </c>
      <c r="T147" s="440">
        <v>279.02556099999998</v>
      </c>
      <c r="U147" s="440">
        <v>1356.9484299999999</v>
      </c>
      <c r="V147" s="441">
        <v>38.34442971</v>
      </c>
      <c r="W147" s="440">
        <v>838.092625</v>
      </c>
      <c r="X147" s="440">
        <v>567.35330999999996</v>
      </c>
      <c r="Y147" s="440">
        <v>0</v>
      </c>
      <c r="Z147" s="440">
        <v>644.765488</v>
      </c>
      <c r="AA147" s="441">
        <v>59.876738000000003</v>
      </c>
      <c r="AB147" s="440">
        <v>586.48948499999995</v>
      </c>
      <c r="AC147" s="440">
        <v>0</v>
      </c>
      <c r="AD147" s="440">
        <v>370.60434199999997</v>
      </c>
      <c r="AE147" s="440">
        <v>868.76118499999995</v>
      </c>
      <c r="AF147" s="441">
        <v>815.43551990000003</v>
      </c>
      <c r="AG147" s="440">
        <v>209.59947099999999</v>
      </c>
      <c r="AH147" s="440">
        <v>478.42098299999998</v>
      </c>
      <c r="AI147" s="440">
        <v>319.58948299999997</v>
      </c>
      <c r="AJ147" s="440">
        <v>0</v>
      </c>
      <c r="AK147" s="441">
        <v>4.2810000000000001E-3</v>
      </c>
      <c r="AL147" s="440">
        <v>0.584179</v>
      </c>
      <c r="AM147" s="440">
        <v>346.29431907999998</v>
      </c>
      <c r="AN147" s="440">
        <v>177.96652254</v>
      </c>
      <c r="AO147" s="440">
        <v>153.10273554</v>
      </c>
      <c r="AP147" s="441">
        <v>18.479517000000001</v>
      </c>
      <c r="AQ147" s="440">
        <v>214.18453081999999</v>
      </c>
      <c r="AR147" s="440">
        <v>0</v>
      </c>
      <c r="AS147" s="440">
        <v>0</v>
      </c>
      <c r="AT147" s="440">
        <v>0</v>
      </c>
      <c r="AU147" s="441">
        <v>5.124797</v>
      </c>
      <c r="AV147" s="440">
        <v>0</v>
      </c>
      <c r="AW147" s="440">
        <v>3.8744499999999999</v>
      </c>
      <c r="AX147" s="440">
        <v>62.274808999999998</v>
      </c>
      <c r="AY147" s="440">
        <v>0</v>
      </c>
      <c r="AZ147" s="441">
        <v>38.683613999999999</v>
      </c>
      <c r="BA147" s="440">
        <v>0</v>
      </c>
      <c r="BB147" s="440">
        <v>0</v>
      </c>
      <c r="BC147" s="440">
        <v>11.469025</v>
      </c>
      <c r="BD147" s="441">
        <v>0</v>
      </c>
      <c r="BF147" s="83">
        <v>0</v>
      </c>
      <c r="BG147" s="83">
        <v>0</v>
      </c>
      <c r="BH147" s="83">
        <v>0</v>
      </c>
      <c r="BI147" s="83">
        <v>0</v>
      </c>
      <c r="BJ147" s="83">
        <v>0</v>
      </c>
      <c r="BK147" s="83">
        <v>0</v>
      </c>
      <c r="BL147" s="83">
        <v>0</v>
      </c>
      <c r="BM147" s="83">
        <v>0</v>
      </c>
      <c r="BN147" s="83">
        <v>0</v>
      </c>
      <c r="BO147" s="83">
        <v>0</v>
      </c>
      <c r="BP147" s="83">
        <v>0</v>
      </c>
      <c r="BQ147" s="83">
        <v>0</v>
      </c>
    </row>
    <row r="148" spans="1:105" ht="20.399999999999999" customHeight="1">
      <c r="B148" s="404" t="s">
        <v>343</v>
      </c>
      <c r="C148" s="439">
        <v>10203.360758850002</v>
      </c>
      <c r="D148" s="440">
        <v>435.15188942999998</v>
      </c>
      <c r="E148" s="440">
        <v>1251.069614</v>
      </c>
      <c r="F148" s="440">
        <v>197.06573874</v>
      </c>
      <c r="G148" s="441">
        <v>234.21178264</v>
      </c>
      <c r="H148" s="440">
        <v>941.51256899999998</v>
      </c>
      <c r="I148" s="440">
        <v>191.745203</v>
      </c>
      <c r="J148" s="440">
        <v>501.31710199999998</v>
      </c>
      <c r="K148" s="440">
        <v>569.19893876000003</v>
      </c>
      <c r="L148" s="441">
        <v>1127.3777395299999</v>
      </c>
      <c r="M148" s="440">
        <v>17.2195438</v>
      </c>
      <c r="N148" s="440">
        <v>76.660428999999993</v>
      </c>
      <c r="O148" s="440">
        <v>45.528009149999995</v>
      </c>
      <c r="P148" s="440">
        <v>94.395008569999987</v>
      </c>
      <c r="Q148" s="441">
        <v>182.61801800000001</v>
      </c>
      <c r="R148" s="440">
        <v>99.293214000000006</v>
      </c>
      <c r="S148" s="440">
        <v>632.44742699999995</v>
      </c>
      <c r="T148" s="440">
        <v>2.2087180000000002</v>
      </c>
      <c r="U148" s="440">
        <v>264.18060000000003</v>
      </c>
      <c r="V148" s="441">
        <v>70.905276999999998</v>
      </c>
      <c r="W148" s="440">
        <v>1.1277079999999999</v>
      </c>
      <c r="X148" s="440">
        <v>1098.09258</v>
      </c>
      <c r="Y148" s="440">
        <v>28.850669</v>
      </c>
      <c r="Z148" s="440">
        <v>137.16132200000001</v>
      </c>
      <c r="AA148" s="441">
        <v>558.93271700000003</v>
      </c>
      <c r="AB148" s="440">
        <v>4.6661849999999996</v>
      </c>
      <c r="AC148" s="440">
        <v>0</v>
      </c>
      <c r="AD148" s="440">
        <v>7.2301270000000004</v>
      </c>
      <c r="AE148" s="440">
        <v>0</v>
      </c>
      <c r="AF148" s="441">
        <v>222.63668444999999</v>
      </c>
      <c r="AG148" s="440">
        <v>1.8006000000000001E-2</v>
      </c>
      <c r="AH148" s="440">
        <v>174.61812699999999</v>
      </c>
      <c r="AI148" s="440">
        <v>0.45543299999999998</v>
      </c>
      <c r="AJ148" s="440">
        <v>2.421E-3</v>
      </c>
      <c r="AK148" s="441">
        <v>0</v>
      </c>
      <c r="AL148" s="440">
        <v>737.84494700000005</v>
      </c>
      <c r="AM148" s="440">
        <v>30.37250804</v>
      </c>
      <c r="AN148" s="440">
        <v>0</v>
      </c>
      <c r="AO148" s="440">
        <v>3.7595716000000001</v>
      </c>
      <c r="AP148" s="441">
        <v>17.530995999999998</v>
      </c>
      <c r="AQ148" s="440">
        <v>46.872869789999996</v>
      </c>
      <c r="AR148" s="440">
        <v>63.256109000000002</v>
      </c>
      <c r="AS148" s="440">
        <v>0</v>
      </c>
      <c r="AT148" s="440">
        <v>47.146036350000003</v>
      </c>
      <c r="AU148" s="441">
        <v>39.370736999999998</v>
      </c>
      <c r="AV148" s="440">
        <v>2.8032000000000001E-2</v>
      </c>
      <c r="AW148" s="440">
        <v>49.280150999999996</v>
      </c>
      <c r="AX148" s="440">
        <v>0</v>
      </c>
      <c r="AY148" s="440">
        <v>0</v>
      </c>
      <c r="AZ148" s="441">
        <v>0</v>
      </c>
      <c r="BA148" s="440">
        <v>0</v>
      </c>
      <c r="BB148" s="440">
        <v>0</v>
      </c>
      <c r="BC148" s="440">
        <v>0</v>
      </c>
      <c r="BD148" s="441">
        <v>0</v>
      </c>
      <c r="BF148" s="83">
        <v>0</v>
      </c>
      <c r="BG148" s="83">
        <v>0</v>
      </c>
      <c r="BH148" s="83">
        <v>0</v>
      </c>
      <c r="BI148" s="83">
        <v>0</v>
      </c>
      <c r="BJ148" s="83">
        <v>0</v>
      </c>
      <c r="BK148" s="83">
        <v>0</v>
      </c>
      <c r="BL148" s="83">
        <v>0</v>
      </c>
      <c r="BM148" s="83">
        <v>0</v>
      </c>
      <c r="BN148" s="83">
        <v>0</v>
      </c>
      <c r="BO148" s="83">
        <v>0</v>
      </c>
      <c r="BP148" s="83">
        <v>0</v>
      </c>
      <c r="BQ148" s="83">
        <v>0</v>
      </c>
    </row>
    <row r="149" spans="1:105" ht="20.399999999999999" customHeight="1">
      <c r="B149" s="404" t="s">
        <v>344</v>
      </c>
      <c r="C149" s="439">
        <v>16348.380704790001</v>
      </c>
      <c r="D149" s="440">
        <v>5464.3371116300004</v>
      </c>
      <c r="E149" s="440">
        <v>4552.3264419999996</v>
      </c>
      <c r="F149" s="440">
        <v>857.09098774000006</v>
      </c>
      <c r="G149" s="441">
        <v>1.9230000000000001E-5</v>
      </c>
      <c r="H149" s="440">
        <v>1129.634276</v>
      </c>
      <c r="I149" s="440">
        <v>1711.6889080000001</v>
      </c>
      <c r="J149" s="440">
        <v>495.22765099999998</v>
      </c>
      <c r="K149" s="440">
        <v>262.08732400000002</v>
      </c>
      <c r="L149" s="441">
        <v>9.2027360000000002E-2</v>
      </c>
      <c r="M149" s="440">
        <v>0</v>
      </c>
      <c r="N149" s="440">
        <v>134.76304300000001</v>
      </c>
      <c r="O149" s="440">
        <v>96.001049730000005</v>
      </c>
      <c r="P149" s="440">
        <v>124.84116634</v>
      </c>
      <c r="Q149" s="441">
        <v>0</v>
      </c>
      <c r="R149" s="440">
        <v>148.43612100000001</v>
      </c>
      <c r="S149" s="440">
        <v>48.892274999999998</v>
      </c>
      <c r="T149" s="440">
        <v>0</v>
      </c>
      <c r="U149" s="440">
        <v>77.248866000000007</v>
      </c>
      <c r="V149" s="441">
        <v>0</v>
      </c>
      <c r="W149" s="440">
        <v>0</v>
      </c>
      <c r="X149" s="440">
        <v>1.25267</v>
      </c>
      <c r="Y149" s="440">
        <v>0</v>
      </c>
      <c r="Z149" s="440">
        <v>0</v>
      </c>
      <c r="AA149" s="441">
        <v>486.85920399999998</v>
      </c>
      <c r="AB149" s="440">
        <v>0</v>
      </c>
      <c r="AC149" s="440">
        <v>17.837209000000001</v>
      </c>
      <c r="AD149" s="440">
        <v>304.05158499999999</v>
      </c>
      <c r="AE149" s="440">
        <v>0</v>
      </c>
      <c r="AF149" s="441">
        <v>56.114361100000004</v>
      </c>
      <c r="AG149" s="440">
        <v>0</v>
      </c>
      <c r="AH149" s="440">
        <v>265.37001700000002</v>
      </c>
      <c r="AI149" s="440">
        <v>0</v>
      </c>
      <c r="AJ149" s="440">
        <v>0</v>
      </c>
      <c r="AK149" s="441">
        <v>0</v>
      </c>
      <c r="AL149" s="440">
        <v>0</v>
      </c>
      <c r="AM149" s="440">
        <v>30.073567660000002</v>
      </c>
      <c r="AN149" s="440">
        <v>0</v>
      </c>
      <c r="AO149" s="440">
        <v>0</v>
      </c>
      <c r="AP149" s="441">
        <v>12.579079999999999</v>
      </c>
      <c r="AQ149" s="440">
        <v>0</v>
      </c>
      <c r="AR149" s="440">
        <v>71.575743000000003</v>
      </c>
      <c r="AS149" s="440">
        <v>0</v>
      </c>
      <c r="AT149" s="440">
        <v>0</v>
      </c>
      <c r="AU149" s="441">
        <v>0</v>
      </c>
      <c r="AV149" s="440">
        <v>0</v>
      </c>
      <c r="AW149" s="440">
        <v>0</v>
      </c>
      <c r="AX149" s="440">
        <v>0</v>
      </c>
      <c r="AY149" s="440">
        <v>0</v>
      </c>
      <c r="AZ149" s="441">
        <v>0</v>
      </c>
      <c r="BA149" s="440">
        <v>0</v>
      </c>
      <c r="BB149" s="440">
        <v>0</v>
      </c>
      <c r="BC149" s="440">
        <v>0</v>
      </c>
      <c r="BD149" s="441">
        <v>0</v>
      </c>
      <c r="BF149" s="83">
        <v>0</v>
      </c>
      <c r="BG149" s="83">
        <v>0</v>
      </c>
      <c r="BH149" s="83">
        <v>0</v>
      </c>
      <c r="BI149" s="83">
        <v>0</v>
      </c>
      <c r="BJ149" s="83">
        <v>0</v>
      </c>
      <c r="BK149" s="83">
        <v>0</v>
      </c>
      <c r="BL149" s="83">
        <v>0</v>
      </c>
      <c r="BM149" s="83">
        <v>0</v>
      </c>
      <c r="BN149" s="83">
        <v>0</v>
      </c>
      <c r="BO149" s="83">
        <v>0</v>
      </c>
      <c r="BP149" s="83">
        <v>0</v>
      </c>
      <c r="BQ149" s="83">
        <v>0</v>
      </c>
    </row>
    <row r="150" spans="1:105" ht="20.399999999999999" customHeight="1">
      <c r="B150" s="404" t="s">
        <v>345</v>
      </c>
      <c r="C150" s="439">
        <v>695.79593825999996</v>
      </c>
      <c r="D150" s="440">
        <v>78.157221059999998</v>
      </c>
      <c r="E150" s="440">
        <v>102.664186</v>
      </c>
      <c r="F150" s="440">
        <v>149.02624458000003</v>
      </c>
      <c r="G150" s="441">
        <v>29.055433620000002</v>
      </c>
      <c r="H150" s="440">
        <v>14.074972000000001</v>
      </c>
      <c r="I150" s="440">
        <v>0</v>
      </c>
      <c r="J150" s="440">
        <v>47.339081</v>
      </c>
      <c r="K150" s="440">
        <v>122.10089375</v>
      </c>
      <c r="L150" s="441">
        <v>0</v>
      </c>
      <c r="M150" s="440">
        <v>0</v>
      </c>
      <c r="N150" s="440">
        <v>0</v>
      </c>
      <c r="O150" s="440">
        <v>0</v>
      </c>
      <c r="P150" s="440">
        <v>8.6698170000000005E-2</v>
      </c>
      <c r="Q150" s="441">
        <v>3.027949</v>
      </c>
      <c r="R150" s="440">
        <v>12.477385999999999</v>
      </c>
      <c r="S150" s="440">
        <v>1.3169169999999999</v>
      </c>
      <c r="T150" s="440">
        <v>6.9009419999999997</v>
      </c>
      <c r="U150" s="440">
        <v>0.75108200000000003</v>
      </c>
      <c r="V150" s="441">
        <v>0.30079117999999999</v>
      </c>
      <c r="W150" s="440">
        <v>47.710194999999999</v>
      </c>
      <c r="X150" s="440">
        <v>0</v>
      </c>
      <c r="Y150" s="440">
        <v>26.89575</v>
      </c>
      <c r="Z150" s="440">
        <v>0</v>
      </c>
      <c r="AA150" s="441">
        <v>0</v>
      </c>
      <c r="AB150" s="440">
        <v>0</v>
      </c>
      <c r="AC150" s="440">
        <v>0</v>
      </c>
      <c r="AD150" s="440">
        <v>1.1919649999999999</v>
      </c>
      <c r="AE150" s="440">
        <v>6.8212999999999996E-2</v>
      </c>
      <c r="AF150" s="441">
        <v>0</v>
      </c>
      <c r="AG150" s="440">
        <v>23.152446999999999</v>
      </c>
      <c r="AH150" s="440">
        <v>0</v>
      </c>
      <c r="AI150" s="440">
        <v>0</v>
      </c>
      <c r="AJ150" s="440">
        <v>28.367073000000001</v>
      </c>
      <c r="AK150" s="441">
        <v>0</v>
      </c>
      <c r="AL150" s="440">
        <v>0</v>
      </c>
      <c r="AM150" s="440">
        <v>0</v>
      </c>
      <c r="AN150" s="440">
        <v>0</v>
      </c>
      <c r="AO150" s="440">
        <v>1.1304978999999999</v>
      </c>
      <c r="AP150" s="441">
        <v>0</v>
      </c>
      <c r="AQ150" s="440">
        <v>0</v>
      </c>
      <c r="AR150" s="440">
        <v>0</v>
      </c>
      <c r="AS150" s="440">
        <v>0</v>
      </c>
      <c r="AT150" s="440">
        <v>0</v>
      </c>
      <c r="AU150" s="441">
        <v>0</v>
      </c>
      <c r="AV150" s="440">
        <v>0</v>
      </c>
      <c r="AW150" s="440">
        <v>0</v>
      </c>
      <c r="AX150" s="440">
        <v>0</v>
      </c>
      <c r="AY150" s="440">
        <v>0</v>
      </c>
      <c r="AZ150" s="441">
        <v>0</v>
      </c>
      <c r="BA150" s="440">
        <v>0</v>
      </c>
      <c r="BB150" s="440">
        <v>0</v>
      </c>
      <c r="BC150" s="440">
        <v>0</v>
      </c>
      <c r="BD150" s="441">
        <v>0</v>
      </c>
      <c r="BF150" s="83">
        <v>0</v>
      </c>
      <c r="BG150" s="83">
        <v>0</v>
      </c>
      <c r="BH150" s="83">
        <v>0</v>
      </c>
      <c r="BI150" s="83">
        <v>0</v>
      </c>
      <c r="BJ150" s="83">
        <v>0</v>
      </c>
      <c r="BK150" s="83">
        <v>0</v>
      </c>
      <c r="BL150" s="83">
        <v>0</v>
      </c>
      <c r="BM150" s="83">
        <v>0</v>
      </c>
      <c r="BN150" s="83">
        <v>0</v>
      </c>
      <c r="BO150" s="83">
        <v>0</v>
      </c>
      <c r="BP150" s="83">
        <v>0</v>
      </c>
      <c r="BQ150" s="83">
        <v>0</v>
      </c>
    </row>
    <row r="151" spans="1:105" ht="20.399999999999999" customHeight="1">
      <c r="B151" s="404" t="s">
        <v>346</v>
      </c>
      <c r="C151" s="439">
        <v>0</v>
      </c>
      <c r="D151" s="440">
        <v>0</v>
      </c>
      <c r="E151" s="440">
        <v>0</v>
      </c>
      <c r="F151" s="440">
        <v>0</v>
      </c>
      <c r="G151" s="441">
        <v>0</v>
      </c>
      <c r="H151" s="440">
        <v>0</v>
      </c>
      <c r="I151" s="440">
        <v>0</v>
      </c>
      <c r="J151" s="440">
        <v>0</v>
      </c>
      <c r="K151" s="440">
        <v>0</v>
      </c>
      <c r="L151" s="441">
        <v>0</v>
      </c>
      <c r="M151" s="440">
        <v>0</v>
      </c>
      <c r="N151" s="440">
        <v>0</v>
      </c>
      <c r="O151" s="440">
        <v>0</v>
      </c>
      <c r="P151" s="440">
        <v>0</v>
      </c>
      <c r="Q151" s="441">
        <v>0</v>
      </c>
      <c r="R151" s="440">
        <v>0</v>
      </c>
      <c r="S151" s="440">
        <v>0</v>
      </c>
      <c r="T151" s="440">
        <v>0</v>
      </c>
      <c r="U151" s="440">
        <v>0</v>
      </c>
      <c r="V151" s="441">
        <v>0</v>
      </c>
      <c r="W151" s="440">
        <v>0</v>
      </c>
      <c r="X151" s="440">
        <v>0</v>
      </c>
      <c r="Y151" s="440">
        <v>0</v>
      </c>
      <c r="Z151" s="440">
        <v>0</v>
      </c>
      <c r="AA151" s="441">
        <v>0</v>
      </c>
      <c r="AB151" s="440">
        <v>0</v>
      </c>
      <c r="AC151" s="440">
        <v>0</v>
      </c>
      <c r="AD151" s="440">
        <v>0</v>
      </c>
      <c r="AE151" s="440">
        <v>0</v>
      </c>
      <c r="AF151" s="441">
        <v>0</v>
      </c>
      <c r="AG151" s="440">
        <v>0</v>
      </c>
      <c r="AH151" s="440">
        <v>0</v>
      </c>
      <c r="AI151" s="440">
        <v>0</v>
      </c>
      <c r="AJ151" s="440">
        <v>0</v>
      </c>
      <c r="AK151" s="441">
        <v>0</v>
      </c>
      <c r="AL151" s="440">
        <v>0</v>
      </c>
      <c r="AM151" s="440">
        <v>0</v>
      </c>
      <c r="AN151" s="440">
        <v>0</v>
      </c>
      <c r="AO151" s="440">
        <v>0</v>
      </c>
      <c r="AP151" s="441">
        <v>0</v>
      </c>
      <c r="AQ151" s="440">
        <v>0</v>
      </c>
      <c r="AR151" s="440">
        <v>0</v>
      </c>
      <c r="AS151" s="440">
        <v>0</v>
      </c>
      <c r="AT151" s="440">
        <v>0</v>
      </c>
      <c r="AU151" s="441">
        <v>0</v>
      </c>
      <c r="AV151" s="440">
        <v>0</v>
      </c>
      <c r="AW151" s="440">
        <v>0</v>
      </c>
      <c r="AX151" s="440">
        <v>0</v>
      </c>
      <c r="AY151" s="440">
        <v>0</v>
      </c>
      <c r="AZ151" s="441">
        <v>0</v>
      </c>
      <c r="BA151" s="440">
        <v>0</v>
      </c>
      <c r="BB151" s="440">
        <v>0</v>
      </c>
      <c r="BC151" s="440">
        <v>0</v>
      </c>
      <c r="BD151" s="441">
        <v>0</v>
      </c>
      <c r="BF151" s="83">
        <v>0</v>
      </c>
      <c r="BG151" s="83">
        <v>0</v>
      </c>
      <c r="BH151" s="83">
        <v>0</v>
      </c>
      <c r="BI151" s="83">
        <v>0</v>
      </c>
      <c r="BJ151" s="83">
        <v>0</v>
      </c>
      <c r="BK151" s="83">
        <v>0</v>
      </c>
      <c r="BL151" s="83">
        <v>0</v>
      </c>
      <c r="BM151" s="83">
        <v>0</v>
      </c>
      <c r="BN151" s="83">
        <v>0</v>
      </c>
      <c r="BO151" s="83">
        <v>0</v>
      </c>
      <c r="BP151" s="83">
        <v>0</v>
      </c>
      <c r="BQ151" s="83">
        <v>0</v>
      </c>
    </row>
    <row r="152" spans="1:105" ht="20.399999999999999" customHeight="1">
      <c r="B152" s="404" t="s">
        <v>347</v>
      </c>
      <c r="C152" s="439">
        <v>55470.789444980001</v>
      </c>
      <c r="D152" s="440">
        <v>8881.3869083999998</v>
      </c>
      <c r="E152" s="440">
        <v>10201.331107</v>
      </c>
      <c r="F152" s="440">
        <v>8151.9573306400007</v>
      </c>
      <c r="G152" s="441">
        <v>1742.3553523199998</v>
      </c>
      <c r="H152" s="440">
        <v>1667.9888739999999</v>
      </c>
      <c r="I152" s="440">
        <v>2412.6294309999998</v>
      </c>
      <c r="J152" s="440">
        <v>100.29699599999999</v>
      </c>
      <c r="K152" s="440">
        <v>1202.16613856</v>
      </c>
      <c r="L152" s="441">
        <v>158.57852743000001</v>
      </c>
      <c r="M152" s="440">
        <v>829.08853108000005</v>
      </c>
      <c r="N152" s="440">
        <v>4743.8256600000004</v>
      </c>
      <c r="O152" s="440">
        <v>2444.7002809000001</v>
      </c>
      <c r="P152" s="440">
        <v>838.22170597000002</v>
      </c>
      <c r="Q152" s="441">
        <v>93.801767999999996</v>
      </c>
      <c r="R152" s="440">
        <v>2768.1940359999999</v>
      </c>
      <c r="S152" s="440">
        <v>1066.502835</v>
      </c>
      <c r="T152" s="440">
        <v>3449.9436150000001</v>
      </c>
      <c r="U152" s="440">
        <v>738.89828399999999</v>
      </c>
      <c r="V152" s="441">
        <v>15.47814168</v>
      </c>
      <c r="W152" s="440">
        <v>101.771164</v>
      </c>
      <c r="X152" s="440">
        <v>173.977597</v>
      </c>
      <c r="Y152" s="440">
        <v>872.44948799999997</v>
      </c>
      <c r="Z152" s="440">
        <v>1089.748495</v>
      </c>
      <c r="AA152" s="441">
        <v>0</v>
      </c>
      <c r="AB152" s="440">
        <v>418.59760299999999</v>
      </c>
      <c r="AC152" s="440">
        <v>980.07296199999996</v>
      </c>
      <c r="AD152" s="440">
        <v>141.49376100000001</v>
      </c>
      <c r="AE152" s="440">
        <v>70.667106000000004</v>
      </c>
      <c r="AF152" s="441">
        <v>0</v>
      </c>
      <c r="AG152" s="440">
        <v>1.993433</v>
      </c>
      <c r="AH152" s="440">
        <v>1.360277</v>
      </c>
      <c r="AI152" s="440">
        <v>8.1484179999999995</v>
      </c>
      <c r="AJ152" s="440">
        <v>102.855665</v>
      </c>
      <c r="AK152" s="441">
        <v>7.8390000000000005E-3</v>
      </c>
      <c r="AL152" s="440">
        <v>0</v>
      </c>
      <c r="AM152" s="440">
        <v>0</v>
      </c>
      <c r="AN152" s="440">
        <v>0</v>
      </c>
      <c r="AO152" s="440">
        <v>0</v>
      </c>
      <c r="AP152" s="441">
        <v>0</v>
      </c>
      <c r="AQ152" s="440">
        <v>0</v>
      </c>
      <c r="AR152" s="440">
        <v>0</v>
      </c>
      <c r="AS152" s="440">
        <v>0</v>
      </c>
      <c r="AT152" s="440">
        <v>0</v>
      </c>
      <c r="AU152" s="441">
        <v>0</v>
      </c>
      <c r="AV152" s="440">
        <v>0</v>
      </c>
      <c r="AW152" s="440">
        <v>0</v>
      </c>
      <c r="AX152" s="440">
        <v>0</v>
      </c>
      <c r="AY152" s="440">
        <v>0</v>
      </c>
      <c r="AZ152" s="441">
        <v>0.30011399999999999</v>
      </c>
      <c r="BA152" s="440">
        <v>0</v>
      </c>
      <c r="BB152" s="440">
        <v>0</v>
      </c>
      <c r="BC152" s="440">
        <v>0</v>
      </c>
      <c r="BD152" s="441">
        <v>0</v>
      </c>
      <c r="BF152" s="83">
        <v>0</v>
      </c>
      <c r="BG152" s="83">
        <v>0</v>
      </c>
      <c r="BH152" s="83">
        <v>0</v>
      </c>
      <c r="BI152" s="83">
        <v>0</v>
      </c>
      <c r="BJ152" s="83">
        <v>0</v>
      </c>
      <c r="BK152" s="83">
        <v>0</v>
      </c>
      <c r="BL152" s="83">
        <v>0</v>
      </c>
      <c r="BM152" s="83">
        <v>0</v>
      </c>
      <c r="BN152" s="83">
        <v>0</v>
      </c>
      <c r="BO152" s="83">
        <v>0</v>
      </c>
      <c r="BP152" s="83">
        <v>0</v>
      </c>
      <c r="BQ152" s="83">
        <v>0</v>
      </c>
    </row>
    <row r="153" spans="1:105" ht="20.399999999999999" customHeight="1">
      <c r="B153" s="404" t="s">
        <v>348</v>
      </c>
      <c r="C153" s="439">
        <v>7249.0087542600004</v>
      </c>
      <c r="D153" s="440">
        <v>438.53741098</v>
      </c>
      <c r="E153" s="440">
        <v>641.83745699999997</v>
      </c>
      <c r="F153" s="440">
        <v>1119.9188230999998</v>
      </c>
      <c r="G153" s="441">
        <v>0</v>
      </c>
      <c r="H153" s="440">
        <v>0</v>
      </c>
      <c r="I153" s="440">
        <v>8.2309760000000001</v>
      </c>
      <c r="J153" s="440">
        <v>4368.2665610000004</v>
      </c>
      <c r="K153" s="440">
        <v>0</v>
      </c>
      <c r="L153" s="441">
        <v>0.28656595000000001</v>
      </c>
      <c r="M153" s="440">
        <v>418.40789331999997</v>
      </c>
      <c r="N153" s="440">
        <v>42.551127999999999</v>
      </c>
      <c r="O153" s="440">
        <v>0</v>
      </c>
      <c r="P153" s="440">
        <v>65.098498159999991</v>
      </c>
      <c r="Q153" s="441">
        <v>0</v>
      </c>
      <c r="R153" s="440">
        <v>0</v>
      </c>
      <c r="S153" s="440">
        <v>0</v>
      </c>
      <c r="T153" s="440">
        <v>0</v>
      </c>
      <c r="U153" s="440">
        <v>0</v>
      </c>
      <c r="V153" s="441">
        <v>10.96028175</v>
      </c>
      <c r="W153" s="440">
        <v>0</v>
      </c>
      <c r="X153" s="440">
        <v>0</v>
      </c>
      <c r="Y153" s="440">
        <v>0</v>
      </c>
      <c r="Z153" s="440">
        <v>0</v>
      </c>
      <c r="AA153" s="441">
        <v>0</v>
      </c>
      <c r="AB153" s="440">
        <v>0</v>
      </c>
      <c r="AC153" s="440">
        <v>2.8900999999999999</v>
      </c>
      <c r="AD153" s="440">
        <v>0</v>
      </c>
      <c r="AE153" s="440">
        <v>0</v>
      </c>
      <c r="AF153" s="441">
        <v>0</v>
      </c>
      <c r="AG153" s="440">
        <v>0</v>
      </c>
      <c r="AH153" s="440">
        <v>0</v>
      </c>
      <c r="AI153" s="440">
        <v>0</v>
      </c>
      <c r="AJ153" s="440">
        <v>0</v>
      </c>
      <c r="AK153" s="441">
        <v>0</v>
      </c>
      <c r="AL153" s="440">
        <v>132.02305899999999</v>
      </c>
      <c r="AM153" s="440">
        <v>0</v>
      </c>
      <c r="AN153" s="440">
        <v>0</v>
      </c>
      <c r="AO153" s="440">
        <v>0</v>
      </c>
      <c r="AP153" s="441">
        <v>0</v>
      </c>
      <c r="AQ153" s="440">
        <v>0</v>
      </c>
      <c r="AR153" s="440">
        <v>0</v>
      </c>
      <c r="AS153" s="440">
        <v>0</v>
      </c>
      <c r="AT153" s="440">
        <v>0</v>
      </c>
      <c r="AU153" s="441">
        <v>0</v>
      </c>
      <c r="AV153" s="440">
        <v>0</v>
      </c>
      <c r="AW153" s="440">
        <v>0</v>
      </c>
      <c r="AX153" s="440">
        <v>0</v>
      </c>
      <c r="AY153" s="440">
        <v>0</v>
      </c>
      <c r="AZ153" s="441">
        <v>0</v>
      </c>
      <c r="BA153" s="440">
        <v>0</v>
      </c>
      <c r="BB153" s="440">
        <v>0</v>
      </c>
      <c r="BC153" s="440">
        <v>0</v>
      </c>
      <c r="BD153" s="441">
        <v>0</v>
      </c>
      <c r="BF153" s="83">
        <v>0</v>
      </c>
      <c r="BG153" s="83">
        <v>0</v>
      </c>
      <c r="BH153" s="83">
        <v>0</v>
      </c>
      <c r="BI153" s="83">
        <v>0</v>
      </c>
      <c r="BJ153" s="83">
        <v>0</v>
      </c>
      <c r="BK153" s="83">
        <v>0</v>
      </c>
      <c r="BL153" s="83">
        <v>0</v>
      </c>
      <c r="BM153" s="83">
        <v>0</v>
      </c>
      <c r="BN153" s="83">
        <v>0</v>
      </c>
      <c r="BO153" s="83">
        <v>0</v>
      </c>
      <c r="BP153" s="83">
        <v>0</v>
      </c>
      <c r="BQ153" s="83">
        <v>0</v>
      </c>
    </row>
    <row r="154" spans="1:105" ht="20.399999999999999" customHeight="1">
      <c r="B154" s="404" t="s">
        <v>349</v>
      </c>
      <c r="C154" s="439">
        <v>42620.520719590008</v>
      </c>
      <c r="D154" s="440">
        <v>0</v>
      </c>
      <c r="E154" s="440">
        <v>0</v>
      </c>
      <c r="F154" s="440">
        <v>38388.590558709999</v>
      </c>
      <c r="G154" s="441">
        <v>0</v>
      </c>
      <c r="H154" s="440">
        <v>0</v>
      </c>
      <c r="I154" s="440">
        <v>0</v>
      </c>
      <c r="J154" s="440">
        <v>2698.7771189999999</v>
      </c>
      <c r="K154" s="440">
        <v>0</v>
      </c>
      <c r="L154" s="441">
        <v>0</v>
      </c>
      <c r="M154" s="440">
        <v>0</v>
      </c>
      <c r="N154" s="440">
        <v>34.243068999999998</v>
      </c>
      <c r="O154" s="440">
        <v>0</v>
      </c>
      <c r="P154" s="440">
        <v>420.58710649</v>
      </c>
      <c r="Q154" s="441">
        <v>0</v>
      </c>
      <c r="R154" s="440">
        <v>986.87981400000001</v>
      </c>
      <c r="S154" s="440">
        <v>0</v>
      </c>
      <c r="T154" s="440">
        <v>2.925338</v>
      </c>
      <c r="U154" s="440">
        <v>0</v>
      </c>
      <c r="V154" s="441">
        <v>1.7470608400000001</v>
      </c>
      <c r="W154" s="440">
        <v>0</v>
      </c>
      <c r="X154" s="440">
        <v>75.156698000000006</v>
      </c>
      <c r="Y154" s="440">
        <v>11.613545</v>
      </c>
      <c r="Z154" s="440">
        <v>0</v>
      </c>
      <c r="AA154" s="441">
        <v>0</v>
      </c>
      <c r="AB154" s="440">
        <v>0</v>
      </c>
      <c r="AC154" s="440">
        <v>0</v>
      </c>
      <c r="AD154" s="440">
        <v>0</v>
      </c>
      <c r="AE154" s="440">
        <v>0</v>
      </c>
      <c r="AF154" s="441">
        <v>0</v>
      </c>
      <c r="AG154" s="440">
        <v>0</v>
      </c>
      <c r="AH154" s="440">
        <v>0</v>
      </c>
      <c r="AI154" s="440">
        <v>0</v>
      </c>
      <c r="AJ154" s="440">
        <v>0</v>
      </c>
      <c r="AK154" s="441">
        <v>0</v>
      </c>
      <c r="AL154" s="440">
        <v>0</v>
      </c>
      <c r="AM154" s="440">
        <v>0</v>
      </c>
      <c r="AN154" s="440">
        <v>4.1055000000000003E-4</v>
      </c>
      <c r="AO154" s="440">
        <v>0</v>
      </c>
      <c r="AP154" s="441">
        <v>0</v>
      </c>
      <c r="AQ154" s="440">
        <v>0</v>
      </c>
      <c r="AR154" s="440">
        <v>0</v>
      </c>
      <c r="AS154" s="440">
        <v>0</v>
      </c>
      <c r="AT154" s="440">
        <v>0</v>
      </c>
      <c r="AU154" s="441">
        <v>0</v>
      </c>
      <c r="AV154" s="440">
        <v>0</v>
      </c>
      <c r="AW154" s="440">
        <v>0</v>
      </c>
      <c r="AX154" s="440">
        <v>0</v>
      </c>
      <c r="AY154" s="440">
        <v>0</v>
      </c>
      <c r="AZ154" s="441">
        <v>0</v>
      </c>
      <c r="BA154" s="440">
        <v>0</v>
      </c>
      <c r="BB154" s="440">
        <v>0</v>
      </c>
      <c r="BC154" s="440">
        <v>0</v>
      </c>
      <c r="BD154" s="441">
        <v>0</v>
      </c>
      <c r="BF154" s="83">
        <v>0</v>
      </c>
      <c r="BG154" s="83">
        <v>0</v>
      </c>
      <c r="BH154" s="83">
        <v>0</v>
      </c>
      <c r="BI154" s="83">
        <v>0</v>
      </c>
      <c r="BJ154" s="83">
        <v>0</v>
      </c>
      <c r="BK154" s="83">
        <v>0</v>
      </c>
      <c r="BL154" s="83">
        <v>0</v>
      </c>
      <c r="BM154" s="83">
        <v>0</v>
      </c>
      <c r="BN154" s="83">
        <v>0</v>
      </c>
      <c r="BO154" s="83">
        <v>0</v>
      </c>
      <c r="BP154" s="83">
        <v>0</v>
      </c>
      <c r="BQ154" s="83">
        <v>0</v>
      </c>
    </row>
    <row r="155" spans="1:105" ht="20.399999999999999" customHeight="1">
      <c r="B155" s="404" t="s">
        <v>350</v>
      </c>
      <c r="C155" s="439">
        <v>1601.0051353899999</v>
      </c>
      <c r="D155" s="440">
        <v>84.677290290000002</v>
      </c>
      <c r="E155" s="440">
        <v>934.88666699999999</v>
      </c>
      <c r="F155" s="440">
        <v>0</v>
      </c>
      <c r="G155" s="441">
        <v>0.12288017999999999</v>
      </c>
      <c r="H155" s="440">
        <v>2.0046710000000001</v>
      </c>
      <c r="I155" s="440">
        <v>0</v>
      </c>
      <c r="J155" s="440">
        <v>0</v>
      </c>
      <c r="K155" s="440">
        <v>553.57189291999998</v>
      </c>
      <c r="L155" s="441">
        <v>0</v>
      </c>
      <c r="M155" s="440">
        <v>0</v>
      </c>
      <c r="N155" s="440">
        <v>0</v>
      </c>
      <c r="O155" s="440">
        <v>0</v>
      </c>
      <c r="P155" s="440">
        <v>0</v>
      </c>
      <c r="Q155" s="441">
        <v>15.002553000000001</v>
      </c>
      <c r="R155" s="440">
        <v>0</v>
      </c>
      <c r="S155" s="440">
        <v>0</v>
      </c>
      <c r="T155" s="440">
        <v>0</v>
      </c>
      <c r="U155" s="440">
        <v>0</v>
      </c>
      <c r="V155" s="441">
        <v>0</v>
      </c>
      <c r="W155" s="440">
        <v>8.9849750000000004</v>
      </c>
      <c r="X155" s="440">
        <v>0</v>
      </c>
      <c r="Y155" s="440">
        <v>1.7542059999999999</v>
      </c>
      <c r="Z155" s="440">
        <v>0</v>
      </c>
      <c r="AA155" s="441">
        <v>0</v>
      </c>
      <c r="AB155" s="440">
        <v>0</v>
      </c>
      <c r="AC155" s="440">
        <v>0</v>
      </c>
      <c r="AD155" s="440">
        <v>0</v>
      </c>
      <c r="AE155" s="440">
        <v>0</v>
      </c>
      <c r="AF155" s="441">
        <v>0</v>
      </c>
      <c r="AG155" s="440">
        <v>0</v>
      </c>
      <c r="AH155" s="440">
        <v>0</v>
      </c>
      <c r="AI155" s="440">
        <v>0</v>
      </c>
      <c r="AJ155" s="440">
        <v>0</v>
      </c>
      <c r="AK155" s="441">
        <v>0</v>
      </c>
      <c r="AL155" s="440">
        <v>0</v>
      </c>
      <c r="AM155" s="440">
        <v>0</v>
      </c>
      <c r="AN155" s="440">
        <v>0</v>
      </c>
      <c r="AO155" s="440">
        <v>0</v>
      </c>
      <c r="AP155" s="441">
        <v>0</v>
      </c>
      <c r="AQ155" s="440">
        <v>0</v>
      </c>
      <c r="AR155" s="440">
        <v>0</v>
      </c>
      <c r="AS155" s="440">
        <v>0</v>
      </c>
      <c r="AT155" s="440">
        <v>0</v>
      </c>
      <c r="AU155" s="441">
        <v>0</v>
      </c>
      <c r="AV155" s="440">
        <v>0</v>
      </c>
      <c r="AW155" s="440">
        <v>0</v>
      </c>
      <c r="AX155" s="440">
        <v>0</v>
      </c>
      <c r="AY155" s="440">
        <v>0</v>
      </c>
      <c r="AZ155" s="441">
        <v>0</v>
      </c>
      <c r="BA155" s="440">
        <v>0</v>
      </c>
      <c r="BB155" s="440">
        <v>0</v>
      </c>
      <c r="BC155" s="440">
        <v>0</v>
      </c>
      <c r="BD155" s="441">
        <v>0</v>
      </c>
      <c r="BF155" s="83">
        <v>0</v>
      </c>
      <c r="BG155" s="83">
        <v>0</v>
      </c>
      <c r="BH155" s="83">
        <v>0</v>
      </c>
      <c r="BI155" s="83">
        <v>0</v>
      </c>
      <c r="BJ155" s="83">
        <v>0</v>
      </c>
      <c r="BK155" s="83">
        <v>0</v>
      </c>
      <c r="BL155" s="83">
        <v>0</v>
      </c>
      <c r="BM155" s="83">
        <v>0</v>
      </c>
      <c r="BN155" s="83">
        <v>0</v>
      </c>
      <c r="BO155" s="83">
        <v>0</v>
      </c>
      <c r="BP155" s="83">
        <v>0</v>
      </c>
      <c r="BQ155" s="83">
        <v>0</v>
      </c>
    </row>
    <row r="156" spans="1:105" ht="20.399999999999999" customHeight="1">
      <c r="B156" s="404" t="s">
        <v>334</v>
      </c>
      <c r="C156" s="439">
        <v>1376.8054183699999</v>
      </c>
      <c r="D156" s="440">
        <v>663.40448755999989</v>
      </c>
      <c r="E156" s="440">
        <v>0</v>
      </c>
      <c r="F156" s="440">
        <v>202.15936597999999</v>
      </c>
      <c r="G156" s="441">
        <v>24.160349829999998</v>
      </c>
      <c r="H156" s="440">
        <v>0</v>
      </c>
      <c r="I156" s="440">
        <v>0</v>
      </c>
      <c r="J156" s="440">
        <v>476.58550300000002</v>
      </c>
      <c r="K156" s="440">
        <v>0</v>
      </c>
      <c r="L156" s="441">
        <v>0</v>
      </c>
      <c r="M156" s="440">
        <v>0</v>
      </c>
      <c r="N156" s="440">
        <v>0</v>
      </c>
      <c r="O156" s="440">
        <v>0</v>
      </c>
      <c r="P156" s="440">
        <v>0</v>
      </c>
      <c r="Q156" s="441">
        <v>0</v>
      </c>
      <c r="R156" s="440">
        <v>0</v>
      </c>
      <c r="S156" s="440">
        <v>0</v>
      </c>
      <c r="T156" s="440">
        <v>0</v>
      </c>
      <c r="U156" s="440">
        <v>0</v>
      </c>
      <c r="V156" s="441">
        <v>0</v>
      </c>
      <c r="W156" s="440">
        <v>0</v>
      </c>
      <c r="X156" s="440">
        <v>0</v>
      </c>
      <c r="Y156" s="440">
        <v>0</v>
      </c>
      <c r="Z156" s="440">
        <v>0</v>
      </c>
      <c r="AA156" s="441">
        <v>5.1724670000000001</v>
      </c>
      <c r="AB156" s="440">
        <v>0</v>
      </c>
      <c r="AC156" s="440">
        <v>0</v>
      </c>
      <c r="AD156" s="440">
        <v>0</v>
      </c>
      <c r="AE156" s="440">
        <v>0</v>
      </c>
      <c r="AF156" s="441">
        <v>0</v>
      </c>
      <c r="AG156" s="440">
        <v>0</v>
      </c>
      <c r="AH156" s="440">
        <v>0</v>
      </c>
      <c r="AI156" s="440">
        <v>0</v>
      </c>
      <c r="AJ156" s="440">
        <v>0</v>
      </c>
      <c r="AK156" s="441">
        <v>0</v>
      </c>
      <c r="AL156" s="440">
        <v>0</v>
      </c>
      <c r="AM156" s="440">
        <v>0</v>
      </c>
      <c r="AN156" s="440">
        <v>0</v>
      </c>
      <c r="AO156" s="440">
        <v>0</v>
      </c>
      <c r="AP156" s="441">
        <v>5.323245</v>
      </c>
      <c r="AQ156" s="440">
        <v>0</v>
      </c>
      <c r="AR156" s="440">
        <v>0</v>
      </c>
      <c r="AS156" s="440">
        <v>0</v>
      </c>
      <c r="AT156" s="440">
        <v>0</v>
      </c>
      <c r="AU156" s="441">
        <v>0</v>
      </c>
      <c r="AV156" s="440">
        <v>0</v>
      </c>
      <c r="AW156" s="440">
        <v>0</v>
      </c>
      <c r="AX156" s="440">
        <v>0</v>
      </c>
      <c r="AY156" s="440">
        <v>0</v>
      </c>
      <c r="AZ156" s="441">
        <v>0</v>
      </c>
      <c r="BA156" s="440">
        <v>0</v>
      </c>
      <c r="BB156" s="440">
        <v>0</v>
      </c>
      <c r="BC156" s="440">
        <v>0</v>
      </c>
      <c r="BD156" s="441">
        <v>0</v>
      </c>
      <c r="BF156" s="83">
        <v>0</v>
      </c>
      <c r="BG156" s="83">
        <v>0</v>
      </c>
      <c r="BH156" s="83">
        <v>0</v>
      </c>
      <c r="BI156" s="83">
        <v>0</v>
      </c>
      <c r="BJ156" s="83">
        <v>0</v>
      </c>
      <c r="BK156" s="83">
        <v>0</v>
      </c>
      <c r="BL156" s="83">
        <v>0</v>
      </c>
      <c r="BM156" s="83">
        <v>0</v>
      </c>
      <c r="BN156" s="83">
        <v>0</v>
      </c>
      <c r="BO156" s="83">
        <v>0</v>
      </c>
      <c r="BP156" s="83">
        <v>0</v>
      </c>
      <c r="BQ156" s="83">
        <v>0</v>
      </c>
    </row>
    <row r="157" spans="1:105" ht="20.399999999999999" customHeight="1">
      <c r="B157" s="404" t="s">
        <v>351</v>
      </c>
      <c r="C157" s="439">
        <v>5683.9577675399996</v>
      </c>
      <c r="D157" s="440">
        <v>1140.0690221099999</v>
      </c>
      <c r="E157" s="440">
        <v>404.96231399999999</v>
      </c>
      <c r="F157" s="440">
        <v>792.60607146000007</v>
      </c>
      <c r="G157" s="441">
        <v>646.74800061999997</v>
      </c>
      <c r="H157" s="440">
        <v>541.41591500000004</v>
      </c>
      <c r="I157" s="440">
        <v>345.99923999999999</v>
      </c>
      <c r="J157" s="440">
        <v>13.864267</v>
      </c>
      <c r="K157" s="440">
        <v>57.221177670000003</v>
      </c>
      <c r="L157" s="441">
        <v>0</v>
      </c>
      <c r="M157" s="440">
        <v>0</v>
      </c>
      <c r="N157" s="440">
        <v>63.911361999999997</v>
      </c>
      <c r="O157" s="440">
        <v>0</v>
      </c>
      <c r="P157" s="440">
        <v>345.23624989999996</v>
      </c>
      <c r="Q157" s="441">
        <v>0</v>
      </c>
      <c r="R157" s="440">
        <v>2.821631</v>
      </c>
      <c r="S157" s="440">
        <v>0</v>
      </c>
      <c r="T157" s="440">
        <v>11.5656</v>
      </c>
      <c r="U157" s="440">
        <v>90.898865999999998</v>
      </c>
      <c r="V157" s="441">
        <v>66.839302500000002</v>
      </c>
      <c r="W157" s="440">
        <v>0</v>
      </c>
      <c r="X157" s="440">
        <v>0.62952900000000001</v>
      </c>
      <c r="Y157" s="440">
        <v>0</v>
      </c>
      <c r="Z157" s="440">
        <v>37.375816</v>
      </c>
      <c r="AA157" s="441">
        <v>725.23118899999997</v>
      </c>
      <c r="AB157" s="440">
        <v>0</v>
      </c>
      <c r="AC157" s="440">
        <v>0</v>
      </c>
      <c r="AD157" s="440">
        <v>0.14940000000000001</v>
      </c>
      <c r="AE157" s="440">
        <v>17.582428</v>
      </c>
      <c r="AF157" s="441">
        <v>39.780139030000001</v>
      </c>
      <c r="AG157" s="440">
        <v>1.534416</v>
      </c>
      <c r="AH157" s="440">
        <v>126.91025999999999</v>
      </c>
      <c r="AI157" s="440">
        <v>0</v>
      </c>
      <c r="AJ157" s="440">
        <v>0</v>
      </c>
      <c r="AK157" s="441">
        <v>0</v>
      </c>
      <c r="AL157" s="440">
        <v>0</v>
      </c>
      <c r="AM157" s="440">
        <v>0</v>
      </c>
      <c r="AN157" s="440">
        <v>62.451587750000002</v>
      </c>
      <c r="AO157" s="440">
        <v>0.23543482999999998</v>
      </c>
      <c r="AP157" s="441">
        <v>1.3821E-2</v>
      </c>
      <c r="AQ157" s="440">
        <v>0</v>
      </c>
      <c r="AR157" s="440">
        <v>42.475824000000003</v>
      </c>
      <c r="AS157" s="440">
        <v>18.789616670000001</v>
      </c>
      <c r="AT157" s="440">
        <v>0</v>
      </c>
      <c r="AU157" s="441">
        <v>0</v>
      </c>
      <c r="AV157" s="440">
        <v>0</v>
      </c>
      <c r="AW157" s="440">
        <v>0</v>
      </c>
      <c r="AX157" s="440">
        <v>86.639286999999996</v>
      </c>
      <c r="AY157" s="440">
        <v>0</v>
      </c>
      <c r="AZ157" s="441">
        <v>0</v>
      </c>
      <c r="BA157" s="440">
        <v>0</v>
      </c>
      <c r="BB157" s="440">
        <v>0</v>
      </c>
      <c r="BC157" s="440">
        <v>0</v>
      </c>
      <c r="BD157" s="441">
        <v>0</v>
      </c>
      <c r="BF157" s="83">
        <v>0</v>
      </c>
      <c r="BG157" s="83">
        <v>0</v>
      </c>
      <c r="BH157" s="83">
        <v>0</v>
      </c>
      <c r="BI157" s="83">
        <v>0</v>
      </c>
      <c r="BJ157" s="83">
        <v>0</v>
      </c>
      <c r="BK157" s="83">
        <v>0</v>
      </c>
      <c r="BL157" s="83">
        <v>0</v>
      </c>
      <c r="BM157" s="83">
        <v>0</v>
      </c>
      <c r="BN157" s="83">
        <v>0</v>
      </c>
      <c r="BO157" s="83">
        <v>0</v>
      </c>
      <c r="BP157" s="83">
        <v>0</v>
      </c>
      <c r="BQ157" s="83">
        <v>0</v>
      </c>
    </row>
    <row r="158" spans="1:105" ht="20.399999999999999" customHeight="1">
      <c r="B158" s="404" t="s">
        <v>352</v>
      </c>
      <c r="C158" s="439">
        <v>10633.915964179998</v>
      </c>
      <c r="D158" s="440">
        <v>699.24940713000001</v>
      </c>
      <c r="E158" s="440">
        <v>0</v>
      </c>
      <c r="F158" s="440">
        <v>0</v>
      </c>
      <c r="G158" s="441">
        <v>5102.15660725</v>
      </c>
      <c r="H158" s="440">
        <v>0</v>
      </c>
      <c r="I158" s="440">
        <v>0</v>
      </c>
      <c r="J158" s="440">
        <v>479.48092400000002</v>
      </c>
      <c r="K158" s="440">
        <v>0</v>
      </c>
      <c r="L158" s="441">
        <v>23.579386379999999</v>
      </c>
      <c r="M158" s="440">
        <v>0</v>
      </c>
      <c r="N158" s="440">
        <v>0</v>
      </c>
      <c r="O158" s="440">
        <v>7.5203012300000003</v>
      </c>
      <c r="P158" s="440">
        <v>0</v>
      </c>
      <c r="Q158" s="441">
        <v>0</v>
      </c>
      <c r="R158" s="440">
        <v>224.99691899999999</v>
      </c>
      <c r="S158" s="440">
        <v>0</v>
      </c>
      <c r="T158" s="440">
        <v>34.247816</v>
      </c>
      <c r="U158" s="440">
        <v>1.8950000000000002E-2</v>
      </c>
      <c r="V158" s="441">
        <v>18.547835710000001</v>
      </c>
      <c r="W158" s="440">
        <v>3261.3197719999998</v>
      </c>
      <c r="X158" s="440">
        <v>24.881886999999999</v>
      </c>
      <c r="Y158" s="440">
        <v>0</v>
      </c>
      <c r="Z158" s="440">
        <v>16.002884999999999</v>
      </c>
      <c r="AA158" s="441">
        <v>0</v>
      </c>
      <c r="AB158" s="440">
        <v>0</v>
      </c>
      <c r="AC158" s="440">
        <v>0</v>
      </c>
      <c r="AD158" s="440">
        <v>397.632137</v>
      </c>
      <c r="AE158" s="440">
        <v>0</v>
      </c>
      <c r="AF158" s="441">
        <v>0.39656806</v>
      </c>
      <c r="AG158" s="440">
        <v>0</v>
      </c>
      <c r="AH158" s="440">
        <v>0</v>
      </c>
      <c r="AI158" s="440">
        <v>0</v>
      </c>
      <c r="AJ158" s="440">
        <v>0</v>
      </c>
      <c r="AK158" s="441">
        <v>0</v>
      </c>
      <c r="AL158" s="440">
        <v>299.76248099999998</v>
      </c>
      <c r="AM158" s="440">
        <v>0.49933320000000003</v>
      </c>
      <c r="AN158" s="440">
        <v>0</v>
      </c>
      <c r="AO158" s="440">
        <v>0.15634097</v>
      </c>
      <c r="AP158" s="441">
        <v>0</v>
      </c>
      <c r="AQ158" s="440">
        <v>10.149172929999999</v>
      </c>
      <c r="AR158" s="440">
        <v>0</v>
      </c>
      <c r="AS158" s="440">
        <v>0</v>
      </c>
      <c r="AT158" s="440">
        <v>7.1891308199999999</v>
      </c>
      <c r="AU158" s="441">
        <v>26.122989</v>
      </c>
      <c r="AV158" s="440">
        <v>0</v>
      </c>
      <c r="AW158" s="440">
        <v>0</v>
      </c>
      <c r="AX158" s="440">
        <v>0</v>
      </c>
      <c r="AY158" s="440">
        <v>0</v>
      </c>
      <c r="AZ158" s="441">
        <v>0</v>
      </c>
      <c r="BA158" s="440">
        <v>5.1205000000000001E-3</v>
      </c>
      <c r="BB158" s="440">
        <v>0</v>
      </c>
      <c r="BC158" s="440">
        <v>0</v>
      </c>
      <c r="BD158" s="441">
        <v>0</v>
      </c>
      <c r="BF158" s="83">
        <v>0</v>
      </c>
      <c r="BG158" s="83">
        <v>0</v>
      </c>
      <c r="BH158" s="83">
        <v>0</v>
      </c>
      <c r="BI158" s="83">
        <v>0</v>
      </c>
      <c r="BJ158" s="83">
        <v>0</v>
      </c>
      <c r="BK158" s="83">
        <v>0</v>
      </c>
      <c r="BL158" s="83">
        <v>0</v>
      </c>
      <c r="BM158" s="83">
        <v>0</v>
      </c>
      <c r="BN158" s="83">
        <v>0</v>
      </c>
      <c r="BO158" s="83">
        <v>0</v>
      </c>
      <c r="BP158" s="83">
        <v>0</v>
      </c>
      <c r="BQ158" s="83">
        <v>0</v>
      </c>
    </row>
    <row r="159" spans="1:105" ht="20.399999999999999" customHeight="1">
      <c r="B159" s="404" t="s">
        <v>353</v>
      </c>
      <c r="C159" s="439">
        <v>539.53242636999994</v>
      </c>
      <c r="D159" s="440">
        <v>115.48146668000001</v>
      </c>
      <c r="E159" s="440">
        <v>44.116424000000002</v>
      </c>
      <c r="F159" s="440">
        <v>90.77879437</v>
      </c>
      <c r="G159" s="441">
        <v>180.27030984999999</v>
      </c>
      <c r="H159" s="440">
        <v>35.008516999999998</v>
      </c>
      <c r="I159" s="440">
        <v>47.567374000000001</v>
      </c>
      <c r="J159" s="440">
        <v>3.112603</v>
      </c>
      <c r="K159" s="440">
        <v>0.98474708999999994</v>
      </c>
      <c r="L159" s="441">
        <v>4.1451589699999998</v>
      </c>
      <c r="M159" s="440">
        <v>0</v>
      </c>
      <c r="N159" s="440">
        <v>0</v>
      </c>
      <c r="O159" s="440">
        <v>4.546944E-2</v>
      </c>
      <c r="P159" s="440">
        <v>1.1211115700000001</v>
      </c>
      <c r="Q159" s="441">
        <v>0</v>
      </c>
      <c r="R159" s="440">
        <v>0</v>
      </c>
      <c r="S159" s="440">
        <v>2.0999999999999999E-5</v>
      </c>
      <c r="T159" s="440">
        <v>0.67838900000000002</v>
      </c>
      <c r="U159" s="440">
        <v>1.0661639999999999</v>
      </c>
      <c r="V159" s="441">
        <v>12.9860004</v>
      </c>
      <c r="W159" s="440">
        <v>0</v>
      </c>
      <c r="X159" s="440">
        <v>1.0319999999999999E-3</v>
      </c>
      <c r="Y159" s="440">
        <v>0</v>
      </c>
      <c r="Z159" s="440">
        <v>4.5733999999999997E-2</v>
      </c>
      <c r="AA159" s="441">
        <v>0</v>
      </c>
      <c r="AB159" s="440">
        <v>0</v>
      </c>
      <c r="AC159" s="440">
        <v>0</v>
      </c>
      <c r="AD159" s="440">
        <v>0.42708800000000002</v>
      </c>
      <c r="AE159" s="440">
        <v>1.686763</v>
      </c>
      <c r="AF159" s="441">
        <v>0</v>
      </c>
      <c r="AG159" s="440">
        <v>0</v>
      </c>
      <c r="AH159" s="440">
        <v>1.4E-5</v>
      </c>
      <c r="AI159" s="440">
        <v>0</v>
      </c>
      <c r="AJ159" s="440">
        <v>0</v>
      </c>
      <c r="AK159" s="441">
        <v>0</v>
      </c>
      <c r="AL159" s="440">
        <v>0</v>
      </c>
      <c r="AM159" s="440">
        <v>0</v>
      </c>
      <c r="AN159" s="440">
        <v>0</v>
      </c>
      <c r="AO159" s="440">
        <v>0</v>
      </c>
      <c r="AP159" s="441">
        <v>0</v>
      </c>
      <c r="AQ159" s="440">
        <v>0</v>
      </c>
      <c r="AR159" s="440">
        <v>4.352E-3</v>
      </c>
      <c r="AS159" s="440">
        <v>0</v>
      </c>
      <c r="AT159" s="440">
        <v>0</v>
      </c>
      <c r="AU159" s="441">
        <v>4.8929999999999998E-3</v>
      </c>
      <c r="AV159" s="440">
        <v>0</v>
      </c>
      <c r="AW159" s="440">
        <v>0</v>
      </c>
      <c r="AX159" s="440">
        <v>0</v>
      </c>
      <c r="AY159" s="440">
        <v>0</v>
      </c>
      <c r="AZ159" s="441">
        <v>0</v>
      </c>
      <c r="BA159" s="440">
        <v>0</v>
      </c>
      <c r="BB159" s="440">
        <v>0</v>
      </c>
      <c r="BC159" s="440">
        <v>0</v>
      </c>
      <c r="BD159" s="441">
        <v>0</v>
      </c>
      <c r="BF159" s="83">
        <v>0</v>
      </c>
      <c r="BG159" s="83">
        <v>0</v>
      </c>
      <c r="BH159" s="83">
        <v>0</v>
      </c>
      <c r="BI159" s="83">
        <v>0</v>
      </c>
      <c r="BJ159" s="83">
        <v>0</v>
      </c>
      <c r="BK159" s="83">
        <v>0</v>
      </c>
      <c r="BL159" s="83">
        <v>0</v>
      </c>
      <c r="BM159" s="83">
        <v>0</v>
      </c>
      <c r="BN159" s="83">
        <v>0</v>
      </c>
      <c r="BO159" s="83">
        <v>0</v>
      </c>
      <c r="BP159" s="83">
        <v>0</v>
      </c>
      <c r="BQ159" s="83">
        <v>0</v>
      </c>
    </row>
    <row r="160" spans="1:105" ht="20.399999999999999" customHeight="1">
      <c r="B160" s="404" t="s">
        <v>354</v>
      </c>
      <c r="C160" s="439">
        <v>1522.8409923899999</v>
      </c>
      <c r="D160" s="440">
        <v>136.15019813000001</v>
      </c>
      <c r="E160" s="440">
        <v>229.672685</v>
      </c>
      <c r="F160" s="440">
        <v>141.64340021999999</v>
      </c>
      <c r="G160" s="441">
        <v>232.04598934999999</v>
      </c>
      <c r="H160" s="440">
        <v>35.740361</v>
      </c>
      <c r="I160" s="440">
        <v>152.957212</v>
      </c>
      <c r="J160" s="440">
        <v>2.8616670000000002</v>
      </c>
      <c r="K160" s="440">
        <v>21.166613379999998</v>
      </c>
      <c r="L160" s="441">
        <v>82.523589489999992</v>
      </c>
      <c r="M160" s="440">
        <v>178.13714649000002</v>
      </c>
      <c r="N160" s="440">
        <v>46.457552999999997</v>
      </c>
      <c r="O160" s="440">
        <v>8.4438005999999994</v>
      </c>
      <c r="P160" s="440">
        <v>88.629129559999996</v>
      </c>
      <c r="Q160" s="441">
        <v>3.9595570000000002</v>
      </c>
      <c r="R160" s="440">
        <v>7.7416130000000001</v>
      </c>
      <c r="S160" s="440">
        <v>16.773258999999999</v>
      </c>
      <c r="T160" s="440">
        <v>1.839367</v>
      </c>
      <c r="U160" s="440">
        <v>15.372761000000001</v>
      </c>
      <c r="V160" s="441">
        <v>33.827754710000001</v>
      </c>
      <c r="W160" s="440">
        <v>4.0926600000000004</v>
      </c>
      <c r="X160" s="440">
        <v>3.6009440000000001</v>
      </c>
      <c r="Y160" s="440">
        <v>0.110457</v>
      </c>
      <c r="Z160" s="440">
        <v>2.673076</v>
      </c>
      <c r="AA160" s="441">
        <v>25.383402</v>
      </c>
      <c r="AB160" s="440">
        <v>0</v>
      </c>
      <c r="AC160" s="440">
        <v>0</v>
      </c>
      <c r="AD160" s="440">
        <v>6.9848129999999999</v>
      </c>
      <c r="AE160" s="440">
        <v>6.6931269999999996</v>
      </c>
      <c r="AF160" s="441">
        <v>0</v>
      </c>
      <c r="AG160" s="440">
        <v>2.888223</v>
      </c>
      <c r="AH160" s="440">
        <v>3.1602459999999999</v>
      </c>
      <c r="AI160" s="440">
        <v>17.298715999999999</v>
      </c>
      <c r="AJ160" s="440">
        <v>0.38625700000000002</v>
      </c>
      <c r="AK160" s="441">
        <v>0.76725299999999996</v>
      </c>
      <c r="AL160" s="440">
        <v>3.2095030000000002</v>
      </c>
      <c r="AM160" s="440">
        <v>3.0651251200000003</v>
      </c>
      <c r="AN160" s="440">
        <v>1.88415909</v>
      </c>
      <c r="AO160" s="440">
        <v>1.20493177</v>
      </c>
      <c r="AP160" s="441">
        <v>0.33193400000000001</v>
      </c>
      <c r="AQ160" s="440">
        <v>0</v>
      </c>
      <c r="AR160" s="440">
        <v>0</v>
      </c>
      <c r="AS160" s="440">
        <v>0.113012</v>
      </c>
      <c r="AT160" s="440">
        <v>0.32164147999999998</v>
      </c>
      <c r="AU160" s="441">
        <v>1.797628</v>
      </c>
      <c r="AV160" s="440">
        <v>0.303315</v>
      </c>
      <c r="AW160" s="440">
        <v>0.25868799999999997</v>
      </c>
      <c r="AX160" s="440">
        <v>7.0272000000000001E-2</v>
      </c>
      <c r="AY160" s="440">
        <v>5.1854999999999998E-2</v>
      </c>
      <c r="AZ160" s="441">
        <v>0</v>
      </c>
      <c r="BA160" s="440">
        <v>0</v>
      </c>
      <c r="BB160" s="440">
        <v>0</v>
      </c>
      <c r="BC160" s="440">
        <v>0.24609700000000001</v>
      </c>
      <c r="BD160" s="441">
        <v>0</v>
      </c>
      <c r="BF160" s="83">
        <v>0</v>
      </c>
      <c r="BG160" s="83">
        <v>0</v>
      </c>
      <c r="BH160" s="83">
        <v>0</v>
      </c>
      <c r="BI160" s="83">
        <v>0</v>
      </c>
      <c r="BJ160" s="83">
        <v>0</v>
      </c>
      <c r="BK160" s="83">
        <v>0</v>
      </c>
      <c r="BL160" s="83">
        <v>0</v>
      </c>
      <c r="BM160" s="83">
        <v>0</v>
      </c>
      <c r="BN160" s="83">
        <v>0</v>
      </c>
      <c r="BO160" s="83">
        <v>0</v>
      </c>
      <c r="BP160" s="83">
        <v>0</v>
      </c>
      <c r="BQ160" s="83">
        <v>0</v>
      </c>
    </row>
    <row r="161" spans="1:105" ht="20.399999999999999" customHeight="1">
      <c r="B161" s="404" t="s">
        <v>355</v>
      </c>
      <c r="C161" s="439">
        <v>36.185072659999996</v>
      </c>
      <c r="D161" s="440">
        <v>36.185072659999996</v>
      </c>
      <c r="E161" s="440">
        <v>0</v>
      </c>
      <c r="F161" s="440">
        <v>0</v>
      </c>
      <c r="G161" s="441">
        <v>0</v>
      </c>
      <c r="H161" s="440">
        <v>0</v>
      </c>
      <c r="I161" s="440">
        <v>0</v>
      </c>
      <c r="J161" s="440">
        <v>0</v>
      </c>
      <c r="K161" s="440">
        <v>0</v>
      </c>
      <c r="L161" s="441">
        <v>0</v>
      </c>
      <c r="M161" s="440">
        <v>0</v>
      </c>
      <c r="N161" s="440">
        <v>0</v>
      </c>
      <c r="O161" s="440">
        <v>0</v>
      </c>
      <c r="P161" s="440">
        <v>0</v>
      </c>
      <c r="Q161" s="441">
        <v>0</v>
      </c>
      <c r="R161" s="440">
        <v>0</v>
      </c>
      <c r="S161" s="440">
        <v>0</v>
      </c>
      <c r="T161" s="440">
        <v>0</v>
      </c>
      <c r="U161" s="440">
        <v>0</v>
      </c>
      <c r="V161" s="441">
        <v>0</v>
      </c>
      <c r="W161" s="440">
        <v>0</v>
      </c>
      <c r="X161" s="440">
        <v>0</v>
      </c>
      <c r="Y161" s="440">
        <v>0</v>
      </c>
      <c r="Z161" s="440">
        <v>0</v>
      </c>
      <c r="AA161" s="441">
        <v>0</v>
      </c>
      <c r="AB161" s="440">
        <v>0</v>
      </c>
      <c r="AC161" s="440">
        <v>0</v>
      </c>
      <c r="AD161" s="440">
        <v>0</v>
      </c>
      <c r="AE161" s="440">
        <v>0</v>
      </c>
      <c r="AF161" s="441">
        <v>0</v>
      </c>
      <c r="AG161" s="440">
        <v>0</v>
      </c>
      <c r="AH161" s="440">
        <v>0</v>
      </c>
      <c r="AI161" s="440">
        <v>0</v>
      </c>
      <c r="AJ161" s="440">
        <v>0</v>
      </c>
      <c r="AK161" s="441">
        <v>0</v>
      </c>
      <c r="AL161" s="440">
        <v>0</v>
      </c>
      <c r="AM161" s="440">
        <v>0</v>
      </c>
      <c r="AN161" s="440">
        <v>0</v>
      </c>
      <c r="AO161" s="440">
        <v>0</v>
      </c>
      <c r="AP161" s="441">
        <v>0</v>
      </c>
      <c r="AQ161" s="440">
        <v>0</v>
      </c>
      <c r="AR161" s="440">
        <v>0</v>
      </c>
      <c r="AS161" s="440">
        <v>0</v>
      </c>
      <c r="AT161" s="440">
        <v>0</v>
      </c>
      <c r="AU161" s="441">
        <v>0</v>
      </c>
      <c r="AV161" s="440">
        <v>0</v>
      </c>
      <c r="AW161" s="440">
        <v>0</v>
      </c>
      <c r="AX161" s="440">
        <v>0</v>
      </c>
      <c r="AY161" s="440">
        <v>0</v>
      </c>
      <c r="AZ161" s="441">
        <v>0</v>
      </c>
      <c r="BA161" s="440">
        <v>0</v>
      </c>
      <c r="BB161" s="440">
        <v>0</v>
      </c>
      <c r="BC161" s="440">
        <v>0</v>
      </c>
      <c r="BD161" s="441">
        <v>0</v>
      </c>
      <c r="BF161" s="83">
        <v>0</v>
      </c>
      <c r="BG161" s="83">
        <v>0</v>
      </c>
      <c r="BH161" s="83">
        <v>0</v>
      </c>
      <c r="BI161" s="83">
        <v>0</v>
      </c>
      <c r="BJ161" s="83">
        <v>0</v>
      </c>
      <c r="BK161" s="83">
        <v>0</v>
      </c>
      <c r="BL161" s="83">
        <v>0</v>
      </c>
      <c r="BM161" s="83">
        <v>0</v>
      </c>
      <c r="BN161" s="83">
        <v>0</v>
      </c>
      <c r="BO161" s="83">
        <v>0</v>
      </c>
      <c r="BP161" s="83">
        <v>0</v>
      </c>
      <c r="BQ161" s="83">
        <v>0</v>
      </c>
    </row>
    <row r="162" spans="1:105" ht="19.5" customHeight="1">
      <c r="B162" s="404" t="s">
        <v>356</v>
      </c>
      <c r="C162" s="439">
        <v>0</v>
      </c>
      <c r="D162" s="440">
        <v>0</v>
      </c>
      <c r="E162" s="440">
        <v>0</v>
      </c>
      <c r="F162" s="440">
        <v>0</v>
      </c>
      <c r="G162" s="441">
        <v>0</v>
      </c>
      <c r="H162" s="440">
        <v>0</v>
      </c>
      <c r="I162" s="440">
        <v>0</v>
      </c>
      <c r="J162" s="440">
        <v>0</v>
      </c>
      <c r="K162" s="440">
        <v>0</v>
      </c>
      <c r="L162" s="441">
        <v>0</v>
      </c>
      <c r="M162" s="440">
        <v>0</v>
      </c>
      <c r="N162" s="440">
        <v>0</v>
      </c>
      <c r="O162" s="440">
        <v>0</v>
      </c>
      <c r="P162" s="440">
        <v>0</v>
      </c>
      <c r="Q162" s="441">
        <v>0</v>
      </c>
      <c r="R162" s="440">
        <v>0</v>
      </c>
      <c r="S162" s="440">
        <v>0</v>
      </c>
      <c r="T162" s="440">
        <v>0</v>
      </c>
      <c r="U162" s="440">
        <v>0</v>
      </c>
      <c r="V162" s="441">
        <v>0</v>
      </c>
      <c r="W162" s="440">
        <v>0</v>
      </c>
      <c r="X162" s="440">
        <v>0</v>
      </c>
      <c r="Y162" s="440">
        <v>0</v>
      </c>
      <c r="Z162" s="440">
        <v>0</v>
      </c>
      <c r="AA162" s="441">
        <v>0</v>
      </c>
      <c r="AB162" s="440">
        <v>0</v>
      </c>
      <c r="AC162" s="440">
        <v>0</v>
      </c>
      <c r="AD162" s="440">
        <v>0</v>
      </c>
      <c r="AE162" s="440">
        <v>0</v>
      </c>
      <c r="AF162" s="441">
        <v>0</v>
      </c>
      <c r="AG162" s="440">
        <v>0</v>
      </c>
      <c r="AH162" s="440">
        <v>0</v>
      </c>
      <c r="AI162" s="440">
        <v>0</v>
      </c>
      <c r="AJ162" s="440">
        <v>0</v>
      </c>
      <c r="AK162" s="441">
        <v>0</v>
      </c>
      <c r="AL162" s="440">
        <v>0</v>
      </c>
      <c r="AM162" s="440">
        <v>0</v>
      </c>
      <c r="AN162" s="440">
        <v>0</v>
      </c>
      <c r="AO162" s="440">
        <v>0</v>
      </c>
      <c r="AP162" s="441">
        <v>0</v>
      </c>
      <c r="AQ162" s="440">
        <v>0</v>
      </c>
      <c r="AR162" s="440">
        <v>0</v>
      </c>
      <c r="AS162" s="440">
        <v>0</v>
      </c>
      <c r="AT162" s="440">
        <v>0</v>
      </c>
      <c r="AU162" s="441">
        <v>0</v>
      </c>
      <c r="AV162" s="440">
        <v>0</v>
      </c>
      <c r="AW162" s="440">
        <v>0</v>
      </c>
      <c r="AX162" s="440">
        <v>0</v>
      </c>
      <c r="AY162" s="440">
        <v>0</v>
      </c>
      <c r="AZ162" s="441">
        <v>0</v>
      </c>
      <c r="BA162" s="440">
        <v>0</v>
      </c>
      <c r="BB162" s="440">
        <v>0</v>
      </c>
      <c r="BC162" s="440">
        <v>0</v>
      </c>
      <c r="BD162" s="441">
        <v>0</v>
      </c>
      <c r="BF162" s="83">
        <v>0</v>
      </c>
      <c r="BG162" s="83">
        <v>0</v>
      </c>
      <c r="BH162" s="83">
        <v>0</v>
      </c>
      <c r="BI162" s="83">
        <v>0</v>
      </c>
      <c r="BJ162" s="83">
        <v>0</v>
      </c>
      <c r="BK162" s="83">
        <v>0</v>
      </c>
      <c r="BL162" s="83">
        <v>0</v>
      </c>
      <c r="BM162" s="83">
        <v>0</v>
      </c>
      <c r="BN162" s="83">
        <v>0</v>
      </c>
      <c r="BO162" s="83">
        <v>0</v>
      </c>
      <c r="BP162" s="83">
        <v>0</v>
      </c>
      <c r="BQ162" s="83">
        <v>0</v>
      </c>
    </row>
    <row r="163" spans="1:105" ht="19.8">
      <c r="B163" s="387"/>
      <c r="C163" s="439"/>
      <c r="D163" s="440"/>
      <c r="E163" s="440"/>
      <c r="F163" s="440"/>
      <c r="G163" s="441"/>
      <c r="H163" s="440"/>
      <c r="I163" s="440"/>
      <c r="J163" s="440"/>
      <c r="K163" s="440"/>
      <c r="L163" s="441"/>
      <c r="M163" s="440"/>
      <c r="N163" s="440"/>
      <c r="O163" s="440"/>
      <c r="P163" s="440"/>
      <c r="Q163" s="441"/>
      <c r="R163" s="440"/>
      <c r="S163" s="440"/>
      <c r="T163" s="440"/>
      <c r="U163" s="440"/>
      <c r="V163" s="441"/>
      <c r="W163" s="440"/>
      <c r="X163" s="440"/>
      <c r="Y163" s="440"/>
      <c r="Z163" s="440"/>
      <c r="AA163" s="441"/>
      <c r="AB163" s="440"/>
      <c r="AC163" s="440"/>
      <c r="AD163" s="440"/>
      <c r="AE163" s="440"/>
      <c r="AF163" s="441"/>
      <c r="AG163" s="440"/>
      <c r="AH163" s="440"/>
      <c r="AI163" s="440"/>
      <c r="AJ163" s="440"/>
      <c r="AK163" s="441"/>
      <c r="AL163" s="440"/>
      <c r="AM163" s="440"/>
      <c r="AN163" s="440"/>
      <c r="AO163" s="440"/>
      <c r="AP163" s="441"/>
      <c r="AQ163" s="440"/>
      <c r="AR163" s="440"/>
      <c r="AS163" s="440"/>
      <c r="AT163" s="440"/>
      <c r="AU163" s="441"/>
      <c r="AV163" s="440"/>
      <c r="AW163" s="440"/>
      <c r="AX163" s="440"/>
      <c r="AY163" s="440"/>
      <c r="AZ163" s="441"/>
      <c r="BA163" s="440"/>
      <c r="BB163" s="440"/>
      <c r="BC163" s="440"/>
      <c r="BD163" s="441"/>
    </row>
    <row r="164" spans="1:105" ht="20.399999999999999" customHeight="1">
      <c r="B164" s="102" t="s">
        <v>357</v>
      </c>
      <c r="C164" s="439">
        <v>0</v>
      </c>
      <c r="D164" s="440">
        <v>0</v>
      </c>
      <c r="E164" s="440">
        <v>0</v>
      </c>
      <c r="F164" s="440">
        <v>0</v>
      </c>
      <c r="G164" s="441">
        <v>0</v>
      </c>
      <c r="H164" s="440">
        <v>0</v>
      </c>
      <c r="I164" s="440">
        <v>0</v>
      </c>
      <c r="J164" s="440">
        <v>0</v>
      </c>
      <c r="K164" s="440">
        <v>0</v>
      </c>
      <c r="L164" s="441">
        <v>0</v>
      </c>
      <c r="M164" s="440">
        <v>0</v>
      </c>
      <c r="N164" s="440">
        <v>0</v>
      </c>
      <c r="O164" s="440">
        <v>0</v>
      </c>
      <c r="P164" s="440">
        <v>0</v>
      </c>
      <c r="Q164" s="441">
        <v>0</v>
      </c>
      <c r="R164" s="440">
        <v>0</v>
      </c>
      <c r="S164" s="440">
        <v>0</v>
      </c>
      <c r="T164" s="440">
        <v>0</v>
      </c>
      <c r="U164" s="440">
        <v>0</v>
      </c>
      <c r="V164" s="441">
        <v>0</v>
      </c>
      <c r="W164" s="440">
        <v>0</v>
      </c>
      <c r="X164" s="440">
        <v>0</v>
      </c>
      <c r="Y164" s="440">
        <v>0</v>
      </c>
      <c r="Z164" s="440">
        <v>0</v>
      </c>
      <c r="AA164" s="441">
        <v>0</v>
      </c>
      <c r="AB164" s="440">
        <v>0</v>
      </c>
      <c r="AC164" s="440">
        <v>0</v>
      </c>
      <c r="AD164" s="440">
        <v>0</v>
      </c>
      <c r="AE164" s="440">
        <v>0</v>
      </c>
      <c r="AF164" s="441">
        <v>0</v>
      </c>
      <c r="AG164" s="440">
        <v>0</v>
      </c>
      <c r="AH164" s="440">
        <v>0</v>
      </c>
      <c r="AI164" s="440">
        <v>0</v>
      </c>
      <c r="AJ164" s="440">
        <v>0</v>
      </c>
      <c r="AK164" s="441">
        <v>0</v>
      </c>
      <c r="AL164" s="440">
        <v>0</v>
      </c>
      <c r="AM164" s="440">
        <v>0</v>
      </c>
      <c r="AN164" s="440">
        <v>0</v>
      </c>
      <c r="AO164" s="440">
        <v>0</v>
      </c>
      <c r="AP164" s="441">
        <v>0</v>
      </c>
      <c r="AQ164" s="440">
        <v>0</v>
      </c>
      <c r="AR164" s="440">
        <v>0</v>
      </c>
      <c r="AS164" s="440">
        <v>0</v>
      </c>
      <c r="AT164" s="440">
        <v>0</v>
      </c>
      <c r="AU164" s="441">
        <v>0</v>
      </c>
      <c r="AV164" s="440">
        <v>0</v>
      </c>
      <c r="AW164" s="440">
        <v>0</v>
      </c>
      <c r="AX164" s="440">
        <v>0</v>
      </c>
      <c r="AY164" s="440">
        <v>0</v>
      </c>
      <c r="AZ164" s="441">
        <v>0</v>
      </c>
      <c r="BA164" s="440">
        <v>0</v>
      </c>
      <c r="BB164" s="440">
        <v>0</v>
      </c>
      <c r="BC164" s="440">
        <v>0</v>
      </c>
      <c r="BD164" s="441">
        <v>0</v>
      </c>
      <c r="BF164" s="83">
        <v>0</v>
      </c>
      <c r="BG164" s="83">
        <v>0</v>
      </c>
      <c r="BH164" s="83">
        <v>0</v>
      </c>
      <c r="BI164" s="83">
        <v>0</v>
      </c>
      <c r="BJ164" s="83">
        <v>0</v>
      </c>
      <c r="BK164" s="83">
        <v>0</v>
      </c>
      <c r="BL164" s="83">
        <v>0</v>
      </c>
      <c r="BM164" s="83">
        <v>0</v>
      </c>
      <c r="BN164" s="83">
        <v>0</v>
      </c>
      <c r="BO164" s="83">
        <v>0</v>
      </c>
      <c r="BP164" s="83">
        <v>0</v>
      </c>
      <c r="BQ164" s="83">
        <v>0</v>
      </c>
    </row>
    <row r="165" spans="1:105" s="93" customFormat="1" ht="20.399999999999999" customHeight="1">
      <c r="A165" s="91"/>
      <c r="B165" s="102"/>
      <c r="C165" s="439"/>
      <c r="D165" s="440"/>
      <c r="E165" s="440"/>
      <c r="F165" s="440"/>
      <c r="G165" s="441"/>
      <c r="H165" s="440"/>
      <c r="I165" s="440"/>
      <c r="J165" s="440"/>
      <c r="K165" s="440"/>
      <c r="L165" s="441"/>
      <c r="M165" s="440"/>
      <c r="N165" s="440"/>
      <c r="O165" s="440"/>
      <c r="P165" s="440"/>
      <c r="Q165" s="441"/>
      <c r="R165" s="440"/>
      <c r="S165" s="440"/>
      <c r="T165" s="440"/>
      <c r="U165" s="440"/>
      <c r="V165" s="441"/>
      <c r="W165" s="440"/>
      <c r="X165" s="440"/>
      <c r="Y165" s="440"/>
      <c r="Z165" s="440"/>
      <c r="AA165" s="441"/>
      <c r="AB165" s="440"/>
      <c r="AC165" s="440"/>
      <c r="AD165" s="440"/>
      <c r="AE165" s="440"/>
      <c r="AF165" s="441"/>
      <c r="AG165" s="440"/>
      <c r="AH165" s="440"/>
      <c r="AI165" s="440"/>
      <c r="AJ165" s="440"/>
      <c r="AK165" s="441"/>
      <c r="AL165" s="440"/>
      <c r="AM165" s="440"/>
      <c r="AN165" s="440"/>
      <c r="AO165" s="440"/>
      <c r="AP165" s="441"/>
      <c r="AQ165" s="440"/>
      <c r="AR165" s="440"/>
      <c r="AS165" s="440"/>
      <c r="AT165" s="440"/>
      <c r="AU165" s="441"/>
      <c r="AV165" s="440"/>
      <c r="AW165" s="440"/>
      <c r="AX165" s="440"/>
      <c r="AY165" s="440"/>
      <c r="AZ165" s="441"/>
      <c r="BA165" s="440"/>
      <c r="BB165" s="440"/>
      <c r="BC165" s="440"/>
      <c r="BD165" s="441"/>
      <c r="BE165" s="91"/>
      <c r="BF165" s="91"/>
      <c r="BG165" s="91"/>
      <c r="BH165" s="91"/>
      <c r="BI165" s="91"/>
      <c r="BJ165" s="91"/>
      <c r="BK165" s="91"/>
      <c r="BL165" s="91"/>
      <c r="BM165" s="91"/>
      <c r="BN165" s="91"/>
      <c r="BO165" s="91"/>
      <c r="BP165" s="91"/>
      <c r="BQ165" s="91"/>
      <c r="BR165" s="91"/>
      <c r="BS165" s="91"/>
      <c r="BT165" s="91"/>
      <c r="BU165" s="91"/>
      <c r="BV165" s="91"/>
      <c r="BW165" s="91"/>
      <c r="BX165" s="91"/>
      <c r="BY165" s="91"/>
      <c r="BZ165" s="91"/>
      <c r="CA165" s="91"/>
      <c r="CB165" s="91"/>
      <c r="CC165" s="91"/>
      <c r="CD165" s="91"/>
      <c r="CE165" s="91"/>
      <c r="CF165" s="91"/>
      <c r="CG165" s="91"/>
      <c r="CH165" s="91"/>
      <c r="CI165" s="91"/>
      <c r="CJ165" s="91"/>
      <c r="CK165" s="91"/>
      <c r="CL165" s="91"/>
      <c r="CM165" s="91"/>
      <c r="CN165" s="91"/>
      <c r="CO165" s="91"/>
      <c r="CP165" s="91"/>
      <c r="CQ165" s="91"/>
      <c r="CR165" s="91"/>
      <c r="CS165" s="91"/>
      <c r="CT165" s="91"/>
      <c r="CU165" s="91"/>
      <c r="CV165" s="91"/>
      <c r="CW165" s="91"/>
      <c r="CX165" s="91"/>
      <c r="CY165" s="91"/>
      <c r="CZ165" s="91"/>
      <c r="DA165" s="91"/>
    </row>
    <row r="166" spans="1:105" s="405" customFormat="1" ht="20.399999999999999" customHeight="1">
      <c r="A166" s="299"/>
      <c r="B166" s="386" t="s">
        <v>358</v>
      </c>
      <c r="C166" s="436">
        <v>326351.03353750997</v>
      </c>
      <c r="D166" s="437">
        <v>83293.574148090003</v>
      </c>
      <c r="E166" s="437">
        <v>32626.284444000001</v>
      </c>
      <c r="F166" s="437">
        <v>41829.751433099998</v>
      </c>
      <c r="G166" s="438">
        <v>31975.826088620001</v>
      </c>
      <c r="H166" s="437">
        <v>10907.405763999999</v>
      </c>
      <c r="I166" s="437">
        <v>15758.708019</v>
      </c>
      <c r="J166" s="437">
        <v>12677.056232000001</v>
      </c>
      <c r="K166" s="437">
        <v>7580.8399603299995</v>
      </c>
      <c r="L166" s="438">
        <v>6847.2060915100001</v>
      </c>
      <c r="M166" s="437">
        <v>33264.457452399998</v>
      </c>
      <c r="N166" s="437">
        <v>2335.9741570000001</v>
      </c>
      <c r="O166" s="437">
        <v>1411.4570435000001</v>
      </c>
      <c r="P166" s="437">
        <v>4810.7560496099995</v>
      </c>
      <c r="Q166" s="438">
        <v>1900.5048159999999</v>
      </c>
      <c r="R166" s="437">
        <v>2857.724995</v>
      </c>
      <c r="S166" s="437">
        <v>2304.5829589999998</v>
      </c>
      <c r="T166" s="437">
        <v>548.54539</v>
      </c>
      <c r="U166" s="437">
        <v>1889.754645</v>
      </c>
      <c r="V166" s="438">
        <v>6509.6035471699997</v>
      </c>
      <c r="W166" s="437">
        <v>1008.742703</v>
      </c>
      <c r="X166" s="437">
        <v>1285.822666</v>
      </c>
      <c r="Y166" s="437">
        <v>112.89785999999999</v>
      </c>
      <c r="Z166" s="437">
        <v>1189.7910569999999</v>
      </c>
      <c r="AA166" s="438">
        <v>10619.026392</v>
      </c>
      <c r="AB166" s="437">
        <v>918.78258400000004</v>
      </c>
      <c r="AC166" s="437">
        <v>35.492578999999999</v>
      </c>
      <c r="AD166" s="437">
        <v>620.30966699999999</v>
      </c>
      <c r="AE166" s="437">
        <v>520.14610100000004</v>
      </c>
      <c r="AF166" s="438">
        <v>893.69758998999998</v>
      </c>
      <c r="AG166" s="437">
        <v>577.40625999999997</v>
      </c>
      <c r="AH166" s="437">
        <v>2082.3590159999999</v>
      </c>
      <c r="AI166" s="437">
        <v>583.54366900000002</v>
      </c>
      <c r="AJ166" s="437">
        <v>219.415918</v>
      </c>
      <c r="AK166" s="438">
        <v>-39.974133000000002</v>
      </c>
      <c r="AL166" s="437">
        <v>2281.4730829999999</v>
      </c>
      <c r="AM166" s="437">
        <v>195.34730849000002</v>
      </c>
      <c r="AN166" s="437">
        <v>284.1297371</v>
      </c>
      <c r="AO166" s="437">
        <v>152.97217774999999</v>
      </c>
      <c r="AP166" s="438">
        <v>183.618617</v>
      </c>
      <c r="AQ166" s="437">
        <v>244.44404405</v>
      </c>
      <c r="AR166" s="437">
        <v>256.730096</v>
      </c>
      <c r="AS166" s="437">
        <v>-31.1658829</v>
      </c>
      <c r="AT166" s="437">
        <v>68.790225120000002</v>
      </c>
      <c r="AU166" s="438">
        <v>77.791238000000007</v>
      </c>
      <c r="AV166" s="437">
        <v>96.656221000000002</v>
      </c>
      <c r="AW166" s="437">
        <v>66.406132999999997</v>
      </c>
      <c r="AX166" s="437">
        <v>29.773596999999999</v>
      </c>
      <c r="AY166" s="437">
        <v>244.38070200000001</v>
      </c>
      <c r="AZ166" s="438">
        <v>33.633541000000001</v>
      </c>
      <c r="BA166" s="437">
        <v>22.773737579999999</v>
      </c>
      <c r="BB166" s="437">
        <v>45.180205000000001</v>
      </c>
      <c r="BC166" s="437">
        <v>118.202404</v>
      </c>
      <c r="BD166" s="438">
        <v>22.423189000000001</v>
      </c>
      <c r="BE166" s="299"/>
      <c r="BF166" s="299">
        <v>0</v>
      </c>
      <c r="BG166" s="299">
        <v>0</v>
      </c>
      <c r="BH166" s="299">
        <v>0</v>
      </c>
      <c r="BI166" s="299">
        <v>0</v>
      </c>
      <c r="BJ166" s="299">
        <v>0</v>
      </c>
      <c r="BK166" s="299">
        <v>0</v>
      </c>
      <c r="BL166" s="299">
        <v>0</v>
      </c>
      <c r="BM166" s="299">
        <v>0</v>
      </c>
      <c r="BN166" s="299">
        <v>0</v>
      </c>
      <c r="BO166" s="299">
        <v>0</v>
      </c>
      <c r="BP166" s="299">
        <v>0</v>
      </c>
      <c r="BQ166" s="299">
        <v>0</v>
      </c>
      <c r="BR166" s="299"/>
      <c r="BS166" s="299"/>
      <c r="BT166" s="299"/>
      <c r="BU166" s="299"/>
      <c r="BV166" s="299"/>
      <c r="BW166" s="299"/>
      <c r="BX166" s="299"/>
      <c r="BY166" s="299"/>
      <c r="BZ166" s="299"/>
      <c r="CA166" s="299"/>
      <c r="CB166" s="299"/>
      <c r="CC166" s="299"/>
      <c r="CD166" s="299"/>
      <c r="CE166" s="299"/>
      <c r="CF166" s="299"/>
      <c r="CG166" s="299"/>
      <c r="CH166" s="299"/>
      <c r="CI166" s="299"/>
      <c r="CJ166" s="299"/>
      <c r="CK166" s="299"/>
      <c r="CL166" s="299"/>
      <c r="CM166" s="299"/>
      <c r="CN166" s="299"/>
      <c r="CO166" s="299"/>
      <c r="CP166" s="299"/>
      <c r="CQ166" s="299"/>
      <c r="CR166" s="299"/>
      <c r="CS166" s="299"/>
      <c r="CT166" s="299"/>
      <c r="CU166" s="299"/>
      <c r="CV166" s="299"/>
      <c r="CW166" s="299"/>
      <c r="CX166" s="299"/>
      <c r="CY166" s="299"/>
      <c r="CZ166" s="299"/>
      <c r="DA166" s="299"/>
    </row>
    <row r="167" spans="1:105" s="93" customFormat="1" ht="20.399999999999999" customHeight="1">
      <c r="A167" s="91"/>
      <c r="B167" s="402" t="s">
        <v>248</v>
      </c>
      <c r="C167" s="439">
        <v>81869.460600100007</v>
      </c>
      <c r="D167" s="440">
        <v>26577.875279970001</v>
      </c>
      <c r="E167" s="440">
        <v>8637.9613379999992</v>
      </c>
      <c r="F167" s="440">
        <v>8766.0127461399989</v>
      </c>
      <c r="G167" s="441">
        <v>9691.39769591</v>
      </c>
      <c r="H167" s="440">
        <v>2224.9051920000002</v>
      </c>
      <c r="I167" s="440">
        <v>3044.1986969999998</v>
      </c>
      <c r="J167" s="440">
        <v>3299.7037690000002</v>
      </c>
      <c r="K167" s="440">
        <v>-451.55264689999996</v>
      </c>
      <c r="L167" s="441">
        <v>520.83387735999997</v>
      </c>
      <c r="M167" s="440">
        <v>7451.8513551099995</v>
      </c>
      <c r="N167" s="440">
        <v>549.75215000000003</v>
      </c>
      <c r="O167" s="440">
        <v>69.908445</v>
      </c>
      <c r="P167" s="440">
        <v>424.92819197</v>
      </c>
      <c r="Q167" s="441">
        <v>2.387886</v>
      </c>
      <c r="R167" s="440">
        <v>2139.8637020000001</v>
      </c>
      <c r="S167" s="440">
        <v>260.64877100000001</v>
      </c>
      <c r="T167" s="440">
        <v>-37.150111000000003</v>
      </c>
      <c r="U167" s="440">
        <v>237.10156799999999</v>
      </c>
      <c r="V167" s="441">
        <v>2837.9120104399999</v>
      </c>
      <c r="W167" s="440">
        <v>-59.081941</v>
      </c>
      <c r="X167" s="440">
        <v>150.436351</v>
      </c>
      <c r="Y167" s="440">
        <v>0</v>
      </c>
      <c r="Z167" s="440">
        <v>218.59181699999999</v>
      </c>
      <c r="AA167" s="441">
        <v>3006.3999480000002</v>
      </c>
      <c r="AB167" s="440">
        <v>69.057964999999996</v>
      </c>
      <c r="AC167" s="440">
        <v>0</v>
      </c>
      <c r="AD167" s="440">
        <v>103.262916</v>
      </c>
      <c r="AE167" s="440">
        <v>254.93174099999999</v>
      </c>
      <c r="AF167" s="441">
        <v>166.46102366999997</v>
      </c>
      <c r="AG167" s="440">
        <v>15.209966</v>
      </c>
      <c r="AH167" s="440">
        <v>226.09922399999999</v>
      </c>
      <c r="AI167" s="440">
        <v>34.400056999999997</v>
      </c>
      <c r="AJ167" s="440">
        <v>0</v>
      </c>
      <c r="AK167" s="441">
        <v>80.038123999999996</v>
      </c>
      <c r="AL167" s="440">
        <v>1034.6639789999999</v>
      </c>
      <c r="AM167" s="440">
        <v>13.12997652</v>
      </c>
      <c r="AN167" s="440">
        <v>144.67717255000002</v>
      </c>
      <c r="AO167" s="440">
        <v>19.940049300000002</v>
      </c>
      <c r="AP167" s="441">
        <v>92.611284999999995</v>
      </c>
      <c r="AQ167" s="440">
        <v>22.78306594</v>
      </c>
      <c r="AR167" s="440">
        <v>46.468395000000001</v>
      </c>
      <c r="AS167" s="440">
        <v>15.76582352</v>
      </c>
      <c r="AT167" s="440">
        <v>-0.91219726000000001</v>
      </c>
      <c r="AU167" s="441">
        <v>-4.1155220000000003</v>
      </c>
      <c r="AV167" s="440">
        <v>1.0213669999999999</v>
      </c>
      <c r="AW167" s="440">
        <v>1.513898</v>
      </c>
      <c r="AX167" s="440">
        <v>154.916111</v>
      </c>
      <c r="AY167" s="440">
        <v>-220.409368</v>
      </c>
      <c r="AZ167" s="441">
        <v>-0.17019899999999999</v>
      </c>
      <c r="BA167" s="440">
        <v>0.20805085999999998</v>
      </c>
      <c r="BB167" s="440">
        <v>0</v>
      </c>
      <c r="BC167" s="440">
        <v>33.021604000000004</v>
      </c>
      <c r="BD167" s="441">
        <v>0</v>
      </c>
      <c r="BE167" s="91"/>
      <c r="BF167" s="91">
        <v>0</v>
      </c>
      <c r="BG167" s="91">
        <v>0</v>
      </c>
      <c r="BH167" s="91">
        <v>0</v>
      </c>
      <c r="BI167" s="91">
        <v>0</v>
      </c>
      <c r="BJ167" s="91">
        <v>0</v>
      </c>
      <c r="BK167" s="91">
        <v>0</v>
      </c>
      <c r="BL167" s="91">
        <v>0</v>
      </c>
      <c r="BM167" s="91">
        <v>0</v>
      </c>
      <c r="BN167" s="91">
        <v>0</v>
      </c>
      <c r="BO167" s="91">
        <v>0</v>
      </c>
      <c r="BP167" s="91">
        <v>0</v>
      </c>
      <c r="BQ167" s="91">
        <v>0</v>
      </c>
      <c r="BR167" s="91"/>
      <c r="BS167" s="91"/>
      <c r="BT167" s="91"/>
      <c r="BU167" s="91"/>
      <c r="BV167" s="91"/>
      <c r="BW167" s="91"/>
      <c r="BX167" s="91"/>
      <c r="BY167" s="91"/>
      <c r="BZ167" s="91"/>
      <c r="CA167" s="91"/>
      <c r="CB167" s="91"/>
      <c r="CC167" s="91"/>
      <c r="CD167" s="91"/>
      <c r="CE167" s="91"/>
      <c r="CF167" s="91"/>
      <c r="CG167" s="91"/>
      <c r="CH167" s="91"/>
      <c r="CI167" s="91"/>
      <c r="CJ167" s="91"/>
      <c r="CK167" s="91"/>
      <c r="CL167" s="91"/>
      <c r="CM167" s="91"/>
      <c r="CN167" s="91"/>
      <c r="CO167" s="91"/>
      <c r="CP167" s="91"/>
      <c r="CQ167" s="91"/>
      <c r="CR167" s="91"/>
      <c r="CS167" s="91"/>
      <c r="CT167" s="91"/>
      <c r="CU167" s="91"/>
      <c r="CV167" s="91"/>
      <c r="CW167" s="91"/>
      <c r="CX167" s="91"/>
      <c r="CY167" s="91"/>
      <c r="CZ167" s="91"/>
      <c r="DA167" s="91"/>
    </row>
    <row r="168" spans="1:105" ht="20.399999999999999" customHeight="1">
      <c r="B168" s="386" t="s">
        <v>359</v>
      </c>
      <c r="C168" s="436">
        <v>244481.57293741003</v>
      </c>
      <c r="D168" s="437">
        <v>56715.698868120002</v>
      </c>
      <c r="E168" s="437">
        <v>23988.323106</v>
      </c>
      <c r="F168" s="437">
        <v>33063.738686960001</v>
      </c>
      <c r="G168" s="438">
        <v>22284.42839271</v>
      </c>
      <c r="H168" s="437">
        <v>8682.5005720000008</v>
      </c>
      <c r="I168" s="437">
        <v>12714.509322</v>
      </c>
      <c r="J168" s="437">
        <v>9377.3524629999993</v>
      </c>
      <c r="K168" s="437">
        <v>8032.3926072299992</v>
      </c>
      <c r="L168" s="438">
        <v>6326.3722141499993</v>
      </c>
      <c r="M168" s="437">
        <v>25812.606097290001</v>
      </c>
      <c r="N168" s="437">
        <v>1786.2220070000001</v>
      </c>
      <c r="O168" s="437">
        <v>1341.5485985</v>
      </c>
      <c r="P168" s="437">
        <v>4385.8278576400007</v>
      </c>
      <c r="Q168" s="438">
        <v>1898.1169299999999</v>
      </c>
      <c r="R168" s="437">
        <v>717.86129300000005</v>
      </c>
      <c r="S168" s="437">
        <v>2043.9341879999999</v>
      </c>
      <c r="T168" s="437">
        <v>585.69550100000004</v>
      </c>
      <c r="U168" s="437">
        <v>1652.6530769999999</v>
      </c>
      <c r="V168" s="438">
        <v>3671.6915367299998</v>
      </c>
      <c r="W168" s="437">
        <v>1067.824644</v>
      </c>
      <c r="X168" s="437">
        <v>1135.386315</v>
      </c>
      <c r="Y168" s="437">
        <v>112.89785999999999</v>
      </c>
      <c r="Z168" s="437">
        <v>971.19924000000003</v>
      </c>
      <c r="AA168" s="438">
        <v>7612.6264440000004</v>
      </c>
      <c r="AB168" s="437">
        <v>849.72461899999996</v>
      </c>
      <c r="AC168" s="437">
        <v>35.492578999999999</v>
      </c>
      <c r="AD168" s="437">
        <v>517.04675099999997</v>
      </c>
      <c r="AE168" s="437">
        <v>265.21436</v>
      </c>
      <c r="AF168" s="438">
        <v>727.23656632000007</v>
      </c>
      <c r="AG168" s="437">
        <v>562.19629399999997</v>
      </c>
      <c r="AH168" s="437">
        <v>1856.2597920000001</v>
      </c>
      <c r="AI168" s="437">
        <v>549.14361199999996</v>
      </c>
      <c r="AJ168" s="437">
        <v>219.415918</v>
      </c>
      <c r="AK168" s="438">
        <v>-120.01225700000001</v>
      </c>
      <c r="AL168" s="437">
        <v>1246.8091039999999</v>
      </c>
      <c r="AM168" s="437">
        <v>182.21733197</v>
      </c>
      <c r="AN168" s="437">
        <v>139.45256455000001</v>
      </c>
      <c r="AO168" s="437">
        <v>133.03212845000002</v>
      </c>
      <c r="AP168" s="438">
        <v>91.007332000000005</v>
      </c>
      <c r="AQ168" s="437">
        <v>221.66097811</v>
      </c>
      <c r="AR168" s="437">
        <v>210.26170099999999</v>
      </c>
      <c r="AS168" s="437">
        <v>-46.931706420000005</v>
      </c>
      <c r="AT168" s="437">
        <v>69.702422380000002</v>
      </c>
      <c r="AU168" s="438">
        <v>81.906760000000006</v>
      </c>
      <c r="AV168" s="437">
        <v>95.634854000000004</v>
      </c>
      <c r="AW168" s="437">
        <v>64.892234999999999</v>
      </c>
      <c r="AX168" s="437">
        <v>-125.14251400000001</v>
      </c>
      <c r="AY168" s="437">
        <v>464.79007000000001</v>
      </c>
      <c r="AZ168" s="438">
        <v>33.803739999999998</v>
      </c>
      <c r="BA168" s="437">
        <v>22.565686719999999</v>
      </c>
      <c r="BB168" s="437">
        <v>45.180205000000001</v>
      </c>
      <c r="BC168" s="437">
        <v>85.180800000000005</v>
      </c>
      <c r="BD168" s="438">
        <v>22.423189000000001</v>
      </c>
      <c r="BF168" s="83">
        <v>0</v>
      </c>
      <c r="BG168" s="83">
        <v>0</v>
      </c>
      <c r="BH168" s="83">
        <v>0</v>
      </c>
      <c r="BI168" s="83">
        <v>0</v>
      </c>
      <c r="BJ168" s="83">
        <v>0</v>
      </c>
      <c r="BK168" s="83">
        <v>0</v>
      </c>
      <c r="BL168" s="83">
        <v>0</v>
      </c>
      <c r="BM168" s="83">
        <v>0</v>
      </c>
      <c r="BN168" s="83">
        <v>0</v>
      </c>
      <c r="BO168" s="83">
        <v>0</v>
      </c>
      <c r="BP168" s="83">
        <v>0</v>
      </c>
      <c r="BQ168" s="83">
        <v>0</v>
      </c>
    </row>
    <row r="169" spans="1:105" ht="20.399999999999999" customHeight="1">
      <c r="B169" s="402" t="s">
        <v>360</v>
      </c>
      <c r="C169" s="439">
        <v>98942.470095449986</v>
      </c>
      <c r="D169" s="440">
        <v>31589.554437540002</v>
      </c>
      <c r="E169" s="440">
        <v>12068.531193000001</v>
      </c>
      <c r="F169" s="440">
        <v>13323.14886266</v>
      </c>
      <c r="G169" s="441">
        <v>12983.43188747</v>
      </c>
      <c r="H169" s="440">
        <v>1876.100539</v>
      </c>
      <c r="I169" s="440">
        <v>4370.2989100000004</v>
      </c>
      <c r="J169" s="440">
        <v>2660.311005</v>
      </c>
      <c r="K169" s="440">
        <v>1483.61325865</v>
      </c>
      <c r="L169" s="441">
        <v>1787.82187064</v>
      </c>
      <c r="M169" s="440">
        <v>1977.90342622</v>
      </c>
      <c r="N169" s="440">
        <v>1743.2177790000001</v>
      </c>
      <c r="O169" s="440">
        <v>224.99331566000001</v>
      </c>
      <c r="P169" s="440">
        <v>877.24189959</v>
      </c>
      <c r="Q169" s="441">
        <v>529.87365999999997</v>
      </c>
      <c r="R169" s="440">
        <v>2791.9882750000002</v>
      </c>
      <c r="S169" s="440">
        <v>605.23713899999996</v>
      </c>
      <c r="T169" s="440">
        <v>20.976685</v>
      </c>
      <c r="U169" s="440">
        <v>641.26689099999999</v>
      </c>
      <c r="V169" s="441">
        <v>2592.2892430300003</v>
      </c>
      <c r="W169" s="440">
        <v>57.549987000000002</v>
      </c>
      <c r="X169" s="440">
        <v>201.22112200000001</v>
      </c>
      <c r="Y169" s="440">
        <v>0</v>
      </c>
      <c r="Z169" s="440">
        <v>99.319779999999994</v>
      </c>
      <c r="AA169" s="441">
        <v>1346.6233649999999</v>
      </c>
      <c r="AB169" s="440">
        <v>151.90298300000001</v>
      </c>
      <c r="AC169" s="440">
        <v>0</v>
      </c>
      <c r="AD169" s="440">
        <v>638.69471199999998</v>
      </c>
      <c r="AE169" s="440">
        <v>100.83423999999999</v>
      </c>
      <c r="AF169" s="441">
        <v>49.344834759999998</v>
      </c>
      <c r="AG169" s="440">
        <v>17.564240999999999</v>
      </c>
      <c r="AH169" s="440">
        <v>15.251082</v>
      </c>
      <c r="AI169" s="440">
        <v>149.61739399999999</v>
      </c>
      <c r="AJ169" s="440">
        <v>124.147347</v>
      </c>
      <c r="AK169" s="441">
        <v>21.232406000000001</v>
      </c>
      <c r="AL169" s="440">
        <v>669.16776300000004</v>
      </c>
      <c r="AM169" s="440">
        <v>120.70638956000001</v>
      </c>
      <c r="AN169" s="440">
        <v>645.76324378999993</v>
      </c>
      <c r="AO169" s="440">
        <v>61.845232909999993</v>
      </c>
      <c r="AP169" s="441">
        <v>3.9048539999999998</v>
      </c>
      <c r="AQ169" s="440">
        <v>9.5845785800000005</v>
      </c>
      <c r="AR169" s="440">
        <v>0</v>
      </c>
      <c r="AS169" s="440">
        <v>19.954305780000002</v>
      </c>
      <c r="AT169" s="440">
        <v>7.7304198099999999</v>
      </c>
      <c r="AU169" s="441">
        <v>0.62429599999999996</v>
      </c>
      <c r="AV169" s="440">
        <v>187.355626</v>
      </c>
      <c r="AW169" s="440">
        <v>0</v>
      </c>
      <c r="AX169" s="440">
        <v>61.803367000000001</v>
      </c>
      <c r="AY169" s="440">
        <v>1.9000000000000001E-4</v>
      </c>
      <c r="AZ169" s="441">
        <v>6.6882950000000001</v>
      </c>
      <c r="BA169" s="440">
        <v>0.2756788</v>
      </c>
      <c r="BB169" s="440">
        <v>17.601205</v>
      </c>
      <c r="BC169" s="440">
        <v>1.814549</v>
      </c>
      <c r="BD169" s="441">
        <v>6.5463300000000002</v>
      </c>
      <c r="BF169" s="83">
        <v>0</v>
      </c>
      <c r="BG169" s="83">
        <v>0</v>
      </c>
      <c r="BH169" s="83">
        <v>0</v>
      </c>
      <c r="BI169" s="83">
        <v>0</v>
      </c>
      <c r="BJ169" s="83">
        <v>0</v>
      </c>
      <c r="BK169" s="83">
        <v>0</v>
      </c>
      <c r="BL169" s="83">
        <v>0</v>
      </c>
      <c r="BM169" s="83">
        <v>0</v>
      </c>
      <c r="BN169" s="83">
        <v>0</v>
      </c>
      <c r="BO169" s="83">
        <v>0</v>
      </c>
      <c r="BP169" s="83">
        <v>0</v>
      </c>
      <c r="BQ169" s="83">
        <v>0</v>
      </c>
    </row>
    <row r="170" spans="1:105" ht="20.399999999999999" customHeight="1">
      <c r="B170" s="402" t="s">
        <v>361</v>
      </c>
      <c r="C170" s="439">
        <v>33218.934997790006</v>
      </c>
      <c r="D170" s="440">
        <v>14610.91665845</v>
      </c>
      <c r="E170" s="440">
        <v>3145.3723239999999</v>
      </c>
      <c r="F170" s="440">
        <v>5213.8829521000007</v>
      </c>
      <c r="G170" s="441">
        <v>624.13945965999994</v>
      </c>
      <c r="H170" s="440">
        <v>117.214217</v>
      </c>
      <c r="I170" s="440">
        <v>1007.410241</v>
      </c>
      <c r="J170" s="440">
        <v>690.69677799999999</v>
      </c>
      <c r="K170" s="440">
        <v>335.33773776999999</v>
      </c>
      <c r="L170" s="441">
        <v>773.37169527999993</v>
      </c>
      <c r="M170" s="440">
        <v>1562.3530728000001</v>
      </c>
      <c r="N170" s="440">
        <v>788.88590899999997</v>
      </c>
      <c r="O170" s="440">
        <v>101.15548112</v>
      </c>
      <c r="P170" s="440">
        <v>840.12495849000004</v>
      </c>
      <c r="Q170" s="441">
        <v>27.768585000000002</v>
      </c>
      <c r="R170" s="440">
        <v>622.35352499999999</v>
      </c>
      <c r="S170" s="440">
        <v>382.54017900000002</v>
      </c>
      <c r="T170" s="440">
        <v>59.696956</v>
      </c>
      <c r="U170" s="440">
        <v>113.723488</v>
      </c>
      <c r="V170" s="441">
        <v>447.63920831000001</v>
      </c>
      <c r="W170" s="440">
        <v>25.887862999999999</v>
      </c>
      <c r="X170" s="440">
        <v>4.0371670000000002</v>
      </c>
      <c r="Y170" s="440">
        <v>19.347995000000001</v>
      </c>
      <c r="Z170" s="440">
        <v>246.89</v>
      </c>
      <c r="AA170" s="441">
        <v>231.52320900000001</v>
      </c>
      <c r="AB170" s="440">
        <v>87.574719000000002</v>
      </c>
      <c r="AC170" s="440">
        <v>0.298572</v>
      </c>
      <c r="AD170" s="440">
        <v>26.665168999999999</v>
      </c>
      <c r="AE170" s="440">
        <v>35.539710999999997</v>
      </c>
      <c r="AF170" s="441">
        <v>7.6026534800000007</v>
      </c>
      <c r="AG170" s="440">
        <v>8.7871059999999996</v>
      </c>
      <c r="AH170" s="440">
        <v>51.085363999999998</v>
      </c>
      <c r="AI170" s="440">
        <v>93.892617999999999</v>
      </c>
      <c r="AJ170" s="440">
        <v>46.524450999999999</v>
      </c>
      <c r="AK170" s="441">
        <v>69.669110000000003</v>
      </c>
      <c r="AL170" s="440">
        <v>267.61485499999998</v>
      </c>
      <c r="AM170" s="440">
        <v>1.94561659</v>
      </c>
      <c r="AN170" s="440">
        <v>434.24673501999996</v>
      </c>
      <c r="AO170" s="440">
        <v>1.24926022</v>
      </c>
      <c r="AP170" s="441">
        <v>0.91898299999999999</v>
      </c>
      <c r="AQ170" s="440">
        <v>10.598965439999999</v>
      </c>
      <c r="AR170" s="440">
        <v>3.0927359999999999</v>
      </c>
      <c r="AS170" s="440">
        <v>11.545794649999999</v>
      </c>
      <c r="AT170" s="440">
        <v>0.32948609000000001</v>
      </c>
      <c r="AU170" s="441">
        <v>0.74582700000000002</v>
      </c>
      <c r="AV170" s="440">
        <v>45.660943000000003</v>
      </c>
      <c r="AW170" s="440">
        <v>8.0646999999999996E-2</v>
      </c>
      <c r="AX170" s="440">
        <v>1.903402</v>
      </c>
      <c r="AY170" s="440">
        <v>5.5555199999999996</v>
      </c>
      <c r="AZ170" s="441">
        <v>5.5925140000000004</v>
      </c>
      <c r="BA170" s="440">
        <v>2.6248983199999998</v>
      </c>
      <c r="BB170" s="440">
        <v>0.57275500000000001</v>
      </c>
      <c r="BC170" s="440">
        <v>2.900204</v>
      </c>
      <c r="BD170" s="441">
        <v>1.846722</v>
      </c>
      <c r="BF170" s="83">
        <v>0</v>
      </c>
      <c r="BG170" s="83">
        <v>0</v>
      </c>
      <c r="BH170" s="83">
        <v>0</v>
      </c>
      <c r="BI170" s="83">
        <v>0</v>
      </c>
      <c r="BJ170" s="83">
        <v>0</v>
      </c>
      <c r="BK170" s="83">
        <v>0</v>
      </c>
      <c r="BL170" s="83">
        <v>0</v>
      </c>
      <c r="BM170" s="83">
        <v>0</v>
      </c>
      <c r="BN170" s="83">
        <v>0</v>
      </c>
      <c r="BO170" s="83">
        <v>0</v>
      </c>
      <c r="BP170" s="83">
        <v>0</v>
      </c>
      <c r="BQ170" s="83">
        <v>0</v>
      </c>
    </row>
    <row r="171" spans="1:105" ht="20.399999999999999" customHeight="1">
      <c r="B171" s="402" t="s">
        <v>362</v>
      </c>
      <c r="C171" s="439">
        <v>20967.592771960004</v>
      </c>
      <c r="D171" s="440">
        <v>5878.2636369100001</v>
      </c>
      <c r="E171" s="440">
        <v>2211.0861719999998</v>
      </c>
      <c r="F171" s="440">
        <v>815.65014412999994</v>
      </c>
      <c r="G171" s="441">
        <v>-13.93305099</v>
      </c>
      <c r="H171" s="440">
        <v>754.21136799999999</v>
      </c>
      <c r="I171" s="440">
        <v>441.52913899999999</v>
      </c>
      <c r="J171" s="440">
        <v>1341.456322</v>
      </c>
      <c r="K171" s="440">
        <v>162.29647740999999</v>
      </c>
      <c r="L171" s="441">
        <v>360.99462342999999</v>
      </c>
      <c r="M171" s="440">
        <v>856.46279615999993</v>
      </c>
      <c r="N171" s="440">
        <v>50.289684999999999</v>
      </c>
      <c r="O171" s="440">
        <v>2698.8018937900001</v>
      </c>
      <c r="P171" s="440">
        <v>311.44811814999997</v>
      </c>
      <c r="Q171" s="441">
        <v>40.395555999999999</v>
      </c>
      <c r="R171" s="440">
        <v>53.376731999999997</v>
      </c>
      <c r="S171" s="440">
        <v>320.27974799999998</v>
      </c>
      <c r="T171" s="440">
        <v>1945.6121909999999</v>
      </c>
      <c r="U171" s="440">
        <v>68.356606999999997</v>
      </c>
      <c r="V171" s="441">
        <v>-30.52356417</v>
      </c>
      <c r="W171" s="440">
        <v>694.94575899999995</v>
      </c>
      <c r="X171" s="440">
        <v>49.612011000000003</v>
      </c>
      <c r="Y171" s="440">
        <v>371.44106900000003</v>
      </c>
      <c r="Z171" s="440">
        <v>511.54685799999999</v>
      </c>
      <c r="AA171" s="441">
        <v>-1.762399</v>
      </c>
      <c r="AB171" s="440">
        <v>32.023001000000001</v>
      </c>
      <c r="AC171" s="440">
        <v>33.412868000000003</v>
      </c>
      <c r="AD171" s="440">
        <v>-93.019266000000002</v>
      </c>
      <c r="AE171" s="440">
        <v>810.45278199999996</v>
      </c>
      <c r="AF171" s="441">
        <v>158.94312453999999</v>
      </c>
      <c r="AG171" s="440">
        <v>94.640899000000005</v>
      </c>
      <c r="AH171" s="440">
        <v>12.209559</v>
      </c>
      <c r="AI171" s="440">
        <v>10.948425</v>
      </c>
      <c r="AJ171" s="440">
        <v>-70.385928000000007</v>
      </c>
      <c r="AK171" s="441">
        <v>0.518544</v>
      </c>
      <c r="AL171" s="440">
        <v>34.588017000000001</v>
      </c>
      <c r="AM171" s="440">
        <v>0</v>
      </c>
      <c r="AN171" s="440">
        <v>0</v>
      </c>
      <c r="AO171" s="440">
        <v>30.13725964</v>
      </c>
      <c r="AP171" s="441">
        <v>34.997891000000003</v>
      </c>
      <c r="AQ171" s="440">
        <v>-0.1253795</v>
      </c>
      <c r="AR171" s="440">
        <v>0</v>
      </c>
      <c r="AS171" s="440">
        <v>4.5463445999999994</v>
      </c>
      <c r="AT171" s="440">
        <v>9.0196750000000006E-2</v>
      </c>
      <c r="AU171" s="441">
        <v>3.3694440000000001</v>
      </c>
      <c r="AV171" s="440">
        <v>-0.57332700000000003</v>
      </c>
      <c r="AW171" s="440">
        <v>-3.359334</v>
      </c>
      <c r="AX171" s="440">
        <v>1.189036</v>
      </c>
      <c r="AY171" s="440">
        <v>-24.388248999999998</v>
      </c>
      <c r="AZ171" s="441">
        <v>10.234980999999999</v>
      </c>
      <c r="BA171" s="440">
        <v>-6.7300890000000002E-2</v>
      </c>
      <c r="BB171" s="440">
        <v>-4.6287089999999997</v>
      </c>
      <c r="BC171" s="440">
        <v>0</v>
      </c>
      <c r="BD171" s="441">
        <v>0</v>
      </c>
      <c r="BF171" s="83">
        <v>0</v>
      </c>
      <c r="BG171" s="83">
        <v>0</v>
      </c>
      <c r="BH171" s="83">
        <v>0</v>
      </c>
      <c r="BI171" s="83">
        <v>0</v>
      </c>
      <c r="BJ171" s="83">
        <v>0</v>
      </c>
      <c r="BK171" s="83">
        <v>0</v>
      </c>
      <c r="BL171" s="83">
        <v>0</v>
      </c>
      <c r="BM171" s="83">
        <v>0</v>
      </c>
      <c r="BN171" s="83">
        <v>0</v>
      </c>
      <c r="BO171" s="83">
        <v>0</v>
      </c>
      <c r="BP171" s="83">
        <v>0</v>
      </c>
      <c r="BQ171" s="83">
        <v>0</v>
      </c>
    </row>
    <row r="172" spans="1:105" ht="20.399999999999999" customHeight="1">
      <c r="B172" s="402" t="s">
        <v>363</v>
      </c>
      <c r="C172" s="439">
        <v>2727.5865164399993</v>
      </c>
      <c r="D172" s="440">
        <v>-482.50644789</v>
      </c>
      <c r="E172" s="440">
        <v>87.391645999999994</v>
      </c>
      <c r="F172" s="440">
        <v>-492.07635761</v>
      </c>
      <c r="G172" s="441">
        <v>2229.0793653299997</v>
      </c>
      <c r="H172" s="440">
        <v>2235.484234</v>
      </c>
      <c r="I172" s="440">
        <v>865.88790800000004</v>
      </c>
      <c r="J172" s="440">
        <v>-548.98152000000005</v>
      </c>
      <c r="K172" s="440">
        <v>-654.44587554999998</v>
      </c>
      <c r="L172" s="441">
        <v>-434.03549422000003</v>
      </c>
      <c r="M172" s="440">
        <v>-72.567142930000003</v>
      </c>
      <c r="N172" s="440">
        <v>7.5501399999999999</v>
      </c>
      <c r="O172" s="440">
        <v>-107.35346603000001</v>
      </c>
      <c r="P172" s="440">
        <v>304.35135025</v>
      </c>
      <c r="Q172" s="441">
        <v>-6.5277950000000002</v>
      </c>
      <c r="R172" s="440">
        <v>64.051570999999996</v>
      </c>
      <c r="S172" s="440">
        <v>79.588222999999999</v>
      </c>
      <c r="T172" s="440">
        <v>-85.250628000000006</v>
      </c>
      <c r="U172" s="440">
        <v>-238.505391</v>
      </c>
      <c r="V172" s="441">
        <v>-346.41736939999998</v>
      </c>
      <c r="W172" s="440">
        <v>17.203955000000001</v>
      </c>
      <c r="X172" s="440">
        <v>-142.27414200000001</v>
      </c>
      <c r="Y172" s="440">
        <v>269.30908499999998</v>
      </c>
      <c r="Z172" s="440">
        <v>-73.421278000000001</v>
      </c>
      <c r="AA172" s="441">
        <v>-97.694726000000003</v>
      </c>
      <c r="AB172" s="440">
        <v>8.9327349999999992</v>
      </c>
      <c r="AC172" s="440">
        <v>1.9241060000000001</v>
      </c>
      <c r="AD172" s="440">
        <v>313.10222700000003</v>
      </c>
      <c r="AE172" s="440">
        <v>-31.531891000000002</v>
      </c>
      <c r="AF172" s="441">
        <v>-23.428794570000001</v>
      </c>
      <c r="AG172" s="440">
        <v>-67.917439000000002</v>
      </c>
      <c r="AH172" s="440">
        <v>-148.76053999999999</v>
      </c>
      <c r="AI172" s="440">
        <v>263.704275</v>
      </c>
      <c r="AJ172" s="440">
        <v>-0.51532999999999995</v>
      </c>
      <c r="AK172" s="441">
        <v>-31.677641000000001</v>
      </c>
      <c r="AL172" s="440">
        <v>37.414473000000001</v>
      </c>
      <c r="AM172" s="440">
        <v>-17.960548370000001</v>
      </c>
      <c r="AN172" s="440">
        <v>24.310659260000001</v>
      </c>
      <c r="AO172" s="440">
        <v>-4.1790332599999997</v>
      </c>
      <c r="AP172" s="441">
        <v>-30.852149000000001</v>
      </c>
      <c r="AQ172" s="440">
        <v>5.3269589100000001</v>
      </c>
      <c r="AR172" s="440">
        <v>70.614517000000006</v>
      </c>
      <c r="AS172" s="440">
        <v>-1.9793325400000001</v>
      </c>
      <c r="AT172" s="440">
        <v>-1.3071106299999999</v>
      </c>
      <c r="AU172" s="441">
        <v>10.124539</v>
      </c>
      <c r="AV172" s="440">
        <v>15.249226</v>
      </c>
      <c r="AW172" s="440">
        <v>-5.314419</v>
      </c>
      <c r="AX172" s="440">
        <v>-19.778030000000001</v>
      </c>
      <c r="AY172" s="440">
        <v>-71.373648000000003</v>
      </c>
      <c r="AZ172" s="441">
        <v>-2.8837109999999999</v>
      </c>
      <c r="BA172" s="440">
        <v>3.63223969</v>
      </c>
      <c r="BB172" s="440">
        <v>37.845348999999999</v>
      </c>
      <c r="BC172" s="440">
        <v>7.7625E-2</v>
      </c>
      <c r="BD172" s="441">
        <v>16.94736</v>
      </c>
      <c r="BF172" s="83">
        <v>0</v>
      </c>
      <c r="BG172" s="83">
        <v>0</v>
      </c>
      <c r="BH172" s="83">
        <v>0</v>
      </c>
      <c r="BI172" s="83">
        <v>0</v>
      </c>
      <c r="BJ172" s="83">
        <v>0</v>
      </c>
      <c r="BK172" s="83">
        <v>0</v>
      </c>
      <c r="BL172" s="83">
        <v>0</v>
      </c>
      <c r="BM172" s="83">
        <v>0</v>
      </c>
      <c r="BN172" s="83">
        <v>0</v>
      </c>
      <c r="BO172" s="83">
        <v>0</v>
      </c>
      <c r="BP172" s="83">
        <v>0</v>
      </c>
      <c r="BQ172" s="83">
        <v>0</v>
      </c>
    </row>
    <row r="173" spans="1:105" s="93" customFormat="1" ht="20.399999999999999" customHeight="1">
      <c r="A173" s="91"/>
      <c r="B173" s="402" t="s">
        <v>364</v>
      </c>
      <c r="C173" s="439">
        <v>189645.55642379</v>
      </c>
      <c r="D173" s="440">
        <v>34627.592929959996</v>
      </c>
      <c r="E173" s="440">
        <v>16971.129959000002</v>
      </c>
      <c r="F173" s="440">
        <v>18281.057211580002</v>
      </c>
      <c r="G173" s="441">
        <v>26177.362706299999</v>
      </c>
      <c r="H173" s="440">
        <v>6903.99</v>
      </c>
      <c r="I173" s="440">
        <v>12320.399197999999</v>
      </c>
      <c r="J173" s="440">
        <v>3624.2996079999998</v>
      </c>
      <c r="K173" s="440">
        <v>3558.3352516799996</v>
      </c>
      <c r="L173" s="441">
        <v>3437.4548309199999</v>
      </c>
      <c r="M173" s="440">
        <v>24017.900118459998</v>
      </c>
      <c r="N173" s="440">
        <v>2216.0176280000001</v>
      </c>
      <c r="O173" s="440">
        <v>2807.9320343700001</v>
      </c>
      <c r="P173" s="440">
        <v>2469.8003970700001</v>
      </c>
      <c r="Q173" s="441">
        <v>1051.716381</v>
      </c>
      <c r="R173" s="440">
        <v>2610.2237180000002</v>
      </c>
      <c r="S173" s="440">
        <v>1193.1712520000001</v>
      </c>
      <c r="T173" s="440">
        <v>1649.7028740000001</v>
      </c>
      <c r="U173" s="440">
        <v>1391.889817</v>
      </c>
      <c r="V173" s="441">
        <v>4811.9419196400004</v>
      </c>
      <c r="W173" s="440">
        <v>518.53919399999995</v>
      </c>
      <c r="X173" s="440">
        <v>740.24412700000005</v>
      </c>
      <c r="Y173" s="440">
        <v>387.408815</v>
      </c>
      <c r="Z173" s="440">
        <v>750.11053900000002</v>
      </c>
      <c r="AA173" s="441">
        <v>5716.4246819999998</v>
      </c>
      <c r="AB173" s="440">
        <v>443.66718600000002</v>
      </c>
      <c r="AC173" s="440">
        <v>45.359118000000002</v>
      </c>
      <c r="AD173" s="440">
        <v>1237.8296680000001</v>
      </c>
      <c r="AE173" s="440">
        <v>454.58837299999999</v>
      </c>
      <c r="AF173" s="441">
        <v>514.52877750000005</v>
      </c>
      <c r="AG173" s="440">
        <v>375.37589800000001</v>
      </c>
      <c r="AH173" s="440">
        <v>884.31736799999999</v>
      </c>
      <c r="AI173" s="440">
        <v>970.77991799999995</v>
      </c>
      <c r="AJ173" s="440">
        <v>197.950289</v>
      </c>
      <c r="AK173" s="441">
        <v>896.42943100000002</v>
      </c>
      <c r="AL173" s="440">
        <v>2891.2347709999999</v>
      </c>
      <c r="AM173" s="440">
        <v>256.70465111999999</v>
      </c>
      <c r="AN173" s="440">
        <v>255.29977194</v>
      </c>
      <c r="AO173" s="440">
        <v>119.72563043000001</v>
      </c>
      <c r="AP173" s="441">
        <v>56.447736999999996</v>
      </c>
      <c r="AQ173" s="440">
        <v>189.47318963000001</v>
      </c>
      <c r="AR173" s="440">
        <v>54.952342999999999</v>
      </c>
      <c r="AS173" s="440">
        <v>182.02330918999999</v>
      </c>
      <c r="AT173" s="440">
        <v>50.795193829999995</v>
      </c>
      <c r="AU173" s="441">
        <v>54.968671000000001</v>
      </c>
      <c r="AV173" s="440">
        <v>113.97755100000001</v>
      </c>
      <c r="AW173" s="440">
        <v>43.268653999999998</v>
      </c>
      <c r="AX173" s="440">
        <v>316.49295999999998</v>
      </c>
      <c r="AY173" s="440">
        <v>217.75718699999999</v>
      </c>
      <c r="AZ173" s="441">
        <v>40.538127000000003</v>
      </c>
      <c r="BA173" s="440">
        <v>294.75848717000002</v>
      </c>
      <c r="BB173" s="440">
        <v>87.476291000000003</v>
      </c>
      <c r="BC173" s="440">
        <v>111.119783</v>
      </c>
      <c r="BD173" s="441">
        <v>53.070897000000002</v>
      </c>
      <c r="BE173" s="91"/>
      <c r="BF173" s="91">
        <v>0</v>
      </c>
      <c r="BG173" s="91">
        <v>0</v>
      </c>
      <c r="BH173" s="91">
        <v>0</v>
      </c>
      <c r="BI173" s="91">
        <v>0</v>
      </c>
      <c r="BJ173" s="91">
        <v>0</v>
      </c>
      <c r="BK173" s="91">
        <v>0</v>
      </c>
      <c r="BL173" s="91">
        <v>0</v>
      </c>
      <c r="BM173" s="91">
        <v>0</v>
      </c>
      <c r="BN173" s="91">
        <v>0</v>
      </c>
      <c r="BO173" s="91">
        <v>0</v>
      </c>
      <c r="BP173" s="91">
        <v>0</v>
      </c>
      <c r="BQ173" s="91">
        <v>0</v>
      </c>
      <c r="BR173" s="91"/>
      <c r="BS173" s="91"/>
      <c r="BT173" s="91"/>
      <c r="BU173" s="91"/>
      <c r="BV173" s="91"/>
      <c r="BW173" s="91"/>
      <c r="BX173" s="91"/>
      <c r="BY173" s="91"/>
      <c r="BZ173" s="91"/>
      <c r="CA173" s="91"/>
      <c r="CB173" s="91"/>
      <c r="CC173" s="91"/>
      <c r="CD173" s="91"/>
      <c r="CE173" s="91"/>
      <c r="CF173" s="91"/>
      <c r="CG173" s="91"/>
      <c r="CH173" s="91"/>
      <c r="CI173" s="91"/>
      <c r="CJ173" s="91"/>
      <c r="CK173" s="91"/>
      <c r="CL173" s="91"/>
      <c r="CM173" s="91"/>
      <c r="CN173" s="91"/>
      <c r="CO173" s="91"/>
      <c r="CP173" s="91"/>
      <c r="CQ173" s="91"/>
      <c r="CR173" s="91"/>
      <c r="CS173" s="91"/>
      <c r="CT173" s="91"/>
      <c r="CU173" s="91"/>
      <c r="CV173" s="91"/>
      <c r="CW173" s="91"/>
      <c r="CX173" s="91"/>
      <c r="CY173" s="91"/>
      <c r="CZ173" s="91"/>
      <c r="DA173" s="91"/>
    </row>
    <row r="174" spans="1:105" s="405" customFormat="1" ht="20.399999999999999" customHeight="1">
      <c r="A174" s="299"/>
      <c r="B174" s="386" t="s">
        <v>365</v>
      </c>
      <c r="C174" s="436">
        <v>144254.73089968003</v>
      </c>
      <c r="D174" s="437">
        <v>44462.500906269997</v>
      </c>
      <c r="E174" s="437">
        <v>18238.829834</v>
      </c>
      <c r="F174" s="437">
        <v>23215.521172459998</v>
      </c>
      <c r="G174" s="438">
        <v>10681.50442856</v>
      </c>
      <c r="H174" s="437">
        <v>6527.0924960000002</v>
      </c>
      <c r="I174" s="437">
        <v>5064.4158399999997</v>
      </c>
      <c r="J174" s="437">
        <v>8515.1418840000006</v>
      </c>
      <c r="K174" s="437">
        <v>5130.1834782899996</v>
      </c>
      <c r="L174" s="438">
        <v>3830.3266878000004</v>
      </c>
      <c r="M174" s="437">
        <v>2994.1519854799999</v>
      </c>
      <c r="N174" s="437">
        <v>582.37607400000002</v>
      </c>
      <c r="O174" s="437">
        <v>1248.90282643</v>
      </c>
      <c r="P174" s="437">
        <v>2568.9438700700002</v>
      </c>
      <c r="Q174" s="438">
        <v>1382.3733850000001</v>
      </c>
      <c r="R174" s="437">
        <v>394.70062799999999</v>
      </c>
      <c r="S174" s="437">
        <v>1473.327867</v>
      </c>
      <c r="T174" s="437">
        <v>757.63391899999999</v>
      </c>
      <c r="U174" s="437">
        <v>618.15787899999998</v>
      </c>
      <c r="V174" s="438">
        <v>627.45871824000005</v>
      </c>
      <c r="W174" s="437">
        <v>1293.0972879999999</v>
      </c>
      <c r="X174" s="437">
        <v>499.66401200000001</v>
      </c>
      <c r="Y174" s="437">
        <v>346.89120400000002</v>
      </c>
      <c r="Z174" s="437">
        <v>511.64406100000002</v>
      </c>
      <c r="AA174" s="438">
        <v>2911.8447930000002</v>
      </c>
      <c r="AB174" s="437">
        <v>511.34143299999999</v>
      </c>
      <c r="AC174" s="437">
        <v>25.171862999999998</v>
      </c>
      <c r="AD174" s="437">
        <v>111.329587</v>
      </c>
      <c r="AE174" s="437">
        <v>654.841407</v>
      </c>
      <c r="AF174" s="438">
        <v>389.96430006999998</v>
      </c>
      <c r="AG174" s="437">
        <v>222.32099099999999</v>
      </c>
      <c r="AH174" s="437">
        <v>799.55716099999995</v>
      </c>
      <c r="AI174" s="437">
        <v>-91.258830000000003</v>
      </c>
      <c r="AJ174" s="437">
        <v>28.187266999999999</v>
      </c>
      <c r="AK174" s="438">
        <v>-1096.0374890000001</v>
      </c>
      <c r="AL174" s="437">
        <v>-1170.870269</v>
      </c>
      <c r="AM174" s="437">
        <v>26.312905449999999</v>
      </c>
      <c r="AN174" s="437">
        <v>119.97996064</v>
      </c>
      <c r="AO174" s="437">
        <v>99.860697090000002</v>
      </c>
      <c r="AP174" s="438">
        <v>41.691208000000003</v>
      </c>
      <c r="AQ174" s="437">
        <v>36.374981030000001</v>
      </c>
      <c r="AR174" s="437">
        <v>222.83113900000001</v>
      </c>
      <c r="AS174" s="437">
        <v>-217.97949241999999</v>
      </c>
      <c r="AT174" s="437">
        <v>25.091248390000001</v>
      </c>
      <c r="AU174" s="438">
        <v>40.310541000000001</v>
      </c>
      <c r="AV174" s="437">
        <v>138.027885</v>
      </c>
      <c r="AW174" s="437">
        <v>12.869180999999999</v>
      </c>
      <c r="AX174" s="437">
        <v>-400.32450299999999</v>
      </c>
      <c r="AY174" s="437">
        <v>145.715656</v>
      </c>
      <c r="AZ174" s="438">
        <v>1.712664</v>
      </c>
      <c r="BA174" s="437">
        <v>-270.97708117000002</v>
      </c>
      <c r="BB174" s="437">
        <v>7.9490040000000004</v>
      </c>
      <c r="BC174" s="437">
        <v>-26.947012999999998</v>
      </c>
      <c r="BD174" s="438">
        <v>-9.0007400000000004</v>
      </c>
      <c r="BE174" s="299"/>
      <c r="BF174" s="299">
        <v>0</v>
      </c>
      <c r="BG174" s="299">
        <v>0</v>
      </c>
      <c r="BH174" s="299">
        <v>0</v>
      </c>
      <c r="BI174" s="299">
        <v>0</v>
      </c>
      <c r="BJ174" s="299">
        <v>0</v>
      </c>
      <c r="BK174" s="299">
        <v>0</v>
      </c>
      <c r="BL174" s="299">
        <v>0</v>
      </c>
      <c r="BM174" s="299">
        <v>0</v>
      </c>
      <c r="BN174" s="299">
        <v>0</v>
      </c>
      <c r="BO174" s="299">
        <v>0</v>
      </c>
      <c r="BP174" s="299">
        <v>0</v>
      </c>
      <c r="BQ174" s="299">
        <v>0</v>
      </c>
      <c r="BR174" s="299"/>
      <c r="BS174" s="299"/>
      <c r="BT174" s="299"/>
      <c r="BU174" s="299"/>
      <c r="BV174" s="299"/>
      <c r="BW174" s="299"/>
      <c r="BX174" s="299"/>
      <c r="BY174" s="299"/>
      <c r="BZ174" s="299"/>
      <c r="CA174" s="299"/>
      <c r="CB174" s="299"/>
      <c r="CC174" s="299"/>
      <c r="CD174" s="299"/>
      <c r="CE174" s="299"/>
      <c r="CF174" s="299"/>
      <c r="CG174" s="299"/>
      <c r="CH174" s="299"/>
      <c r="CI174" s="299"/>
      <c r="CJ174" s="299"/>
      <c r="CK174" s="299"/>
      <c r="CL174" s="299"/>
      <c r="CM174" s="299"/>
      <c r="CN174" s="299"/>
      <c r="CO174" s="299"/>
      <c r="CP174" s="299"/>
      <c r="CQ174" s="299"/>
      <c r="CR174" s="299"/>
      <c r="CS174" s="299"/>
      <c r="CT174" s="299"/>
      <c r="CU174" s="299"/>
      <c r="CV174" s="299"/>
      <c r="CW174" s="299"/>
      <c r="CX174" s="299"/>
      <c r="CY174" s="299"/>
      <c r="CZ174" s="299"/>
      <c r="DA174" s="299"/>
    </row>
    <row r="175" spans="1:105" s="93" customFormat="1" ht="20.399999999999999" customHeight="1">
      <c r="A175" s="91"/>
      <c r="B175" s="406" t="s">
        <v>366</v>
      </c>
      <c r="C175" s="439">
        <v>2716.94588699</v>
      </c>
      <c r="D175" s="440">
        <v>428.82205513999997</v>
      </c>
      <c r="E175" s="440">
        <v>630.44073300000002</v>
      </c>
      <c r="F175" s="440">
        <v>131.66614240999999</v>
      </c>
      <c r="G175" s="441">
        <v>416.15978264</v>
      </c>
      <c r="H175" s="440">
        <v>249.340913</v>
      </c>
      <c r="I175" s="440">
        <v>232.86974599999999</v>
      </c>
      <c r="J175" s="440">
        <v>408.86383000000001</v>
      </c>
      <c r="K175" s="440">
        <v>0</v>
      </c>
      <c r="L175" s="441">
        <v>2.2145837400000001</v>
      </c>
      <c r="M175" s="440">
        <v>0.31977059000000002</v>
      </c>
      <c r="N175" s="440">
        <v>40.780862999999997</v>
      </c>
      <c r="O175" s="440">
        <v>0</v>
      </c>
      <c r="P175" s="440">
        <v>101.50473771999999</v>
      </c>
      <c r="Q175" s="441">
        <v>1.2667949999999999</v>
      </c>
      <c r="R175" s="440">
        <v>47.437621</v>
      </c>
      <c r="S175" s="440">
        <v>1.3754379999999999</v>
      </c>
      <c r="T175" s="440">
        <v>0</v>
      </c>
      <c r="U175" s="440">
        <v>8.7873629999999991</v>
      </c>
      <c r="V175" s="441">
        <v>0</v>
      </c>
      <c r="W175" s="440">
        <v>0</v>
      </c>
      <c r="X175" s="440">
        <v>0.965862</v>
      </c>
      <c r="Y175" s="440">
        <v>0</v>
      </c>
      <c r="Z175" s="440">
        <v>0</v>
      </c>
      <c r="AA175" s="441">
        <v>0</v>
      </c>
      <c r="AB175" s="440">
        <v>0</v>
      </c>
      <c r="AC175" s="440">
        <v>0</v>
      </c>
      <c r="AD175" s="440">
        <v>0</v>
      </c>
      <c r="AE175" s="440">
        <v>-0.84089800000000003</v>
      </c>
      <c r="AF175" s="441">
        <v>0.96239941000000007</v>
      </c>
      <c r="AG175" s="440">
        <v>0</v>
      </c>
      <c r="AH175" s="440">
        <v>0.96740999999999999</v>
      </c>
      <c r="AI175" s="440">
        <v>0.85644799999999999</v>
      </c>
      <c r="AJ175" s="440">
        <v>0</v>
      </c>
      <c r="AK175" s="441">
        <v>0</v>
      </c>
      <c r="AL175" s="440">
        <v>0</v>
      </c>
      <c r="AM175" s="440">
        <v>0.96741033999999992</v>
      </c>
      <c r="AN175" s="440">
        <v>0</v>
      </c>
      <c r="AO175" s="440">
        <v>0</v>
      </c>
      <c r="AP175" s="441">
        <v>0</v>
      </c>
      <c r="AQ175" s="440">
        <v>0</v>
      </c>
      <c r="AR175" s="440">
        <v>9.2836079999999992</v>
      </c>
      <c r="AS175" s="440">
        <v>0</v>
      </c>
      <c r="AT175" s="440">
        <v>0</v>
      </c>
      <c r="AU175" s="441">
        <v>0</v>
      </c>
      <c r="AV175" s="440">
        <v>0</v>
      </c>
      <c r="AW175" s="440">
        <v>0</v>
      </c>
      <c r="AX175" s="440">
        <v>0.96586300000000003</v>
      </c>
      <c r="AY175" s="440">
        <v>0</v>
      </c>
      <c r="AZ175" s="441">
        <v>0.96740999999999999</v>
      </c>
      <c r="BA175" s="440">
        <v>0</v>
      </c>
      <c r="BB175" s="440">
        <v>0</v>
      </c>
      <c r="BC175" s="440">
        <v>0</v>
      </c>
      <c r="BD175" s="441">
        <v>0</v>
      </c>
      <c r="BE175" s="91"/>
      <c r="BF175" s="91">
        <v>0</v>
      </c>
      <c r="BG175" s="91">
        <v>0</v>
      </c>
      <c r="BH175" s="91">
        <v>0</v>
      </c>
      <c r="BI175" s="91">
        <v>0</v>
      </c>
      <c r="BJ175" s="91">
        <v>0</v>
      </c>
      <c r="BK175" s="91">
        <v>0</v>
      </c>
      <c r="BL175" s="91">
        <v>0</v>
      </c>
      <c r="BM175" s="91">
        <v>0</v>
      </c>
      <c r="BN175" s="91">
        <v>0</v>
      </c>
      <c r="BO175" s="91">
        <v>0</v>
      </c>
      <c r="BP175" s="91">
        <v>0</v>
      </c>
      <c r="BQ175" s="91">
        <v>0</v>
      </c>
      <c r="BR175" s="91"/>
      <c r="BS175" s="91"/>
      <c r="BT175" s="91"/>
      <c r="BU175" s="91"/>
      <c r="BV175" s="91"/>
      <c r="BW175" s="91"/>
      <c r="BX175" s="91"/>
      <c r="BY175" s="91"/>
      <c r="BZ175" s="91"/>
      <c r="CA175" s="91"/>
      <c r="CB175" s="91"/>
      <c r="CC175" s="91"/>
      <c r="CD175" s="91"/>
      <c r="CE175" s="91"/>
      <c r="CF175" s="91"/>
      <c r="CG175" s="91"/>
      <c r="CH175" s="91"/>
      <c r="CI175" s="91"/>
      <c r="CJ175" s="91"/>
      <c r="CK175" s="91"/>
      <c r="CL175" s="91"/>
      <c r="CM175" s="91"/>
      <c r="CN175" s="91"/>
      <c r="CO175" s="91"/>
      <c r="CP175" s="91"/>
      <c r="CQ175" s="91"/>
      <c r="CR175" s="91"/>
      <c r="CS175" s="91"/>
      <c r="CT175" s="91"/>
      <c r="CU175" s="91"/>
      <c r="CV175" s="91"/>
      <c r="CW175" s="91"/>
      <c r="CX175" s="91"/>
      <c r="CY175" s="91"/>
      <c r="CZ175" s="91"/>
      <c r="DA175" s="91"/>
    </row>
    <row r="176" spans="1:105" s="405" customFormat="1" ht="20.399999999999999" customHeight="1">
      <c r="A176" s="299"/>
      <c r="B176" s="386" t="s">
        <v>367</v>
      </c>
      <c r="C176" s="436">
        <v>146971.67678667002</v>
      </c>
      <c r="D176" s="437">
        <v>44891.322961410006</v>
      </c>
      <c r="E176" s="437">
        <v>18869.270567</v>
      </c>
      <c r="F176" s="437">
        <v>23347.18731487</v>
      </c>
      <c r="G176" s="438">
        <v>11097.664211200001</v>
      </c>
      <c r="H176" s="437">
        <v>6776.4334090000002</v>
      </c>
      <c r="I176" s="437">
        <v>5297.285586</v>
      </c>
      <c r="J176" s="437">
        <v>8924.0057140000008</v>
      </c>
      <c r="K176" s="437">
        <v>5130.1834782899996</v>
      </c>
      <c r="L176" s="438">
        <v>3832.5412715399998</v>
      </c>
      <c r="M176" s="437">
        <v>2994.4717560700001</v>
      </c>
      <c r="N176" s="437">
        <v>623.15693699999997</v>
      </c>
      <c r="O176" s="437">
        <v>1248.90282643</v>
      </c>
      <c r="P176" s="437">
        <v>2670.4486077900001</v>
      </c>
      <c r="Q176" s="438">
        <v>1383.6401800000001</v>
      </c>
      <c r="R176" s="437">
        <v>442.13824899999997</v>
      </c>
      <c r="S176" s="437">
        <v>1474.703305</v>
      </c>
      <c r="T176" s="437">
        <v>757.63391899999999</v>
      </c>
      <c r="U176" s="437">
        <v>626.94524200000001</v>
      </c>
      <c r="V176" s="438">
        <v>627.45871824000005</v>
      </c>
      <c r="W176" s="437">
        <v>1293.0972879999999</v>
      </c>
      <c r="X176" s="437">
        <v>500.62987399999997</v>
      </c>
      <c r="Y176" s="437">
        <v>346.89120400000002</v>
      </c>
      <c r="Z176" s="437">
        <v>511.64406100000002</v>
      </c>
      <c r="AA176" s="438">
        <v>2911.8447930000002</v>
      </c>
      <c r="AB176" s="437">
        <v>511.34143299999999</v>
      </c>
      <c r="AC176" s="437">
        <v>25.171862999999998</v>
      </c>
      <c r="AD176" s="437">
        <v>111.329587</v>
      </c>
      <c r="AE176" s="437">
        <v>654.00050899999997</v>
      </c>
      <c r="AF176" s="438">
        <v>390.92669948000002</v>
      </c>
      <c r="AG176" s="437">
        <v>222.32099099999999</v>
      </c>
      <c r="AH176" s="437">
        <v>800.52457100000004</v>
      </c>
      <c r="AI176" s="437">
        <v>-90.402382000000003</v>
      </c>
      <c r="AJ176" s="437">
        <v>28.187266999999999</v>
      </c>
      <c r="AK176" s="438">
        <v>-1096.0374890000001</v>
      </c>
      <c r="AL176" s="437">
        <v>-1170.870269</v>
      </c>
      <c r="AM176" s="437">
        <v>27.28031579</v>
      </c>
      <c r="AN176" s="437">
        <v>119.97996064</v>
      </c>
      <c r="AO176" s="437">
        <v>99.860697090000002</v>
      </c>
      <c r="AP176" s="438">
        <v>41.691208000000003</v>
      </c>
      <c r="AQ176" s="437">
        <v>36.374981030000001</v>
      </c>
      <c r="AR176" s="437">
        <v>232.11474699999999</v>
      </c>
      <c r="AS176" s="437">
        <v>-217.97949241999999</v>
      </c>
      <c r="AT176" s="437">
        <v>25.091248390000001</v>
      </c>
      <c r="AU176" s="438">
        <v>40.310541000000001</v>
      </c>
      <c r="AV176" s="437">
        <v>138.027885</v>
      </c>
      <c r="AW176" s="437">
        <v>12.869180999999999</v>
      </c>
      <c r="AX176" s="437">
        <v>-399.35863999999998</v>
      </c>
      <c r="AY176" s="437">
        <v>145.715656</v>
      </c>
      <c r="AZ176" s="438">
        <v>2.6800739999999998</v>
      </c>
      <c r="BA176" s="437">
        <v>-270.97708117000002</v>
      </c>
      <c r="BB176" s="437">
        <v>7.9490040000000004</v>
      </c>
      <c r="BC176" s="437">
        <v>-26.947012999999998</v>
      </c>
      <c r="BD176" s="438">
        <v>-9.0007400000000004</v>
      </c>
      <c r="BE176" s="299"/>
      <c r="BF176" s="299">
        <v>0</v>
      </c>
      <c r="BG176" s="299">
        <v>0</v>
      </c>
      <c r="BH176" s="299">
        <v>0</v>
      </c>
      <c r="BI176" s="299">
        <v>0</v>
      </c>
      <c r="BJ176" s="299">
        <v>0</v>
      </c>
      <c r="BK176" s="299">
        <v>0</v>
      </c>
      <c r="BL176" s="299">
        <v>0</v>
      </c>
      <c r="BM176" s="299">
        <v>0</v>
      </c>
      <c r="BN176" s="299">
        <v>0</v>
      </c>
      <c r="BO176" s="299">
        <v>0</v>
      </c>
      <c r="BP176" s="299">
        <v>0</v>
      </c>
      <c r="BQ176" s="299">
        <v>0</v>
      </c>
      <c r="BR176" s="299"/>
      <c r="BS176" s="299"/>
      <c r="BT176" s="299"/>
      <c r="BU176" s="299"/>
      <c r="BV176" s="299"/>
      <c r="BW176" s="299"/>
      <c r="BX176" s="299"/>
      <c r="BY176" s="299"/>
      <c r="BZ176" s="299"/>
      <c r="CA176" s="299"/>
      <c r="CB176" s="299"/>
      <c r="CC176" s="299"/>
      <c r="CD176" s="299"/>
      <c r="CE176" s="299"/>
      <c r="CF176" s="299"/>
      <c r="CG176" s="299"/>
      <c r="CH176" s="299"/>
      <c r="CI176" s="299"/>
      <c r="CJ176" s="299"/>
      <c r="CK176" s="299"/>
      <c r="CL176" s="299"/>
      <c r="CM176" s="299"/>
      <c r="CN176" s="299"/>
      <c r="CO176" s="299"/>
      <c r="CP176" s="299"/>
      <c r="CQ176" s="299"/>
      <c r="CR176" s="299"/>
      <c r="CS176" s="299"/>
      <c r="CT176" s="299"/>
      <c r="CU176" s="299"/>
      <c r="CV176" s="299"/>
      <c r="CW176" s="299"/>
      <c r="CX176" s="299"/>
      <c r="CY176" s="299"/>
      <c r="CZ176" s="299"/>
      <c r="DA176" s="299"/>
    </row>
    <row r="177" spans="1:105" s="93" customFormat="1" ht="20.399999999999999" customHeight="1">
      <c r="A177" s="91"/>
      <c r="B177" s="406" t="s">
        <v>368</v>
      </c>
      <c r="C177" s="439">
        <v>42057.475995209999</v>
      </c>
      <c r="D177" s="440">
        <v>13046.056975850001</v>
      </c>
      <c r="E177" s="440">
        <v>5811.4706770000003</v>
      </c>
      <c r="F177" s="440">
        <v>6658.8606948900006</v>
      </c>
      <c r="G177" s="441">
        <v>3257.6021580300003</v>
      </c>
      <c r="H177" s="440">
        <v>1755.4947629999999</v>
      </c>
      <c r="I177" s="440">
        <v>1602.624407</v>
      </c>
      <c r="J177" s="440">
        <v>2410.977449</v>
      </c>
      <c r="K177" s="440">
        <v>1749.3438950899999</v>
      </c>
      <c r="L177" s="441">
        <v>1081.2921385899999</v>
      </c>
      <c r="M177" s="440">
        <v>861.84503314999995</v>
      </c>
      <c r="N177" s="440">
        <v>203.097283</v>
      </c>
      <c r="O177" s="440">
        <v>364.37991235999999</v>
      </c>
      <c r="P177" s="440">
        <v>747.60992891000001</v>
      </c>
      <c r="Q177" s="441">
        <v>174.663217</v>
      </c>
      <c r="R177" s="440">
        <v>132.64147600000001</v>
      </c>
      <c r="S177" s="440">
        <v>317.94815999999997</v>
      </c>
      <c r="T177" s="440">
        <v>225.150216</v>
      </c>
      <c r="U177" s="440">
        <v>164.2698</v>
      </c>
      <c r="V177" s="441">
        <v>191.66439803999998</v>
      </c>
      <c r="W177" s="440">
        <v>262.27000099999998</v>
      </c>
      <c r="X177" s="440">
        <v>111.486789</v>
      </c>
      <c r="Y177" s="440">
        <v>88.603802999999999</v>
      </c>
      <c r="Z177" s="440">
        <v>115.26859</v>
      </c>
      <c r="AA177" s="441">
        <v>916.78760199999999</v>
      </c>
      <c r="AB177" s="440">
        <v>92.101448000000005</v>
      </c>
      <c r="AC177" s="440">
        <v>4.20953</v>
      </c>
      <c r="AD177" s="440">
        <v>38.216424000000004</v>
      </c>
      <c r="AE177" s="440">
        <v>0</v>
      </c>
      <c r="AF177" s="441">
        <v>78.618230239999988</v>
      </c>
      <c r="AG177" s="440">
        <v>27.130061000000001</v>
      </c>
      <c r="AH177" s="440">
        <v>270.26598200000001</v>
      </c>
      <c r="AI177" s="440">
        <v>22.684193</v>
      </c>
      <c r="AJ177" s="440">
        <v>-12.695031999999999</v>
      </c>
      <c r="AK177" s="441">
        <v>-326.63815899999997</v>
      </c>
      <c r="AL177" s="440">
        <v>-547.12306699999999</v>
      </c>
      <c r="AM177" s="440">
        <v>-12.262721000000001</v>
      </c>
      <c r="AN177" s="440">
        <v>34.794188570000003</v>
      </c>
      <c r="AO177" s="440">
        <v>14.968954</v>
      </c>
      <c r="AP177" s="441">
        <v>-3.0763340000000001</v>
      </c>
      <c r="AQ177" s="440">
        <v>-27.17975302</v>
      </c>
      <c r="AR177" s="440">
        <v>89.901954000000003</v>
      </c>
      <c r="AS177" s="440">
        <v>0</v>
      </c>
      <c r="AT177" s="440">
        <v>0</v>
      </c>
      <c r="AU177" s="441">
        <v>0</v>
      </c>
      <c r="AV177" s="440">
        <v>32.764144000000002</v>
      </c>
      <c r="AW177" s="440">
        <v>-1.4338E-2</v>
      </c>
      <c r="AX177" s="440">
        <v>14.340365</v>
      </c>
      <c r="AY177" s="440">
        <v>39.877870000000001</v>
      </c>
      <c r="AZ177" s="441">
        <v>1.2341819999999999</v>
      </c>
      <c r="BA177" s="440">
        <v>-19.632311489999999</v>
      </c>
      <c r="BB177" s="440">
        <v>0</v>
      </c>
      <c r="BC177" s="440">
        <v>-6.4191830000000003</v>
      </c>
      <c r="BD177" s="441">
        <v>0</v>
      </c>
      <c r="BE177" s="91"/>
      <c r="BF177" s="91">
        <v>0</v>
      </c>
      <c r="BG177" s="91">
        <v>0</v>
      </c>
      <c r="BH177" s="91">
        <v>0</v>
      </c>
      <c r="BI177" s="91">
        <v>0</v>
      </c>
      <c r="BJ177" s="91">
        <v>0</v>
      </c>
      <c r="BK177" s="91">
        <v>0</v>
      </c>
      <c r="BL177" s="91">
        <v>0</v>
      </c>
      <c r="BM177" s="91">
        <v>0</v>
      </c>
      <c r="BN177" s="91">
        <v>0</v>
      </c>
      <c r="BO177" s="91">
        <v>0</v>
      </c>
      <c r="BP177" s="91">
        <v>0</v>
      </c>
      <c r="BQ177" s="91">
        <v>0</v>
      </c>
      <c r="BR177" s="91"/>
      <c r="BS177" s="91"/>
      <c r="BT177" s="91"/>
      <c r="BU177" s="91"/>
      <c r="BV177" s="91"/>
      <c r="BW177" s="91"/>
      <c r="BX177" s="91"/>
      <c r="BY177" s="91"/>
      <c r="BZ177" s="91"/>
      <c r="CA177" s="91"/>
      <c r="CB177" s="91"/>
      <c r="CC177" s="91"/>
      <c r="CD177" s="91"/>
      <c r="CE177" s="91"/>
      <c r="CF177" s="91"/>
      <c r="CG177" s="91"/>
      <c r="CH177" s="91"/>
      <c r="CI177" s="91"/>
      <c r="CJ177" s="91"/>
      <c r="CK177" s="91"/>
      <c r="CL177" s="91"/>
      <c r="CM177" s="91"/>
      <c r="CN177" s="91"/>
      <c r="CO177" s="91"/>
      <c r="CP177" s="91"/>
      <c r="CQ177" s="91"/>
      <c r="CR177" s="91"/>
      <c r="CS177" s="91"/>
      <c r="CT177" s="91"/>
      <c r="CU177" s="91"/>
      <c r="CV177" s="91"/>
      <c r="CW177" s="91"/>
      <c r="CX177" s="91"/>
      <c r="CY177" s="91"/>
      <c r="CZ177" s="91"/>
      <c r="DA177" s="91"/>
    </row>
    <row r="178" spans="1:105" s="405" customFormat="1" ht="20.399999999999999" customHeight="1">
      <c r="A178" s="299"/>
      <c r="B178" s="386" t="s">
        <v>369</v>
      </c>
      <c r="C178" s="436">
        <v>104914.20079146001</v>
      </c>
      <c r="D178" s="437">
        <v>31845.265985560003</v>
      </c>
      <c r="E178" s="437">
        <v>13057.79989</v>
      </c>
      <c r="F178" s="437">
        <v>16688.326619979998</v>
      </c>
      <c r="G178" s="438">
        <v>7840.0620531699997</v>
      </c>
      <c r="H178" s="437">
        <v>5020.9386459999996</v>
      </c>
      <c r="I178" s="437">
        <v>3694.6611790000002</v>
      </c>
      <c r="J178" s="437">
        <v>6513.0282649999999</v>
      </c>
      <c r="K178" s="437">
        <v>3380.8395831999997</v>
      </c>
      <c r="L178" s="438">
        <v>2751.2491329499999</v>
      </c>
      <c r="M178" s="437">
        <v>2132.6267229200002</v>
      </c>
      <c r="N178" s="437">
        <v>420.05965400000002</v>
      </c>
      <c r="O178" s="437">
        <v>884.52291407000007</v>
      </c>
      <c r="P178" s="437">
        <v>1922.8386788800001</v>
      </c>
      <c r="Q178" s="438">
        <v>1208.9769630000001</v>
      </c>
      <c r="R178" s="437">
        <v>309.49677300000002</v>
      </c>
      <c r="S178" s="437">
        <v>1156.7551450000001</v>
      </c>
      <c r="T178" s="437">
        <v>532.48370299999999</v>
      </c>
      <c r="U178" s="437">
        <v>462.67544199999998</v>
      </c>
      <c r="V178" s="438">
        <v>435.79432020000002</v>
      </c>
      <c r="W178" s="437">
        <v>1030.8272870000001</v>
      </c>
      <c r="X178" s="437">
        <v>389.14308499999999</v>
      </c>
      <c r="Y178" s="437">
        <v>258.28740099999999</v>
      </c>
      <c r="Z178" s="437">
        <v>396.375471</v>
      </c>
      <c r="AA178" s="438">
        <v>1995.0571910000001</v>
      </c>
      <c r="AB178" s="437">
        <v>419.23998499999999</v>
      </c>
      <c r="AC178" s="437">
        <v>20.962333000000001</v>
      </c>
      <c r="AD178" s="437">
        <v>73.113163</v>
      </c>
      <c r="AE178" s="437">
        <v>654.00050899999997</v>
      </c>
      <c r="AF178" s="438">
        <v>312.30846924000002</v>
      </c>
      <c r="AG178" s="437">
        <v>195.19093000000001</v>
      </c>
      <c r="AH178" s="437">
        <v>530.25858900000003</v>
      </c>
      <c r="AI178" s="437">
        <v>-113.086575</v>
      </c>
      <c r="AJ178" s="437">
        <v>40.882299000000003</v>
      </c>
      <c r="AK178" s="438">
        <v>-769.39932999999996</v>
      </c>
      <c r="AL178" s="437">
        <v>-623.74720200000002</v>
      </c>
      <c r="AM178" s="437">
        <v>39.543036790000002</v>
      </c>
      <c r="AN178" s="437">
        <v>85.185772069999999</v>
      </c>
      <c r="AO178" s="437">
        <v>84.891743090000006</v>
      </c>
      <c r="AP178" s="438">
        <v>44.767541999999999</v>
      </c>
      <c r="AQ178" s="437">
        <v>63.55473405</v>
      </c>
      <c r="AR178" s="437">
        <v>142.212793</v>
      </c>
      <c r="AS178" s="437">
        <v>-217.97949241999999</v>
      </c>
      <c r="AT178" s="437">
        <v>25.091248390000001</v>
      </c>
      <c r="AU178" s="438">
        <v>40.310541000000001</v>
      </c>
      <c r="AV178" s="437">
        <v>105.263741</v>
      </c>
      <c r="AW178" s="437">
        <v>12.883519</v>
      </c>
      <c r="AX178" s="437">
        <v>-413.699005</v>
      </c>
      <c r="AY178" s="437">
        <v>105.83778599999999</v>
      </c>
      <c r="AZ178" s="438">
        <v>1.445892</v>
      </c>
      <c r="BA178" s="437">
        <v>-251.34476968000001</v>
      </c>
      <c r="BB178" s="437">
        <v>7.9490040000000004</v>
      </c>
      <c r="BC178" s="437">
        <v>-20.527830000000002</v>
      </c>
      <c r="BD178" s="438">
        <v>-9.0007400000000004</v>
      </c>
      <c r="BE178" s="299"/>
      <c r="BF178" s="299">
        <v>0</v>
      </c>
      <c r="BG178" s="299">
        <v>0</v>
      </c>
      <c r="BH178" s="299">
        <v>0</v>
      </c>
      <c r="BI178" s="299">
        <v>0</v>
      </c>
      <c r="BJ178" s="299">
        <v>0</v>
      </c>
      <c r="BK178" s="299">
        <v>0</v>
      </c>
      <c r="BL178" s="299">
        <v>0</v>
      </c>
      <c r="BM178" s="299">
        <v>0</v>
      </c>
      <c r="BN178" s="299">
        <v>0</v>
      </c>
      <c r="BO178" s="299">
        <v>0</v>
      </c>
      <c r="BP178" s="299">
        <v>0</v>
      </c>
      <c r="BQ178" s="299">
        <v>0</v>
      </c>
      <c r="BR178" s="299"/>
      <c r="BS178" s="299"/>
      <c r="BT178" s="299"/>
      <c r="BU178" s="299"/>
      <c r="BV178" s="299"/>
      <c r="BW178" s="299"/>
      <c r="BX178" s="299"/>
      <c r="BY178" s="299"/>
      <c r="BZ178" s="299"/>
      <c r="CA178" s="299"/>
      <c r="CB178" s="299"/>
      <c r="CC178" s="299"/>
      <c r="CD178" s="299"/>
      <c r="CE178" s="299"/>
      <c r="CF178" s="299"/>
      <c r="CG178" s="299"/>
      <c r="CH178" s="299"/>
      <c r="CI178" s="299"/>
      <c r="CJ178" s="299"/>
      <c r="CK178" s="299"/>
      <c r="CL178" s="299"/>
      <c r="CM178" s="299"/>
      <c r="CN178" s="299"/>
      <c r="CO178" s="299"/>
      <c r="CP178" s="299"/>
      <c r="CQ178" s="299"/>
      <c r="CR178" s="299"/>
      <c r="CS178" s="299"/>
      <c r="CT178" s="299"/>
      <c r="CU178" s="299"/>
      <c r="CV178" s="299"/>
      <c r="CW178" s="299"/>
      <c r="CX178" s="299"/>
      <c r="CY178" s="299"/>
      <c r="CZ178" s="299"/>
      <c r="DA178" s="299"/>
    </row>
    <row r="179" spans="1:105" s="93" customFormat="1" ht="20.399999999999999" customHeight="1">
      <c r="A179" s="91"/>
      <c r="B179" s="402" t="s">
        <v>370</v>
      </c>
      <c r="C179" s="439">
        <v>-174.32346005000002</v>
      </c>
      <c r="D179" s="440">
        <v>0</v>
      </c>
      <c r="E179" s="440">
        <v>0</v>
      </c>
      <c r="F179" s="440">
        <v>-174.32346005000002</v>
      </c>
      <c r="G179" s="441">
        <v>0</v>
      </c>
      <c r="H179" s="440">
        <v>0</v>
      </c>
      <c r="I179" s="440">
        <v>0</v>
      </c>
      <c r="J179" s="440">
        <v>0</v>
      </c>
      <c r="K179" s="440">
        <v>0</v>
      </c>
      <c r="L179" s="441">
        <v>0</v>
      </c>
      <c r="M179" s="440">
        <v>0</v>
      </c>
      <c r="N179" s="440">
        <v>0</v>
      </c>
      <c r="O179" s="440">
        <v>0</v>
      </c>
      <c r="P179" s="440">
        <v>0</v>
      </c>
      <c r="Q179" s="441">
        <v>0</v>
      </c>
      <c r="R179" s="440">
        <v>0</v>
      </c>
      <c r="S179" s="440">
        <v>0</v>
      </c>
      <c r="T179" s="440">
        <v>0</v>
      </c>
      <c r="U179" s="440">
        <v>0</v>
      </c>
      <c r="V179" s="441">
        <v>0</v>
      </c>
      <c r="W179" s="440">
        <v>0</v>
      </c>
      <c r="X179" s="440">
        <v>0</v>
      </c>
      <c r="Y179" s="440">
        <v>0</v>
      </c>
      <c r="Z179" s="440">
        <v>0</v>
      </c>
      <c r="AA179" s="441">
        <v>0</v>
      </c>
      <c r="AB179" s="440">
        <v>0</v>
      </c>
      <c r="AC179" s="440">
        <v>0</v>
      </c>
      <c r="AD179" s="440">
        <v>0</v>
      </c>
      <c r="AE179" s="440">
        <v>0</v>
      </c>
      <c r="AF179" s="441">
        <v>0</v>
      </c>
      <c r="AG179" s="440">
        <v>0</v>
      </c>
      <c r="AH179" s="440">
        <v>0</v>
      </c>
      <c r="AI179" s="440">
        <v>0</v>
      </c>
      <c r="AJ179" s="440">
        <v>0</v>
      </c>
      <c r="AK179" s="441">
        <v>0</v>
      </c>
      <c r="AL179" s="440">
        <v>0</v>
      </c>
      <c r="AM179" s="440">
        <v>0</v>
      </c>
      <c r="AN179" s="440">
        <v>0</v>
      </c>
      <c r="AO179" s="440">
        <v>0</v>
      </c>
      <c r="AP179" s="441">
        <v>0</v>
      </c>
      <c r="AQ179" s="440">
        <v>0</v>
      </c>
      <c r="AR179" s="440">
        <v>0</v>
      </c>
      <c r="AS179" s="440">
        <v>0</v>
      </c>
      <c r="AT179" s="440">
        <v>0</v>
      </c>
      <c r="AU179" s="441">
        <v>0</v>
      </c>
      <c r="AV179" s="440">
        <v>0</v>
      </c>
      <c r="AW179" s="440">
        <v>0</v>
      </c>
      <c r="AX179" s="440">
        <v>0</v>
      </c>
      <c r="AY179" s="440">
        <v>0</v>
      </c>
      <c r="AZ179" s="441">
        <v>0</v>
      </c>
      <c r="BA179" s="440">
        <v>0</v>
      </c>
      <c r="BB179" s="440">
        <v>0</v>
      </c>
      <c r="BC179" s="440">
        <v>0</v>
      </c>
      <c r="BD179" s="441">
        <v>0</v>
      </c>
      <c r="BE179" s="91"/>
      <c r="BF179" s="91">
        <v>0</v>
      </c>
      <c r="BG179" s="91">
        <v>0</v>
      </c>
      <c r="BH179" s="91">
        <v>0</v>
      </c>
      <c r="BI179" s="91">
        <v>0</v>
      </c>
      <c r="BJ179" s="91">
        <v>0</v>
      </c>
      <c r="BK179" s="91">
        <v>0</v>
      </c>
      <c r="BL179" s="91">
        <v>0</v>
      </c>
      <c r="BM179" s="91">
        <v>0</v>
      </c>
      <c r="BN179" s="91">
        <v>0</v>
      </c>
      <c r="BO179" s="91">
        <v>0</v>
      </c>
      <c r="BP179" s="91">
        <v>0</v>
      </c>
      <c r="BQ179" s="91">
        <v>0</v>
      </c>
      <c r="BR179" s="91"/>
      <c r="BS179" s="91"/>
      <c r="BT179" s="91"/>
      <c r="BU179" s="91"/>
      <c r="BV179" s="91"/>
      <c r="BW179" s="91"/>
      <c r="BX179" s="91"/>
      <c r="BY179" s="91"/>
      <c r="BZ179" s="91"/>
      <c r="CA179" s="91"/>
      <c r="CB179" s="91"/>
      <c r="CC179" s="91"/>
      <c r="CD179" s="91"/>
      <c r="CE179" s="91"/>
      <c r="CF179" s="91"/>
      <c r="CG179" s="91"/>
      <c r="CH179" s="91"/>
      <c r="CI179" s="91"/>
      <c r="CJ179" s="91"/>
      <c r="CK179" s="91"/>
      <c r="CL179" s="91"/>
      <c r="CM179" s="91"/>
      <c r="CN179" s="91"/>
      <c r="CO179" s="91"/>
      <c r="CP179" s="91"/>
      <c r="CQ179" s="91"/>
      <c r="CR179" s="91"/>
      <c r="CS179" s="91"/>
      <c r="CT179" s="91"/>
      <c r="CU179" s="91"/>
      <c r="CV179" s="91"/>
      <c r="CW179" s="91"/>
      <c r="CX179" s="91"/>
      <c r="CY179" s="91"/>
      <c r="CZ179" s="91"/>
      <c r="DA179" s="91"/>
    </row>
    <row r="180" spans="1:105" ht="20.399999999999999" customHeight="1">
      <c r="B180" s="386" t="s">
        <v>371</v>
      </c>
      <c r="C180" s="436">
        <v>104739.87733141003</v>
      </c>
      <c r="D180" s="437">
        <v>31845.265985560003</v>
      </c>
      <c r="E180" s="437">
        <v>13057.79989</v>
      </c>
      <c r="F180" s="437">
        <v>16514.003159930002</v>
      </c>
      <c r="G180" s="438">
        <v>7840.0620531699997</v>
      </c>
      <c r="H180" s="437">
        <v>5020.9386459999996</v>
      </c>
      <c r="I180" s="437">
        <v>3694.6611790000002</v>
      </c>
      <c r="J180" s="437">
        <v>6513.0282649999999</v>
      </c>
      <c r="K180" s="437">
        <v>3380.8395831999997</v>
      </c>
      <c r="L180" s="438">
        <v>2751.2491329499999</v>
      </c>
      <c r="M180" s="437">
        <v>2132.6267229200002</v>
      </c>
      <c r="N180" s="437">
        <v>420.05965400000002</v>
      </c>
      <c r="O180" s="437">
        <v>884.52291407000007</v>
      </c>
      <c r="P180" s="437">
        <v>1922.8386788800001</v>
      </c>
      <c r="Q180" s="438">
        <v>1208.9769630000001</v>
      </c>
      <c r="R180" s="437">
        <v>309.49677300000002</v>
      </c>
      <c r="S180" s="437">
        <v>1156.7551450000001</v>
      </c>
      <c r="T180" s="437">
        <v>532.48370299999999</v>
      </c>
      <c r="U180" s="437">
        <v>462.67544199999998</v>
      </c>
      <c r="V180" s="438">
        <v>435.79432020000002</v>
      </c>
      <c r="W180" s="437">
        <v>1030.8272870000001</v>
      </c>
      <c r="X180" s="437">
        <v>389.14308499999999</v>
      </c>
      <c r="Y180" s="437">
        <v>258.28740099999999</v>
      </c>
      <c r="Z180" s="437">
        <v>396.375471</v>
      </c>
      <c r="AA180" s="438">
        <v>1995.0571910000001</v>
      </c>
      <c r="AB180" s="437">
        <v>419.23998499999999</v>
      </c>
      <c r="AC180" s="437">
        <v>20.962333000000001</v>
      </c>
      <c r="AD180" s="437">
        <v>73.113163</v>
      </c>
      <c r="AE180" s="437">
        <v>654.00050899999997</v>
      </c>
      <c r="AF180" s="438">
        <v>312.30846924000002</v>
      </c>
      <c r="AG180" s="437">
        <v>195.19093000000001</v>
      </c>
      <c r="AH180" s="437">
        <v>530.25858900000003</v>
      </c>
      <c r="AI180" s="437">
        <v>-113.086575</v>
      </c>
      <c r="AJ180" s="437">
        <v>40.882299000000003</v>
      </c>
      <c r="AK180" s="438">
        <v>-769.39932999999996</v>
      </c>
      <c r="AL180" s="437">
        <v>-623.74720200000002</v>
      </c>
      <c r="AM180" s="437">
        <v>39.543036790000002</v>
      </c>
      <c r="AN180" s="437">
        <v>85.185772069999999</v>
      </c>
      <c r="AO180" s="437">
        <v>84.891743090000006</v>
      </c>
      <c r="AP180" s="438">
        <v>44.767541999999999</v>
      </c>
      <c r="AQ180" s="437">
        <v>63.55473405</v>
      </c>
      <c r="AR180" s="437">
        <v>142.212793</v>
      </c>
      <c r="AS180" s="437">
        <v>-217.97949241999999</v>
      </c>
      <c r="AT180" s="437">
        <v>25.091248390000001</v>
      </c>
      <c r="AU180" s="438">
        <v>40.310541000000001</v>
      </c>
      <c r="AV180" s="437">
        <v>105.263741</v>
      </c>
      <c r="AW180" s="437">
        <v>12.883519</v>
      </c>
      <c r="AX180" s="437">
        <v>-413.699005</v>
      </c>
      <c r="AY180" s="437">
        <v>105.83778599999999</v>
      </c>
      <c r="AZ180" s="438">
        <v>1.445892</v>
      </c>
      <c r="BA180" s="437">
        <v>-251.34476968000001</v>
      </c>
      <c r="BB180" s="437">
        <v>7.9490040000000004</v>
      </c>
      <c r="BC180" s="437">
        <v>-20.527830000000002</v>
      </c>
      <c r="BD180" s="438">
        <v>-9.0007400000000004</v>
      </c>
      <c r="BF180" s="83">
        <v>0</v>
      </c>
      <c r="BG180" s="83">
        <v>0</v>
      </c>
      <c r="BH180" s="83">
        <v>0</v>
      </c>
      <c r="BI180" s="83">
        <v>0</v>
      </c>
      <c r="BJ180" s="83">
        <v>0</v>
      </c>
      <c r="BK180" s="83">
        <v>0</v>
      </c>
      <c r="BL180" s="83">
        <v>0</v>
      </c>
      <c r="BM180" s="83">
        <v>0</v>
      </c>
      <c r="BN180" s="83">
        <v>0</v>
      </c>
      <c r="BO180" s="83">
        <v>0</v>
      </c>
      <c r="BP180" s="83">
        <v>0</v>
      </c>
      <c r="BQ180" s="83">
        <v>0</v>
      </c>
    </row>
    <row r="181" spans="1:105" ht="20.399999999999999" customHeight="1">
      <c r="B181" s="402" t="s">
        <v>300</v>
      </c>
      <c r="C181" s="439">
        <v>-845.78813706999995</v>
      </c>
      <c r="D181" s="440">
        <v>-60.773098450000006</v>
      </c>
      <c r="E181" s="440">
        <v>96.188385999999994</v>
      </c>
      <c r="F181" s="440">
        <v>-341.30035814999997</v>
      </c>
      <c r="G181" s="441">
        <v>-199.47686499</v>
      </c>
      <c r="H181" s="440">
        <v>-88.709941999999998</v>
      </c>
      <c r="I181" s="440">
        <v>-339.34587299999998</v>
      </c>
      <c r="J181" s="440">
        <v>842.78744400000005</v>
      </c>
      <c r="K181" s="440">
        <v>-628.58825665999996</v>
      </c>
      <c r="L181" s="441">
        <v>-1.70713271</v>
      </c>
      <c r="M181" s="440">
        <v>0</v>
      </c>
      <c r="N181" s="440">
        <v>39.764673999999999</v>
      </c>
      <c r="O181" s="440">
        <v>-6.1877470399999996</v>
      </c>
      <c r="P181" s="440">
        <v>0.51023200000000002</v>
      </c>
      <c r="Q181" s="441">
        <v>0</v>
      </c>
      <c r="R181" s="440">
        <v>1.3576539999999999</v>
      </c>
      <c r="S181" s="440">
        <v>4.784427</v>
      </c>
      <c r="T181" s="440">
        <v>1.6587160000000001</v>
      </c>
      <c r="U181" s="440">
        <v>0.68526699999999996</v>
      </c>
      <c r="V181" s="441">
        <v>-155.19185293999999</v>
      </c>
      <c r="W181" s="440">
        <v>-6.4963470000000001</v>
      </c>
      <c r="X181" s="440">
        <v>7.4111039999999999</v>
      </c>
      <c r="Y181" s="440">
        <v>0</v>
      </c>
      <c r="Z181" s="440">
        <v>17.458362999999999</v>
      </c>
      <c r="AA181" s="441">
        <v>0</v>
      </c>
      <c r="AB181" s="440">
        <v>1.8110869999999999</v>
      </c>
      <c r="AC181" s="440">
        <v>0</v>
      </c>
      <c r="AD181" s="440">
        <v>-1.2022250000000001</v>
      </c>
      <c r="AE181" s="440">
        <v>0</v>
      </c>
      <c r="AF181" s="441">
        <v>0</v>
      </c>
      <c r="AG181" s="440">
        <v>-2.2776649999999998</v>
      </c>
      <c r="AH181" s="440">
        <v>-7.5697570000000001</v>
      </c>
      <c r="AI181" s="440">
        <v>0</v>
      </c>
      <c r="AJ181" s="440">
        <v>0</v>
      </c>
      <c r="AK181" s="441">
        <v>-20.581329</v>
      </c>
      <c r="AL181" s="440">
        <v>0</v>
      </c>
      <c r="AM181" s="440">
        <v>8.1822369999999991E-2</v>
      </c>
      <c r="AN181" s="440">
        <v>-1.41498736</v>
      </c>
      <c r="AO181" s="440">
        <v>0.1677178</v>
      </c>
      <c r="AP181" s="441">
        <v>0</v>
      </c>
      <c r="AQ181" s="440">
        <v>0</v>
      </c>
      <c r="AR181" s="440">
        <v>0</v>
      </c>
      <c r="AS181" s="440">
        <v>7.7186379999999999E-2</v>
      </c>
      <c r="AT181" s="440">
        <v>0</v>
      </c>
      <c r="AU181" s="441">
        <v>0.30740099999999998</v>
      </c>
      <c r="AV181" s="440">
        <v>0</v>
      </c>
      <c r="AW181" s="440">
        <v>0</v>
      </c>
      <c r="AX181" s="440">
        <v>0</v>
      </c>
      <c r="AY181" s="440">
        <v>0</v>
      </c>
      <c r="AZ181" s="441">
        <v>0</v>
      </c>
      <c r="BA181" s="440">
        <v>-1.618232E-2</v>
      </c>
      <c r="BB181" s="440">
        <v>0</v>
      </c>
      <c r="BC181" s="440">
        <v>0</v>
      </c>
      <c r="BD181" s="441">
        <v>0</v>
      </c>
      <c r="BF181" s="83">
        <v>0</v>
      </c>
      <c r="BG181" s="83">
        <v>0</v>
      </c>
      <c r="BH181" s="83">
        <v>0</v>
      </c>
      <c r="BI181" s="83">
        <v>0</v>
      </c>
      <c r="BJ181" s="83">
        <v>0</v>
      </c>
      <c r="BK181" s="83">
        <v>0</v>
      </c>
      <c r="BL181" s="83">
        <v>0</v>
      </c>
      <c r="BM181" s="83">
        <v>0</v>
      </c>
      <c r="BN181" s="83">
        <v>0</v>
      </c>
      <c r="BO181" s="83">
        <v>0</v>
      </c>
      <c r="BP181" s="83">
        <v>0</v>
      </c>
      <c r="BQ181" s="83">
        <v>0</v>
      </c>
    </row>
    <row r="182" spans="1:105" s="93" customFormat="1" ht="20.399999999999999" customHeight="1">
      <c r="A182" s="91"/>
      <c r="B182" s="402" t="s">
        <v>307</v>
      </c>
      <c r="C182" s="439">
        <v>-2.5558990000000001</v>
      </c>
      <c r="D182" s="440">
        <v>0</v>
      </c>
      <c r="E182" s="440">
        <v>0</v>
      </c>
      <c r="F182" s="440">
        <v>0</v>
      </c>
      <c r="G182" s="441">
        <v>0</v>
      </c>
      <c r="H182" s="440">
        <v>3.8924E-2</v>
      </c>
      <c r="I182" s="440">
        <v>0</v>
      </c>
      <c r="J182" s="440">
        <v>0</v>
      </c>
      <c r="K182" s="440">
        <v>0</v>
      </c>
      <c r="L182" s="441">
        <v>0</v>
      </c>
      <c r="M182" s="440">
        <v>0</v>
      </c>
      <c r="N182" s="440">
        <v>0</v>
      </c>
      <c r="O182" s="440">
        <v>0</v>
      </c>
      <c r="P182" s="440">
        <v>0</v>
      </c>
      <c r="Q182" s="441">
        <v>0</v>
      </c>
      <c r="R182" s="440">
        <v>6.6891999999999993E-2</v>
      </c>
      <c r="S182" s="440">
        <v>0</v>
      </c>
      <c r="T182" s="440">
        <v>0</v>
      </c>
      <c r="U182" s="440">
        <v>0</v>
      </c>
      <c r="V182" s="441">
        <v>0</v>
      </c>
      <c r="W182" s="440">
        <v>0</v>
      </c>
      <c r="X182" s="440">
        <v>0</v>
      </c>
      <c r="Y182" s="440">
        <v>0</v>
      </c>
      <c r="Z182" s="440">
        <v>0</v>
      </c>
      <c r="AA182" s="441">
        <v>0</v>
      </c>
      <c r="AB182" s="440">
        <v>0</v>
      </c>
      <c r="AC182" s="440">
        <v>0</v>
      </c>
      <c r="AD182" s="440">
        <v>0</v>
      </c>
      <c r="AE182" s="440">
        <v>0</v>
      </c>
      <c r="AF182" s="441">
        <v>0</v>
      </c>
      <c r="AG182" s="440">
        <v>0</v>
      </c>
      <c r="AH182" s="440">
        <v>0</v>
      </c>
      <c r="AI182" s="440">
        <v>0</v>
      </c>
      <c r="AJ182" s="440">
        <v>0</v>
      </c>
      <c r="AK182" s="441">
        <v>0</v>
      </c>
      <c r="AL182" s="440">
        <v>0</v>
      </c>
      <c r="AM182" s="440">
        <v>0</v>
      </c>
      <c r="AN182" s="440">
        <v>0</v>
      </c>
      <c r="AO182" s="440">
        <v>0</v>
      </c>
      <c r="AP182" s="441">
        <v>0</v>
      </c>
      <c r="AQ182" s="440">
        <v>0</v>
      </c>
      <c r="AR182" s="440">
        <v>0</v>
      </c>
      <c r="AS182" s="440">
        <v>0</v>
      </c>
      <c r="AT182" s="440">
        <v>0</v>
      </c>
      <c r="AU182" s="441">
        <v>0</v>
      </c>
      <c r="AV182" s="440">
        <v>0</v>
      </c>
      <c r="AW182" s="440">
        <v>0</v>
      </c>
      <c r="AX182" s="440">
        <v>-2.6617150000000001</v>
      </c>
      <c r="AY182" s="440">
        <v>0</v>
      </c>
      <c r="AZ182" s="441">
        <v>0</v>
      </c>
      <c r="BA182" s="440">
        <v>0</v>
      </c>
      <c r="BB182" s="440">
        <v>0</v>
      </c>
      <c r="BC182" s="440">
        <v>0</v>
      </c>
      <c r="BD182" s="441">
        <v>0</v>
      </c>
      <c r="BE182" s="91"/>
      <c r="BF182" s="91">
        <v>0</v>
      </c>
      <c r="BG182" s="91">
        <v>0</v>
      </c>
      <c r="BH182" s="91">
        <v>0</v>
      </c>
      <c r="BI182" s="91">
        <v>0</v>
      </c>
      <c r="BJ182" s="91">
        <v>0</v>
      </c>
      <c r="BK182" s="91">
        <v>0</v>
      </c>
      <c r="BL182" s="91">
        <v>0</v>
      </c>
      <c r="BM182" s="91">
        <v>0</v>
      </c>
      <c r="BN182" s="91">
        <v>0</v>
      </c>
      <c r="BO182" s="91">
        <v>0</v>
      </c>
      <c r="BP182" s="91">
        <v>0</v>
      </c>
      <c r="BQ182" s="91">
        <v>0</v>
      </c>
      <c r="BR182" s="91"/>
      <c r="BS182" s="91"/>
      <c r="BT182" s="91"/>
      <c r="BU182" s="91"/>
      <c r="BV182" s="91"/>
      <c r="BW182" s="91"/>
      <c r="BX182" s="91"/>
      <c r="BY182" s="91"/>
      <c r="BZ182" s="91"/>
      <c r="CA182" s="91"/>
      <c r="CB182" s="91"/>
      <c r="CC182" s="91"/>
      <c r="CD182" s="91"/>
      <c r="CE182" s="91"/>
      <c r="CF182" s="91"/>
      <c r="CG182" s="91"/>
      <c r="CH182" s="91"/>
      <c r="CI182" s="91"/>
      <c r="CJ182" s="91"/>
      <c r="CK182" s="91"/>
      <c r="CL182" s="91"/>
      <c r="CM182" s="91"/>
      <c r="CN182" s="91"/>
      <c r="CO182" s="91"/>
      <c r="CP182" s="91"/>
      <c r="CQ182" s="91"/>
      <c r="CR182" s="91"/>
      <c r="CS182" s="91"/>
      <c r="CT182" s="91"/>
      <c r="CU182" s="91"/>
      <c r="CV182" s="91"/>
      <c r="CW182" s="91"/>
      <c r="CX182" s="91"/>
      <c r="CY182" s="91"/>
      <c r="CZ182" s="91"/>
      <c r="DA182" s="91"/>
    </row>
    <row r="183" spans="1:105" ht="20.399999999999999" customHeight="1">
      <c r="B183" s="386" t="s">
        <v>372</v>
      </c>
      <c r="C183" s="436">
        <v>103891.53329534001</v>
      </c>
      <c r="D183" s="437">
        <v>31784.492887110002</v>
      </c>
      <c r="E183" s="437">
        <v>13153.988276</v>
      </c>
      <c r="F183" s="437">
        <v>16172.70280178</v>
      </c>
      <c r="G183" s="438">
        <v>7640.5851881799999</v>
      </c>
      <c r="H183" s="437">
        <v>4932.2676279999996</v>
      </c>
      <c r="I183" s="437">
        <v>3355.315306</v>
      </c>
      <c r="J183" s="437">
        <v>7355.8157090000004</v>
      </c>
      <c r="K183" s="437">
        <v>2752.2513265399998</v>
      </c>
      <c r="L183" s="438">
        <v>2749.5420002399997</v>
      </c>
      <c r="M183" s="437">
        <v>2132.6267229200002</v>
      </c>
      <c r="N183" s="437">
        <v>459.82432799999998</v>
      </c>
      <c r="O183" s="437">
        <v>878.33516702999998</v>
      </c>
      <c r="P183" s="437">
        <v>1923.3489108800002</v>
      </c>
      <c r="Q183" s="438">
        <v>1208.9769630000001</v>
      </c>
      <c r="R183" s="437">
        <v>310.92131899999998</v>
      </c>
      <c r="S183" s="437">
        <v>1161.5395719999999</v>
      </c>
      <c r="T183" s="437">
        <v>534.14241900000002</v>
      </c>
      <c r="U183" s="437">
        <v>463.36070899999999</v>
      </c>
      <c r="V183" s="438">
        <v>280.60246725999997</v>
      </c>
      <c r="W183" s="437">
        <v>1024.3309400000001</v>
      </c>
      <c r="X183" s="437">
        <v>396.55418900000001</v>
      </c>
      <c r="Y183" s="437">
        <v>258.28740099999999</v>
      </c>
      <c r="Z183" s="437">
        <v>413.83383400000002</v>
      </c>
      <c r="AA183" s="438">
        <v>1995.0571910000001</v>
      </c>
      <c r="AB183" s="437">
        <v>421.05107199999998</v>
      </c>
      <c r="AC183" s="437">
        <v>20.962333000000001</v>
      </c>
      <c r="AD183" s="437">
        <v>71.910938000000002</v>
      </c>
      <c r="AE183" s="437">
        <v>654.00050899999997</v>
      </c>
      <c r="AF183" s="438">
        <v>312.30846924000002</v>
      </c>
      <c r="AG183" s="437">
        <v>192.913265</v>
      </c>
      <c r="AH183" s="437">
        <v>522.68883200000005</v>
      </c>
      <c r="AI183" s="437">
        <v>-113.086575</v>
      </c>
      <c r="AJ183" s="437">
        <v>40.882299000000003</v>
      </c>
      <c r="AK183" s="438">
        <v>-789.98065899999995</v>
      </c>
      <c r="AL183" s="437">
        <v>-623.74720200000002</v>
      </c>
      <c r="AM183" s="437">
        <v>39.62485916</v>
      </c>
      <c r="AN183" s="437">
        <v>83.770784709999987</v>
      </c>
      <c r="AO183" s="437">
        <v>85.059460889999997</v>
      </c>
      <c r="AP183" s="438">
        <v>44.767541999999999</v>
      </c>
      <c r="AQ183" s="437">
        <v>63.55473405</v>
      </c>
      <c r="AR183" s="437">
        <v>142.212793</v>
      </c>
      <c r="AS183" s="437">
        <v>-217.90230603999998</v>
      </c>
      <c r="AT183" s="437">
        <v>25.091248390000001</v>
      </c>
      <c r="AU183" s="438">
        <v>40.617941999999999</v>
      </c>
      <c r="AV183" s="437">
        <v>105.263741</v>
      </c>
      <c r="AW183" s="437">
        <v>12.883519</v>
      </c>
      <c r="AX183" s="437">
        <v>-416.36072000000001</v>
      </c>
      <c r="AY183" s="437">
        <v>105.83778599999999</v>
      </c>
      <c r="AZ183" s="438">
        <v>1.445892</v>
      </c>
      <c r="BA183" s="437">
        <v>-251.360952</v>
      </c>
      <c r="BB183" s="437">
        <v>7.9490040000000004</v>
      </c>
      <c r="BC183" s="437">
        <v>-20.527830000000002</v>
      </c>
      <c r="BD183" s="438">
        <v>-9.0007400000000004</v>
      </c>
      <c r="BF183" s="83">
        <v>0</v>
      </c>
      <c r="BG183" s="83">
        <v>0</v>
      </c>
      <c r="BH183" s="83">
        <v>0</v>
      </c>
      <c r="BI183" s="83">
        <v>0</v>
      </c>
      <c r="BJ183" s="83">
        <v>0</v>
      </c>
      <c r="BK183" s="83">
        <v>0</v>
      </c>
      <c r="BL183" s="83">
        <v>0</v>
      </c>
      <c r="BM183" s="83">
        <v>0</v>
      </c>
      <c r="BN183" s="83">
        <v>0</v>
      </c>
      <c r="BO183" s="83">
        <v>0</v>
      </c>
      <c r="BP183" s="83">
        <v>0</v>
      </c>
      <c r="BQ183" s="83">
        <v>0</v>
      </c>
    </row>
    <row r="184" spans="1:105" ht="50.25" customHeight="1">
      <c r="B184" s="407" t="s">
        <v>83</v>
      </c>
      <c r="C184" s="407"/>
      <c r="D184" s="408"/>
      <c r="E184" s="408"/>
      <c r="F184" s="408"/>
      <c r="G184" s="409"/>
      <c r="L184" s="410"/>
      <c r="Q184" s="410"/>
      <c r="V184" s="410"/>
      <c r="AA184" s="410"/>
      <c r="AF184" s="410"/>
      <c r="AK184" s="410"/>
      <c r="AP184" s="410"/>
      <c r="AU184" s="410"/>
      <c r="AZ184" s="410"/>
      <c r="BD184" s="410"/>
    </row>
    <row r="185" spans="1:105" ht="33.75" customHeight="1">
      <c r="B185" s="411" t="s">
        <v>84</v>
      </c>
      <c r="C185" s="109"/>
      <c r="D185" s="230"/>
      <c r="E185" s="230"/>
      <c r="F185" s="230"/>
      <c r="G185" s="233"/>
      <c r="H185" s="230"/>
      <c r="I185" s="230"/>
      <c r="J185" s="230"/>
      <c r="K185" s="230"/>
      <c r="L185" s="233"/>
      <c r="M185" s="230"/>
      <c r="N185" s="230"/>
      <c r="O185" s="230"/>
      <c r="P185" s="230"/>
      <c r="Q185" s="233"/>
      <c r="R185" s="230"/>
      <c r="S185" s="230"/>
      <c r="T185" s="230"/>
      <c r="U185" s="230"/>
      <c r="V185" s="233"/>
      <c r="W185" s="230"/>
      <c r="X185" s="230"/>
      <c r="Y185" s="230"/>
      <c r="Z185" s="230"/>
      <c r="AA185" s="233"/>
      <c r="AB185" s="230"/>
      <c r="AC185" s="230"/>
      <c r="AD185" s="230"/>
      <c r="AE185" s="230"/>
      <c r="AF185" s="233"/>
      <c r="AG185" s="230"/>
      <c r="AH185" s="230"/>
      <c r="AI185" s="230"/>
      <c r="AJ185" s="230"/>
      <c r="AK185" s="233"/>
      <c r="AL185" s="230"/>
      <c r="AM185" s="230"/>
      <c r="AN185" s="230"/>
      <c r="AO185" s="230"/>
      <c r="AP185" s="233"/>
      <c r="AQ185" s="230"/>
      <c r="AR185" s="230"/>
      <c r="AS185" s="230"/>
      <c r="AT185" s="230"/>
      <c r="AU185" s="233"/>
      <c r="AV185" s="230"/>
      <c r="AW185" s="230"/>
      <c r="AX185" s="230"/>
      <c r="AY185" s="230"/>
      <c r="AZ185" s="233"/>
      <c r="BA185" s="230"/>
      <c r="BB185" s="230"/>
      <c r="BC185" s="230"/>
      <c r="BD185" s="233"/>
    </row>
    <row r="186" spans="1:105" ht="20.399999999999999" customHeight="1"/>
    <row r="187" spans="1:105" ht="20.399999999999999" customHeight="1"/>
    <row r="188" spans="1:105" ht="20.399999999999999" customHeight="1"/>
    <row r="189" spans="1:105" ht="20.399999999999999" customHeight="1"/>
    <row r="190" spans="1:105" ht="20.399999999999999" customHeight="1"/>
    <row r="191" spans="1:105" ht="20.399999999999999" customHeight="1"/>
    <row r="192" spans="1:105" ht="20.399999999999999" customHeight="1"/>
    <row r="193" ht="20.399999999999999" customHeight="1"/>
    <row r="194" ht="20.399999999999999" customHeight="1"/>
    <row r="195" ht="20.399999999999999" customHeight="1"/>
    <row r="196" ht="20.399999999999999" customHeight="1"/>
    <row r="197" ht="20.399999999999999" customHeight="1"/>
    <row r="198" ht="20.399999999999999" customHeight="1"/>
    <row r="199" ht="20.399999999999999" customHeight="1"/>
    <row r="200" ht="20.399999999999999" customHeight="1"/>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8"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4</orden>
    <Mes xmlns="9142d88e-4574-4d83-834d-4dda53104534">Abril</Mes>
    <A_x00f1_o xmlns="9142d88e-4574-4d83-834d-4dda53104534">2026</A_x00f1_o>
    <IdSector xmlns="9142d88e-4574-4d83-834d-4dda53104534">40</IdSec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8FB842D-E721-42D9-B29F-E7791F5B447C}"/>
</file>

<file path=customXml/itemProps2.xml><?xml version="1.0" encoding="utf-8"?>
<ds:datastoreItem xmlns:ds="http://schemas.openxmlformats.org/officeDocument/2006/customXml" ds:itemID="{523BB596-4312-4981-BBBB-07464914390C}">
  <ds:schemaRefs>
    <ds:schemaRef ds:uri="http://schemas.microsoft.com/office/2006/metadata/properties"/>
    <ds:schemaRef ds:uri="http://schemas.microsoft.com/office/infopath/2007/PartnerControls"/>
    <ds:schemaRef ds:uri="9142d88e-4574-4d83-834d-4dda53104534"/>
  </ds:schemaRefs>
</ds:datastoreItem>
</file>

<file path=customXml/itemProps3.xml><?xml version="1.0" encoding="utf-8"?>
<ds:datastoreItem xmlns:ds="http://schemas.openxmlformats.org/officeDocument/2006/customXml" ds:itemID="{9A9A83DD-C7B9-46E3-AAD9-CC191C72F590}">
  <ds:schemaRefs>
    <ds:schemaRef ds:uri="http://schemas.microsoft.com/sharepoint/v3/contenttype/forms"/>
  </ds:schemaRefs>
</ds:datastoreItem>
</file>

<file path=docMetadata/LabelInfo.xml><?xml version="1.0" encoding="utf-8"?>
<clbl:labelList xmlns:clbl="http://schemas.microsoft.com/office/2020/mipLabelMetadata">
  <clbl:label id="{efb5b791-75a2-4dbf-8250-2745604b8a7c}" enabled="1" method="Privileged" siteId="{5e2c4977-107d-40a3-8af7-7007481a60d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51</vt:i4>
      </vt:variant>
    </vt:vector>
  </HeadingPairs>
  <TitlesOfParts>
    <vt:vector size="84" baseType="lpstr">
      <vt:lpstr>Portada</vt:lpstr>
      <vt:lpstr>Nota</vt:lpstr>
      <vt:lpstr>Índice</vt:lpstr>
      <vt:lpstr>Presentación</vt:lpstr>
      <vt:lpstr>Portadilla I</vt:lpstr>
      <vt:lpstr>Art_121</vt:lpstr>
      <vt:lpstr>Ficha Técnica</vt:lpstr>
      <vt:lpstr>Evaluación Calidad</vt:lpstr>
      <vt:lpstr>Evaluación Calidad Grupos</vt:lpstr>
      <vt:lpstr>Evaluación Calidad Detallada</vt:lpstr>
      <vt:lpstr>Portadilla II</vt:lpstr>
      <vt:lpstr>Pm2</vt:lpstr>
      <vt:lpstr>Indicadores</vt:lpstr>
      <vt:lpstr>CCT</vt:lpstr>
      <vt:lpstr>CCE</vt:lpstr>
      <vt:lpstr>CCEF</vt:lpstr>
      <vt:lpstr>CCGT</vt:lpstr>
      <vt:lpstr>CCG EyM</vt:lpstr>
      <vt:lpstr>CCG OG</vt:lpstr>
      <vt:lpstr>CCCT</vt:lpstr>
      <vt:lpstr>CCCTC</vt:lpstr>
      <vt:lpstr>CCCnrP</vt:lpstr>
      <vt:lpstr>CCCN</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'Evaluación Calidad Detallada'!Área_de_impresión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noto</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Gómez Valderrábano Luis Felipe</cp:lastModifiedBy>
  <cp:lastPrinted>2024-08-16T19:20:25Z</cp:lastPrinted>
  <dcterms:created xsi:type="dcterms:W3CDTF">2013-09-25T04:33:32Z</dcterms:created>
  <dcterms:modified xsi:type="dcterms:W3CDTF">2026-06-05T19:36:12Z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fb5b791-75a2-4dbf-8250-2745604b8a7c_Enabled">
    <vt:lpwstr>true</vt:lpwstr>
  </property>
  <property fmtid="{D5CDD505-2E9C-101B-9397-08002B2CF9AE}" pid="3" name="MSIP_Label_efb5b791-75a2-4dbf-8250-2745604b8a7c_SetDate">
    <vt:lpwstr>2024-06-03T22:16:03Z</vt:lpwstr>
  </property>
  <property fmtid="{D5CDD505-2E9C-101B-9397-08002B2CF9AE}" pid="4" name="MSIP_Label_efb5b791-75a2-4dbf-8250-2745604b8a7c_Method">
    <vt:lpwstr>Privileged</vt:lpwstr>
  </property>
  <property fmtid="{D5CDD505-2E9C-101B-9397-08002B2CF9AE}" pid="5" name="MSIP_Label_efb5b791-75a2-4dbf-8250-2745604b8a7c_Name">
    <vt:lpwstr>Información Pública</vt:lpwstr>
  </property>
  <property fmtid="{D5CDD505-2E9C-101B-9397-08002B2CF9AE}" pid="6" name="MSIP_Label_efb5b791-75a2-4dbf-8250-2745604b8a7c_SiteId">
    <vt:lpwstr>5e2c4977-107d-40a3-8af7-7007481a60d4</vt:lpwstr>
  </property>
  <property fmtid="{D5CDD505-2E9C-101B-9397-08002B2CF9AE}" pid="7" name="MSIP_Label_efb5b791-75a2-4dbf-8250-2745604b8a7c_ActionId">
    <vt:lpwstr>51844fb2-7844-4bb6-a399-02c26079c466</vt:lpwstr>
  </property>
  <property fmtid="{D5CDD505-2E9C-101B-9397-08002B2CF9AE}" pid="8" name="MSIP_Label_efb5b791-75a2-4dbf-8250-2745604b8a7c_ContentBits">
    <vt:lpwstr>0</vt:lpwstr>
  </property>
  <property fmtid="{D5CDD505-2E9C-101B-9397-08002B2CF9AE}" pid="9" name="ContentTypeId">
    <vt:lpwstr>0x010100E609C52BDBAD0044889B946EE377CC8F</vt:lpwstr>
  </property>
</Properties>
</file>