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. DLIS per replicon" sheetId="1" state="visible" r:id="rId3"/>
    <sheet name="B. Proportion of active DLIS" sheetId="2" state="visible" r:id="rId4"/>
  </sheets>
  <definedNames>
    <definedName function="false" hidden="true" localSheetId="0" name="_xlnm._FilterDatabase" vbProcedure="false">'A. DLIS per replicon'!$A$1:$L$140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<sst xmlns="http://schemas.openxmlformats.org/spreadsheetml/2006/main" count="732" uniqueCount="115">
  <si>
    <t xml:space="preserve">Species</t>
  </si>
  <si>
    <t xml:space="preserve">Ref strain</t>
  </si>
  <si>
    <t xml:space="preserve">strain</t>
  </si>
  <si>
    <t xml:space="preserve">plasmid count</t>
  </si>
  <si>
    <t xml:space="preserve">chromosome count</t>
  </si>
  <si>
    <t xml:space="preserve">total</t>
  </si>
  <si>
    <t xml:space="preserve">proportion</t>
  </si>
  <si>
    <t xml:space="preserve">Main Replicon
Average Size</t>
  </si>
  <si>
    <t xml:space="preserve">Accessory Replicon 
Average size</t>
  </si>
  <si>
    <r>
      <rPr>
        <b val="true"/>
        <sz val="11"/>
        <color theme="1"/>
        <rFont val="Arial"/>
        <family val="0"/>
        <charset val="1"/>
      </rPr>
      <t xml:space="preserve">Normalized DLIS plasmid counts
</t>
    </r>
    <r>
      <rPr>
        <b val="true"/>
        <sz val="7"/>
        <color theme="1"/>
        <rFont val="Arial"/>
        <family val="0"/>
        <charset val="1"/>
      </rPr>
      <t xml:space="preserve">(plasmid/Accessory size) x 100,000</t>
    </r>
  </si>
  <si>
    <r>
      <rPr>
        <b val="true"/>
        <sz val="11"/>
        <color theme="1"/>
        <rFont val="Arial"/>
        <family val="0"/>
        <charset val="1"/>
      </rPr>
      <t xml:space="preserve">Normalized DLIS Chromosome counts
</t>
    </r>
    <r>
      <rPr>
        <b val="true"/>
        <sz val="7"/>
        <color theme="1"/>
        <rFont val="Arial"/>
        <family val="0"/>
        <charset val="1"/>
      </rPr>
      <t xml:space="preserve">(Chromosome/Chromosome size) x 100,000</t>
    </r>
  </si>
  <si>
    <t xml:space="preserve">Normalized proportion</t>
  </si>
  <si>
    <t xml:space="preserve">B. diazoefficiens</t>
  </si>
  <si>
    <t xml:space="preserve">USDA110</t>
  </si>
  <si>
    <t xml:space="preserve">110spc4</t>
  </si>
  <si>
    <t xml:space="preserve">113-2</t>
  </si>
  <si>
    <t xml:space="preserve">172S4</t>
  </si>
  <si>
    <t xml:space="preserve">36_1</t>
  </si>
  <si>
    <t xml:space="preserve">38_8</t>
  </si>
  <si>
    <t xml:space="preserve">41_2</t>
  </si>
  <si>
    <t xml:space="preserve">CB1809</t>
  </si>
  <si>
    <t xml:space="preserve">F07S3</t>
  </si>
  <si>
    <t xml:space="preserve">H12S4</t>
  </si>
  <si>
    <t xml:space="preserve">HF08</t>
  </si>
  <si>
    <t xml:space="preserve">HH15</t>
  </si>
  <si>
    <t xml:space="preserve">NK6</t>
  </si>
  <si>
    <t xml:space="preserve">USDA_122-Bd</t>
  </si>
  <si>
    <t xml:space="preserve">USDA_122</t>
  </si>
  <si>
    <t xml:space="preserve">XF7</t>
  </si>
  <si>
    <t xml:space="preserve">B. japonicum</t>
  </si>
  <si>
    <t xml:space="preserve">USDA6</t>
  </si>
  <si>
    <t xml:space="preserve">CC829</t>
  </si>
  <si>
    <t xml:space="preserve">E109</t>
  </si>
  <si>
    <t xml:space="preserve">J5</t>
  </si>
  <si>
    <t xml:space="preserve">S06B-BJ</t>
  </si>
  <si>
    <t xml:space="preserve">M. ciceri</t>
  </si>
  <si>
    <t xml:space="preserve">WSM1284</t>
  </si>
  <si>
    <t xml:space="preserve">R30</t>
  </si>
  <si>
    <t xml:space="preserve">M. loti</t>
  </si>
  <si>
    <t xml:space="preserve">NZP2037</t>
  </si>
  <si>
    <t xml:space="preserve">NZP2042</t>
  </si>
  <si>
    <t xml:space="preserve">SU343</t>
  </si>
  <si>
    <t xml:space="preserve">R. etli</t>
  </si>
  <si>
    <t xml:space="preserve">CFN_42</t>
  </si>
  <si>
    <t xml:space="preserve">8C-3</t>
  </si>
  <si>
    <t xml:space="preserve">CIAT_652</t>
  </si>
  <si>
    <t xml:space="preserve">IE4803</t>
  </si>
  <si>
    <t xml:space="preserve">Mim1</t>
  </si>
  <si>
    <t xml:space="preserve">NXC12</t>
  </si>
  <si>
    <t xml:space="preserve">R. leguminosarum</t>
  </si>
  <si>
    <t xml:space="preserve">22B</t>
  </si>
  <si>
    <t xml:space="preserve">23B</t>
  </si>
  <si>
    <t xml:space="preserve">31B</t>
  </si>
  <si>
    <t xml:space="preserve">3B</t>
  </si>
  <si>
    <t xml:space="preserve">4B</t>
  </si>
  <si>
    <t xml:space="preserve">9B</t>
  </si>
  <si>
    <t xml:space="preserve">A1</t>
  </si>
  <si>
    <t xml:space="preserve">ATCC_14479</t>
  </si>
  <si>
    <t xml:space="preserve">BIHB_1148</t>
  </si>
  <si>
    <t xml:space="preserve">BIHB_1217</t>
  </si>
  <si>
    <t xml:space="preserve">CB782</t>
  </si>
  <si>
    <t xml:space="preserve">CC275e</t>
  </si>
  <si>
    <t xml:space="preserve">GLR17</t>
  </si>
  <si>
    <t xml:space="preserve">Norway</t>
  </si>
  <si>
    <t xml:space="preserve">OyaliB</t>
  </si>
  <si>
    <t xml:space="preserve">RCAM0610</t>
  </si>
  <si>
    <t xml:space="preserve">RCAM0626</t>
  </si>
  <si>
    <t xml:space="preserve">RCAM1365</t>
  </si>
  <si>
    <t xml:space="preserve">RCAM2802</t>
  </si>
  <si>
    <t xml:space="preserve">TA1</t>
  </si>
  <si>
    <t xml:space="preserve">UPM791</t>
  </si>
  <si>
    <t xml:space="preserve">Vaf-108</t>
  </si>
  <si>
    <t xml:space="preserve">Vaf10</t>
  </si>
  <si>
    <t xml:space="preserve">WSM1325</t>
  </si>
  <si>
    <t xml:space="preserve">WSM1689</t>
  </si>
  <si>
    <t xml:space="preserve">WSM2304</t>
  </si>
  <si>
    <t xml:space="preserve">S. fredii</t>
  </si>
  <si>
    <t xml:space="preserve">CCBAU_25509</t>
  </si>
  <si>
    <t xml:space="preserve">CCBAU_45436</t>
  </si>
  <si>
    <t xml:space="preserve">CCBAU_83666</t>
  </si>
  <si>
    <t xml:space="preserve">NXT3</t>
  </si>
  <si>
    <t xml:space="preserve">SMH12</t>
  </si>
  <si>
    <t xml:space="preserve">S. meliloti 1021</t>
  </si>
  <si>
    <t xml:space="preserve">AK21</t>
  </si>
  <si>
    <t xml:space="preserve">Ak57</t>
  </si>
  <si>
    <t xml:space="preserve">AK76</t>
  </si>
  <si>
    <t xml:space="preserve">AK83</t>
  </si>
  <si>
    <t xml:space="preserve">B399</t>
  </si>
  <si>
    <t xml:space="preserve">B401</t>
  </si>
  <si>
    <t xml:space="preserve">BL225C</t>
  </si>
  <si>
    <t xml:space="preserve">GR4</t>
  </si>
  <si>
    <t xml:space="preserve">HM006</t>
  </si>
  <si>
    <t xml:space="preserve">KH35c</t>
  </si>
  <si>
    <t xml:space="preserve">KH46</t>
  </si>
  <si>
    <t xml:space="preserve">L6-AK89</t>
  </si>
  <si>
    <t xml:space="preserve">M162</t>
  </si>
  <si>
    <t xml:space="preserve">RCAM1115</t>
  </si>
  <si>
    <t xml:space="preserve">RCAM1750</t>
  </si>
  <si>
    <t xml:space="preserve">Rm41</t>
  </si>
  <si>
    <t xml:space="preserve">RMO17</t>
  </si>
  <si>
    <t xml:space="preserve">RRI128</t>
  </si>
  <si>
    <t xml:space="preserve">RU11_001</t>
  </si>
  <si>
    <t xml:space="preserve">S35m</t>
  </si>
  <si>
    <t xml:space="preserve">SM11</t>
  </si>
  <si>
    <t xml:space="preserve">T073</t>
  </si>
  <si>
    <t xml:space="preserve">USDA1021</t>
  </si>
  <si>
    <t xml:space="preserve">USDA1106</t>
  </si>
  <si>
    <t xml:space="preserve">USDA1157</t>
  </si>
  <si>
    <t xml:space="preserve">S. meliloti GR4</t>
  </si>
  <si>
    <t xml:space="preserve">S. meliloti Rm41</t>
  </si>
  <si>
    <t xml:space="preserve">Total DLIS</t>
  </si>
  <si>
    <t xml:space="preserve">IS on Ref Strain</t>
  </si>
  <si>
    <t xml:space="preserve">IS Elements Target Strain</t>
  </si>
  <si>
    <t xml:space="preserve">DLIS / IS</t>
  </si>
  <si>
    <t xml:space="preserve">Average per Species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</si>
</sst>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#,##0"/>
    <numFmt numFmtId="168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98"/>
    <col collapsed="false" customWidth="true" hidden="false" outlineLevel="0" max="3" min="2" style="0" width="12.38"/>
    <col collapsed="false" customWidth="true" hidden="false" outlineLevel="0" max="4" min="4" style="0" width="9.75"/>
    <col collapsed="false" customWidth="true" hidden="false" outlineLevel="0" max="5" min="5" style="0" width="14"/>
    <col collapsed="false" customWidth="true" hidden="false" outlineLevel="0" max="6" min="6" style="0" width="7"/>
    <col collapsed="false" customWidth="true" hidden="false" outlineLevel="0" max="7" min="7" style="0" width="11.89"/>
    <col collapsed="false" customWidth="true" hidden="false" outlineLevel="0" max="8" min="8" style="0" width="14.46"/>
    <col collapsed="false" customWidth="true" hidden="false" outlineLevel="0" max="9" min="9" style="0" width="19.38"/>
    <col collapsed="false" customWidth="true" hidden="false" outlineLevel="0" max="10" min="10" style="0" width="22.4"/>
    <col collapsed="false" customWidth="true" hidden="false" outlineLevel="0" max="11" min="11" style="0" width="26.29"/>
    <col collapsed="false" customWidth="true" hidden="false" outlineLevel="0" max="12" min="12" style="0" width="15.44"/>
  </cols>
  <sheetData>
    <row r="1" customFormat="false" ht="5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12</v>
      </c>
      <c r="B2" s="4" t="s">
        <v>13</v>
      </c>
      <c r="C2" s="4" t="s">
        <v>14</v>
      </c>
      <c r="D2" s="4" t="n">
        <v>0</v>
      </c>
      <c r="E2" s="4" t="n">
        <v>4</v>
      </c>
      <c r="F2" s="4" t="n">
        <v>4</v>
      </c>
      <c r="G2" s="5" t="n">
        <v>1</v>
      </c>
      <c r="H2" s="6" t="n">
        <v>9008336</v>
      </c>
      <c r="I2" s="6" t="n">
        <v>0</v>
      </c>
      <c r="J2" s="5" t="n">
        <v>0</v>
      </c>
      <c r="K2" s="5" t="n">
        <f aca="false">E2/H2*100000</f>
        <v>0.044403317105401</v>
      </c>
      <c r="L2" s="5" t="n">
        <f aca="false">K2/(J2+K2)</f>
        <v>1</v>
      </c>
      <c r="M2" s="5"/>
    </row>
    <row r="3" customFormat="false" ht="15.75" hidden="false" customHeight="false" outlineLevel="0" collapsed="false">
      <c r="A3" s="3" t="s">
        <v>12</v>
      </c>
      <c r="B3" s="4" t="s">
        <v>13</v>
      </c>
      <c r="C3" s="4" t="s">
        <v>15</v>
      </c>
      <c r="D3" s="4" t="n">
        <v>0</v>
      </c>
      <c r="E3" s="4" t="n">
        <v>30</v>
      </c>
      <c r="F3" s="4" t="n">
        <v>30</v>
      </c>
      <c r="G3" s="5" t="n">
        <v>1</v>
      </c>
      <c r="H3" s="6" t="n">
        <v>9050609</v>
      </c>
      <c r="I3" s="6" t="n">
        <v>0</v>
      </c>
      <c r="J3" s="5" t="n">
        <v>0</v>
      </c>
      <c r="K3" s="5" t="n">
        <f aca="false">E3/H3*100000</f>
        <v>0.331469407196797</v>
      </c>
      <c r="L3" s="5" t="n">
        <f aca="false">K3/(J3+K3)</f>
        <v>1</v>
      </c>
      <c r="M3" s="5"/>
    </row>
    <row r="4" customFormat="false" ht="15.75" hidden="false" customHeight="false" outlineLevel="0" collapsed="false">
      <c r="A4" s="3" t="s">
        <v>12</v>
      </c>
      <c r="B4" s="4" t="s">
        <v>13</v>
      </c>
      <c r="C4" s="4" t="s">
        <v>16</v>
      </c>
      <c r="D4" s="4" t="n">
        <v>0</v>
      </c>
      <c r="E4" s="4" t="n">
        <v>35</v>
      </c>
      <c r="F4" s="4" t="n">
        <v>35</v>
      </c>
      <c r="G4" s="5" t="n">
        <v>1</v>
      </c>
      <c r="H4" s="6" t="n">
        <v>9131544</v>
      </c>
      <c r="I4" s="6" t="n">
        <v>0</v>
      </c>
      <c r="J4" s="5" t="n">
        <v>0</v>
      </c>
      <c r="K4" s="5" t="n">
        <f aca="false">E4/H4*100000</f>
        <v>0.383286769466368</v>
      </c>
      <c r="L4" s="5" t="n">
        <f aca="false">K4/(J4+K4)</f>
        <v>1</v>
      </c>
      <c r="M4" s="5"/>
    </row>
    <row r="5" customFormat="false" ht="15.75" hidden="false" customHeight="false" outlineLevel="0" collapsed="false">
      <c r="A5" s="3" t="s">
        <v>12</v>
      </c>
      <c r="B5" s="4" t="s">
        <v>13</v>
      </c>
      <c r="C5" s="4" t="s">
        <v>17</v>
      </c>
      <c r="D5" s="4" t="n">
        <v>0</v>
      </c>
      <c r="E5" s="4" t="n">
        <v>3</v>
      </c>
      <c r="F5" s="4" t="n">
        <v>3</v>
      </c>
      <c r="G5" s="5" t="n">
        <v>1</v>
      </c>
      <c r="H5" s="6" t="n">
        <v>8595580</v>
      </c>
      <c r="I5" s="6" t="n">
        <v>0</v>
      </c>
      <c r="J5" s="5" t="n">
        <v>0</v>
      </c>
      <c r="K5" s="5" t="n">
        <f aca="false">E5/H5*100000</f>
        <v>0.034901658759502</v>
      </c>
      <c r="L5" s="5" t="n">
        <f aca="false">K5/(J5+K5)</f>
        <v>1</v>
      </c>
      <c r="M5" s="5"/>
    </row>
    <row r="6" customFormat="false" ht="15.75" hidden="false" customHeight="false" outlineLevel="0" collapsed="false">
      <c r="A6" s="3" t="s">
        <v>12</v>
      </c>
      <c r="B6" s="4" t="s">
        <v>13</v>
      </c>
      <c r="C6" s="4" t="s">
        <v>18</v>
      </c>
      <c r="D6" s="4" t="n">
        <v>0</v>
      </c>
      <c r="E6" s="4" t="n">
        <v>1</v>
      </c>
      <c r="F6" s="4" t="n">
        <v>1</v>
      </c>
      <c r="G6" s="5" t="n">
        <v>1</v>
      </c>
      <c r="H6" s="6" t="n">
        <v>8387399</v>
      </c>
      <c r="I6" s="6" t="n">
        <v>0</v>
      </c>
      <c r="J6" s="5" t="n">
        <v>0</v>
      </c>
      <c r="K6" s="5" t="n">
        <f aca="false">E6/H6*100000</f>
        <v>0.0119226472950673</v>
      </c>
      <c r="L6" s="5" t="n">
        <f aca="false">K6/(J6+K6)</f>
        <v>1</v>
      </c>
      <c r="M6" s="5"/>
    </row>
    <row r="7" customFormat="false" ht="15.75" hidden="false" customHeight="false" outlineLevel="0" collapsed="false">
      <c r="A7" s="3" t="s">
        <v>12</v>
      </c>
      <c r="B7" s="4" t="s">
        <v>13</v>
      </c>
      <c r="C7" s="4" t="s">
        <v>19</v>
      </c>
      <c r="D7" s="4" t="n">
        <v>0</v>
      </c>
      <c r="E7" s="4" t="n">
        <v>1</v>
      </c>
      <c r="F7" s="4" t="n">
        <v>1</v>
      </c>
      <c r="G7" s="5" t="n">
        <v>1</v>
      </c>
      <c r="H7" s="6" t="n">
        <v>8125205</v>
      </c>
      <c r="I7" s="6" t="n">
        <v>0</v>
      </c>
      <c r="J7" s="5" t="n">
        <v>0</v>
      </c>
      <c r="K7" s="5" t="n">
        <f aca="false">E7/H7*100000</f>
        <v>0.0123073817829827</v>
      </c>
      <c r="L7" s="5" t="n">
        <f aca="false">K7/(J7+K7)</f>
        <v>1</v>
      </c>
      <c r="M7" s="5"/>
    </row>
    <row r="8" customFormat="false" ht="15.75" hidden="false" customHeight="false" outlineLevel="0" collapsed="false">
      <c r="A8" s="3" t="s">
        <v>12</v>
      </c>
      <c r="B8" s="4" t="s">
        <v>13</v>
      </c>
      <c r="C8" s="4" t="s">
        <v>20</v>
      </c>
      <c r="D8" s="4" t="n">
        <v>0</v>
      </c>
      <c r="E8" s="4" t="n">
        <v>32</v>
      </c>
      <c r="F8" s="4" t="n">
        <v>32</v>
      </c>
      <c r="G8" s="5" t="n">
        <v>1</v>
      </c>
      <c r="H8" s="6" t="n">
        <v>9121390</v>
      </c>
      <c r="I8" s="6" t="n">
        <v>0</v>
      </c>
      <c r="J8" s="5" t="n">
        <v>0</v>
      </c>
      <c r="K8" s="5" t="n">
        <f aca="false">E8/H8*100000</f>
        <v>0.350823723138688</v>
      </c>
      <c r="L8" s="5" t="n">
        <f aca="false">K8/(J8+K8)</f>
        <v>1</v>
      </c>
      <c r="M8" s="5"/>
    </row>
    <row r="9" customFormat="false" ht="15.75" hidden="false" customHeight="false" outlineLevel="0" collapsed="false">
      <c r="A9" s="3" t="s">
        <v>12</v>
      </c>
      <c r="B9" s="4" t="s">
        <v>13</v>
      </c>
      <c r="C9" s="4" t="s">
        <v>21</v>
      </c>
      <c r="D9" s="4" t="n">
        <v>0</v>
      </c>
      <c r="E9" s="4" t="n">
        <v>35</v>
      </c>
      <c r="F9" s="4" t="n">
        <v>35</v>
      </c>
      <c r="G9" s="5" t="n">
        <v>1</v>
      </c>
      <c r="H9" s="6" t="n">
        <v>9269354</v>
      </c>
      <c r="I9" s="6" t="n">
        <v>0</v>
      </c>
      <c r="J9" s="5" t="n">
        <v>0</v>
      </c>
      <c r="K9" s="5" t="n">
        <f aca="false">E9/H9*100000</f>
        <v>0.377588341107697</v>
      </c>
      <c r="L9" s="5" t="n">
        <f aca="false">K9/(J9+K9)</f>
        <v>1</v>
      </c>
      <c r="M9" s="5"/>
    </row>
    <row r="10" customFormat="false" ht="15.75" hidden="false" customHeight="false" outlineLevel="0" collapsed="false">
      <c r="A10" s="3" t="s">
        <v>12</v>
      </c>
      <c r="B10" s="4" t="s">
        <v>13</v>
      </c>
      <c r="C10" s="4" t="s">
        <v>22</v>
      </c>
      <c r="D10" s="4" t="n">
        <v>0</v>
      </c>
      <c r="E10" s="4" t="n">
        <v>48</v>
      </c>
      <c r="F10" s="4" t="n">
        <v>48</v>
      </c>
      <c r="G10" s="5" t="n">
        <v>1</v>
      </c>
      <c r="H10" s="6" t="n">
        <v>9320825</v>
      </c>
      <c r="I10" s="6" t="n">
        <v>0</v>
      </c>
      <c r="J10" s="5" t="n">
        <v>0</v>
      </c>
      <c r="K10" s="5" t="n">
        <f aca="false">E10/H10*100000</f>
        <v>0.51497587391674</v>
      </c>
      <c r="L10" s="5" t="n">
        <f aca="false">K10/(J10+K10)</f>
        <v>1</v>
      </c>
      <c r="M10" s="5"/>
    </row>
    <row r="11" customFormat="false" ht="15.75" hidden="false" customHeight="false" outlineLevel="0" collapsed="false">
      <c r="A11" s="3" t="s">
        <v>12</v>
      </c>
      <c r="B11" s="4" t="s">
        <v>13</v>
      </c>
      <c r="C11" s="4" t="s">
        <v>23</v>
      </c>
      <c r="D11" s="4" t="n">
        <v>0</v>
      </c>
      <c r="E11" s="4" t="n">
        <v>36</v>
      </c>
      <c r="F11" s="4" t="n">
        <v>36</v>
      </c>
      <c r="G11" s="5" t="n">
        <v>1</v>
      </c>
      <c r="H11" s="6" t="n">
        <v>9107678</v>
      </c>
      <c r="I11" s="6" t="n">
        <v>0</v>
      </c>
      <c r="J11" s="5" t="n">
        <v>0</v>
      </c>
      <c r="K11" s="5" t="n">
        <f aca="false">E11/H11*100000</f>
        <v>0.395270891219474</v>
      </c>
      <c r="L11" s="5" t="n">
        <f aca="false">K11/(J11+K11)</f>
        <v>1</v>
      </c>
      <c r="M11" s="5"/>
    </row>
    <row r="12" customFormat="false" ht="15.75" hidden="false" customHeight="false" outlineLevel="0" collapsed="false">
      <c r="A12" s="3" t="s">
        <v>12</v>
      </c>
      <c r="B12" s="4" t="s">
        <v>13</v>
      </c>
      <c r="C12" s="4" t="s">
        <v>24</v>
      </c>
      <c r="D12" s="4" t="n">
        <v>0</v>
      </c>
      <c r="E12" s="4" t="n">
        <v>49</v>
      </c>
      <c r="F12" s="4" t="n">
        <v>49</v>
      </c>
      <c r="G12" s="5" t="n">
        <v>1</v>
      </c>
      <c r="H12" s="6" t="n">
        <v>9142022</v>
      </c>
      <c r="I12" s="6" t="n">
        <v>0</v>
      </c>
      <c r="J12" s="5" t="n">
        <v>0</v>
      </c>
      <c r="K12" s="5" t="n">
        <f aca="false">E12/H12*100000</f>
        <v>0.535986459013116</v>
      </c>
      <c r="L12" s="5" t="n">
        <f aca="false">K12/(J12+K12)</f>
        <v>1</v>
      </c>
      <c r="M12" s="5"/>
    </row>
    <row r="13" customFormat="false" ht="15.75" hidden="false" customHeight="false" outlineLevel="0" collapsed="false">
      <c r="A13" s="3" t="s">
        <v>12</v>
      </c>
      <c r="B13" s="4" t="s">
        <v>13</v>
      </c>
      <c r="C13" s="4" t="s">
        <v>25</v>
      </c>
      <c r="D13" s="4" t="n">
        <v>0</v>
      </c>
      <c r="E13" s="4" t="n">
        <v>61</v>
      </c>
      <c r="F13" s="4" t="n">
        <v>61</v>
      </c>
      <c r="G13" s="5" t="n">
        <v>1</v>
      </c>
      <c r="H13" s="6" t="n">
        <v>9443044</v>
      </c>
      <c r="I13" s="6" t="n">
        <v>347567</v>
      </c>
      <c r="J13" s="5" t="n">
        <f aca="false">D13/I13*100000</f>
        <v>0</v>
      </c>
      <c r="K13" s="5" t="n">
        <f aca="false">E13/H13*100000</f>
        <v>0.645978140099739</v>
      </c>
      <c r="L13" s="5" t="n">
        <f aca="false">K13/(J13+K13)</f>
        <v>1</v>
      </c>
      <c r="M13" s="5"/>
    </row>
    <row r="14" customFormat="false" ht="15.75" hidden="false" customHeight="false" outlineLevel="0" collapsed="false">
      <c r="A14" s="3" t="s">
        <v>12</v>
      </c>
      <c r="B14" s="4" t="s">
        <v>13</v>
      </c>
      <c r="C14" s="4" t="s">
        <v>13</v>
      </c>
      <c r="D14" s="4" t="n">
        <v>0</v>
      </c>
      <c r="E14" s="4" t="n">
        <v>4</v>
      </c>
      <c r="F14" s="4" t="n">
        <v>4</v>
      </c>
      <c r="G14" s="5" t="n">
        <v>1</v>
      </c>
      <c r="H14" s="6" t="n">
        <v>9105946</v>
      </c>
      <c r="I14" s="6" t="n">
        <v>0</v>
      </c>
      <c r="J14" s="5" t="n">
        <v>0</v>
      </c>
      <c r="K14" s="5" t="n">
        <f aca="false">E14/H14*100000</f>
        <v>0.04392734154145</v>
      </c>
      <c r="L14" s="5" t="n">
        <f aca="false">K14/(J14+K14)</f>
        <v>1</v>
      </c>
      <c r="M14" s="5"/>
    </row>
    <row r="15" customFormat="false" ht="15.75" hidden="false" customHeight="false" outlineLevel="0" collapsed="false">
      <c r="A15" s="3" t="s">
        <v>12</v>
      </c>
      <c r="B15" s="4" t="s">
        <v>13</v>
      </c>
      <c r="C15" s="4" t="s">
        <v>26</v>
      </c>
      <c r="D15" s="4" t="n">
        <v>0</v>
      </c>
      <c r="E15" s="4" t="n">
        <v>33</v>
      </c>
      <c r="F15" s="4" t="n">
        <v>33</v>
      </c>
      <c r="G15" s="5" t="n">
        <v>1</v>
      </c>
      <c r="H15" s="6" t="n">
        <v>9121300</v>
      </c>
      <c r="I15" s="6" t="n">
        <v>0</v>
      </c>
      <c r="J15" s="5" t="n">
        <v>0</v>
      </c>
      <c r="K15" s="5" t="n">
        <f aca="false">E15/H15*100000</f>
        <v>0.361790534244022</v>
      </c>
      <c r="L15" s="5" t="n">
        <f aca="false">K15/(J15+K15)</f>
        <v>1</v>
      </c>
      <c r="M15" s="5"/>
    </row>
    <row r="16" customFormat="false" ht="15.75" hidden="false" customHeight="false" outlineLevel="0" collapsed="false">
      <c r="A16" s="3" t="s">
        <v>12</v>
      </c>
      <c r="B16" s="4" t="s">
        <v>13</v>
      </c>
      <c r="C16" s="4" t="s">
        <v>27</v>
      </c>
      <c r="D16" s="4" t="n">
        <v>0</v>
      </c>
      <c r="E16" s="4" t="n">
        <v>33</v>
      </c>
      <c r="F16" s="4" t="n">
        <v>33</v>
      </c>
      <c r="G16" s="5" t="n">
        <v>1</v>
      </c>
      <c r="H16" s="6" t="n">
        <v>9121656</v>
      </c>
      <c r="I16" s="6" t="n">
        <v>0</v>
      </c>
      <c r="J16" s="5" t="n">
        <v>0</v>
      </c>
      <c r="K16" s="5" t="n">
        <f aca="false">E16/H16*100000</f>
        <v>0.36177641428267</v>
      </c>
      <c r="L16" s="5" t="n">
        <f aca="false">K16/(J16+K16)</f>
        <v>1</v>
      </c>
      <c r="M16" s="5"/>
    </row>
    <row r="17" customFormat="false" ht="15.75" hidden="false" customHeight="false" outlineLevel="0" collapsed="false">
      <c r="A17" s="3" t="s">
        <v>12</v>
      </c>
      <c r="B17" s="4" t="s">
        <v>13</v>
      </c>
      <c r="C17" s="4" t="s">
        <v>28</v>
      </c>
      <c r="D17" s="4" t="n">
        <v>0</v>
      </c>
      <c r="E17" s="4" t="n">
        <v>42</v>
      </c>
      <c r="F17" s="4" t="n">
        <v>42</v>
      </c>
      <c r="G17" s="5" t="n">
        <v>1</v>
      </c>
      <c r="H17" s="6" t="n">
        <v>9188120</v>
      </c>
      <c r="I17" s="6" t="n">
        <v>0</v>
      </c>
      <c r="J17" s="5" t="n">
        <v>0</v>
      </c>
      <c r="K17" s="5" t="n">
        <f aca="false">E17/H17*100000</f>
        <v>0.457112009856206</v>
      </c>
      <c r="L17" s="5" t="n">
        <f aca="false">K17/(J17+K17)</f>
        <v>1</v>
      </c>
      <c r="M17" s="5"/>
    </row>
    <row r="18" customFormat="false" ht="15.75" hidden="false" customHeight="false" outlineLevel="0" collapsed="false">
      <c r="A18" s="3" t="s">
        <v>29</v>
      </c>
      <c r="B18" s="4" t="s">
        <v>30</v>
      </c>
      <c r="C18" s="4" t="n">
        <v>5038</v>
      </c>
      <c r="D18" s="4" t="n">
        <v>0</v>
      </c>
      <c r="E18" s="4" t="n">
        <v>10</v>
      </c>
      <c r="F18" s="4" t="n">
        <v>10</v>
      </c>
      <c r="G18" s="5" t="n">
        <v>1</v>
      </c>
      <c r="H18" s="6" t="n">
        <v>9216816</v>
      </c>
      <c r="I18" s="6" t="n">
        <v>0</v>
      </c>
      <c r="J18" s="5" t="n">
        <v>0</v>
      </c>
      <c r="K18" s="5" t="n">
        <f aca="false">E18/H18*100000</f>
        <v>0.108497337909317</v>
      </c>
      <c r="L18" s="5" t="n">
        <f aca="false">K18/(J18+K18)</f>
        <v>1</v>
      </c>
      <c r="M18" s="5"/>
    </row>
    <row r="19" customFormat="false" ht="15.75" hidden="false" customHeight="false" outlineLevel="0" collapsed="false">
      <c r="A19" s="3" t="s">
        <v>29</v>
      </c>
      <c r="B19" s="4" t="s">
        <v>30</v>
      </c>
      <c r="C19" s="4" t="s">
        <v>31</v>
      </c>
      <c r="D19" s="4" t="n">
        <v>1</v>
      </c>
      <c r="E19" s="4" t="n">
        <v>6</v>
      </c>
      <c r="F19" s="4" t="n">
        <v>7</v>
      </c>
      <c r="G19" s="5" t="n">
        <v>0.857142857142857</v>
      </c>
      <c r="H19" s="6" t="n">
        <v>9416521</v>
      </c>
      <c r="I19" s="6" t="n">
        <v>438322</v>
      </c>
      <c r="J19" s="5" t="n">
        <f aca="false">D19/I19*100000</f>
        <v>0.2281427809</v>
      </c>
      <c r="K19" s="5" t="n">
        <f aca="false">E19/H19*100000</f>
        <v>0.0637177998116289</v>
      </c>
      <c r="L19" s="5" t="n">
        <f aca="false">K19/(J19+K19)</f>
        <v>0.218315881015069</v>
      </c>
      <c r="M19" s="5"/>
    </row>
    <row r="20" customFormat="false" ht="15.75" hidden="false" customHeight="false" outlineLevel="0" collapsed="false">
      <c r="A20" s="3" t="s">
        <v>29</v>
      </c>
      <c r="B20" s="4" t="s">
        <v>30</v>
      </c>
      <c r="C20" s="4" t="s">
        <v>32</v>
      </c>
      <c r="D20" s="4" t="n">
        <v>0</v>
      </c>
      <c r="E20" s="4" t="n">
        <v>7</v>
      </c>
      <c r="F20" s="4" t="n">
        <v>7</v>
      </c>
      <c r="G20" s="5" t="n">
        <v>1</v>
      </c>
      <c r="H20" s="6" t="n">
        <v>9215796</v>
      </c>
      <c r="I20" s="6" t="n">
        <v>0</v>
      </c>
      <c r="J20" s="5" t="n">
        <v>0</v>
      </c>
      <c r="K20" s="5" t="n">
        <f aca="false">E20/H20*100000</f>
        <v>0.0759565424408266</v>
      </c>
      <c r="L20" s="5" t="n">
        <f aca="false">K20/(J20+K20)</f>
        <v>1</v>
      </c>
      <c r="M20" s="5"/>
    </row>
    <row r="21" customFormat="false" ht="15.75" hidden="false" customHeight="false" outlineLevel="0" collapsed="false">
      <c r="A21" s="3" t="s">
        <v>29</v>
      </c>
      <c r="B21" s="4" t="s">
        <v>30</v>
      </c>
      <c r="C21" s="4" t="s">
        <v>33</v>
      </c>
      <c r="D21" s="4" t="n">
        <v>9</v>
      </c>
      <c r="E21" s="4" t="n">
        <v>10</v>
      </c>
      <c r="F21" s="4" t="n">
        <v>19</v>
      </c>
      <c r="G21" s="5" t="n">
        <v>0.526315789473684</v>
      </c>
      <c r="H21" s="6" t="n">
        <v>9673018</v>
      </c>
      <c r="I21" s="6" t="n">
        <v>0</v>
      </c>
      <c r="J21" s="5" t="n">
        <v>0</v>
      </c>
      <c r="K21" s="5" t="n">
        <f aca="false">E21/H21*100000</f>
        <v>0.103380351406355</v>
      </c>
      <c r="L21" s="5" t="n">
        <f aca="false">K21/(J21+K21)</f>
        <v>1</v>
      </c>
      <c r="M21" s="5"/>
    </row>
    <row r="22" customFormat="false" ht="15.75" hidden="false" customHeight="false" outlineLevel="0" collapsed="false">
      <c r="A22" s="7" t="s">
        <v>29</v>
      </c>
      <c r="B22" s="4" t="s">
        <v>30</v>
      </c>
      <c r="C22" s="4" t="s">
        <v>34</v>
      </c>
      <c r="D22" s="4" t="n">
        <v>23</v>
      </c>
      <c r="E22" s="4" t="n">
        <v>10</v>
      </c>
      <c r="F22" s="4" t="n">
        <v>33</v>
      </c>
      <c r="G22" s="5" t="n">
        <v>0.303030303030303</v>
      </c>
      <c r="H22" s="6" t="n">
        <v>9476467</v>
      </c>
      <c r="I22" s="6" t="n">
        <v>505947</v>
      </c>
      <c r="J22" s="5" t="n">
        <f aca="false">D22/I22*100000</f>
        <v>4.54593070025121</v>
      </c>
      <c r="K22" s="5" t="n">
        <f aca="false">E22/H22*100000</f>
        <v>0.105524558888877</v>
      </c>
      <c r="L22" s="5" t="n">
        <f aca="false">K22/(J22+K22)</f>
        <v>0.0226863536269691</v>
      </c>
      <c r="M22" s="5"/>
    </row>
    <row r="23" customFormat="false" ht="15.75" hidden="false" customHeight="false" outlineLevel="0" collapsed="false">
      <c r="A23" s="3" t="s">
        <v>35</v>
      </c>
      <c r="B23" s="8" t="s">
        <v>36</v>
      </c>
      <c r="C23" s="4" t="s">
        <v>37</v>
      </c>
      <c r="D23" s="4" t="n">
        <v>0</v>
      </c>
      <c r="E23" s="4" t="n">
        <v>4</v>
      </c>
      <c r="F23" s="4" t="n">
        <v>4</v>
      </c>
      <c r="G23" s="5" t="n">
        <v>1</v>
      </c>
      <c r="H23" s="6" t="n">
        <v>6408024</v>
      </c>
      <c r="I23" s="6" t="n">
        <v>505673</v>
      </c>
      <c r="J23" s="5" t="n">
        <f aca="false">D23/I23*100000</f>
        <v>0</v>
      </c>
      <c r="K23" s="5" t="n">
        <f aca="false">E23/H23*100000</f>
        <v>0.0624217387450484</v>
      </c>
      <c r="L23" s="5" t="n">
        <f aca="false">K23/(J23+K23)</f>
        <v>1</v>
      </c>
      <c r="M23" s="5"/>
    </row>
    <row r="24" customFormat="false" ht="15.75" hidden="false" customHeight="false" outlineLevel="0" collapsed="false">
      <c r="A24" s="3" t="s">
        <v>38</v>
      </c>
      <c r="B24" s="4" t="s">
        <v>39</v>
      </c>
      <c r="C24" s="4" t="n">
        <v>582</v>
      </c>
      <c r="D24" s="4" t="n">
        <v>0</v>
      </c>
      <c r="E24" s="4" t="n">
        <v>3</v>
      </c>
      <c r="F24" s="4" t="n">
        <v>3</v>
      </c>
      <c r="G24" s="5" t="n">
        <v>1</v>
      </c>
      <c r="H24" s="6" t="n">
        <v>7114611</v>
      </c>
      <c r="I24" s="6" t="n">
        <v>791559</v>
      </c>
      <c r="J24" s="5" t="n">
        <f aca="false">D24/I24*100000</f>
        <v>0</v>
      </c>
      <c r="K24" s="5" t="n">
        <f aca="false">E24/H24*100000</f>
        <v>0.0421667467132075</v>
      </c>
      <c r="L24" s="5" t="n">
        <f aca="false">K24/(J24+K24)</f>
        <v>1</v>
      </c>
      <c r="M24" s="5"/>
    </row>
    <row r="25" customFormat="false" ht="15.75" hidden="false" customHeight="false" outlineLevel="0" collapsed="false">
      <c r="A25" s="3" t="s">
        <v>38</v>
      </c>
      <c r="B25" s="4" t="s">
        <v>39</v>
      </c>
      <c r="C25" s="4" t="s">
        <v>40</v>
      </c>
      <c r="D25" s="4" t="n">
        <v>0</v>
      </c>
      <c r="E25" s="4" t="n">
        <v>1</v>
      </c>
      <c r="F25" s="4" t="n">
        <v>1</v>
      </c>
      <c r="G25" s="5" t="n">
        <v>1</v>
      </c>
      <c r="H25" s="6" t="n">
        <v>6938838</v>
      </c>
      <c r="I25" s="6" t="n">
        <v>237207</v>
      </c>
      <c r="J25" s="5" t="n">
        <f aca="false">D25/I25*100000</f>
        <v>0</v>
      </c>
      <c r="K25" s="5" t="n">
        <f aca="false">E25/H25*100000</f>
        <v>0.0144116349163938</v>
      </c>
      <c r="L25" s="5" t="n">
        <f aca="false">K25/(J25+K25)</f>
        <v>1</v>
      </c>
      <c r="M25" s="5"/>
    </row>
    <row r="26" customFormat="false" ht="15.75" hidden="false" customHeight="false" outlineLevel="0" collapsed="false">
      <c r="A26" s="3" t="s">
        <v>38</v>
      </c>
      <c r="B26" s="4" t="s">
        <v>39</v>
      </c>
      <c r="C26" s="4" t="s">
        <v>41</v>
      </c>
      <c r="D26" s="4" t="n">
        <v>1</v>
      </c>
      <c r="E26" s="4" t="n">
        <v>0</v>
      </c>
      <c r="F26" s="4" t="n">
        <v>1</v>
      </c>
      <c r="G26" s="5" t="n">
        <v>0</v>
      </c>
      <c r="H26" s="6" t="n">
        <v>6970903</v>
      </c>
      <c r="I26" s="6" t="n">
        <v>370423</v>
      </c>
      <c r="J26" s="5" t="n">
        <f aca="false">D26/I26*100000</f>
        <v>0.269961638451176</v>
      </c>
      <c r="K26" s="5" t="n">
        <f aca="false">E26/H26*100000</f>
        <v>0</v>
      </c>
      <c r="L26" s="5" t="n">
        <f aca="false">K26/(J26+K26)</f>
        <v>0</v>
      </c>
      <c r="M26" s="5"/>
    </row>
    <row r="27" customFormat="false" ht="15.75" hidden="false" customHeight="false" outlineLevel="0" collapsed="false">
      <c r="A27" s="3" t="s">
        <v>42</v>
      </c>
      <c r="B27" s="4" t="s">
        <v>43</v>
      </c>
      <c r="C27" s="4" t="s">
        <v>44</v>
      </c>
      <c r="D27" s="4" t="n">
        <v>8</v>
      </c>
      <c r="E27" s="4" t="n">
        <v>0</v>
      </c>
      <c r="F27" s="4" t="n">
        <v>8</v>
      </c>
      <c r="G27" s="5" t="n">
        <v>0</v>
      </c>
      <c r="H27" s="6" t="n">
        <v>4283877</v>
      </c>
      <c r="I27" s="6" t="n">
        <v>2635797</v>
      </c>
      <c r="J27" s="5" t="n">
        <f aca="false">D27/I27*100000</f>
        <v>0.303513510334825</v>
      </c>
      <c r="K27" s="5" t="n">
        <f aca="false">E27/H27*100000</f>
        <v>0</v>
      </c>
      <c r="L27" s="5" t="n">
        <f aca="false">K27/(J27+K27)</f>
        <v>0</v>
      </c>
      <c r="M27" s="5"/>
    </row>
    <row r="28" customFormat="false" ht="15.75" hidden="false" customHeight="false" outlineLevel="0" collapsed="false">
      <c r="A28" s="3" t="s">
        <v>42</v>
      </c>
      <c r="B28" s="4" t="s">
        <v>43</v>
      </c>
      <c r="C28" s="4" t="s">
        <v>45</v>
      </c>
      <c r="D28" s="4" t="n">
        <v>7</v>
      </c>
      <c r="E28" s="4" t="n">
        <v>5</v>
      </c>
      <c r="F28" s="4" t="n">
        <v>12</v>
      </c>
      <c r="G28" s="5" t="n">
        <v>0.416666666666666</v>
      </c>
      <c r="H28" s="6" t="n">
        <v>4447466</v>
      </c>
      <c r="I28" s="6" t="n">
        <v>2041672</v>
      </c>
      <c r="J28" s="5" t="n">
        <f aca="false">D28/I28*100000</f>
        <v>0.34285624723266</v>
      </c>
      <c r="K28" s="5" t="n">
        <f aca="false">E28/H28*100000</f>
        <v>0.112423568836726</v>
      </c>
      <c r="L28" s="5" t="n">
        <f aca="false">K28/(J28+K28)</f>
        <v>0.246932907782568</v>
      </c>
      <c r="M28" s="5"/>
    </row>
    <row r="29" customFormat="false" ht="15.75" hidden="false" customHeight="false" outlineLevel="0" collapsed="false">
      <c r="A29" s="3" t="s">
        <v>42</v>
      </c>
      <c r="B29" s="4" t="s">
        <v>43</v>
      </c>
      <c r="C29" s="4" t="s">
        <v>46</v>
      </c>
      <c r="D29" s="4" t="n">
        <v>9</v>
      </c>
      <c r="E29" s="4" t="n">
        <v>5</v>
      </c>
      <c r="F29" s="4" t="n">
        <v>14</v>
      </c>
      <c r="G29" s="5" t="n">
        <v>0.357142857142857</v>
      </c>
      <c r="H29" s="6" t="n">
        <v>4490037</v>
      </c>
      <c r="I29" s="6" t="n">
        <v>2273794</v>
      </c>
      <c r="J29" s="5" t="n">
        <f aca="false">D29/I29*100000</f>
        <v>0.395814220637402</v>
      </c>
      <c r="K29" s="5" t="n">
        <f aca="false">E29/H29*100000</f>
        <v>0.111357656963629</v>
      </c>
      <c r="L29" s="5" t="n">
        <f aca="false">K29/(J29+K29)</f>
        <v>0.21956591420321</v>
      </c>
      <c r="M29" s="5"/>
    </row>
    <row r="30" customFormat="false" ht="15.75" hidden="false" customHeight="false" outlineLevel="0" collapsed="false">
      <c r="A30" s="3" t="s">
        <v>42</v>
      </c>
      <c r="B30" s="4" t="s">
        <v>43</v>
      </c>
      <c r="C30" s="4" t="s">
        <v>47</v>
      </c>
      <c r="D30" s="4" t="n">
        <v>2</v>
      </c>
      <c r="E30" s="4" t="n">
        <v>6</v>
      </c>
      <c r="F30" s="4" t="n">
        <v>8</v>
      </c>
      <c r="G30" s="5" t="n">
        <v>0.75</v>
      </c>
      <c r="H30" s="6" t="n">
        <v>4333051</v>
      </c>
      <c r="I30" s="6" t="n">
        <v>2531062</v>
      </c>
      <c r="J30" s="5" t="n">
        <f aca="false">D30/I30*100000</f>
        <v>0.0790182144886218</v>
      </c>
      <c r="K30" s="5" t="n">
        <f aca="false">E30/H30*100000</f>
        <v>0.138470560351124</v>
      </c>
      <c r="L30" s="5" t="n">
        <f aca="false">K30/(J30+K30)</f>
        <v>0.636679113453808</v>
      </c>
      <c r="M30" s="5"/>
    </row>
    <row r="31" customFormat="false" ht="15.75" hidden="false" customHeight="false" outlineLevel="0" collapsed="false">
      <c r="A31" s="3" t="s">
        <v>42</v>
      </c>
      <c r="B31" s="4" t="s">
        <v>43</v>
      </c>
      <c r="C31" s="4" t="s">
        <v>48</v>
      </c>
      <c r="D31" s="4" t="n">
        <v>2</v>
      </c>
      <c r="E31" s="4" t="n">
        <v>5</v>
      </c>
      <c r="F31" s="4" t="n">
        <v>7</v>
      </c>
      <c r="G31" s="5" t="n">
        <v>0.714285714285714</v>
      </c>
      <c r="H31" s="6" t="n">
        <v>4339588</v>
      </c>
      <c r="I31" s="6" t="n">
        <v>2303953</v>
      </c>
      <c r="J31" s="5" t="n">
        <f aca="false">D31/I31*100000</f>
        <v>0.0868073263647305</v>
      </c>
      <c r="K31" s="5" t="n">
        <f aca="false">E31/H31*100000</f>
        <v>0.11521831104704</v>
      </c>
      <c r="L31" s="5" t="n">
        <f aca="false">K31/(J31+K31)</f>
        <v>0.570315295242459</v>
      </c>
      <c r="M31" s="5"/>
    </row>
    <row r="32" customFormat="false" ht="15.75" hidden="false" customHeight="false" outlineLevel="0" collapsed="false">
      <c r="A32" s="3" t="s">
        <v>49</v>
      </c>
      <c r="B32" s="4" t="n">
        <v>3841</v>
      </c>
      <c r="C32" s="4" t="s">
        <v>50</v>
      </c>
      <c r="D32" s="4" t="n">
        <v>1</v>
      </c>
      <c r="E32" s="4" t="n">
        <v>3</v>
      </c>
      <c r="F32" s="4" t="n">
        <v>4</v>
      </c>
      <c r="G32" s="5" t="n">
        <v>0.75</v>
      </c>
      <c r="H32" s="6" t="n">
        <v>5129145</v>
      </c>
      <c r="I32" s="6" t="n">
        <v>2494538</v>
      </c>
      <c r="J32" s="5" t="n">
        <f aca="false">D32/I32*100000</f>
        <v>0.0400875833521077</v>
      </c>
      <c r="K32" s="5" t="n">
        <f aca="false">E32/H32*100000</f>
        <v>0.0584892803771389</v>
      </c>
      <c r="L32" s="5" t="n">
        <f aca="false">K32/(J32+K32)</f>
        <v>0.593336794907443</v>
      </c>
      <c r="M32" s="5"/>
    </row>
    <row r="33" customFormat="false" ht="15.75" hidden="false" customHeight="false" outlineLevel="0" collapsed="false">
      <c r="A33" s="3" t="s">
        <v>49</v>
      </c>
      <c r="B33" s="4" t="n">
        <v>3841</v>
      </c>
      <c r="C33" s="4" t="s">
        <v>51</v>
      </c>
      <c r="D33" s="4" t="n">
        <v>1</v>
      </c>
      <c r="E33" s="4" t="n">
        <v>3</v>
      </c>
      <c r="F33" s="4" t="n">
        <v>4</v>
      </c>
      <c r="G33" s="5" t="n">
        <v>0.75</v>
      </c>
      <c r="H33" s="6" t="n">
        <v>5025590</v>
      </c>
      <c r="I33" s="6" t="n">
        <v>2816370</v>
      </c>
      <c r="J33" s="5" t="n">
        <f aca="false">D33/I33*100000</f>
        <v>0.0355066983386416</v>
      </c>
      <c r="K33" s="5" t="n">
        <f aca="false">E33/H33*100000</f>
        <v>0.0596944836327675</v>
      </c>
      <c r="L33" s="5" t="n">
        <f aca="false">K33/(J33+K33)</f>
        <v>0.627035110243642</v>
      </c>
      <c r="M33" s="5"/>
    </row>
    <row r="34" customFormat="false" ht="15.75" hidden="false" customHeight="false" outlineLevel="0" collapsed="false">
      <c r="A34" s="3" t="s">
        <v>49</v>
      </c>
      <c r="B34" s="4" t="n">
        <v>3841</v>
      </c>
      <c r="C34" s="4" t="n">
        <v>248</v>
      </c>
      <c r="D34" s="4" t="n">
        <v>0</v>
      </c>
      <c r="E34" s="4" t="n">
        <v>4</v>
      </c>
      <c r="F34" s="4" t="n">
        <v>4</v>
      </c>
      <c r="G34" s="5" t="n">
        <v>1</v>
      </c>
      <c r="H34" s="6" t="n">
        <v>5069078</v>
      </c>
      <c r="I34" s="6" t="n">
        <v>2385558</v>
      </c>
      <c r="J34" s="5" t="n">
        <f aca="false">D34/I34*100000</f>
        <v>0</v>
      </c>
      <c r="K34" s="5" t="n">
        <f aca="false">E34/H34*100000</f>
        <v>0.0789098135795109</v>
      </c>
      <c r="L34" s="5" t="n">
        <f aca="false">K34/(J34+K34)</f>
        <v>1</v>
      </c>
      <c r="M34" s="5"/>
    </row>
    <row r="35" customFormat="false" ht="15.75" hidden="false" customHeight="false" outlineLevel="0" collapsed="false">
      <c r="A35" s="3" t="s">
        <v>49</v>
      </c>
      <c r="B35" s="4" t="n">
        <v>3841</v>
      </c>
      <c r="C35" s="4" t="s">
        <v>52</v>
      </c>
      <c r="D35" s="4" t="n">
        <v>3</v>
      </c>
      <c r="E35" s="4" t="n">
        <v>6</v>
      </c>
      <c r="F35" s="4" t="n">
        <v>9</v>
      </c>
      <c r="G35" s="5" t="n">
        <v>0.666666666666666</v>
      </c>
      <c r="H35" s="6" t="n">
        <v>5117800</v>
      </c>
      <c r="I35" s="6" t="n">
        <v>2664254</v>
      </c>
      <c r="J35" s="5" t="n">
        <f aca="false">D35/I35*100000</f>
        <v>0.112601876547807</v>
      </c>
      <c r="K35" s="5" t="n">
        <f aca="false">E35/H35*100000</f>
        <v>0.117237875649693</v>
      </c>
      <c r="L35" s="5" t="n">
        <f aca="false">K35/(J35+K35)</f>
        <v>0.510085285633929</v>
      </c>
      <c r="M35" s="5"/>
    </row>
    <row r="36" customFormat="false" ht="15.75" hidden="false" customHeight="false" outlineLevel="0" collapsed="false">
      <c r="A36" s="3" t="s">
        <v>49</v>
      </c>
      <c r="B36" s="4" t="n">
        <v>3841</v>
      </c>
      <c r="C36" s="4" t="s">
        <v>53</v>
      </c>
      <c r="D36" s="4" t="n">
        <v>0</v>
      </c>
      <c r="E36" s="4" t="n">
        <v>2</v>
      </c>
      <c r="F36" s="4" t="n">
        <v>2</v>
      </c>
      <c r="G36" s="5" t="n">
        <v>1</v>
      </c>
      <c r="H36" s="6" t="n">
        <v>4926345</v>
      </c>
      <c r="I36" s="6" t="n">
        <v>2746503</v>
      </c>
      <c r="J36" s="5" t="n">
        <f aca="false">D36/I36*100000</f>
        <v>0</v>
      </c>
      <c r="K36" s="5" t="n">
        <f aca="false">E36/H36*100000</f>
        <v>0.0405980498726744</v>
      </c>
      <c r="L36" s="5" t="n">
        <f aca="false">K36/(J36+K36)</f>
        <v>1</v>
      </c>
      <c r="M36" s="5"/>
    </row>
    <row r="37" customFormat="false" ht="15.75" hidden="false" customHeight="false" outlineLevel="0" collapsed="false">
      <c r="A37" s="3" t="s">
        <v>49</v>
      </c>
      <c r="B37" s="4" t="n">
        <v>3841</v>
      </c>
      <c r="C37" s="4" t="s">
        <v>54</v>
      </c>
      <c r="D37" s="4" t="n">
        <v>0</v>
      </c>
      <c r="E37" s="4" t="n">
        <v>2</v>
      </c>
      <c r="F37" s="4" t="n">
        <v>2</v>
      </c>
      <c r="G37" s="5" t="n">
        <v>1</v>
      </c>
      <c r="H37" s="6" t="n">
        <v>4926497</v>
      </c>
      <c r="I37" s="6" t="n">
        <v>2746410</v>
      </c>
      <c r="J37" s="5" t="n">
        <f aca="false">D37/I37*100000</f>
        <v>0</v>
      </c>
      <c r="K37" s="5" t="n">
        <f aca="false">E37/H37*100000</f>
        <v>0.0405967972780659</v>
      </c>
      <c r="L37" s="5" t="n">
        <f aca="false">K37/(J37+K37)</f>
        <v>1</v>
      </c>
      <c r="M37" s="5"/>
    </row>
    <row r="38" customFormat="false" ht="15.75" hidden="false" customHeight="false" outlineLevel="0" collapsed="false">
      <c r="A38" s="3" t="s">
        <v>49</v>
      </c>
      <c r="B38" s="4" t="n">
        <v>3841</v>
      </c>
      <c r="C38" s="4" t="s">
        <v>55</v>
      </c>
      <c r="D38" s="4" t="n">
        <v>1</v>
      </c>
      <c r="E38" s="4" t="n">
        <v>3</v>
      </c>
      <c r="F38" s="4" t="n">
        <v>4</v>
      </c>
      <c r="G38" s="5" t="n">
        <v>0.75</v>
      </c>
      <c r="H38" s="6" t="n">
        <v>4956059</v>
      </c>
      <c r="I38" s="6" t="n">
        <v>2437332</v>
      </c>
      <c r="J38" s="5" t="n">
        <f aca="false">D38/I38*100000</f>
        <v>0.0410284688339545</v>
      </c>
      <c r="K38" s="5" t="n">
        <f aca="false">E38/H38*100000</f>
        <v>0.0605319670326766</v>
      </c>
      <c r="L38" s="5" t="n">
        <f aca="false">K38/(J38+K38)</f>
        <v>0.596019173373448</v>
      </c>
      <c r="M38" s="5"/>
    </row>
    <row r="39" customFormat="false" ht="15.75" hidden="false" customHeight="false" outlineLevel="0" collapsed="false">
      <c r="A39" s="3" t="s">
        <v>49</v>
      </c>
      <c r="B39" s="4" t="n">
        <v>3841</v>
      </c>
      <c r="C39" s="4" t="s">
        <v>56</v>
      </c>
      <c r="D39" s="4" t="n">
        <v>1</v>
      </c>
      <c r="E39" s="4" t="n">
        <v>3</v>
      </c>
      <c r="F39" s="4" t="n">
        <v>4</v>
      </c>
      <c r="G39" s="5" t="n">
        <v>0.75</v>
      </c>
      <c r="H39" s="6" t="n">
        <v>5062152</v>
      </c>
      <c r="I39" s="6" t="n">
        <v>2637826</v>
      </c>
      <c r="J39" s="5" t="n">
        <f aca="false">D39/I39*100000</f>
        <v>0.037910006194495</v>
      </c>
      <c r="K39" s="5" t="n">
        <f aca="false">E39/H39*100000</f>
        <v>0.0592633330646729</v>
      </c>
      <c r="L39" s="5" t="n">
        <f aca="false">K39/(J39+K39)</f>
        <v>0.609872353018697</v>
      </c>
      <c r="M39" s="5"/>
    </row>
    <row r="40" customFormat="false" ht="15.75" hidden="false" customHeight="false" outlineLevel="0" collapsed="false">
      <c r="A40" s="3" t="s">
        <v>49</v>
      </c>
      <c r="B40" s="4" t="n">
        <v>3841</v>
      </c>
      <c r="C40" s="4" t="s">
        <v>57</v>
      </c>
      <c r="D40" s="4" t="n">
        <v>0</v>
      </c>
      <c r="E40" s="4" t="n">
        <v>3</v>
      </c>
      <c r="F40" s="4" t="n">
        <v>3</v>
      </c>
      <c r="G40" s="5" t="n">
        <v>1</v>
      </c>
      <c r="H40" s="6" t="n">
        <v>4970140</v>
      </c>
      <c r="I40" s="6" t="n">
        <v>2873127</v>
      </c>
      <c r="J40" s="5" t="n">
        <f aca="false">D40/I40*100000</f>
        <v>0</v>
      </c>
      <c r="K40" s="5" t="n">
        <f aca="false">E40/H40*100000</f>
        <v>0.0603604727432225</v>
      </c>
      <c r="L40" s="5" t="n">
        <f aca="false">K40/(J40+K40)</f>
        <v>1</v>
      </c>
      <c r="M40" s="5"/>
    </row>
    <row r="41" customFormat="false" ht="15.75" hidden="false" customHeight="false" outlineLevel="0" collapsed="false">
      <c r="A41" s="3" t="s">
        <v>49</v>
      </c>
      <c r="B41" s="4" t="n">
        <v>3841</v>
      </c>
      <c r="C41" s="4" t="s">
        <v>58</v>
      </c>
      <c r="D41" s="4" t="n">
        <v>0</v>
      </c>
      <c r="E41" s="4" t="n">
        <v>2</v>
      </c>
      <c r="F41" s="4" t="n">
        <v>2</v>
      </c>
      <c r="G41" s="5" t="n">
        <v>1</v>
      </c>
      <c r="H41" s="6" t="n">
        <v>4738060</v>
      </c>
      <c r="I41" s="6" t="n">
        <v>2616410</v>
      </c>
      <c r="J41" s="5" t="n">
        <f aca="false">D41/I41*100000</f>
        <v>0</v>
      </c>
      <c r="K41" s="5" t="n">
        <f aca="false">E41/H41*100000</f>
        <v>0.0422113692101831</v>
      </c>
      <c r="L41" s="5" t="n">
        <f aca="false">K41/(J41+K41)</f>
        <v>1</v>
      </c>
      <c r="M41" s="5"/>
    </row>
    <row r="42" customFormat="false" ht="15.75" hidden="false" customHeight="false" outlineLevel="0" collapsed="false">
      <c r="A42" s="3" t="s">
        <v>49</v>
      </c>
      <c r="B42" s="4" t="n">
        <v>3841</v>
      </c>
      <c r="C42" s="4" t="s">
        <v>59</v>
      </c>
      <c r="D42" s="4" t="n">
        <v>0</v>
      </c>
      <c r="E42" s="4" t="n">
        <v>3</v>
      </c>
      <c r="F42" s="4" t="n">
        <v>3</v>
      </c>
      <c r="G42" s="5" t="n">
        <v>1</v>
      </c>
      <c r="H42" s="6" t="n">
        <v>5066776</v>
      </c>
      <c r="I42" s="6" t="n">
        <v>2785152</v>
      </c>
      <c r="J42" s="5" t="n">
        <f aca="false">D42/I42*100000</f>
        <v>0</v>
      </c>
      <c r="K42" s="5" t="n">
        <f aca="false">E42/H42*100000</f>
        <v>0.0592092486425293</v>
      </c>
      <c r="L42" s="5" t="n">
        <f aca="false">K42/(J42+K42)</f>
        <v>1</v>
      </c>
      <c r="M42" s="5"/>
    </row>
    <row r="43" customFormat="false" ht="15.75" hidden="false" customHeight="false" outlineLevel="0" collapsed="false">
      <c r="A43" s="3" t="s">
        <v>49</v>
      </c>
      <c r="B43" s="4" t="n">
        <v>3841</v>
      </c>
      <c r="C43" s="4" t="s">
        <v>60</v>
      </c>
      <c r="D43" s="4" t="n">
        <v>0</v>
      </c>
      <c r="E43" s="4" t="n">
        <v>1</v>
      </c>
      <c r="F43" s="4" t="n">
        <v>1</v>
      </c>
      <c r="G43" s="5" t="n">
        <v>1</v>
      </c>
      <c r="H43" s="6" t="n">
        <v>4717791</v>
      </c>
      <c r="I43" s="6" t="n">
        <v>2509690</v>
      </c>
      <c r="J43" s="5" t="n">
        <f aca="false">D43/I43*100000</f>
        <v>0</v>
      </c>
      <c r="K43" s="5" t="n">
        <f aca="false">E43/H43*100000</f>
        <v>0.0211963607544294</v>
      </c>
      <c r="L43" s="5" t="n">
        <f aca="false">K43/(J43+K43)</f>
        <v>1</v>
      </c>
      <c r="M43" s="5"/>
    </row>
    <row r="44" customFormat="false" ht="15.75" hidden="false" customHeight="false" outlineLevel="0" collapsed="false">
      <c r="A44" s="3" t="s">
        <v>49</v>
      </c>
      <c r="B44" s="4" t="n">
        <v>3841</v>
      </c>
      <c r="C44" s="4" t="s">
        <v>61</v>
      </c>
      <c r="D44" s="4" t="n">
        <v>1</v>
      </c>
      <c r="E44" s="4" t="n">
        <v>1</v>
      </c>
      <c r="F44" s="4" t="n">
        <v>2</v>
      </c>
      <c r="G44" s="5" t="n">
        <v>0.5</v>
      </c>
      <c r="H44" s="6" t="n">
        <v>4946131</v>
      </c>
      <c r="I44" s="6" t="n">
        <v>2488853</v>
      </c>
      <c r="J44" s="5" t="n">
        <f aca="false">D44/I44*100000</f>
        <v>0.0401791507975762</v>
      </c>
      <c r="K44" s="5" t="n">
        <f aca="false">E44/H44*100000</f>
        <v>0.020217822779057</v>
      </c>
      <c r="L44" s="5" t="n">
        <f aca="false">K44/(J44+K44)</f>
        <v>0.334748938262678</v>
      </c>
      <c r="M44" s="5"/>
    </row>
    <row r="45" customFormat="false" ht="15.75" hidden="false" customHeight="false" outlineLevel="0" collapsed="false">
      <c r="A45" s="3" t="s">
        <v>49</v>
      </c>
      <c r="B45" s="4" t="n">
        <v>3841</v>
      </c>
      <c r="C45" s="4" t="s">
        <v>62</v>
      </c>
      <c r="D45" s="4" t="n">
        <v>0</v>
      </c>
      <c r="E45" s="4" t="n">
        <v>5</v>
      </c>
      <c r="F45" s="4" t="n">
        <v>5</v>
      </c>
      <c r="G45" s="5" t="n">
        <v>1</v>
      </c>
      <c r="H45" s="6" t="n">
        <v>5193743</v>
      </c>
      <c r="I45" s="6" t="n">
        <v>2433560</v>
      </c>
      <c r="J45" s="5" t="n">
        <f aca="false">D45/I45*100000</f>
        <v>0</v>
      </c>
      <c r="K45" s="5" t="n">
        <f aca="false">E45/H45*100000</f>
        <v>0.0962696845030645</v>
      </c>
      <c r="L45" s="5" t="n">
        <f aca="false">K45/(J45+K45)</f>
        <v>1</v>
      </c>
      <c r="M45" s="5"/>
    </row>
    <row r="46" customFormat="false" ht="15.75" hidden="false" customHeight="false" outlineLevel="0" collapsed="false">
      <c r="A46" s="3" t="s">
        <v>49</v>
      </c>
      <c r="B46" s="4" t="n">
        <v>3841</v>
      </c>
      <c r="C46" s="4" t="s">
        <v>63</v>
      </c>
      <c r="D46" s="4" t="n">
        <v>0</v>
      </c>
      <c r="E46" s="4" t="n">
        <v>2</v>
      </c>
      <c r="F46" s="4" t="n">
        <v>2</v>
      </c>
      <c r="G46" s="5" t="n">
        <v>1</v>
      </c>
      <c r="H46" s="6" t="n">
        <v>4981633</v>
      </c>
      <c r="I46" s="6" t="n">
        <v>2788065</v>
      </c>
      <c r="J46" s="5" t="n">
        <f aca="false">D46/I46*100000</f>
        <v>0</v>
      </c>
      <c r="K46" s="5" t="n">
        <f aca="false">E46/H46*100000</f>
        <v>0.0401474777447476</v>
      </c>
      <c r="L46" s="5" t="n">
        <f aca="false">K46/(J46+K46)</f>
        <v>1</v>
      </c>
      <c r="M46" s="5"/>
    </row>
    <row r="47" customFormat="false" ht="15.75" hidden="false" customHeight="false" outlineLevel="0" collapsed="false">
      <c r="A47" s="3" t="s">
        <v>49</v>
      </c>
      <c r="B47" s="4" t="n">
        <v>3841</v>
      </c>
      <c r="C47" s="4" t="s">
        <v>64</v>
      </c>
      <c r="D47" s="4" t="n">
        <v>0</v>
      </c>
      <c r="E47" s="4" t="n">
        <v>4</v>
      </c>
      <c r="F47" s="4" t="n">
        <v>4</v>
      </c>
      <c r="G47" s="5" t="n">
        <v>1</v>
      </c>
      <c r="H47" s="6" t="n">
        <v>4954353</v>
      </c>
      <c r="I47" s="6" t="n">
        <v>2654203</v>
      </c>
      <c r="J47" s="5" t="n">
        <f aca="false">D47/I47*100000</f>
        <v>0</v>
      </c>
      <c r="K47" s="5" t="n">
        <f aca="false">E47/H47*100000</f>
        <v>0.0807370811082698</v>
      </c>
      <c r="L47" s="5" t="n">
        <f aca="false">K47/(J47+K47)</f>
        <v>1</v>
      </c>
      <c r="M47" s="5"/>
    </row>
    <row r="48" customFormat="false" ht="15.75" hidden="false" customHeight="false" outlineLevel="0" collapsed="false">
      <c r="A48" s="3" t="s">
        <v>49</v>
      </c>
      <c r="B48" s="4" t="n">
        <v>3841</v>
      </c>
      <c r="C48" s="4" t="s">
        <v>65</v>
      </c>
      <c r="D48" s="4" t="n">
        <v>0</v>
      </c>
      <c r="E48" s="4" t="n">
        <v>2</v>
      </c>
      <c r="F48" s="4" t="n">
        <v>2</v>
      </c>
      <c r="G48" s="5" t="n">
        <v>1</v>
      </c>
      <c r="H48" s="6" t="n">
        <v>5001411</v>
      </c>
      <c r="I48" s="6" t="n">
        <v>2545884</v>
      </c>
      <c r="J48" s="5" t="n">
        <f aca="false">D48/I48*100000</f>
        <v>0</v>
      </c>
      <c r="K48" s="5" t="n">
        <f aca="false">E48/H48*100000</f>
        <v>0.0399887151845749</v>
      </c>
      <c r="L48" s="5" t="n">
        <f aca="false">K48/(J48+K48)</f>
        <v>1</v>
      </c>
      <c r="M48" s="5"/>
    </row>
    <row r="49" customFormat="false" ht="15.75" hidden="false" customHeight="false" outlineLevel="0" collapsed="false">
      <c r="A49" s="3" t="s">
        <v>49</v>
      </c>
      <c r="B49" s="4" t="n">
        <v>3841</v>
      </c>
      <c r="C49" s="4" t="s">
        <v>66</v>
      </c>
      <c r="D49" s="4" t="n">
        <v>0</v>
      </c>
      <c r="E49" s="4" t="n">
        <v>4</v>
      </c>
      <c r="F49" s="4" t="n">
        <v>4</v>
      </c>
      <c r="G49" s="5" t="n">
        <v>1</v>
      </c>
      <c r="H49" s="6" t="n">
        <v>5083097</v>
      </c>
      <c r="I49" s="6" t="n">
        <v>2641982</v>
      </c>
      <c r="J49" s="5" t="n">
        <f aca="false">D49/I49*100000</f>
        <v>0</v>
      </c>
      <c r="K49" s="5" t="n">
        <f aca="false">E49/H49*100000</f>
        <v>0.0786921831316617</v>
      </c>
      <c r="L49" s="5" t="n">
        <f aca="false">K49/(J49+K49)</f>
        <v>1</v>
      </c>
      <c r="M49" s="5"/>
    </row>
    <row r="50" customFormat="false" ht="15.75" hidden="false" customHeight="false" outlineLevel="0" collapsed="false">
      <c r="A50" s="3" t="s">
        <v>49</v>
      </c>
      <c r="B50" s="4" t="n">
        <v>3841</v>
      </c>
      <c r="C50" s="4" t="s">
        <v>67</v>
      </c>
      <c r="D50" s="4" t="n">
        <v>0</v>
      </c>
      <c r="E50" s="4" t="n">
        <v>2</v>
      </c>
      <c r="F50" s="4" t="n">
        <v>2</v>
      </c>
      <c r="G50" s="5" t="n">
        <v>1</v>
      </c>
      <c r="H50" s="6" t="n">
        <v>4979215</v>
      </c>
      <c r="I50" s="6" t="n">
        <v>2541233</v>
      </c>
      <c r="J50" s="5" t="n">
        <f aca="false">D50/I50*100000</f>
        <v>0</v>
      </c>
      <c r="K50" s="5" t="n">
        <f aca="false">E50/H50*100000</f>
        <v>0.040166974111381</v>
      </c>
      <c r="L50" s="5" t="n">
        <f aca="false">K50/(J50+K50)</f>
        <v>1</v>
      </c>
      <c r="M50" s="5"/>
    </row>
    <row r="51" customFormat="false" ht="15.75" hidden="false" customHeight="false" outlineLevel="0" collapsed="false">
      <c r="A51" s="3" t="s">
        <v>49</v>
      </c>
      <c r="B51" s="4" t="n">
        <v>3841</v>
      </c>
      <c r="C51" s="4" t="s">
        <v>68</v>
      </c>
      <c r="D51" s="4" t="n">
        <v>2</v>
      </c>
      <c r="E51" s="4" t="n">
        <v>5</v>
      </c>
      <c r="F51" s="4" t="n">
        <v>7</v>
      </c>
      <c r="G51" s="5" t="n">
        <v>0.714285714285714</v>
      </c>
      <c r="H51" s="6" t="n">
        <v>5092245</v>
      </c>
      <c r="I51" s="6" t="n">
        <v>2663624</v>
      </c>
      <c r="J51" s="5" t="n">
        <f aca="false">D51/I51*100000</f>
        <v>0.0750856727526107</v>
      </c>
      <c r="K51" s="5" t="n">
        <f aca="false">E51/H51*100000</f>
        <v>0.0981885199946193</v>
      </c>
      <c r="L51" s="5" t="n">
        <f aca="false">K51/(J51+K51)</f>
        <v>0.566665574589375</v>
      </c>
      <c r="M51" s="5"/>
    </row>
    <row r="52" customFormat="false" ht="15.75" hidden="false" customHeight="false" outlineLevel="0" collapsed="false">
      <c r="A52" s="3" t="s">
        <v>49</v>
      </c>
      <c r="B52" s="4" t="n">
        <v>3841</v>
      </c>
      <c r="C52" s="4" t="s">
        <v>69</v>
      </c>
      <c r="D52" s="4" t="n">
        <v>1</v>
      </c>
      <c r="E52" s="4" t="n">
        <v>3</v>
      </c>
      <c r="F52" s="4" t="n">
        <v>4</v>
      </c>
      <c r="G52" s="5" t="n">
        <v>0.75</v>
      </c>
      <c r="H52" s="6" t="n">
        <v>5046727</v>
      </c>
      <c r="I52" s="6" t="n">
        <v>2635492</v>
      </c>
      <c r="J52" s="5" t="n">
        <f aca="false">D52/I52*100000</f>
        <v>0.0379435794151528</v>
      </c>
      <c r="K52" s="5" t="n">
        <f aca="false">E52/H52*100000</f>
        <v>0.0594444676718198</v>
      </c>
      <c r="L52" s="5" t="n">
        <f aca="false">K52/(J52+K52)</f>
        <v>0.61038771645901</v>
      </c>
      <c r="M52" s="5"/>
    </row>
    <row r="53" customFormat="false" ht="15.75" hidden="false" customHeight="false" outlineLevel="0" collapsed="false">
      <c r="A53" s="3" t="s">
        <v>49</v>
      </c>
      <c r="B53" s="4" t="n">
        <v>3841</v>
      </c>
      <c r="C53" s="4" t="s">
        <v>70</v>
      </c>
      <c r="D53" s="4" t="n">
        <v>0</v>
      </c>
      <c r="E53" s="4" t="n">
        <v>3</v>
      </c>
      <c r="F53" s="4" t="n">
        <v>3</v>
      </c>
      <c r="G53" s="5" t="n">
        <v>1</v>
      </c>
      <c r="H53" s="6" t="n">
        <v>4908937</v>
      </c>
      <c r="I53" s="6" t="n">
        <v>2885502</v>
      </c>
      <c r="J53" s="5" t="n">
        <f aca="false">D53/I53*100000</f>
        <v>0</v>
      </c>
      <c r="K53" s="5" t="n">
        <f aca="false">E53/H53*100000</f>
        <v>0.0611130271176835</v>
      </c>
      <c r="L53" s="5" t="n">
        <f aca="false">K53/(J53+K53)</f>
        <v>1</v>
      </c>
      <c r="M53" s="5"/>
    </row>
    <row r="54" customFormat="false" ht="15.75" hidden="false" customHeight="false" outlineLevel="0" collapsed="false">
      <c r="A54" s="3" t="s">
        <v>49</v>
      </c>
      <c r="B54" s="4" t="n">
        <v>3841</v>
      </c>
      <c r="C54" s="4" t="s">
        <v>71</v>
      </c>
      <c r="D54" s="4" t="n">
        <v>1</v>
      </c>
      <c r="E54" s="4" t="n">
        <v>10</v>
      </c>
      <c r="F54" s="4" t="n">
        <v>11</v>
      </c>
      <c r="G54" s="5" t="n">
        <v>0.909090909090909</v>
      </c>
      <c r="H54" s="6" t="n">
        <v>5088520</v>
      </c>
      <c r="I54" s="6" t="n">
        <v>3010803</v>
      </c>
      <c r="J54" s="5" t="n">
        <f aca="false">D54/I54*100000</f>
        <v>0.0332137306891218</v>
      </c>
      <c r="K54" s="5" t="n">
        <f aca="false">E54/H54*100000</f>
        <v>0.196520795830615</v>
      </c>
      <c r="L54" s="5" t="n">
        <f aca="false">K54/(J54+K54)</f>
        <v>0.855425602793456</v>
      </c>
      <c r="M54" s="5"/>
    </row>
    <row r="55" customFormat="false" ht="15.75" hidden="false" customHeight="false" outlineLevel="0" collapsed="false">
      <c r="A55" s="3" t="s">
        <v>49</v>
      </c>
      <c r="B55" s="4" t="n">
        <v>3841</v>
      </c>
      <c r="C55" s="4" t="s">
        <v>72</v>
      </c>
      <c r="D55" s="4" t="n">
        <v>2</v>
      </c>
      <c r="E55" s="4" t="n">
        <v>6</v>
      </c>
      <c r="F55" s="4" t="n">
        <v>8</v>
      </c>
      <c r="G55" s="5" t="n">
        <v>0.75</v>
      </c>
      <c r="H55" s="6" t="n">
        <v>5046221</v>
      </c>
      <c r="I55" s="6" t="n">
        <v>3113344</v>
      </c>
      <c r="J55" s="5" t="n">
        <f aca="false">D55/I55*100000</f>
        <v>0.0642396086009127</v>
      </c>
      <c r="K55" s="5" t="n">
        <f aca="false">E55/H55*100000</f>
        <v>0.118900856700489</v>
      </c>
      <c r="L55" s="5" t="n">
        <f aca="false">K55/(J55+K55)</f>
        <v>0.649233125540056</v>
      </c>
      <c r="M55" s="5"/>
    </row>
    <row r="56" customFormat="false" ht="15.75" hidden="false" customHeight="false" outlineLevel="0" collapsed="false">
      <c r="A56" s="3" t="s">
        <v>49</v>
      </c>
      <c r="B56" s="4" t="n">
        <v>3841</v>
      </c>
      <c r="C56" s="4" t="s">
        <v>73</v>
      </c>
      <c r="D56" s="4" t="n">
        <v>0</v>
      </c>
      <c r="E56" s="4" t="n">
        <v>2</v>
      </c>
      <c r="F56" s="4" t="n">
        <v>2</v>
      </c>
      <c r="G56" s="5" t="n">
        <v>1</v>
      </c>
      <c r="H56" s="6" t="n">
        <v>4912093</v>
      </c>
      <c r="I56" s="6" t="n">
        <v>2672623</v>
      </c>
      <c r="J56" s="5" t="n">
        <f aca="false">D56/I56*100000</f>
        <v>0</v>
      </c>
      <c r="K56" s="5" t="n">
        <f aca="false">E56/H56*100000</f>
        <v>0.040715841495672</v>
      </c>
      <c r="L56" s="5" t="n">
        <f aca="false">K56/(J56+K56)</f>
        <v>1</v>
      </c>
      <c r="M56" s="5"/>
    </row>
    <row r="57" customFormat="false" ht="15.75" hidden="false" customHeight="false" outlineLevel="0" collapsed="false">
      <c r="A57" s="3" t="s">
        <v>49</v>
      </c>
      <c r="B57" s="4" t="n">
        <v>3841</v>
      </c>
      <c r="C57" s="4" t="s">
        <v>74</v>
      </c>
      <c r="D57" s="4" t="n">
        <v>0</v>
      </c>
      <c r="E57" s="4" t="n">
        <v>2</v>
      </c>
      <c r="F57" s="4" t="n">
        <v>2</v>
      </c>
      <c r="G57" s="5" t="n">
        <v>1</v>
      </c>
      <c r="H57" s="6" t="n">
        <v>4955830</v>
      </c>
      <c r="I57" s="6" t="n">
        <v>2371514</v>
      </c>
      <c r="J57" s="5" t="n">
        <f aca="false">D57/I57*100000</f>
        <v>0</v>
      </c>
      <c r="K57" s="5" t="n">
        <f aca="false">E57/H57*100000</f>
        <v>0.0403565094040756</v>
      </c>
      <c r="L57" s="5" t="n">
        <f aca="false">K57/(J57+K57)</f>
        <v>1</v>
      </c>
      <c r="M57" s="5"/>
    </row>
    <row r="58" customFormat="false" ht="15.75" hidden="false" customHeight="false" outlineLevel="0" collapsed="false">
      <c r="A58" s="3" t="s">
        <v>49</v>
      </c>
      <c r="B58" s="4" t="n">
        <v>3841</v>
      </c>
      <c r="C58" s="4" t="s">
        <v>75</v>
      </c>
      <c r="D58" s="4" t="n">
        <v>0</v>
      </c>
      <c r="E58" s="4" t="n">
        <v>1</v>
      </c>
      <c r="F58" s="4" t="n">
        <v>1</v>
      </c>
      <c r="G58" s="5" t="n">
        <v>1</v>
      </c>
      <c r="H58" s="6" t="n">
        <v>4797545</v>
      </c>
      <c r="I58" s="6" t="n">
        <v>2514461</v>
      </c>
      <c r="J58" s="5" t="n">
        <f aca="false">D58/I58*100000</f>
        <v>0</v>
      </c>
      <c r="K58" s="5" t="n">
        <f aca="false">E58/H58*100000</f>
        <v>0.0208439941678504</v>
      </c>
      <c r="L58" s="5" t="n">
        <f aca="false">K58/(J58+K58)</f>
        <v>1</v>
      </c>
      <c r="M58" s="5"/>
    </row>
    <row r="59" customFormat="false" ht="15.75" hidden="false" customHeight="false" outlineLevel="0" collapsed="false">
      <c r="A59" s="3" t="s">
        <v>76</v>
      </c>
      <c r="B59" s="4" t="s">
        <v>77</v>
      </c>
      <c r="C59" s="4" t="s">
        <v>78</v>
      </c>
      <c r="D59" s="4" t="n">
        <v>2</v>
      </c>
      <c r="E59" s="4" t="n">
        <v>10</v>
      </c>
      <c r="F59" s="4" t="n">
        <v>12</v>
      </c>
      <c r="G59" s="5" t="n">
        <v>0.833333333333333</v>
      </c>
      <c r="H59" s="6" t="n">
        <v>4180790</v>
      </c>
      <c r="I59" s="6" t="n">
        <v>2681542</v>
      </c>
      <c r="J59" s="5" t="n">
        <f aca="false">D59/I59*100000</f>
        <v>0.0745839520693691</v>
      </c>
      <c r="K59" s="5" t="n">
        <f aca="false">E59/H59*100000</f>
        <v>0.23918924413807</v>
      </c>
      <c r="L59" s="5" t="n">
        <f aca="false">K59/(J59+K59)</f>
        <v>0.762299798163573</v>
      </c>
      <c r="M59" s="5"/>
    </row>
    <row r="60" customFormat="false" ht="15.75" hidden="false" customHeight="false" outlineLevel="0" collapsed="false">
      <c r="A60" s="3" t="s">
        <v>76</v>
      </c>
      <c r="B60" s="4" t="s">
        <v>77</v>
      </c>
      <c r="C60" s="4" t="s">
        <v>79</v>
      </c>
      <c r="D60" s="4" t="n">
        <v>16</v>
      </c>
      <c r="E60" s="4" t="n">
        <v>11</v>
      </c>
      <c r="F60" s="4" t="n">
        <v>27</v>
      </c>
      <c r="G60" s="5" t="n">
        <v>0.407407407407407</v>
      </c>
      <c r="H60" s="6" t="n">
        <v>4092624</v>
      </c>
      <c r="I60" s="6" t="n">
        <v>2854503</v>
      </c>
      <c r="J60" s="5" t="n">
        <f aca="false">D60/I60*100000</f>
        <v>0.560517890504932</v>
      </c>
      <c r="K60" s="5" t="n">
        <f aca="false">E60/H60*100000</f>
        <v>0.268776217898346</v>
      </c>
      <c r="L60" s="5" t="n">
        <f aca="false">K60/(J60+K60)</f>
        <v>0.324102408512039</v>
      </c>
      <c r="M60" s="5"/>
    </row>
    <row r="61" customFormat="false" ht="15.75" hidden="false" customHeight="false" outlineLevel="0" collapsed="false">
      <c r="A61" s="3" t="s">
        <v>76</v>
      </c>
      <c r="B61" s="4" t="s">
        <v>77</v>
      </c>
      <c r="C61" s="4" t="s">
        <v>80</v>
      </c>
      <c r="D61" s="4" t="n">
        <v>1</v>
      </c>
      <c r="E61" s="4" t="n">
        <v>0</v>
      </c>
      <c r="F61" s="4" t="n">
        <v>1</v>
      </c>
      <c r="G61" s="5" t="n">
        <v>0</v>
      </c>
      <c r="H61" s="6" t="n">
        <v>4082810</v>
      </c>
      <c r="I61" s="6" t="n">
        <v>2601474</v>
      </c>
      <c r="J61" s="5" t="n">
        <f aca="false">D61/I61*100000</f>
        <v>0.0384397460824133</v>
      </c>
      <c r="K61" s="5" t="n">
        <f aca="false">E61/H61*100000</f>
        <v>0</v>
      </c>
      <c r="L61" s="5" t="n">
        <f aca="false">K61/(J61+K61)</f>
        <v>0</v>
      </c>
      <c r="M61" s="5"/>
    </row>
    <row r="62" customFormat="false" ht="15.75" hidden="false" customHeight="false" outlineLevel="0" collapsed="false">
      <c r="A62" s="3" t="s">
        <v>76</v>
      </c>
      <c r="B62" s="4" t="s">
        <v>77</v>
      </c>
      <c r="C62" s="4" t="s">
        <v>81</v>
      </c>
      <c r="D62" s="4" t="n">
        <v>5</v>
      </c>
      <c r="E62" s="4" t="n">
        <v>2</v>
      </c>
      <c r="F62" s="4" t="n">
        <v>7</v>
      </c>
      <c r="G62" s="5" t="n">
        <v>0.285714285714285</v>
      </c>
      <c r="H62" s="6" t="n">
        <v>4110769</v>
      </c>
      <c r="I62" s="6" t="n">
        <v>2781511</v>
      </c>
      <c r="J62" s="5" t="n">
        <f aca="false">D62/I62*100000</f>
        <v>0.179758411884763</v>
      </c>
      <c r="K62" s="5" t="n">
        <f aca="false">E62/H62*100000</f>
        <v>0.0486526973420302</v>
      </c>
      <c r="L62" s="5" t="n">
        <f aca="false">K62/(J62+K62)</f>
        <v>0.213004951933936</v>
      </c>
      <c r="M62" s="5"/>
    </row>
    <row r="63" customFormat="false" ht="15.75" hidden="false" customHeight="false" outlineLevel="0" collapsed="false">
      <c r="A63" s="3" t="s">
        <v>82</v>
      </c>
      <c r="B63" s="4" t="n">
        <v>1021</v>
      </c>
      <c r="C63" s="4" t="n">
        <v>2011</v>
      </c>
      <c r="D63" s="4" t="n">
        <v>1</v>
      </c>
      <c r="E63" s="4" t="n">
        <v>0</v>
      </c>
      <c r="F63" s="4" t="n">
        <v>1</v>
      </c>
      <c r="G63" s="5" t="n">
        <v>0</v>
      </c>
      <c r="H63" s="6" t="n">
        <v>3655706</v>
      </c>
      <c r="I63" s="6" t="n">
        <v>3036734</v>
      </c>
      <c r="J63" s="5" t="n">
        <f aca="false">D63/I63*100000</f>
        <v>0.032930115051236</v>
      </c>
      <c r="K63" s="5" t="n">
        <f aca="false">E63/H63*100000</f>
        <v>0</v>
      </c>
      <c r="L63" s="5" t="n">
        <f aca="false">K63/(J63+K63)</f>
        <v>0</v>
      </c>
      <c r="M63" s="5"/>
    </row>
    <row r="64" customFormat="false" ht="15.75" hidden="false" customHeight="false" outlineLevel="0" collapsed="false">
      <c r="A64" s="3" t="s">
        <v>82</v>
      </c>
      <c r="B64" s="4" t="n">
        <v>1021</v>
      </c>
      <c r="C64" s="4" t="s">
        <v>83</v>
      </c>
      <c r="D64" s="4" t="n">
        <v>29</v>
      </c>
      <c r="E64" s="4" t="n">
        <v>29</v>
      </c>
      <c r="F64" s="4" t="n">
        <v>58</v>
      </c>
      <c r="G64" s="5" t="n">
        <v>0.5</v>
      </c>
      <c r="H64" s="6" t="n">
        <v>3719935</v>
      </c>
      <c r="I64" s="6" t="n">
        <v>3290942</v>
      </c>
      <c r="J64" s="5" t="n">
        <f aca="false">D64/I64*100000</f>
        <v>0.881206657546684</v>
      </c>
      <c r="K64" s="5" t="n">
        <f aca="false">E64/H64*100000</f>
        <v>0.779583514228071</v>
      </c>
      <c r="L64" s="5" t="n">
        <f aca="false">K64/(J64+K64)</f>
        <v>0.469405182832333</v>
      </c>
      <c r="M64" s="5"/>
    </row>
    <row r="65" customFormat="false" ht="15.75" hidden="false" customHeight="false" outlineLevel="0" collapsed="false">
      <c r="A65" s="3" t="s">
        <v>82</v>
      </c>
      <c r="B65" s="4" t="n">
        <v>1021</v>
      </c>
      <c r="C65" s="4" t="s">
        <v>84</v>
      </c>
      <c r="D65" s="4" t="n">
        <v>22</v>
      </c>
      <c r="E65" s="4" t="n">
        <v>18</v>
      </c>
      <c r="F65" s="4" t="n">
        <v>40</v>
      </c>
      <c r="G65" s="5" t="n">
        <v>0.45</v>
      </c>
      <c r="H65" s="6" t="n">
        <v>3686743</v>
      </c>
      <c r="I65" s="6" t="n">
        <v>3207927</v>
      </c>
      <c r="J65" s="5" t="n">
        <f aca="false">D65/I65*100000</f>
        <v>0.685801141983593</v>
      </c>
      <c r="K65" s="5" t="n">
        <f aca="false">E65/H65*100000</f>
        <v>0.488235822242017</v>
      </c>
      <c r="L65" s="5" t="n">
        <f aca="false">K65/(J65+K65)</f>
        <v>0.415860690181979</v>
      </c>
      <c r="M65" s="5"/>
    </row>
    <row r="66" customFormat="false" ht="15.75" hidden="false" customHeight="false" outlineLevel="0" collapsed="false">
      <c r="A66" s="3" t="s">
        <v>82</v>
      </c>
      <c r="B66" s="4" t="n">
        <v>1021</v>
      </c>
      <c r="C66" s="4" t="s">
        <v>85</v>
      </c>
      <c r="D66" s="4" t="n">
        <v>20</v>
      </c>
      <c r="E66" s="4" t="n">
        <v>21</v>
      </c>
      <c r="F66" s="4" t="n">
        <v>41</v>
      </c>
      <c r="G66" s="5" t="n">
        <v>0.512195121951219</v>
      </c>
      <c r="H66" s="6" t="n">
        <v>3617156</v>
      </c>
      <c r="I66" s="6" t="n">
        <v>3254881</v>
      </c>
      <c r="J66" s="5" t="n">
        <f aca="false">D66/I66*100000</f>
        <v>0.614461788311155</v>
      </c>
      <c r="K66" s="5" t="n">
        <f aca="false">E66/H66*100000</f>
        <v>0.580566610895411</v>
      </c>
      <c r="L66" s="5" t="n">
        <f aca="false">K66/(J66+K66)</f>
        <v>0.485818254428828</v>
      </c>
      <c r="M66" s="5"/>
    </row>
    <row r="67" customFormat="false" ht="15.75" hidden="false" customHeight="false" outlineLevel="0" collapsed="false">
      <c r="A67" s="3" t="s">
        <v>82</v>
      </c>
      <c r="B67" s="4" t="n">
        <v>1021</v>
      </c>
      <c r="C67" s="4" t="s">
        <v>86</v>
      </c>
      <c r="D67" s="4" t="n">
        <v>16</v>
      </c>
      <c r="E67" s="4" t="n">
        <v>31</v>
      </c>
      <c r="F67" s="4" t="n">
        <v>47</v>
      </c>
      <c r="G67" s="5" t="n">
        <v>0.659574468085106</v>
      </c>
      <c r="H67" s="6" t="n">
        <v>3737240</v>
      </c>
      <c r="I67" s="6" t="n">
        <v>3178843</v>
      </c>
      <c r="J67" s="5" t="n">
        <f aca="false">D67/I67*100000</f>
        <v>0.503327783095925</v>
      </c>
      <c r="K67" s="5" t="n">
        <f aca="false">E67/H67*100000</f>
        <v>0.829489141719558</v>
      </c>
      <c r="L67" s="5" t="n">
        <f aca="false">K67/(J67+K67)</f>
        <v>0.622357899480001</v>
      </c>
      <c r="M67" s="5"/>
    </row>
    <row r="68" customFormat="false" ht="15.75" hidden="false" customHeight="false" outlineLevel="0" collapsed="false">
      <c r="A68" s="3" t="s">
        <v>82</v>
      </c>
      <c r="B68" s="4" t="n">
        <v>1021</v>
      </c>
      <c r="C68" s="4" t="s">
        <v>87</v>
      </c>
      <c r="D68" s="4" t="n">
        <v>1</v>
      </c>
      <c r="E68" s="4" t="n">
        <v>1</v>
      </c>
      <c r="F68" s="4" t="n">
        <v>2</v>
      </c>
      <c r="G68" s="5" t="n">
        <v>0.5</v>
      </c>
      <c r="H68" s="6" t="n">
        <v>3717761</v>
      </c>
      <c r="I68" s="6" t="n">
        <v>2864371</v>
      </c>
      <c r="J68" s="5" t="n">
        <f aca="false">D68/I68*100000</f>
        <v>0.034911678689667</v>
      </c>
      <c r="K68" s="5" t="n">
        <f aca="false">E68/H68*100000</f>
        <v>0.0268979097903281</v>
      </c>
      <c r="L68" s="5" t="n">
        <f aca="false">K68/(J68+K68)</f>
        <v>0.435173740058692</v>
      </c>
      <c r="M68" s="5"/>
    </row>
    <row r="69" customFormat="false" ht="15.75" hidden="false" customHeight="false" outlineLevel="0" collapsed="false">
      <c r="A69" s="3" t="s">
        <v>82</v>
      </c>
      <c r="B69" s="4" t="n">
        <v>1021</v>
      </c>
      <c r="C69" s="4" t="s">
        <v>88</v>
      </c>
      <c r="D69" s="4" t="n">
        <v>6</v>
      </c>
      <c r="E69" s="4" t="n">
        <v>3</v>
      </c>
      <c r="F69" s="4" t="n">
        <v>9</v>
      </c>
      <c r="G69" s="5" t="n">
        <v>0.333333333333333</v>
      </c>
      <c r="H69" s="6" t="n">
        <v>3556796</v>
      </c>
      <c r="I69" s="6" t="n">
        <v>2859551</v>
      </c>
      <c r="J69" s="5" t="n">
        <f aca="false">D69/I69*100000</f>
        <v>0.209823150557553</v>
      </c>
      <c r="K69" s="5" t="n">
        <f aca="false">E69/H69*100000</f>
        <v>0.0843455739378924</v>
      </c>
      <c r="L69" s="5" t="n">
        <f aca="false">K69/(J69+K69)</f>
        <v>0.286725157756186</v>
      </c>
      <c r="M69" s="5"/>
    </row>
    <row r="70" customFormat="false" ht="15.75" hidden="false" customHeight="false" outlineLevel="0" collapsed="false">
      <c r="A70" s="3" t="s">
        <v>82</v>
      </c>
      <c r="B70" s="4" t="n">
        <v>1021</v>
      </c>
      <c r="C70" s="4" t="s">
        <v>89</v>
      </c>
      <c r="D70" s="4" t="n">
        <v>20</v>
      </c>
      <c r="E70" s="4" t="n">
        <v>19</v>
      </c>
      <c r="F70" s="4" t="n">
        <v>39</v>
      </c>
      <c r="G70" s="5" t="n">
        <v>0.487179487179487</v>
      </c>
      <c r="H70" s="6" t="n">
        <v>3663059</v>
      </c>
      <c r="I70" s="6" t="n">
        <v>3172181</v>
      </c>
      <c r="J70" s="5" t="n">
        <f aca="false">D70/I70*100000</f>
        <v>0.630481047582089</v>
      </c>
      <c r="K70" s="5" t="n">
        <f aca="false">E70/H70*100000</f>
        <v>0.518692164117477</v>
      </c>
      <c r="L70" s="5" t="n">
        <f aca="false">K70/(J70+K70)</f>
        <v>0.451361168914091</v>
      </c>
      <c r="M70" s="5"/>
    </row>
    <row r="71" customFormat="false" ht="15.75" hidden="false" customHeight="false" outlineLevel="0" collapsed="false">
      <c r="A71" s="3" t="s">
        <v>82</v>
      </c>
      <c r="B71" s="4" t="n">
        <v>1021</v>
      </c>
      <c r="C71" s="4" t="s">
        <v>90</v>
      </c>
      <c r="D71" s="4" t="n">
        <v>17</v>
      </c>
      <c r="E71" s="4" t="n">
        <v>23</v>
      </c>
      <c r="F71" s="4" t="n">
        <v>40</v>
      </c>
      <c r="G71" s="5" t="n">
        <v>0.575</v>
      </c>
      <c r="H71" s="6" t="n">
        <v>3647779</v>
      </c>
      <c r="I71" s="6" t="n">
        <v>3050068</v>
      </c>
      <c r="J71" s="5" t="n">
        <f aca="false">D71/I71*100000</f>
        <v>0.557364622690379</v>
      </c>
      <c r="K71" s="5" t="n">
        <f aca="false">E71/H71*100000</f>
        <v>0.630520653800573</v>
      </c>
      <c r="L71" s="5" t="n">
        <f aca="false">K71/(J71+K71)</f>
        <v>0.530792548976741</v>
      </c>
      <c r="M71" s="5"/>
    </row>
    <row r="72" customFormat="false" ht="15.75" hidden="false" customHeight="false" outlineLevel="0" collapsed="false">
      <c r="A72" s="3" t="s">
        <v>82</v>
      </c>
      <c r="B72" s="4" t="n">
        <v>1021</v>
      </c>
      <c r="C72" s="4" t="s">
        <v>91</v>
      </c>
      <c r="D72" s="4" t="n">
        <v>17</v>
      </c>
      <c r="E72" s="4" t="n">
        <v>21</v>
      </c>
      <c r="F72" s="4" t="n">
        <v>38</v>
      </c>
      <c r="G72" s="5" t="n">
        <v>0.552631578947368</v>
      </c>
      <c r="H72" s="6" t="n">
        <v>3659459</v>
      </c>
      <c r="I72" s="6" t="n">
        <v>3185247</v>
      </c>
      <c r="J72" s="5" t="n">
        <f aca="false">D72/I72*100000</f>
        <v>0.533710572523889</v>
      </c>
      <c r="K72" s="5" t="n">
        <f aca="false">E72/H72*100000</f>
        <v>0.573855315772086</v>
      </c>
      <c r="L72" s="5" t="n">
        <f aca="false">K72/(J72+K72)</f>
        <v>0.51812295939791</v>
      </c>
      <c r="M72" s="5"/>
    </row>
    <row r="73" customFormat="false" ht="15.75" hidden="false" customHeight="false" outlineLevel="0" collapsed="false">
      <c r="A73" s="3" t="s">
        <v>82</v>
      </c>
      <c r="B73" s="4" t="n">
        <v>1021</v>
      </c>
      <c r="C73" s="4" t="s">
        <v>92</v>
      </c>
      <c r="D73" s="4" t="n">
        <v>21</v>
      </c>
      <c r="E73" s="4" t="n">
        <v>24</v>
      </c>
      <c r="F73" s="4" t="n">
        <v>45</v>
      </c>
      <c r="G73" s="5" t="n">
        <v>0.533333333333333</v>
      </c>
      <c r="H73" s="6" t="n">
        <v>3661190</v>
      </c>
      <c r="I73" s="6" t="n">
        <v>3060052</v>
      </c>
      <c r="J73" s="5" t="n">
        <f aca="false">D73/I73*100000</f>
        <v>0.686262847820887</v>
      </c>
      <c r="K73" s="5" t="n">
        <f aca="false">E73/H73*100000</f>
        <v>0.655524569880285</v>
      </c>
      <c r="L73" s="5" t="n">
        <f aca="false">K73/(J73+K73)</f>
        <v>0.488545772029498</v>
      </c>
      <c r="M73" s="5"/>
    </row>
    <row r="74" customFormat="false" ht="15.75" hidden="false" customHeight="false" outlineLevel="0" collapsed="false">
      <c r="A74" s="3" t="s">
        <v>82</v>
      </c>
      <c r="B74" s="4" t="n">
        <v>1021</v>
      </c>
      <c r="C74" s="4" t="s">
        <v>93</v>
      </c>
      <c r="D74" s="4" t="n">
        <v>20</v>
      </c>
      <c r="E74" s="4" t="n">
        <v>32</v>
      </c>
      <c r="F74" s="4" t="n">
        <v>52</v>
      </c>
      <c r="G74" s="5" t="n">
        <v>0.615384615384615</v>
      </c>
      <c r="H74" s="6" t="n">
        <v>3677000</v>
      </c>
      <c r="I74" s="6" t="n">
        <v>3159411</v>
      </c>
      <c r="J74" s="5" t="n">
        <f aca="false">D74/I74*100000</f>
        <v>0.633029384274474</v>
      </c>
      <c r="K74" s="5" t="n">
        <f aca="false">E74/H74*100000</f>
        <v>0.870274680446016</v>
      </c>
      <c r="L74" s="5" t="n">
        <f aca="false">K74/(J74+K74)</f>
        <v>0.578907954065718</v>
      </c>
      <c r="M74" s="5"/>
    </row>
    <row r="75" customFormat="false" ht="15.75" hidden="false" customHeight="false" outlineLevel="0" collapsed="false">
      <c r="A75" s="3" t="s">
        <v>82</v>
      </c>
      <c r="B75" s="4" t="n">
        <v>1021</v>
      </c>
      <c r="C75" s="4" t="s">
        <v>94</v>
      </c>
      <c r="D75" s="4" t="n">
        <v>17</v>
      </c>
      <c r="E75" s="4" t="n">
        <v>23</v>
      </c>
      <c r="F75" s="4" t="n">
        <v>40</v>
      </c>
      <c r="G75" s="5" t="n">
        <v>0.575</v>
      </c>
      <c r="H75" s="6" t="n">
        <v>3617138</v>
      </c>
      <c r="I75" s="6" t="n">
        <v>3125570</v>
      </c>
      <c r="J75" s="5" t="n">
        <f aca="false">D75/I75*100000</f>
        <v>0.543900792495449</v>
      </c>
      <c r="K75" s="5" t="n">
        <f aca="false">E75/H75*100000</f>
        <v>0.635861833305779</v>
      </c>
      <c r="L75" s="5" t="n">
        <f aca="false">K75/(J75+K75)</f>
        <v>0.538974382981439</v>
      </c>
      <c r="M75" s="5"/>
    </row>
    <row r="76" customFormat="false" ht="15.75" hidden="false" customHeight="false" outlineLevel="0" collapsed="false">
      <c r="A76" s="3" t="s">
        <v>82</v>
      </c>
      <c r="B76" s="4" t="n">
        <v>1021</v>
      </c>
      <c r="C76" s="4" t="s">
        <v>95</v>
      </c>
      <c r="D76" s="4" t="n">
        <v>18</v>
      </c>
      <c r="E76" s="4" t="n">
        <v>25</v>
      </c>
      <c r="F76" s="4" t="n">
        <v>43</v>
      </c>
      <c r="G76" s="5" t="n">
        <v>0.581395348837209</v>
      </c>
      <c r="H76" s="6" t="n">
        <v>3735702</v>
      </c>
      <c r="I76" s="6" t="n">
        <v>3014239</v>
      </c>
      <c r="J76" s="5" t="n">
        <f aca="false">D76/I76*100000</f>
        <v>0.597165652756799</v>
      </c>
      <c r="K76" s="5" t="n">
        <f aca="false">E76/H76*100000</f>
        <v>0.669218262056235</v>
      </c>
      <c r="L76" s="5" t="n">
        <f aca="false">K76/(J76+K76)</f>
        <v>0.528448169807208</v>
      </c>
      <c r="M76" s="5"/>
    </row>
    <row r="77" customFormat="false" ht="15.75" hidden="false" customHeight="false" outlineLevel="0" collapsed="false">
      <c r="A77" s="3" t="s">
        <v>82</v>
      </c>
      <c r="B77" s="4" t="n">
        <v>1021</v>
      </c>
      <c r="C77" s="4" t="s">
        <v>96</v>
      </c>
      <c r="D77" s="4" t="n">
        <v>23</v>
      </c>
      <c r="E77" s="4" t="n">
        <v>27</v>
      </c>
      <c r="F77" s="4" t="n">
        <v>50</v>
      </c>
      <c r="G77" s="5" t="n">
        <v>0.54</v>
      </c>
      <c r="H77" s="6" t="n">
        <v>3828924</v>
      </c>
      <c r="I77" s="6" t="n">
        <v>3308418</v>
      </c>
      <c r="J77" s="5" t="n">
        <f aca="false">D77/I77*100000</f>
        <v>0.695196314371401</v>
      </c>
      <c r="K77" s="5" t="n">
        <f aca="false">E77/H77*100000</f>
        <v>0.705158942825713</v>
      </c>
      <c r="L77" s="5" t="n">
        <f aca="false">K77/(J77+K77)</f>
        <v>0.503557178938384</v>
      </c>
      <c r="M77" s="5"/>
    </row>
    <row r="78" customFormat="false" ht="15.75" hidden="false" customHeight="false" outlineLevel="0" collapsed="false">
      <c r="A78" s="3" t="s">
        <v>82</v>
      </c>
      <c r="B78" s="4" t="n">
        <v>1021</v>
      </c>
      <c r="C78" s="4" t="s">
        <v>97</v>
      </c>
      <c r="D78" s="4" t="n">
        <v>18</v>
      </c>
      <c r="E78" s="4" t="n">
        <v>21</v>
      </c>
      <c r="F78" s="4" t="n">
        <v>39</v>
      </c>
      <c r="G78" s="5" t="n">
        <v>0.538461538461538</v>
      </c>
      <c r="H78" s="6" t="n">
        <v>3628068</v>
      </c>
      <c r="I78" s="6" t="n">
        <v>3178262</v>
      </c>
      <c r="J78" s="5" t="n">
        <f aca="false">D78/I78*100000</f>
        <v>0.566347267783462</v>
      </c>
      <c r="K78" s="5" t="n">
        <f aca="false">E78/H78*100000</f>
        <v>0.578820463122521</v>
      </c>
      <c r="L78" s="5" t="n">
        <f aca="false">K78/(J78+K78)</f>
        <v>0.505446012406057</v>
      </c>
      <c r="M78" s="5"/>
    </row>
    <row r="79" customFormat="false" ht="15.75" hidden="false" customHeight="false" outlineLevel="0" collapsed="false">
      <c r="A79" s="3" t="s">
        <v>82</v>
      </c>
      <c r="B79" s="4" t="n">
        <v>1021</v>
      </c>
      <c r="C79" s="4" t="s">
        <v>98</v>
      </c>
      <c r="D79" s="4" t="n">
        <v>15</v>
      </c>
      <c r="E79" s="4" t="n">
        <v>27</v>
      </c>
      <c r="F79" s="4" t="n">
        <v>42</v>
      </c>
      <c r="G79" s="5" t="n">
        <v>0.642857142857142</v>
      </c>
      <c r="H79" s="6" t="n">
        <v>3666620</v>
      </c>
      <c r="I79" s="6" t="n">
        <v>3254072</v>
      </c>
      <c r="J79" s="5" t="n">
        <f aca="false">D79/I79*100000</f>
        <v>0.460960912973038</v>
      </c>
      <c r="K79" s="5" t="n">
        <f aca="false">E79/H79*100000</f>
        <v>0.736373008383743</v>
      </c>
      <c r="L79" s="5" t="n">
        <f aca="false">K79/(J79+K79)</f>
        <v>0.615010562424648</v>
      </c>
      <c r="M79" s="5"/>
    </row>
    <row r="80" customFormat="false" ht="15.75" hidden="false" customHeight="false" outlineLevel="0" collapsed="false">
      <c r="A80" s="3" t="s">
        <v>82</v>
      </c>
      <c r="B80" s="4" t="n">
        <v>1021</v>
      </c>
      <c r="C80" s="4" t="s">
        <v>99</v>
      </c>
      <c r="D80" s="4" t="n">
        <v>16</v>
      </c>
      <c r="E80" s="4" t="n">
        <v>25</v>
      </c>
      <c r="F80" s="4" t="n">
        <v>41</v>
      </c>
      <c r="G80" s="5" t="n">
        <v>0.609756097560975</v>
      </c>
      <c r="H80" s="6" t="n">
        <v>3651834</v>
      </c>
      <c r="I80" s="6" t="n">
        <v>3060721</v>
      </c>
      <c r="J80" s="5" t="n">
        <f aca="false">D80/I80*100000</f>
        <v>0.522752645536787</v>
      </c>
      <c r="K80" s="5" t="n">
        <f aca="false">E80/H80*100000</f>
        <v>0.684587525062749</v>
      </c>
      <c r="L80" s="5" t="n">
        <f aca="false">K80/(J80+K80)</f>
        <v>0.567021243667226</v>
      </c>
      <c r="M80" s="5"/>
    </row>
    <row r="81" customFormat="false" ht="15.75" hidden="false" customHeight="false" outlineLevel="0" collapsed="false">
      <c r="A81" s="3" t="s">
        <v>82</v>
      </c>
      <c r="B81" s="4" t="n">
        <v>1021</v>
      </c>
      <c r="C81" s="4" t="s">
        <v>100</v>
      </c>
      <c r="D81" s="4" t="n">
        <v>17</v>
      </c>
      <c r="E81" s="4" t="n">
        <v>23</v>
      </c>
      <c r="F81" s="4" t="n">
        <v>40</v>
      </c>
      <c r="G81" s="5" t="n">
        <v>0.575</v>
      </c>
      <c r="H81" s="6" t="n">
        <v>3693613</v>
      </c>
      <c r="I81" s="6" t="n">
        <v>3285686</v>
      </c>
      <c r="J81" s="5" t="n">
        <f aca="false">D81/I81*100000</f>
        <v>0.517395758450442</v>
      </c>
      <c r="K81" s="5" t="n">
        <f aca="false">E81/H81*100000</f>
        <v>0.622696530470301</v>
      </c>
      <c r="L81" s="5" t="n">
        <f aca="false">K81/(J81+K81)</f>
        <v>0.546180810555056</v>
      </c>
      <c r="M81" s="5"/>
    </row>
    <row r="82" customFormat="false" ht="15.75" hidden="false" customHeight="false" outlineLevel="0" collapsed="false">
      <c r="A82" s="3" t="s">
        <v>82</v>
      </c>
      <c r="B82" s="4" t="n">
        <v>1021</v>
      </c>
      <c r="C82" s="4" t="s">
        <v>101</v>
      </c>
      <c r="D82" s="4" t="n">
        <v>28</v>
      </c>
      <c r="E82" s="4" t="n">
        <v>42</v>
      </c>
      <c r="F82" s="4" t="n">
        <v>70</v>
      </c>
      <c r="G82" s="5" t="n">
        <v>0.6</v>
      </c>
      <c r="H82" s="6" t="n">
        <v>3796410</v>
      </c>
      <c r="I82" s="6" t="n">
        <v>3395893</v>
      </c>
      <c r="J82" s="5" t="n">
        <f aca="false">D82/I82*100000</f>
        <v>0.824525389934253</v>
      </c>
      <c r="K82" s="5" t="n">
        <f aca="false">E82/H82*100000</f>
        <v>1.10630832813105</v>
      </c>
      <c r="L82" s="5" t="n">
        <f aca="false">K82/(J82+K82)</f>
        <v>0.572969240064635</v>
      </c>
      <c r="M82" s="5"/>
    </row>
    <row r="83" customFormat="false" ht="15.75" hidden="false" customHeight="false" outlineLevel="0" collapsed="false">
      <c r="A83" s="3" t="s">
        <v>82</v>
      </c>
      <c r="B83" s="4" t="n">
        <v>1021</v>
      </c>
      <c r="C83" s="4" t="s">
        <v>102</v>
      </c>
      <c r="D83" s="4" t="n">
        <v>22</v>
      </c>
      <c r="E83" s="4" t="n">
        <v>22</v>
      </c>
      <c r="F83" s="4" t="n">
        <v>44</v>
      </c>
      <c r="G83" s="5" t="n">
        <v>0.5</v>
      </c>
      <c r="H83" s="6" t="n">
        <v>3632490</v>
      </c>
      <c r="I83" s="6" t="n">
        <v>3134572</v>
      </c>
      <c r="J83" s="5" t="n">
        <f aca="false">D83/I83*100000</f>
        <v>0.701850204748846</v>
      </c>
      <c r="K83" s="5" t="n">
        <f aca="false">E83/H83*100000</f>
        <v>0.60564516351043</v>
      </c>
      <c r="L83" s="5" t="n">
        <f aca="false">K83/(J83+K83)</f>
        <v>0.463210178952107</v>
      </c>
      <c r="M83" s="5"/>
    </row>
    <row r="84" customFormat="false" ht="15.75" hidden="false" customHeight="false" outlineLevel="0" collapsed="false">
      <c r="A84" s="3" t="s">
        <v>82</v>
      </c>
      <c r="B84" s="4" t="n">
        <v>1021</v>
      </c>
      <c r="C84" s="4" t="s">
        <v>103</v>
      </c>
      <c r="D84" s="4" t="n">
        <v>18</v>
      </c>
      <c r="E84" s="4" t="n">
        <v>38</v>
      </c>
      <c r="F84" s="4" t="n">
        <v>56</v>
      </c>
      <c r="G84" s="5" t="n">
        <v>0.678571428571428</v>
      </c>
      <c r="H84" s="6" t="n">
        <v>3781079</v>
      </c>
      <c r="I84" s="6" t="n">
        <v>3151637</v>
      </c>
      <c r="J84" s="5" t="n">
        <f aca="false">D84/I84*100000</f>
        <v>0.571131764222847</v>
      </c>
      <c r="K84" s="5" t="n">
        <f aca="false">E84/H84*100000</f>
        <v>1.00500412712879</v>
      </c>
      <c r="L84" s="5" t="n">
        <f aca="false">K84/(J84+K84)</f>
        <v>0.637637993426401</v>
      </c>
      <c r="M84" s="5"/>
    </row>
    <row r="85" customFormat="false" ht="15.75" hidden="false" customHeight="false" outlineLevel="0" collapsed="false">
      <c r="A85" s="3" t="s">
        <v>82</v>
      </c>
      <c r="B85" s="4" t="n">
        <v>1021</v>
      </c>
      <c r="C85" s="4" t="s">
        <v>104</v>
      </c>
      <c r="D85" s="4" t="n">
        <v>13</v>
      </c>
      <c r="E85" s="4" t="n">
        <v>28</v>
      </c>
      <c r="F85" s="4" t="n">
        <v>41</v>
      </c>
      <c r="G85" s="5" t="n">
        <v>0.682926829268292</v>
      </c>
      <c r="H85" s="6" t="n">
        <v>3734242</v>
      </c>
      <c r="I85" s="6" t="n">
        <v>3132923</v>
      </c>
      <c r="J85" s="5" t="n">
        <f aca="false">D85/I85*100000</f>
        <v>0.414947957546355</v>
      </c>
      <c r="K85" s="5" t="n">
        <f aca="false">E85/H85*100000</f>
        <v>0.749817499776394</v>
      </c>
      <c r="L85" s="5" t="n">
        <f aca="false">K85/(J85+K85)</f>
        <v>0.643749773881407</v>
      </c>
      <c r="M85" s="5"/>
    </row>
    <row r="86" customFormat="false" ht="15.75" hidden="false" customHeight="false" outlineLevel="0" collapsed="false">
      <c r="A86" s="3" t="s">
        <v>82</v>
      </c>
      <c r="B86" s="4" t="n">
        <v>1021</v>
      </c>
      <c r="C86" s="4" t="s">
        <v>105</v>
      </c>
      <c r="D86" s="4" t="n">
        <v>29</v>
      </c>
      <c r="E86" s="4" t="n">
        <v>33</v>
      </c>
      <c r="F86" s="4" t="n">
        <v>62</v>
      </c>
      <c r="G86" s="5" t="n">
        <v>0.532258064516129</v>
      </c>
      <c r="H86" s="6" t="n">
        <v>3540056</v>
      </c>
      <c r="I86" s="6" t="n">
        <v>3379763</v>
      </c>
      <c r="J86" s="5" t="n">
        <f aca="false">D86/I86*100000</f>
        <v>0.858048330607797</v>
      </c>
      <c r="K86" s="5" t="n">
        <f aca="false">E86/H86*100000</f>
        <v>0.932188643343495</v>
      </c>
      <c r="L86" s="5" t="n">
        <f aca="false">K86/(J86+K86)</f>
        <v>0.520706843232061</v>
      </c>
      <c r="M86" s="5"/>
    </row>
    <row r="87" customFormat="false" ht="15.75" hidden="false" customHeight="false" outlineLevel="0" collapsed="false">
      <c r="A87" s="3" t="s">
        <v>82</v>
      </c>
      <c r="B87" s="4" t="n">
        <v>1021</v>
      </c>
      <c r="C87" s="4" t="s">
        <v>106</v>
      </c>
      <c r="D87" s="4" t="n">
        <v>14</v>
      </c>
      <c r="E87" s="4" t="n">
        <v>4</v>
      </c>
      <c r="F87" s="4" t="n">
        <v>18</v>
      </c>
      <c r="G87" s="5" t="n">
        <v>0.222222222222222</v>
      </c>
      <c r="H87" s="6" t="n">
        <v>3663002</v>
      </c>
      <c r="I87" s="6" t="n">
        <v>3040958</v>
      </c>
      <c r="J87" s="5" t="n">
        <f aca="false">D87/I87*100000</f>
        <v>0.460381235123931</v>
      </c>
      <c r="K87" s="5" t="n">
        <f aca="false">E87/H87*100000</f>
        <v>0.109200049576823</v>
      </c>
      <c r="L87" s="5" t="n">
        <f aca="false">K87/(J87+K87)</f>
        <v>0.19171986950764</v>
      </c>
      <c r="M87" s="5"/>
    </row>
    <row r="88" customFormat="false" ht="15.75" hidden="false" customHeight="false" outlineLevel="0" collapsed="false">
      <c r="A88" s="3" t="s">
        <v>82</v>
      </c>
      <c r="B88" s="4" t="n">
        <v>1021</v>
      </c>
      <c r="C88" s="4" t="s">
        <v>107</v>
      </c>
      <c r="D88" s="4" t="n">
        <v>27</v>
      </c>
      <c r="E88" s="4" t="n">
        <v>30</v>
      </c>
      <c r="F88" s="4" t="n">
        <v>57</v>
      </c>
      <c r="G88" s="5" t="n">
        <v>0.526315789473684</v>
      </c>
      <c r="H88" s="6" t="n">
        <v>3722916</v>
      </c>
      <c r="I88" s="6" t="n">
        <v>3225858</v>
      </c>
      <c r="J88" s="5" t="n">
        <f aca="false">D88/I88*100000</f>
        <v>0.836986624953733</v>
      </c>
      <c r="K88" s="5" t="n">
        <f aca="false">E88/H88*100000</f>
        <v>0.80581995403603</v>
      </c>
      <c r="L88" s="5" t="n">
        <f aca="false">K88/(J88+K88)</f>
        <v>0.490514199505803</v>
      </c>
      <c r="M88" s="5"/>
    </row>
    <row r="89" customFormat="false" ht="15.75" hidden="false" customHeight="false" outlineLevel="0" collapsed="false">
      <c r="A89" s="3" t="s">
        <v>108</v>
      </c>
      <c r="B89" s="4" t="s">
        <v>90</v>
      </c>
      <c r="C89" s="4" t="n">
        <v>1021</v>
      </c>
      <c r="D89" s="4" t="n">
        <v>17</v>
      </c>
      <c r="E89" s="4" t="n">
        <v>23</v>
      </c>
      <c r="F89" s="4" t="n">
        <v>40</v>
      </c>
      <c r="G89" s="5" t="n">
        <v>0.575</v>
      </c>
      <c r="H89" s="2" t="n">
        <v>3647779</v>
      </c>
      <c r="I89" s="2" t="n">
        <v>3050068</v>
      </c>
      <c r="J89" s="5" t="n">
        <f aca="false">D89/I89*100000</f>
        <v>0.557364622690379</v>
      </c>
      <c r="K89" s="5" t="n">
        <f aca="false">E89/H89*100000</f>
        <v>0.630520653800573</v>
      </c>
      <c r="L89" s="5" t="n">
        <f aca="false">K89/(J89+K89)</f>
        <v>0.530792548976741</v>
      </c>
      <c r="M89" s="5"/>
    </row>
    <row r="90" customFormat="false" ht="15.75" hidden="false" customHeight="false" outlineLevel="0" collapsed="false">
      <c r="A90" s="3" t="s">
        <v>108</v>
      </c>
      <c r="B90" s="4" t="s">
        <v>90</v>
      </c>
      <c r="C90" s="4" t="n">
        <v>2011</v>
      </c>
      <c r="D90" s="4" t="n">
        <v>17</v>
      </c>
      <c r="E90" s="4" t="n">
        <v>23</v>
      </c>
      <c r="F90" s="4" t="n">
        <v>40</v>
      </c>
      <c r="G90" s="5" t="n">
        <v>0.575</v>
      </c>
      <c r="H90" s="2" t="n">
        <v>3649350</v>
      </c>
      <c r="I90" s="2" t="n">
        <v>3049243</v>
      </c>
      <c r="J90" s="5" t="n">
        <f aca="false">D90/I90*100000</f>
        <v>0.557515422680318</v>
      </c>
      <c r="K90" s="5" t="n">
        <f aca="false">E90/H90*100000</f>
        <v>0.630249222464275</v>
      </c>
      <c r="L90" s="5" t="n">
        <f aca="false">K90/(J90+K90)</f>
        <v>0.53061793431943</v>
      </c>
      <c r="M90" s="5"/>
    </row>
    <row r="91" customFormat="false" ht="15.75" hidden="false" customHeight="false" outlineLevel="0" collapsed="false">
      <c r="A91" s="3" t="s">
        <v>108</v>
      </c>
      <c r="B91" s="4" t="s">
        <v>90</v>
      </c>
      <c r="C91" s="4" t="s">
        <v>83</v>
      </c>
      <c r="D91" s="4" t="n">
        <v>31</v>
      </c>
      <c r="E91" s="4" t="n">
        <v>20</v>
      </c>
      <c r="F91" s="4" t="n">
        <v>51</v>
      </c>
      <c r="G91" s="5" t="n">
        <v>0.392156862745098</v>
      </c>
      <c r="H91" s="2" t="n">
        <v>3713579</v>
      </c>
      <c r="I91" s="2" t="n">
        <v>3303451</v>
      </c>
      <c r="J91" s="5" t="n">
        <f aca="false">D91/I91*100000</f>
        <v>0.938412587321562</v>
      </c>
      <c r="K91" s="5" t="n">
        <f aca="false">E91/H91*100000</f>
        <v>0.538564010621559</v>
      </c>
      <c r="L91" s="5" t="n">
        <f aca="false">K91/(J91+K91)</f>
        <v>0.364639501649233</v>
      </c>
      <c r="M91" s="5"/>
    </row>
    <row r="92" customFormat="false" ht="15.75" hidden="false" customHeight="false" outlineLevel="0" collapsed="false">
      <c r="A92" s="3" t="s">
        <v>108</v>
      </c>
      <c r="B92" s="4" t="s">
        <v>90</v>
      </c>
      <c r="C92" s="4" t="s">
        <v>84</v>
      </c>
      <c r="D92" s="4" t="n">
        <v>15</v>
      </c>
      <c r="E92" s="4" t="n">
        <v>23</v>
      </c>
      <c r="F92" s="4" t="n">
        <v>38</v>
      </c>
      <c r="G92" s="5" t="n">
        <v>0.605263157894736</v>
      </c>
      <c r="H92" s="2" t="n">
        <v>3680387</v>
      </c>
      <c r="I92" s="2" t="n">
        <v>3220436</v>
      </c>
      <c r="J92" s="5" t="n">
        <f aca="false">D92/I92*100000</f>
        <v>0.46577544158617</v>
      </c>
      <c r="K92" s="5" t="n">
        <f aca="false">E92/H92*100000</f>
        <v>0.62493428000914</v>
      </c>
      <c r="L92" s="5" t="n">
        <f aca="false">K92/(J92+K92)</f>
        <v>0.572961134970989</v>
      </c>
      <c r="M92" s="5"/>
    </row>
    <row r="93" customFormat="false" ht="15.75" hidden="false" customHeight="false" outlineLevel="0" collapsed="false">
      <c r="A93" s="3" t="s">
        <v>108</v>
      </c>
      <c r="B93" s="4" t="s">
        <v>90</v>
      </c>
      <c r="C93" s="4" t="s">
        <v>85</v>
      </c>
      <c r="D93" s="4" t="n">
        <v>18</v>
      </c>
      <c r="E93" s="4" t="n">
        <v>11</v>
      </c>
      <c r="F93" s="4" t="n">
        <v>29</v>
      </c>
      <c r="G93" s="5" t="n">
        <v>0.379310344827586</v>
      </c>
      <c r="H93" s="2" t="n">
        <v>3610800</v>
      </c>
      <c r="I93" s="2" t="n">
        <v>3267390</v>
      </c>
      <c r="J93" s="5" t="n">
        <f aca="false">D93/I93*100000</f>
        <v>0.550898423512345</v>
      </c>
      <c r="K93" s="5" t="n">
        <f aca="false">E93/H93*100000</f>
        <v>0.304641630663565</v>
      </c>
      <c r="L93" s="5" t="n">
        <f aca="false">K93/(J93+K93)</f>
        <v>0.35608108489673</v>
      </c>
      <c r="M93" s="5"/>
    </row>
    <row r="94" customFormat="false" ht="15.75" hidden="false" customHeight="false" outlineLevel="0" collapsed="false">
      <c r="A94" s="3" t="s">
        <v>108</v>
      </c>
      <c r="B94" s="4" t="s">
        <v>90</v>
      </c>
      <c r="C94" s="4" t="s">
        <v>86</v>
      </c>
      <c r="D94" s="4" t="n">
        <v>14</v>
      </c>
      <c r="E94" s="4" t="n">
        <v>16</v>
      </c>
      <c r="F94" s="4" t="n">
        <v>30</v>
      </c>
      <c r="G94" s="5" t="n">
        <v>0.533333333333333</v>
      </c>
      <c r="H94" s="2" t="n">
        <v>3730884</v>
      </c>
      <c r="I94" s="2" t="n">
        <v>3191352</v>
      </c>
      <c r="J94" s="5" t="n">
        <f aca="false">D94/I94*100000</f>
        <v>0.438685547692639</v>
      </c>
      <c r="K94" s="5" t="n">
        <f aca="false">E94/H94*100000</f>
        <v>0.428852786631801</v>
      </c>
      <c r="L94" s="5" t="n">
        <f aca="false">K94/(J94+K94)</f>
        <v>0.494332952982132</v>
      </c>
      <c r="M94" s="5"/>
    </row>
    <row r="95" customFormat="false" ht="15.75" hidden="false" customHeight="false" outlineLevel="0" collapsed="false">
      <c r="A95" s="3" t="s">
        <v>108</v>
      </c>
      <c r="B95" s="4" t="s">
        <v>90</v>
      </c>
      <c r="C95" s="4" t="s">
        <v>87</v>
      </c>
      <c r="D95" s="4" t="n">
        <v>9</v>
      </c>
      <c r="E95" s="4" t="n">
        <v>13</v>
      </c>
      <c r="F95" s="4" t="n">
        <v>22</v>
      </c>
      <c r="G95" s="5" t="n">
        <v>0.59090909090909</v>
      </c>
      <c r="H95" s="2" t="n">
        <v>3711405</v>
      </c>
      <c r="I95" s="2" t="n">
        <v>2876879</v>
      </c>
      <c r="J95" s="5" t="n">
        <f aca="false">D95/I95*100000</f>
        <v>0.312839017560349</v>
      </c>
      <c r="K95" s="5" t="n">
        <f aca="false">E95/H95*100000</f>
        <v>0.350271662618335</v>
      </c>
      <c r="L95" s="5" t="n">
        <f aca="false">K95/(J95+K95)</f>
        <v>0.528225035561106</v>
      </c>
      <c r="M95" s="5"/>
    </row>
    <row r="96" customFormat="false" ht="15.75" hidden="false" customHeight="false" outlineLevel="0" collapsed="false">
      <c r="A96" s="3" t="s">
        <v>108</v>
      </c>
      <c r="B96" s="4" t="s">
        <v>90</v>
      </c>
      <c r="C96" s="4" t="s">
        <v>88</v>
      </c>
      <c r="D96" s="4" t="n">
        <v>5</v>
      </c>
      <c r="E96" s="4" t="n">
        <v>17</v>
      </c>
      <c r="F96" s="4" t="n">
        <v>22</v>
      </c>
      <c r="G96" s="5" t="n">
        <v>0.772727272727272</v>
      </c>
      <c r="H96" s="2" t="n">
        <v>3550440</v>
      </c>
      <c r="I96" s="2" t="n">
        <v>2872059</v>
      </c>
      <c r="J96" s="5" t="n">
        <f aca="false">D96/I96*100000</f>
        <v>0.174091131136234</v>
      </c>
      <c r="K96" s="5" t="n">
        <f aca="false">E96/H96*100000</f>
        <v>0.478813893489258</v>
      </c>
      <c r="L96" s="5" t="n">
        <f aca="false">K96/(J96+K96)</f>
        <v>0.733359180018422</v>
      </c>
      <c r="M96" s="5"/>
    </row>
    <row r="97" customFormat="false" ht="15.75" hidden="false" customHeight="false" outlineLevel="0" collapsed="false">
      <c r="A97" s="3" t="s">
        <v>108</v>
      </c>
      <c r="B97" s="4" t="s">
        <v>90</v>
      </c>
      <c r="C97" s="4" t="s">
        <v>89</v>
      </c>
      <c r="D97" s="4" t="n">
        <v>12</v>
      </c>
      <c r="E97" s="4" t="n">
        <v>12</v>
      </c>
      <c r="F97" s="4" t="n">
        <v>24</v>
      </c>
      <c r="G97" s="5" t="n">
        <v>0.5</v>
      </c>
      <c r="H97" s="2" t="n">
        <v>3656703</v>
      </c>
      <c r="I97" s="2" t="n">
        <v>3184690</v>
      </c>
      <c r="J97" s="5" t="n">
        <f aca="false">D97/I97*100000</f>
        <v>0.376802765732301</v>
      </c>
      <c r="K97" s="5" t="n">
        <f aca="false">E97/H97*100000</f>
        <v>0.328164469468808</v>
      </c>
      <c r="L97" s="5" t="n">
        <f aca="false">K97/(J97+K97)</f>
        <v>0.465503151185731</v>
      </c>
      <c r="M97" s="5"/>
    </row>
    <row r="98" customFormat="false" ht="15.75" hidden="false" customHeight="false" outlineLevel="0" collapsed="false">
      <c r="A98" s="3" t="s">
        <v>108</v>
      </c>
      <c r="B98" s="4" t="s">
        <v>90</v>
      </c>
      <c r="C98" s="4" t="s">
        <v>91</v>
      </c>
      <c r="D98" s="4" t="n">
        <v>11</v>
      </c>
      <c r="E98" s="4" t="n">
        <v>16</v>
      </c>
      <c r="F98" s="4" t="n">
        <v>27</v>
      </c>
      <c r="G98" s="5" t="n">
        <v>0.592592592592592</v>
      </c>
      <c r="H98" s="2" t="n">
        <v>3653103</v>
      </c>
      <c r="I98" s="2" t="n">
        <v>3197756</v>
      </c>
      <c r="J98" s="5" t="n">
        <f aca="false">D98/I98*100000</f>
        <v>0.343991223845722</v>
      </c>
      <c r="K98" s="5" t="n">
        <f aca="false">E98/H98*100000</f>
        <v>0.437983818140359</v>
      </c>
      <c r="L98" s="5" t="n">
        <f aca="false">K98/(J98+K98)</f>
        <v>0.560099484796799</v>
      </c>
      <c r="M98" s="5"/>
    </row>
    <row r="99" customFormat="false" ht="15.75" hidden="false" customHeight="false" outlineLevel="0" collapsed="false">
      <c r="A99" s="3" t="s">
        <v>108</v>
      </c>
      <c r="B99" s="4" t="s">
        <v>90</v>
      </c>
      <c r="C99" s="4" t="s">
        <v>92</v>
      </c>
      <c r="D99" s="4" t="n">
        <v>18</v>
      </c>
      <c r="E99" s="4" t="n">
        <v>16</v>
      </c>
      <c r="F99" s="4" t="n">
        <v>34</v>
      </c>
      <c r="G99" s="5" t="n">
        <v>0.470588235294117</v>
      </c>
      <c r="H99" s="2" t="n">
        <v>3654834</v>
      </c>
      <c r="I99" s="2" t="n">
        <v>3072560</v>
      </c>
      <c r="J99" s="5" t="n">
        <f aca="false">D99/I99*100000</f>
        <v>0.585830707943864</v>
      </c>
      <c r="K99" s="5" t="n">
        <f aca="false">E99/H99*100000</f>
        <v>0.437776380541497</v>
      </c>
      <c r="L99" s="5" t="n">
        <f aca="false">K99/(J99+K99)</f>
        <v>0.427680098610178</v>
      </c>
      <c r="M99" s="5"/>
    </row>
    <row r="100" customFormat="false" ht="15.75" hidden="false" customHeight="false" outlineLevel="0" collapsed="false">
      <c r="A100" s="3" t="s">
        <v>108</v>
      </c>
      <c r="B100" s="4" t="s">
        <v>90</v>
      </c>
      <c r="C100" s="4" t="s">
        <v>93</v>
      </c>
      <c r="D100" s="4" t="n">
        <v>9</v>
      </c>
      <c r="E100" s="4" t="n">
        <v>21</v>
      </c>
      <c r="F100" s="4" t="n">
        <v>30</v>
      </c>
      <c r="G100" s="5" t="n">
        <v>0.7</v>
      </c>
      <c r="H100" s="2" t="n">
        <v>3670644</v>
      </c>
      <c r="I100" s="2" t="n">
        <v>3171920</v>
      </c>
      <c r="J100" s="5" t="n">
        <f aca="false">D100/I100*100000</f>
        <v>0.283739816893238</v>
      </c>
      <c r="K100" s="5" t="n">
        <f aca="false">E100/H100*100000</f>
        <v>0.572106692994472</v>
      </c>
      <c r="L100" s="5" t="n">
        <f aca="false">K100/(J100+K100)</f>
        <v>0.668468804142853</v>
      </c>
      <c r="M100" s="5"/>
    </row>
    <row r="101" customFormat="false" ht="15.75" hidden="false" customHeight="false" outlineLevel="0" collapsed="false">
      <c r="A101" s="3" t="s">
        <v>108</v>
      </c>
      <c r="B101" s="4" t="s">
        <v>90</v>
      </c>
      <c r="C101" s="4" t="s">
        <v>94</v>
      </c>
      <c r="D101" s="4" t="n">
        <v>14</v>
      </c>
      <c r="E101" s="4" t="n">
        <v>15</v>
      </c>
      <c r="F101" s="4" t="n">
        <v>29</v>
      </c>
      <c r="G101" s="5" t="n">
        <v>0.517241379310344</v>
      </c>
      <c r="H101" s="2" t="n">
        <v>3610782</v>
      </c>
      <c r="I101" s="2" t="n">
        <v>3138078</v>
      </c>
      <c r="J101" s="5" t="n">
        <f aca="false">D101/I101*100000</f>
        <v>0.446132951443527</v>
      </c>
      <c r="K101" s="5" t="n">
        <f aca="false">E101/H101*100000</f>
        <v>0.415422476349998</v>
      </c>
      <c r="L101" s="5" t="n">
        <f aca="false">K101/(J101+K101)</f>
        <v>0.482177307400768</v>
      </c>
      <c r="M101" s="5"/>
    </row>
    <row r="102" customFormat="false" ht="15.75" hidden="false" customHeight="false" outlineLevel="0" collapsed="false">
      <c r="A102" s="3" t="s">
        <v>108</v>
      </c>
      <c r="B102" s="4" t="s">
        <v>90</v>
      </c>
      <c r="C102" s="4" t="s">
        <v>95</v>
      </c>
      <c r="D102" s="4" t="n">
        <v>16</v>
      </c>
      <c r="E102" s="4" t="n">
        <v>18</v>
      </c>
      <c r="F102" s="4" t="n">
        <v>34</v>
      </c>
      <c r="G102" s="5" t="n">
        <v>0.529411764705882</v>
      </c>
      <c r="H102" s="2" t="n">
        <v>3729346</v>
      </c>
      <c r="I102" s="2" t="n">
        <v>3026747</v>
      </c>
      <c r="J102" s="5" t="n">
        <f aca="false">D102/I102*100000</f>
        <v>0.52862033067184</v>
      </c>
      <c r="K102" s="5" t="n">
        <f aca="false">E102/H102*100000</f>
        <v>0.482658353502196</v>
      </c>
      <c r="L102" s="5" t="n">
        <f aca="false">K102/(J102+K102)</f>
        <v>0.477275315949538</v>
      </c>
      <c r="M102" s="5"/>
    </row>
    <row r="103" customFormat="false" ht="15.75" hidden="false" customHeight="false" outlineLevel="0" collapsed="false">
      <c r="A103" s="3" t="s">
        <v>108</v>
      </c>
      <c r="B103" s="4" t="s">
        <v>90</v>
      </c>
      <c r="C103" s="4" t="s">
        <v>96</v>
      </c>
      <c r="D103" s="4" t="n">
        <v>18</v>
      </c>
      <c r="E103" s="4" t="n">
        <v>22</v>
      </c>
      <c r="F103" s="4" t="n">
        <v>40</v>
      </c>
      <c r="G103" s="5" t="n">
        <v>0.55</v>
      </c>
      <c r="H103" s="2" t="n">
        <v>3822568</v>
      </c>
      <c r="I103" s="2" t="n">
        <v>3320927</v>
      </c>
      <c r="J103" s="5" t="n">
        <f aca="false">D103/I103*100000</f>
        <v>0.542017334316593</v>
      </c>
      <c r="K103" s="5" t="n">
        <f aca="false">E103/H103*100000</f>
        <v>0.575529330021075</v>
      </c>
      <c r="L103" s="5" t="n">
        <f aca="false">K103/(J103+K103)</f>
        <v>0.514993555425421</v>
      </c>
      <c r="M103" s="5"/>
    </row>
    <row r="104" customFormat="false" ht="15.75" hidden="false" customHeight="false" outlineLevel="0" collapsed="false">
      <c r="A104" s="3" t="s">
        <v>108</v>
      </c>
      <c r="B104" s="4" t="s">
        <v>90</v>
      </c>
      <c r="C104" s="4" t="s">
        <v>97</v>
      </c>
      <c r="D104" s="4" t="n">
        <v>12</v>
      </c>
      <c r="E104" s="4" t="n">
        <v>11</v>
      </c>
      <c r="F104" s="4" t="n">
        <v>23</v>
      </c>
      <c r="G104" s="5" t="n">
        <v>0.478260869565217</v>
      </c>
      <c r="H104" s="2" t="n">
        <v>3621712</v>
      </c>
      <c r="I104" s="2" t="n">
        <v>3190771</v>
      </c>
      <c r="J104" s="5" t="n">
        <f aca="false">D104/I104*100000</f>
        <v>0.376084651640622</v>
      </c>
      <c r="K104" s="5" t="n">
        <f aca="false">E104/H104*100000</f>
        <v>0.303723763789059</v>
      </c>
      <c r="L104" s="5" t="n">
        <f aca="false">K104/(J104+K104)</f>
        <v>0.446778470073935</v>
      </c>
      <c r="M104" s="5"/>
    </row>
    <row r="105" customFormat="false" ht="15.75" hidden="false" customHeight="false" outlineLevel="0" collapsed="false">
      <c r="A105" s="3" t="s">
        <v>108</v>
      </c>
      <c r="B105" s="4" t="s">
        <v>90</v>
      </c>
      <c r="C105" s="4" t="s">
        <v>98</v>
      </c>
      <c r="D105" s="4" t="n">
        <v>7</v>
      </c>
      <c r="E105" s="4" t="n">
        <v>15</v>
      </c>
      <c r="F105" s="4" t="n">
        <v>22</v>
      </c>
      <c r="G105" s="5" t="n">
        <v>0.681818181818181</v>
      </c>
      <c r="H105" s="2" t="n">
        <v>3660264</v>
      </c>
      <c r="I105" s="2" t="n">
        <v>3266581</v>
      </c>
      <c r="J105" s="5" t="n">
        <f aca="false">D105/I105*100000</f>
        <v>0.214291333966615</v>
      </c>
      <c r="K105" s="5" t="n">
        <f aca="false">E105/H105*100000</f>
        <v>0.40980650576024</v>
      </c>
      <c r="L105" s="5" t="n">
        <f aca="false">K105/(J105+K105)</f>
        <v>0.656638237907693</v>
      </c>
      <c r="M105" s="5"/>
    </row>
    <row r="106" customFormat="false" ht="15.75" hidden="false" customHeight="false" outlineLevel="0" collapsed="false">
      <c r="A106" s="3" t="s">
        <v>108</v>
      </c>
      <c r="B106" s="4" t="s">
        <v>90</v>
      </c>
      <c r="C106" s="4" t="s">
        <v>99</v>
      </c>
      <c r="D106" s="4" t="n">
        <v>12</v>
      </c>
      <c r="E106" s="4" t="n">
        <v>17</v>
      </c>
      <c r="F106" s="4" t="n">
        <v>29</v>
      </c>
      <c r="G106" s="5" t="n">
        <v>0.586206896551724</v>
      </c>
      <c r="H106" s="2" t="n">
        <v>3645478</v>
      </c>
      <c r="I106" s="2" t="n">
        <v>3073229</v>
      </c>
      <c r="J106" s="5" t="n">
        <f aca="false">D106/I106*100000</f>
        <v>0.390468787064029</v>
      </c>
      <c r="K106" s="5" t="n">
        <f aca="false">E106/H106*100000</f>
        <v>0.466331164253357</v>
      </c>
      <c r="L106" s="5" t="n">
        <f aca="false">K106/(J106+K106)</f>
        <v>0.544270764180533</v>
      </c>
      <c r="M106" s="5"/>
    </row>
    <row r="107" customFormat="false" ht="15.75" hidden="false" customHeight="false" outlineLevel="0" collapsed="false">
      <c r="A107" s="3" t="s">
        <v>108</v>
      </c>
      <c r="B107" s="4" t="s">
        <v>90</v>
      </c>
      <c r="C107" s="4" t="s">
        <v>100</v>
      </c>
      <c r="D107" s="4" t="n">
        <v>8</v>
      </c>
      <c r="E107" s="4" t="n">
        <v>14</v>
      </c>
      <c r="F107" s="4" t="n">
        <v>22</v>
      </c>
      <c r="G107" s="5" t="n">
        <v>0.636363636363636</v>
      </c>
      <c r="H107" s="2" t="n">
        <v>3687257</v>
      </c>
      <c r="I107" s="2" t="n">
        <v>3298194</v>
      </c>
      <c r="J107" s="5" t="n">
        <f aca="false">D107/I107*100000</f>
        <v>0.242556987248173</v>
      </c>
      <c r="K107" s="5" t="n">
        <f aca="false">E107/H107*100000</f>
        <v>0.379686037615496</v>
      </c>
      <c r="L107" s="5" t="n">
        <f aca="false">K107/(J107+K107)</f>
        <v>0.610189302963555</v>
      </c>
      <c r="M107" s="5"/>
    </row>
    <row r="108" customFormat="false" ht="15.75" hidden="false" customHeight="false" outlineLevel="0" collapsed="false">
      <c r="A108" s="3" t="s">
        <v>108</v>
      </c>
      <c r="B108" s="4" t="s">
        <v>90</v>
      </c>
      <c r="C108" s="4" t="s">
        <v>101</v>
      </c>
      <c r="D108" s="4" t="n">
        <v>22</v>
      </c>
      <c r="E108" s="4" t="n">
        <v>29</v>
      </c>
      <c r="F108" s="4" t="n">
        <v>51</v>
      </c>
      <c r="G108" s="5" t="n">
        <v>0.568627450980392</v>
      </c>
      <c r="H108" s="2" t="n">
        <v>3790054</v>
      </c>
      <c r="I108" s="2" t="n">
        <v>3408402</v>
      </c>
      <c r="J108" s="5" t="n">
        <f aca="false">D108/I108*100000</f>
        <v>0.645463768651702</v>
      </c>
      <c r="K108" s="5" t="n">
        <f aca="false">E108/H108*100000</f>
        <v>0.765160601933376</v>
      </c>
      <c r="L108" s="5" t="n">
        <f aca="false">K108/(J108+K108)</f>
        <v>0.542426898250747</v>
      </c>
      <c r="M108" s="5"/>
    </row>
    <row r="109" customFormat="false" ht="15.75" hidden="false" customHeight="false" outlineLevel="0" collapsed="false">
      <c r="A109" s="3" t="s">
        <v>108</v>
      </c>
      <c r="B109" s="4" t="s">
        <v>90</v>
      </c>
      <c r="C109" s="4" t="s">
        <v>102</v>
      </c>
      <c r="D109" s="4" t="n">
        <v>15</v>
      </c>
      <c r="E109" s="4" t="n">
        <v>12</v>
      </c>
      <c r="F109" s="4" t="n">
        <v>27</v>
      </c>
      <c r="G109" s="5" t="n">
        <v>0.444444444444444</v>
      </c>
      <c r="H109" s="2" t="n">
        <v>3626134</v>
      </c>
      <c r="I109" s="2" t="n">
        <v>3147081</v>
      </c>
      <c r="J109" s="5" t="n">
        <f aca="false">D109/I109*100000</f>
        <v>0.476632155321074</v>
      </c>
      <c r="K109" s="5" t="n">
        <f aca="false">E109/H109*100000</f>
        <v>0.330930958425695</v>
      </c>
      <c r="L109" s="5" t="n">
        <f aca="false">K109/(J109+K109)</f>
        <v>0.409789591416959</v>
      </c>
      <c r="M109" s="5"/>
    </row>
    <row r="110" customFormat="false" ht="15.75" hidden="false" customHeight="false" outlineLevel="0" collapsed="false">
      <c r="A110" s="3" t="s">
        <v>108</v>
      </c>
      <c r="B110" s="4" t="s">
        <v>90</v>
      </c>
      <c r="C110" s="4" t="s">
        <v>103</v>
      </c>
      <c r="D110" s="4" t="n">
        <v>12</v>
      </c>
      <c r="E110" s="4" t="n">
        <v>27</v>
      </c>
      <c r="F110" s="4" t="n">
        <v>39</v>
      </c>
      <c r="G110" s="5" t="n">
        <v>0.692307692307692</v>
      </c>
      <c r="H110" s="2" t="n">
        <v>3774723</v>
      </c>
      <c r="I110" s="2" t="n">
        <v>3164145</v>
      </c>
      <c r="J110" s="5" t="n">
        <f aca="false">D110/I110*100000</f>
        <v>0.379249370683076</v>
      </c>
      <c r="K110" s="5" t="n">
        <f aca="false">E110/H110*100000</f>
        <v>0.715284273839431</v>
      </c>
      <c r="L110" s="5" t="n">
        <f aca="false">K110/(J110+K110)</f>
        <v>0.653505972538173</v>
      </c>
      <c r="M110" s="5"/>
    </row>
    <row r="111" customFormat="false" ht="15.75" hidden="false" customHeight="false" outlineLevel="0" collapsed="false">
      <c r="A111" s="3" t="s">
        <v>108</v>
      </c>
      <c r="B111" s="4" t="s">
        <v>90</v>
      </c>
      <c r="C111" s="4" t="s">
        <v>104</v>
      </c>
      <c r="D111" s="4" t="n">
        <v>7</v>
      </c>
      <c r="E111" s="4" t="n">
        <v>20</v>
      </c>
      <c r="F111" s="4" t="n">
        <v>27</v>
      </c>
      <c r="G111" s="5" t="n">
        <v>0.74074074074074</v>
      </c>
      <c r="H111" s="2" t="n">
        <v>3727886</v>
      </c>
      <c r="I111" s="2" t="n">
        <v>3145432</v>
      </c>
      <c r="J111" s="5" t="n">
        <f aca="false">D111/I111*100000</f>
        <v>0.222544947721013</v>
      </c>
      <c r="K111" s="5" t="n">
        <f aca="false">E111/H111*100000</f>
        <v>0.536497092454008</v>
      </c>
      <c r="L111" s="5" t="n">
        <f aca="false">K111/(J111+K111)</f>
        <v>0.706808139810414</v>
      </c>
      <c r="M111" s="5"/>
    </row>
    <row r="112" customFormat="false" ht="15.75" hidden="false" customHeight="false" outlineLevel="0" collapsed="false">
      <c r="A112" s="3" t="s">
        <v>108</v>
      </c>
      <c r="B112" s="4" t="s">
        <v>90</v>
      </c>
      <c r="C112" s="4" t="s">
        <v>105</v>
      </c>
      <c r="D112" s="4" t="n">
        <v>25</v>
      </c>
      <c r="E112" s="4" t="n">
        <v>26</v>
      </c>
      <c r="F112" s="4" t="n">
        <v>51</v>
      </c>
      <c r="G112" s="5" t="n">
        <v>0.509803921568627</v>
      </c>
      <c r="H112" s="2" t="n">
        <v>3533700</v>
      </c>
      <c r="I112" s="2" t="n">
        <v>3392271</v>
      </c>
      <c r="J112" s="5" t="n">
        <f aca="false">D112/I112*100000</f>
        <v>0.736969422549083</v>
      </c>
      <c r="K112" s="5" t="n">
        <f aca="false">E112/H112*100000</f>
        <v>0.735772702832725</v>
      </c>
      <c r="L112" s="5" t="n">
        <f aca="false">K112/(J112+K112)</f>
        <v>0.499593710366624</v>
      </c>
      <c r="M112" s="5"/>
    </row>
    <row r="113" customFormat="false" ht="15.75" hidden="false" customHeight="false" outlineLevel="0" collapsed="false">
      <c r="A113" s="3" t="s">
        <v>108</v>
      </c>
      <c r="B113" s="4" t="s">
        <v>90</v>
      </c>
      <c r="C113" s="4" t="s">
        <v>106</v>
      </c>
      <c r="D113" s="4" t="n">
        <v>17</v>
      </c>
      <c r="E113" s="4" t="n">
        <v>23</v>
      </c>
      <c r="F113" s="4" t="n">
        <v>40</v>
      </c>
      <c r="G113" s="5" t="n">
        <v>0.575</v>
      </c>
      <c r="H113" s="2" t="n">
        <v>3656646</v>
      </c>
      <c r="I113" s="2" t="n">
        <v>3053467</v>
      </c>
      <c r="J113" s="5" t="n">
        <f aca="false">D113/I113*100000</f>
        <v>0.556744186198836</v>
      </c>
      <c r="K113" s="5" t="n">
        <f aca="false">E113/H113*100000</f>
        <v>0.628991704419843</v>
      </c>
      <c r="L113" s="5" t="n">
        <f aca="false">K113/(J113+K113)</f>
        <v>0.530465265828848</v>
      </c>
      <c r="M113" s="5"/>
    </row>
    <row r="114" customFormat="false" ht="15.75" hidden="false" customHeight="false" outlineLevel="0" collapsed="false">
      <c r="A114" s="3" t="s">
        <v>108</v>
      </c>
      <c r="B114" s="4" t="s">
        <v>90</v>
      </c>
      <c r="C114" s="4" t="s">
        <v>107</v>
      </c>
      <c r="D114" s="4" t="n">
        <v>28</v>
      </c>
      <c r="E114" s="4" t="n">
        <v>23</v>
      </c>
      <c r="F114" s="4" t="n">
        <v>51</v>
      </c>
      <c r="G114" s="5" t="n">
        <v>0.450980392156862</v>
      </c>
      <c r="H114" s="2" t="n">
        <v>3716560</v>
      </c>
      <c r="I114" s="2" t="n">
        <v>3238367</v>
      </c>
      <c r="J114" s="5" t="n">
        <f aca="false">D114/I114*100000</f>
        <v>0.864633316730315</v>
      </c>
      <c r="K114" s="5" t="n">
        <f aca="false">E114/H114*100000</f>
        <v>0.618851841487828</v>
      </c>
      <c r="L114" s="5" t="n">
        <f aca="false">K114/(J114+K114)</f>
        <v>0.417160790628434</v>
      </c>
      <c r="M114" s="5"/>
    </row>
    <row r="115" customFormat="false" ht="15.75" hidden="false" customHeight="false" outlineLevel="0" collapsed="false">
      <c r="A115" s="3" t="s">
        <v>109</v>
      </c>
      <c r="B115" s="9" t="s">
        <v>98</v>
      </c>
      <c r="C115" s="4" t="n">
        <v>1021</v>
      </c>
      <c r="D115" s="4" t="n">
        <v>15</v>
      </c>
      <c r="E115" s="4" t="n">
        <v>25</v>
      </c>
      <c r="F115" s="4" t="n">
        <v>40</v>
      </c>
      <c r="G115" s="5" t="n">
        <v>0.625</v>
      </c>
      <c r="H115" s="2" t="n">
        <v>3666620</v>
      </c>
      <c r="I115" s="2" t="n">
        <v>3254072</v>
      </c>
      <c r="J115" s="5" t="n">
        <f aca="false">D115/I115*100000</f>
        <v>0.460960912973038</v>
      </c>
      <c r="K115" s="5" t="n">
        <f aca="false">E115/H115*100000</f>
        <v>0.681826859614577</v>
      </c>
      <c r="L115" s="5" t="n">
        <f aca="false">K115/(J115+K115)</f>
        <v>0.596634717285009</v>
      </c>
      <c r="M115" s="5"/>
    </row>
    <row r="116" customFormat="false" ht="15.75" hidden="false" customHeight="false" outlineLevel="0" collapsed="false">
      <c r="A116" s="3" t="s">
        <v>109</v>
      </c>
      <c r="B116" s="9" t="s">
        <v>98</v>
      </c>
      <c r="C116" s="4" t="n">
        <v>2011</v>
      </c>
      <c r="D116" s="4" t="n">
        <v>16</v>
      </c>
      <c r="E116" s="4" t="n">
        <v>24</v>
      </c>
      <c r="F116" s="4" t="n">
        <v>40</v>
      </c>
      <c r="G116" s="5" t="n">
        <v>0.6</v>
      </c>
      <c r="H116" s="2" t="n">
        <v>3668191</v>
      </c>
      <c r="I116" s="2" t="n">
        <v>3253247</v>
      </c>
      <c r="J116" s="5" t="n">
        <f aca="false">D116/I116*100000</f>
        <v>0.491816329962035</v>
      </c>
      <c r="K116" s="5" t="n">
        <f aca="false">E116/H116*100000</f>
        <v>0.654273455226295</v>
      </c>
      <c r="L116" s="5" t="n">
        <f aca="false">K116/(J116+K116)</f>
        <v>0.570874519328154</v>
      </c>
      <c r="M116" s="5"/>
    </row>
    <row r="117" customFormat="false" ht="15.75" hidden="false" customHeight="false" outlineLevel="0" collapsed="false">
      <c r="A117" s="3" t="s">
        <v>109</v>
      </c>
      <c r="B117" s="9" t="s">
        <v>98</v>
      </c>
      <c r="C117" s="4" t="s">
        <v>83</v>
      </c>
      <c r="D117" s="4" t="n">
        <v>20</v>
      </c>
      <c r="E117" s="4" t="n">
        <v>14</v>
      </c>
      <c r="F117" s="4" t="n">
        <v>34</v>
      </c>
      <c r="G117" s="5" t="n">
        <v>0.411764705882352</v>
      </c>
      <c r="H117" s="2" t="n">
        <v>3732420</v>
      </c>
      <c r="I117" s="2" t="n">
        <v>3507455</v>
      </c>
      <c r="J117" s="5" t="n">
        <f aca="false">D117/I117*100000</f>
        <v>0.570214015575396</v>
      </c>
      <c r="K117" s="5" t="n">
        <f aca="false">E117/H117*100000</f>
        <v>0.375091763520719</v>
      </c>
      <c r="L117" s="5" t="n">
        <f aca="false">K117/(J117+K117)</f>
        <v>0.396794108123802</v>
      </c>
      <c r="M117" s="5"/>
    </row>
    <row r="118" customFormat="false" ht="15.75" hidden="false" customHeight="false" outlineLevel="0" collapsed="false">
      <c r="A118" s="3" t="s">
        <v>109</v>
      </c>
      <c r="B118" s="9" t="s">
        <v>98</v>
      </c>
      <c r="C118" s="4" t="s">
        <v>84</v>
      </c>
      <c r="D118" s="4" t="n">
        <v>16</v>
      </c>
      <c r="E118" s="4" t="n">
        <v>22</v>
      </c>
      <c r="F118" s="4" t="n">
        <v>38</v>
      </c>
      <c r="G118" s="5" t="n">
        <v>0.578947368421052</v>
      </c>
      <c r="H118" s="2" t="n">
        <v>3699228</v>
      </c>
      <c r="I118" s="2" t="n">
        <v>3424440</v>
      </c>
      <c r="J118" s="5" t="n">
        <f aca="false">D118/I118*100000</f>
        <v>0.467229678429174</v>
      </c>
      <c r="K118" s="5" t="n">
        <f aca="false">E118/H118*100000</f>
        <v>0.594718681843887</v>
      </c>
      <c r="L118" s="5" t="n">
        <f aca="false">K118/(J118+K118)</f>
        <v>0.560025990049993</v>
      </c>
      <c r="M118" s="5"/>
    </row>
    <row r="119" customFormat="false" ht="15.75" hidden="false" customHeight="false" outlineLevel="0" collapsed="false">
      <c r="A119" s="3" t="s">
        <v>109</v>
      </c>
      <c r="B119" s="9" t="s">
        <v>98</v>
      </c>
      <c r="C119" s="4" t="s">
        <v>85</v>
      </c>
      <c r="D119" s="4" t="n">
        <v>14</v>
      </c>
      <c r="E119" s="4" t="n">
        <v>12</v>
      </c>
      <c r="F119" s="4" t="n">
        <v>26</v>
      </c>
      <c r="G119" s="5" t="n">
        <v>0.461538461538461</v>
      </c>
      <c r="H119" s="2" t="n">
        <v>3629641</v>
      </c>
      <c r="I119" s="2" t="n">
        <v>3471394</v>
      </c>
      <c r="J119" s="5" t="n">
        <f aca="false">D119/I119*100000</f>
        <v>0.403296197435382</v>
      </c>
      <c r="K119" s="5" t="n">
        <f aca="false">E119/H119*100000</f>
        <v>0.330611209207743</v>
      </c>
      <c r="L119" s="5" t="n">
        <f aca="false">K119/(J119+K119)</f>
        <v>0.450480818445409</v>
      </c>
      <c r="M119" s="5"/>
    </row>
    <row r="120" customFormat="false" ht="15.75" hidden="false" customHeight="false" outlineLevel="0" collapsed="false">
      <c r="A120" s="3" t="s">
        <v>109</v>
      </c>
      <c r="B120" s="9" t="s">
        <v>98</v>
      </c>
      <c r="C120" s="4" t="s">
        <v>86</v>
      </c>
      <c r="D120" s="4" t="n">
        <v>14</v>
      </c>
      <c r="E120" s="4" t="n">
        <v>21</v>
      </c>
      <c r="F120" s="4" t="n">
        <v>35</v>
      </c>
      <c r="G120" s="5" t="n">
        <v>0.6</v>
      </c>
      <c r="H120" s="2" t="n">
        <v>3749725</v>
      </c>
      <c r="I120" s="2" t="n">
        <v>3395356</v>
      </c>
      <c r="J120" s="5" t="n">
        <f aca="false">D120/I120*100000</f>
        <v>0.412327897280874</v>
      </c>
      <c r="K120" s="5" t="n">
        <f aca="false">E120/H120*100000</f>
        <v>0.560041069678443</v>
      </c>
      <c r="L120" s="5" t="n">
        <f aca="false">K120/(J120+K120)</f>
        <v>0.575955309875572</v>
      </c>
      <c r="M120" s="5"/>
    </row>
    <row r="121" customFormat="false" ht="15.75" hidden="false" customHeight="false" outlineLevel="0" collapsed="false">
      <c r="A121" s="3" t="s">
        <v>109</v>
      </c>
      <c r="B121" s="9" t="s">
        <v>98</v>
      </c>
      <c r="C121" s="4" t="s">
        <v>87</v>
      </c>
      <c r="D121" s="4" t="n">
        <v>9</v>
      </c>
      <c r="E121" s="4" t="n">
        <v>15</v>
      </c>
      <c r="F121" s="4" t="n">
        <v>24</v>
      </c>
      <c r="G121" s="5" t="n">
        <v>0.625</v>
      </c>
      <c r="H121" s="2" t="n">
        <v>3730246</v>
      </c>
      <c r="I121" s="2" t="n">
        <v>3080884</v>
      </c>
      <c r="J121" s="5" t="n">
        <f aca="false">D121/I121*100000</f>
        <v>0.292123948840657</v>
      </c>
      <c r="K121" s="5" t="n">
        <f aca="false">E121/H121*100000</f>
        <v>0.402118251718519</v>
      </c>
      <c r="L121" s="5" t="n">
        <f aca="false">K121/(J121+K121)</f>
        <v>0.579218969107083</v>
      </c>
      <c r="M121" s="5"/>
    </row>
    <row r="122" customFormat="false" ht="15.75" hidden="false" customHeight="false" outlineLevel="0" collapsed="false">
      <c r="A122" s="3" t="s">
        <v>109</v>
      </c>
      <c r="B122" s="9" t="s">
        <v>98</v>
      </c>
      <c r="C122" s="4" t="s">
        <v>88</v>
      </c>
      <c r="D122" s="4" t="n">
        <v>4</v>
      </c>
      <c r="E122" s="4" t="n">
        <v>18</v>
      </c>
      <c r="F122" s="4" t="n">
        <v>22</v>
      </c>
      <c r="G122" s="5" t="n">
        <v>0.818181818181818</v>
      </c>
      <c r="H122" s="2" t="n">
        <v>3569281</v>
      </c>
      <c r="I122" s="2" t="n">
        <v>3076064</v>
      </c>
      <c r="J122" s="5" t="n">
        <f aca="false">D122/I122*100000</f>
        <v>0.130036306136673</v>
      </c>
      <c r="K122" s="5" t="n">
        <f aca="false">E122/H122*100000</f>
        <v>0.504303247628864</v>
      </c>
      <c r="L122" s="5" t="n">
        <f aca="false">K122/(J122+K122)</f>
        <v>0.795005206021353</v>
      </c>
      <c r="M122" s="5"/>
    </row>
    <row r="123" customFormat="false" ht="15.75" hidden="false" customHeight="false" outlineLevel="0" collapsed="false">
      <c r="A123" s="3" t="s">
        <v>109</v>
      </c>
      <c r="B123" s="9" t="s">
        <v>98</v>
      </c>
      <c r="C123" s="4" t="s">
        <v>89</v>
      </c>
      <c r="D123" s="4" t="n">
        <v>9</v>
      </c>
      <c r="E123" s="4" t="n">
        <v>16</v>
      </c>
      <c r="F123" s="4" t="n">
        <v>25</v>
      </c>
      <c r="G123" s="5" t="n">
        <v>0.64</v>
      </c>
      <c r="H123" s="2" t="n">
        <v>3675544</v>
      </c>
      <c r="I123" s="2" t="n">
        <v>3388694</v>
      </c>
      <c r="J123" s="5" t="n">
        <f aca="false">D123/I123*100000</f>
        <v>0.265589044038795</v>
      </c>
      <c r="K123" s="5" t="n">
        <f aca="false">E123/H123*100000</f>
        <v>0.435309711977329</v>
      </c>
      <c r="L123" s="5" t="n">
        <f aca="false">K123/(J123+K123)</f>
        <v>0.621073597635712</v>
      </c>
      <c r="M123" s="5"/>
    </row>
    <row r="124" customFormat="false" ht="15.75" hidden="false" customHeight="false" outlineLevel="0" collapsed="false">
      <c r="A124" s="3" t="s">
        <v>109</v>
      </c>
      <c r="B124" s="9" t="s">
        <v>98</v>
      </c>
      <c r="C124" s="4" t="s">
        <v>90</v>
      </c>
      <c r="D124" s="4" t="n">
        <v>5</v>
      </c>
      <c r="E124" s="4" t="n">
        <v>15</v>
      </c>
      <c r="F124" s="4" t="n">
        <v>20</v>
      </c>
      <c r="G124" s="5" t="n">
        <v>0.75</v>
      </c>
      <c r="H124" s="2" t="n">
        <v>3660264</v>
      </c>
      <c r="I124" s="2" t="n">
        <v>3266581</v>
      </c>
      <c r="J124" s="5" t="n">
        <f aca="false">D124/I124*100000</f>
        <v>0.153065238547582</v>
      </c>
      <c r="K124" s="5" t="n">
        <f aca="false">E124/H124*100000</f>
        <v>0.40980650576024</v>
      </c>
      <c r="L124" s="5" t="n">
        <f aca="false">K124/(J124+K124)</f>
        <v>0.728063737262544</v>
      </c>
      <c r="M124" s="5"/>
    </row>
    <row r="125" customFormat="false" ht="15.75" hidden="false" customHeight="false" outlineLevel="0" collapsed="false">
      <c r="A125" s="3" t="s">
        <v>109</v>
      </c>
      <c r="B125" s="9" t="s">
        <v>98</v>
      </c>
      <c r="C125" s="4" t="s">
        <v>91</v>
      </c>
      <c r="D125" s="4" t="n">
        <v>10</v>
      </c>
      <c r="E125" s="4" t="n">
        <v>19</v>
      </c>
      <c r="F125" s="4" t="n">
        <v>29</v>
      </c>
      <c r="G125" s="5" t="n">
        <v>0.655172413793103</v>
      </c>
      <c r="H125" s="2" t="n">
        <v>3671944</v>
      </c>
      <c r="I125" s="2" t="n">
        <v>3401760</v>
      </c>
      <c r="J125" s="5" t="n">
        <f aca="false">D125/I125*100000</f>
        <v>0.293965476694417</v>
      </c>
      <c r="K125" s="5" t="n">
        <f aca="false">E125/H125*100000</f>
        <v>0.517437085097158</v>
      </c>
      <c r="L125" s="5" t="n">
        <f aca="false">K125/(J125+K125)</f>
        <v>0.637706989678044</v>
      </c>
      <c r="M125" s="5"/>
    </row>
    <row r="126" customFormat="false" ht="15.75" hidden="false" customHeight="false" outlineLevel="0" collapsed="false">
      <c r="A126" s="3" t="s">
        <v>109</v>
      </c>
      <c r="B126" s="9" t="s">
        <v>98</v>
      </c>
      <c r="C126" s="4" t="s">
        <v>92</v>
      </c>
      <c r="D126" s="4" t="n">
        <v>10</v>
      </c>
      <c r="E126" s="4" t="n">
        <v>19</v>
      </c>
      <c r="F126" s="4" t="n">
        <v>29</v>
      </c>
      <c r="G126" s="5" t="n">
        <v>0.655172413793103</v>
      </c>
      <c r="H126" s="2" t="n">
        <v>3673675</v>
      </c>
      <c r="I126" s="2" t="n">
        <v>3276565</v>
      </c>
      <c r="J126" s="5" t="n">
        <f aca="false">D126/I126*100000</f>
        <v>0.305197668900205</v>
      </c>
      <c r="K126" s="5" t="n">
        <f aca="false">E126/H126*100000</f>
        <v>0.517193273765371</v>
      </c>
      <c r="L126" s="5" t="n">
        <f aca="false">K126/(J126+K126)</f>
        <v>0.628889797945753</v>
      </c>
      <c r="M126" s="5"/>
    </row>
    <row r="127" customFormat="false" ht="15.75" hidden="false" customHeight="false" outlineLevel="0" collapsed="false">
      <c r="A127" s="3" t="s">
        <v>109</v>
      </c>
      <c r="B127" s="9" t="s">
        <v>98</v>
      </c>
      <c r="C127" s="4" t="s">
        <v>93</v>
      </c>
      <c r="D127" s="4" t="n">
        <v>15</v>
      </c>
      <c r="E127" s="4" t="n">
        <v>23</v>
      </c>
      <c r="F127" s="4" t="n">
        <v>38</v>
      </c>
      <c r="G127" s="5" t="n">
        <v>0.605263157894736</v>
      </c>
      <c r="H127" s="2" t="n">
        <v>3689485</v>
      </c>
      <c r="I127" s="2" t="n">
        <v>3375924</v>
      </c>
      <c r="J127" s="5" t="n">
        <f aca="false">D127/I127*100000</f>
        <v>0.444322798735991</v>
      </c>
      <c r="K127" s="5" t="n">
        <f aca="false">E127/H127*100000</f>
        <v>0.623393237809613</v>
      </c>
      <c r="L127" s="5" t="n">
        <f aca="false">K127/(J127+K127)</f>
        <v>0.583856771343892</v>
      </c>
      <c r="M127" s="5"/>
    </row>
    <row r="128" customFormat="false" ht="15.75" hidden="false" customHeight="false" outlineLevel="0" collapsed="false">
      <c r="A128" s="3" t="s">
        <v>109</v>
      </c>
      <c r="B128" s="9" t="s">
        <v>98</v>
      </c>
      <c r="C128" s="4" t="s">
        <v>94</v>
      </c>
      <c r="D128" s="4" t="n">
        <v>13</v>
      </c>
      <c r="E128" s="4" t="n">
        <v>14</v>
      </c>
      <c r="F128" s="4" t="n">
        <v>27</v>
      </c>
      <c r="G128" s="5" t="n">
        <v>0.518518518518518</v>
      </c>
      <c r="H128" s="2" t="n">
        <v>3629623</v>
      </c>
      <c r="I128" s="2" t="n">
        <v>3342083</v>
      </c>
      <c r="J128" s="5" t="n">
        <f aca="false">D128/I128*100000</f>
        <v>0.388978969103999</v>
      </c>
      <c r="K128" s="5" t="n">
        <f aca="false">E128/H128*100000</f>
        <v>0.385714990234523</v>
      </c>
      <c r="L128" s="5" t="n">
        <f aca="false">K128/(J128+K128)</f>
        <v>0.497893375293475</v>
      </c>
      <c r="M128" s="5"/>
    </row>
    <row r="129" customFormat="false" ht="15.75" hidden="false" customHeight="false" outlineLevel="0" collapsed="false">
      <c r="A129" s="3" t="s">
        <v>109</v>
      </c>
      <c r="B129" s="9" t="s">
        <v>98</v>
      </c>
      <c r="C129" s="4" t="s">
        <v>95</v>
      </c>
      <c r="D129" s="4" t="n">
        <v>11</v>
      </c>
      <c r="E129" s="4" t="n">
        <v>20</v>
      </c>
      <c r="F129" s="4" t="n">
        <v>31</v>
      </c>
      <c r="G129" s="5" t="n">
        <v>0.64516129032258</v>
      </c>
      <c r="H129" s="2" t="n">
        <v>3748187</v>
      </c>
      <c r="I129" s="2" t="n">
        <v>3230752</v>
      </c>
      <c r="J129" s="5" t="n">
        <f aca="false">D129/I129*100000</f>
        <v>0.340478006358891</v>
      </c>
      <c r="K129" s="5" t="n">
        <f aca="false">E129/H129*100000</f>
        <v>0.533591306943864</v>
      </c>
      <c r="L129" s="5" t="n">
        <f aca="false">K129/(J129+K129)</f>
        <v>0.61046795582794</v>
      </c>
      <c r="M129" s="5"/>
    </row>
    <row r="130" customFormat="false" ht="15.75" hidden="false" customHeight="false" outlineLevel="0" collapsed="false">
      <c r="A130" s="3" t="s">
        <v>109</v>
      </c>
      <c r="B130" s="9" t="s">
        <v>98</v>
      </c>
      <c r="C130" s="4" t="s">
        <v>96</v>
      </c>
      <c r="D130" s="4" t="n">
        <v>17</v>
      </c>
      <c r="E130" s="4" t="n">
        <v>24</v>
      </c>
      <c r="F130" s="4" t="n">
        <v>41</v>
      </c>
      <c r="G130" s="5" t="n">
        <v>0.585365853658536</v>
      </c>
      <c r="H130" s="2" t="n">
        <v>3841409</v>
      </c>
      <c r="I130" s="2" t="n">
        <v>3524931</v>
      </c>
      <c r="J130" s="5" t="n">
        <f aca="false">D130/I130*100000</f>
        <v>0.482278943899895</v>
      </c>
      <c r="K130" s="5" t="n">
        <f aca="false">E130/H130*100000</f>
        <v>0.62477075468923</v>
      </c>
      <c r="L130" s="5" t="n">
        <f aca="false">K130/(J130+K130)</f>
        <v>0.564356555523629</v>
      </c>
      <c r="M130" s="5"/>
    </row>
    <row r="131" customFormat="false" ht="15.75" hidden="false" customHeight="false" outlineLevel="0" collapsed="false">
      <c r="A131" s="3" t="s">
        <v>109</v>
      </c>
      <c r="B131" s="9" t="s">
        <v>98</v>
      </c>
      <c r="C131" s="4" t="s">
        <v>97</v>
      </c>
      <c r="D131" s="4" t="n">
        <v>13</v>
      </c>
      <c r="E131" s="4" t="n">
        <v>7</v>
      </c>
      <c r="F131" s="4" t="n">
        <v>20</v>
      </c>
      <c r="G131" s="5" t="n">
        <v>0.35</v>
      </c>
      <c r="H131" s="2" t="n">
        <v>3640553</v>
      </c>
      <c r="I131" s="2" t="n">
        <v>3394775</v>
      </c>
      <c r="J131" s="5" t="n">
        <f aca="false">D131/I131*100000</f>
        <v>0.382941432053671</v>
      </c>
      <c r="K131" s="5" t="n">
        <f aca="false">E131/H131*100000</f>
        <v>0.192278480769268</v>
      </c>
      <c r="L131" s="5" t="n">
        <f aca="false">K131/(J131+K131)</f>
        <v>0.334269514116167</v>
      </c>
      <c r="M131" s="5"/>
    </row>
    <row r="132" customFormat="false" ht="15.75" hidden="false" customHeight="false" outlineLevel="0" collapsed="false">
      <c r="A132" s="3" t="s">
        <v>109</v>
      </c>
      <c r="B132" s="9" t="s">
        <v>98</v>
      </c>
      <c r="C132" s="4" t="s">
        <v>99</v>
      </c>
      <c r="D132" s="4" t="n">
        <v>12</v>
      </c>
      <c r="E132" s="4" t="n">
        <v>20</v>
      </c>
      <c r="F132" s="4" t="n">
        <v>32</v>
      </c>
      <c r="G132" s="5" t="n">
        <v>0.625</v>
      </c>
      <c r="H132" s="2" t="n">
        <v>3664319</v>
      </c>
      <c r="I132" s="2" t="n">
        <v>3277234</v>
      </c>
      <c r="J132" s="5" t="n">
        <f aca="false">D132/I132*100000</f>
        <v>0.366162440643543</v>
      </c>
      <c r="K132" s="5" t="n">
        <f aca="false">E132/H132*100000</f>
        <v>0.545804008875865</v>
      </c>
      <c r="L132" s="5" t="n">
        <f aca="false">K132/(J132+K132)</f>
        <v>0.598491325161683</v>
      </c>
      <c r="M132" s="5"/>
    </row>
    <row r="133" customFormat="false" ht="15.75" hidden="false" customHeight="false" outlineLevel="0" collapsed="false">
      <c r="A133" s="3" t="s">
        <v>109</v>
      </c>
      <c r="B133" s="9" t="s">
        <v>98</v>
      </c>
      <c r="C133" s="4" t="s">
        <v>100</v>
      </c>
      <c r="D133" s="4" t="n">
        <v>10</v>
      </c>
      <c r="E133" s="4" t="n">
        <v>18</v>
      </c>
      <c r="F133" s="4" t="n">
        <v>28</v>
      </c>
      <c r="G133" s="5" t="n">
        <v>0.642857142857142</v>
      </c>
      <c r="H133" s="2" t="n">
        <v>3706098</v>
      </c>
      <c r="I133" s="2" t="n">
        <v>3502199</v>
      </c>
      <c r="J133" s="5" t="n">
        <f aca="false">D133/I133*100000</f>
        <v>0.285534888223085</v>
      </c>
      <c r="K133" s="5" t="n">
        <f aca="false">E133/H133*100000</f>
        <v>0.485686023413304</v>
      </c>
      <c r="L133" s="5" t="n">
        <f aca="false">K133/(J133+K133)</f>
        <v>0.629762518216431</v>
      </c>
      <c r="M133" s="5"/>
    </row>
    <row r="134" customFormat="false" ht="15.75" hidden="false" customHeight="false" outlineLevel="0" collapsed="false">
      <c r="A134" s="3" t="s">
        <v>109</v>
      </c>
      <c r="B134" s="9" t="s">
        <v>98</v>
      </c>
      <c r="C134" s="4" t="s">
        <v>101</v>
      </c>
      <c r="D134" s="4" t="n">
        <v>27</v>
      </c>
      <c r="E134" s="4" t="n">
        <v>28</v>
      </c>
      <c r="F134" s="4" t="n">
        <v>55</v>
      </c>
      <c r="G134" s="5" t="n">
        <v>0.509090909090909</v>
      </c>
      <c r="H134" s="2" t="n">
        <v>3808895</v>
      </c>
      <c r="I134" s="2" t="n">
        <v>3612406</v>
      </c>
      <c r="J134" s="5" t="n">
        <f aca="false">D134/I134*100000</f>
        <v>0.747424292839731</v>
      </c>
      <c r="K134" s="5" t="n">
        <f aca="false">E134/H134*100000</f>
        <v>0.735121340966343</v>
      </c>
      <c r="L134" s="5" t="n">
        <f aca="false">K134/(J134+K134)</f>
        <v>0.495850734172073</v>
      </c>
      <c r="M134" s="5"/>
    </row>
    <row r="135" customFormat="false" ht="15.75" hidden="false" customHeight="false" outlineLevel="0" collapsed="false">
      <c r="A135" s="3" t="s">
        <v>109</v>
      </c>
      <c r="B135" s="9" t="s">
        <v>98</v>
      </c>
      <c r="C135" s="4" t="s">
        <v>102</v>
      </c>
      <c r="D135" s="4" t="n">
        <v>17</v>
      </c>
      <c r="E135" s="4" t="n">
        <v>13</v>
      </c>
      <c r="F135" s="4" t="n">
        <v>30</v>
      </c>
      <c r="G135" s="5" t="n">
        <v>0.433333333333333</v>
      </c>
      <c r="H135" s="2" t="n">
        <v>3644975</v>
      </c>
      <c r="I135" s="2" t="n">
        <v>3351085</v>
      </c>
      <c r="J135" s="5" t="n">
        <f aca="false">D135/I135*100000</f>
        <v>0.507298382464187</v>
      </c>
      <c r="K135" s="5" t="n">
        <f aca="false">E135/H135*100000</f>
        <v>0.35665539544167</v>
      </c>
      <c r="L135" s="5" t="n">
        <f aca="false">K135/(J135+K135)</f>
        <v>0.412817681411347</v>
      </c>
      <c r="M135" s="5"/>
    </row>
    <row r="136" customFormat="false" ht="15.75" hidden="false" customHeight="false" outlineLevel="0" collapsed="false">
      <c r="A136" s="3" t="s">
        <v>109</v>
      </c>
      <c r="B136" s="9" t="s">
        <v>98</v>
      </c>
      <c r="C136" s="4" t="s">
        <v>103</v>
      </c>
      <c r="D136" s="4" t="n">
        <v>12</v>
      </c>
      <c r="E136" s="4" t="n">
        <v>26</v>
      </c>
      <c r="F136" s="4" t="n">
        <v>38</v>
      </c>
      <c r="G136" s="5" t="n">
        <v>0.684210526315789</v>
      </c>
      <c r="H136" s="2" t="n">
        <v>3793564</v>
      </c>
      <c r="I136" s="2" t="n">
        <v>3368150</v>
      </c>
      <c r="J136" s="5" t="n">
        <f aca="false">D136/I136*100000</f>
        <v>0.35627866929917</v>
      </c>
      <c r="K136" s="5" t="n">
        <f aca="false">E136/H136*100000</f>
        <v>0.685371328913918</v>
      </c>
      <c r="L136" s="5" t="n">
        <f aca="false">K136/(J136+K136)</f>
        <v>0.657967004358131</v>
      </c>
      <c r="M136" s="5"/>
    </row>
    <row r="137" customFormat="false" ht="15.75" hidden="false" customHeight="false" outlineLevel="0" collapsed="false">
      <c r="A137" s="3" t="s">
        <v>109</v>
      </c>
      <c r="B137" s="9" t="s">
        <v>98</v>
      </c>
      <c r="C137" s="4" t="s">
        <v>104</v>
      </c>
      <c r="D137" s="4" t="n">
        <v>10</v>
      </c>
      <c r="E137" s="4" t="n">
        <v>24</v>
      </c>
      <c r="F137" s="4" t="n">
        <v>34</v>
      </c>
      <c r="G137" s="5" t="n">
        <v>0.705882352941176</v>
      </c>
      <c r="H137" s="2" t="n">
        <v>3746727</v>
      </c>
      <c r="I137" s="2" t="n">
        <v>3349436</v>
      </c>
      <c r="J137" s="5" t="n">
        <f aca="false">D137/I137*100000</f>
        <v>0.29855772733081</v>
      </c>
      <c r="K137" s="5" t="n">
        <f aca="false">E137/H137*100000</f>
        <v>0.640559079964994</v>
      </c>
      <c r="L137" s="5" t="n">
        <f aca="false">K137/(J137+K137)</f>
        <v>0.682086695700282</v>
      </c>
      <c r="M137" s="5"/>
    </row>
    <row r="138" customFormat="false" ht="15.75" hidden="false" customHeight="false" outlineLevel="0" collapsed="false">
      <c r="A138" s="3" t="s">
        <v>109</v>
      </c>
      <c r="B138" s="9" t="s">
        <v>98</v>
      </c>
      <c r="C138" s="4" t="s">
        <v>105</v>
      </c>
      <c r="D138" s="4" t="n">
        <v>30</v>
      </c>
      <c r="E138" s="4" t="n">
        <v>27</v>
      </c>
      <c r="F138" s="4" t="n">
        <v>57</v>
      </c>
      <c r="G138" s="5" t="n">
        <v>0.473684210526315</v>
      </c>
      <c r="H138" s="2" t="n">
        <v>3552541</v>
      </c>
      <c r="I138" s="2" t="n">
        <v>3596276</v>
      </c>
      <c r="J138" s="5" t="n">
        <f aca="false">D138/I138*100000</f>
        <v>0.834196263023194</v>
      </c>
      <c r="K138" s="5" t="n">
        <f aca="false">E138/H138*100000</f>
        <v>0.760019377679244</v>
      </c>
      <c r="L138" s="5" t="n">
        <f aca="false">K138/(J138+K138)</f>
        <v>0.476735617362509</v>
      </c>
      <c r="M138" s="5"/>
    </row>
    <row r="139" customFormat="false" ht="15.75" hidden="false" customHeight="false" outlineLevel="0" collapsed="false">
      <c r="A139" s="3" t="s">
        <v>109</v>
      </c>
      <c r="B139" s="9" t="s">
        <v>98</v>
      </c>
      <c r="C139" s="4" t="s">
        <v>106</v>
      </c>
      <c r="D139" s="4" t="n">
        <v>18</v>
      </c>
      <c r="E139" s="4" t="n">
        <v>23</v>
      </c>
      <c r="F139" s="4" t="n">
        <v>41</v>
      </c>
      <c r="G139" s="5" t="n">
        <v>0.560975609756097</v>
      </c>
      <c r="H139" s="2" t="n">
        <v>3675487</v>
      </c>
      <c r="I139" s="2" t="n">
        <v>3257471</v>
      </c>
      <c r="J139" s="5" t="n">
        <f aca="false">D139/I139*100000</f>
        <v>0.55257590934808</v>
      </c>
      <c r="K139" s="5" t="n">
        <f aca="false">E139/H139*100000</f>
        <v>0.625767415311223</v>
      </c>
      <c r="L139" s="5" t="n">
        <f aca="false">K139/(J139+K139)</f>
        <v>0.531056952770664</v>
      </c>
      <c r="M139" s="5"/>
    </row>
    <row r="140" customFormat="false" ht="15.75" hidden="false" customHeight="false" outlineLevel="0" collapsed="false">
      <c r="A140" s="7" t="s">
        <v>109</v>
      </c>
      <c r="B140" s="9" t="s">
        <v>98</v>
      </c>
      <c r="C140" s="8" t="s">
        <v>107</v>
      </c>
      <c r="D140" s="8" t="n">
        <v>23</v>
      </c>
      <c r="E140" s="8" t="n">
        <v>26</v>
      </c>
      <c r="F140" s="8" t="n">
        <v>49</v>
      </c>
      <c r="G140" s="8" t="n">
        <v>0.530612244897959</v>
      </c>
      <c r="H140" s="2" t="n">
        <v>3735401</v>
      </c>
      <c r="I140" s="2" t="n">
        <v>3442371</v>
      </c>
      <c r="J140" s="5" t="n">
        <f aca="false">D140/I140*100000</f>
        <v>0.668144136701128</v>
      </c>
      <c r="K140" s="5" t="n">
        <f aca="false">E140/H140*100000</f>
        <v>0.69604307542885</v>
      </c>
      <c r="L140" s="5" t="n">
        <f aca="false">K140/(J140+K140)</f>
        <v>0.510225480227219</v>
      </c>
      <c r="M140" s="5"/>
    </row>
    <row r="141" customFormat="false" ht="15.75" hidden="false" customHeight="false" outlineLevel="0" collapsed="false">
      <c r="A141" s="10"/>
      <c r="H141" s="2"/>
      <c r="I141" s="2"/>
    </row>
    <row r="142" customFormat="false" ht="15.75" hidden="false" customHeight="false" outlineLevel="0" collapsed="false">
      <c r="H142" s="2"/>
      <c r="I142" s="2"/>
    </row>
    <row r="143" customFormat="false" ht="15.75" hidden="false" customHeight="false" outlineLevel="0" collapsed="false">
      <c r="H143" s="2"/>
      <c r="I143" s="2"/>
    </row>
    <row r="144" customFormat="false" ht="15.75" hidden="false" customHeight="false" outlineLevel="0" collapsed="false">
      <c r="H144" s="2"/>
      <c r="I144" s="2"/>
    </row>
    <row r="145" customFormat="false" ht="15.75" hidden="false" customHeight="false" outlineLevel="0" collapsed="false">
      <c r="A145" s="11"/>
      <c r="H145" s="2"/>
      <c r="I145" s="2"/>
    </row>
    <row r="146" customFormat="false" ht="15.75" hidden="false" customHeight="false" outlineLevel="0" collapsed="false">
      <c r="A146" s="11"/>
      <c r="H146" s="2"/>
      <c r="I146" s="2"/>
    </row>
    <row r="147" customFormat="false" ht="15.75" hidden="false" customHeight="false" outlineLevel="0" collapsed="false">
      <c r="A147" s="11"/>
      <c r="H147" s="2"/>
      <c r="I147" s="2"/>
    </row>
    <row r="148" customFormat="false" ht="15.75" hidden="false" customHeight="false" outlineLevel="0" collapsed="false">
      <c r="A148" s="11"/>
      <c r="H148" s="2"/>
      <c r="I148" s="2"/>
    </row>
    <row r="149" customFormat="false" ht="15.75" hidden="false" customHeight="false" outlineLevel="0" collapsed="false">
      <c r="A149" s="11"/>
      <c r="H149" s="2"/>
      <c r="I149" s="2"/>
    </row>
    <row r="150" customFormat="false" ht="15.75" hidden="false" customHeight="false" outlineLevel="0" collapsed="false">
      <c r="A150" s="11"/>
      <c r="H150" s="2"/>
      <c r="I150" s="2"/>
    </row>
    <row r="151" customFormat="false" ht="15.75" hidden="false" customHeight="false" outlineLevel="0" collapsed="false">
      <c r="A151" s="11"/>
      <c r="H151" s="2"/>
      <c r="I151" s="2"/>
    </row>
    <row r="152" customFormat="false" ht="15.75" hidden="false" customHeight="false" outlineLevel="0" collapsed="false">
      <c r="A152" s="11"/>
      <c r="H152" s="2"/>
      <c r="I152" s="2"/>
    </row>
    <row r="153" customFormat="false" ht="15.75" hidden="false" customHeight="false" outlineLevel="0" collapsed="false">
      <c r="A153" s="11"/>
      <c r="H153" s="2"/>
      <c r="I153" s="2"/>
    </row>
    <row r="154" customFormat="false" ht="15.75" hidden="false" customHeight="false" outlineLevel="0" collapsed="false">
      <c r="A154" s="11"/>
      <c r="H154" s="2"/>
      <c r="I154" s="2"/>
    </row>
    <row r="155" customFormat="false" ht="15.75" hidden="false" customHeight="false" outlineLevel="0" collapsed="false">
      <c r="A155" s="11"/>
      <c r="H155" s="2"/>
      <c r="I155" s="2"/>
    </row>
    <row r="156" customFormat="false" ht="15.75" hidden="false" customHeight="false" outlineLevel="0" collapsed="false">
      <c r="A156" s="11"/>
      <c r="H156" s="2"/>
      <c r="I156" s="2"/>
    </row>
    <row r="157" customFormat="false" ht="15.75" hidden="false" customHeight="false" outlineLevel="0" collapsed="false">
      <c r="A157" s="11"/>
      <c r="H157" s="2"/>
      <c r="I157" s="2"/>
    </row>
    <row r="158" customFormat="false" ht="15.75" hidden="false" customHeight="false" outlineLevel="0" collapsed="false">
      <c r="A158" s="11"/>
      <c r="H158" s="2"/>
      <c r="I158" s="2"/>
    </row>
    <row r="159" customFormat="false" ht="15.75" hidden="false" customHeight="false" outlineLevel="0" collapsed="false">
      <c r="A159" s="11"/>
      <c r="H159" s="2"/>
      <c r="I159" s="2"/>
    </row>
    <row r="160" customFormat="false" ht="15.75" hidden="false" customHeight="false" outlineLevel="0" collapsed="false">
      <c r="A160" s="11"/>
      <c r="H160" s="2"/>
      <c r="I160" s="2"/>
    </row>
    <row r="161" customFormat="false" ht="15.75" hidden="false" customHeight="false" outlineLevel="0" collapsed="false">
      <c r="A161" s="11"/>
      <c r="H161" s="2"/>
      <c r="I161" s="2"/>
    </row>
    <row r="162" customFormat="false" ht="15.75" hidden="false" customHeight="false" outlineLevel="0" collapsed="false">
      <c r="A162" s="11"/>
      <c r="H162" s="2"/>
      <c r="I162" s="2"/>
    </row>
    <row r="163" customFormat="false" ht="15.75" hidden="false" customHeight="false" outlineLevel="0" collapsed="false">
      <c r="A163" s="11"/>
      <c r="H163" s="2"/>
      <c r="I163" s="2"/>
    </row>
    <row r="164" customFormat="false" ht="15.75" hidden="false" customHeight="false" outlineLevel="0" collapsed="false">
      <c r="A164" s="11"/>
      <c r="H164" s="2"/>
      <c r="I164" s="2"/>
    </row>
    <row r="165" customFormat="false" ht="15.75" hidden="false" customHeight="false" outlineLevel="0" collapsed="false">
      <c r="A165" s="11"/>
      <c r="H165" s="2"/>
      <c r="I165" s="2"/>
    </row>
    <row r="166" customFormat="false" ht="15.75" hidden="false" customHeight="false" outlineLevel="0" collapsed="false">
      <c r="A166" s="11"/>
      <c r="H166" s="2"/>
      <c r="I166" s="2"/>
    </row>
    <row r="167" customFormat="false" ht="15.75" hidden="false" customHeight="false" outlineLevel="0" collapsed="false">
      <c r="A167" s="11"/>
      <c r="H167" s="2"/>
      <c r="I167" s="2"/>
    </row>
    <row r="168" customFormat="false" ht="15.75" hidden="false" customHeight="false" outlineLevel="0" collapsed="false">
      <c r="A168" s="11"/>
      <c r="H168" s="2"/>
      <c r="I168" s="2"/>
    </row>
    <row r="169" customFormat="false" ht="15.75" hidden="false" customHeight="false" outlineLevel="0" collapsed="false">
      <c r="A169" s="11"/>
      <c r="H169" s="2"/>
      <c r="I169" s="2"/>
    </row>
    <row r="170" customFormat="false" ht="15.75" hidden="false" customHeight="false" outlineLevel="0" collapsed="false">
      <c r="A170" s="11"/>
      <c r="H170" s="2"/>
      <c r="I170" s="2"/>
    </row>
    <row r="171" customFormat="false" ht="15.75" hidden="false" customHeight="false" outlineLevel="0" collapsed="false">
      <c r="H171" s="2"/>
      <c r="I171" s="2"/>
    </row>
    <row r="172" customFormat="false" ht="15.75" hidden="false" customHeight="false" outlineLevel="0" collapsed="false">
      <c r="H172" s="2"/>
      <c r="I172" s="2"/>
    </row>
    <row r="173" customFormat="false" ht="15.75" hidden="false" customHeight="false" outlineLevel="0" collapsed="false">
      <c r="H173" s="2"/>
      <c r="I173" s="2"/>
    </row>
    <row r="174" customFormat="false" ht="15.75" hidden="false" customHeight="false" outlineLevel="0" collapsed="false">
      <c r="H174" s="2"/>
      <c r="I174" s="2"/>
    </row>
    <row r="175" customFormat="false" ht="15.75" hidden="false" customHeight="false" outlineLevel="0" collapsed="false">
      <c r="H175" s="2"/>
      <c r="I175" s="2"/>
    </row>
    <row r="176" customFormat="false" ht="15.75" hidden="false" customHeight="false" outlineLevel="0" collapsed="false">
      <c r="H176" s="2"/>
      <c r="I176" s="2"/>
    </row>
    <row r="177" customFormat="false" ht="15.75" hidden="false" customHeight="false" outlineLevel="0" collapsed="false">
      <c r="H177" s="2"/>
      <c r="I177" s="2"/>
    </row>
    <row r="178" customFormat="false" ht="15.75" hidden="false" customHeight="false" outlineLevel="0" collapsed="false">
      <c r="H178" s="2"/>
      <c r="I178" s="2"/>
    </row>
    <row r="179" customFormat="false" ht="15.75" hidden="false" customHeight="false" outlineLevel="0" collapsed="false">
      <c r="H179" s="2"/>
      <c r="I179" s="2"/>
    </row>
    <row r="180" customFormat="false" ht="15.75" hidden="false" customHeight="false" outlineLevel="0" collapsed="false">
      <c r="H180" s="2"/>
      <c r="I180" s="2"/>
    </row>
    <row r="181" customFormat="false" ht="15.75" hidden="false" customHeight="false" outlineLevel="0" collapsed="false">
      <c r="H181" s="2"/>
      <c r="I181" s="2"/>
    </row>
    <row r="182" customFormat="false" ht="15.75" hidden="false" customHeight="false" outlineLevel="0" collapsed="false">
      <c r="H182" s="2"/>
      <c r="I182" s="2"/>
    </row>
    <row r="183" customFormat="false" ht="15.75" hidden="false" customHeight="false" outlineLevel="0" collapsed="false">
      <c r="H183" s="2"/>
      <c r="I183" s="2"/>
    </row>
    <row r="184" customFormat="false" ht="15.75" hidden="false" customHeight="false" outlineLevel="0" collapsed="false">
      <c r="H184" s="2"/>
      <c r="I184" s="2"/>
    </row>
    <row r="185" customFormat="false" ht="15.75" hidden="false" customHeight="false" outlineLevel="0" collapsed="false">
      <c r="H185" s="2"/>
      <c r="I185" s="2"/>
    </row>
    <row r="186" customFormat="false" ht="15.75" hidden="false" customHeight="false" outlineLevel="0" collapsed="false">
      <c r="H186" s="2"/>
      <c r="I186" s="2"/>
    </row>
    <row r="187" customFormat="false" ht="15.75" hidden="false" customHeight="false" outlineLevel="0" collapsed="false">
      <c r="H187" s="2"/>
      <c r="I187" s="2"/>
    </row>
    <row r="188" customFormat="false" ht="15.75" hidden="false" customHeight="false" outlineLevel="0" collapsed="false">
      <c r="H188" s="2"/>
      <c r="I188" s="2"/>
    </row>
    <row r="189" customFormat="false" ht="15.75" hidden="false" customHeight="false" outlineLevel="0" collapsed="false">
      <c r="H189" s="2"/>
      <c r="I189" s="2"/>
    </row>
    <row r="190" customFormat="false" ht="15.75" hidden="false" customHeight="false" outlineLevel="0" collapsed="false">
      <c r="H190" s="2"/>
      <c r="I190" s="2"/>
    </row>
    <row r="191" customFormat="false" ht="15.75" hidden="false" customHeight="false" outlineLevel="0" collapsed="false">
      <c r="H191" s="2"/>
      <c r="I191" s="2"/>
    </row>
    <row r="192" customFormat="false" ht="15.75" hidden="false" customHeight="false" outlineLevel="0" collapsed="false">
      <c r="H192" s="2"/>
      <c r="I192" s="2"/>
    </row>
    <row r="193" customFormat="false" ht="15.75" hidden="false" customHeight="false" outlineLevel="0" collapsed="false">
      <c r="H193" s="2"/>
      <c r="I193" s="2"/>
    </row>
    <row r="194" customFormat="false" ht="15.75" hidden="false" customHeight="false" outlineLevel="0" collapsed="false">
      <c r="H194" s="2"/>
      <c r="I194" s="2"/>
    </row>
    <row r="195" customFormat="false" ht="15.75" hidden="false" customHeight="false" outlineLevel="0" collapsed="false">
      <c r="H195" s="2"/>
      <c r="I195" s="2"/>
    </row>
    <row r="196" customFormat="false" ht="15.75" hidden="false" customHeight="false" outlineLevel="0" collapsed="false">
      <c r="H196" s="2"/>
      <c r="I196" s="2"/>
    </row>
    <row r="197" customFormat="false" ht="15.75" hidden="false" customHeight="false" outlineLevel="0" collapsed="false">
      <c r="H197" s="2"/>
      <c r="I197" s="2"/>
    </row>
    <row r="198" customFormat="false" ht="15.75" hidden="false" customHeight="false" outlineLevel="0" collapsed="false">
      <c r="H198" s="2"/>
      <c r="I198" s="2"/>
    </row>
    <row r="199" customFormat="false" ht="15.75" hidden="false" customHeight="false" outlineLevel="0" collapsed="false">
      <c r="H199" s="2"/>
      <c r="I199" s="2"/>
    </row>
    <row r="200" customFormat="false" ht="15.75" hidden="false" customHeight="false" outlineLevel="0" collapsed="false">
      <c r="H200" s="2"/>
      <c r="I200" s="2"/>
    </row>
    <row r="201" customFormat="false" ht="15.75" hidden="false" customHeight="false" outlineLevel="0" collapsed="false">
      <c r="H201" s="2"/>
      <c r="I201" s="2"/>
    </row>
    <row r="202" customFormat="false" ht="15.75" hidden="false" customHeight="false" outlineLevel="0" collapsed="false">
      <c r="H202" s="2"/>
      <c r="I202" s="2"/>
    </row>
    <row r="203" customFormat="false" ht="15.75" hidden="false" customHeight="false" outlineLevel="0" collapsed="false">
      <c r="H203" s="2"/>
      <c r="I203" s="2"/>
    </row>
    <row r="204" customFormat="false" ht="15.75" hidden="false" customHeight="false" outlineLevel="0" collapsed="false">
      <c r="H204" s="2"/>
      <c r="I204" s="2"/>
    </row>
    <row r="205" customFormat="false" ht="15.75" hidden="false" customHeight="false" outlineLevel="0" collapsed="false">
      <c r="H205" s="2"/>
      <c r="I205" s="2"/>
    </row>
    <row r="206" customFormat="false" ht="15.75" hidden="false" customHeight="false" outlineLevel="0" collapsed="false">
      <c r="H206" s="2"/>
      <c r="I206" s="2"/>
    </row>
    <row r="207" customFormat="false" ht="15.75" hidden="false" customHeight="false" outlineLevel="0" collapsed="false">
      <c r="H207" s="2"/>
      <c r="I207" s="2"/>
    </row>
    <row r="208" customFormat="false" ht="15.75" hidden="false" customHeight="false" outlineLevel="0" collapsed="false">
      <c r="H208" s="2"/>
      <c r="I208" s="2"/>
    </row>
    <row r="209" customFormat="false" ht="15.75" hidden="false" customHeight="false" outlineLevel="0" collapsed="false">
      <c r="H209" s="2"/>
      <c r="I209" s="2"/>
    </row>
    <row r="210" customFormat="false" ht="15.75" hidden="false" customHeight="false" outlineLevel="0" collapsed="false">
      <c r="H210" s="2"/>
      <c r="I210" s="2"/>
    </row>
    <row r="211" customFormat="false" ht="15.75" hidden="false" customHeight="false" outlineLevel="0" collapsed="false">
      <c r="H211" s="2"/>
      <c r="I211" s="2"/>
    </row>
    <row r="212" customFormat="false" ht="15.75" hidden="false" customHeight="false" outlineLevel="0" collapsed="false">
      <c r="H212" s="2"/>
      <c r="I212" s="2"/>
    </row>
    <row r="213" customFormat="false" ht="15.75" hidden="false" customHeight="false" outlineLevel="0" collapsed="false">
      <c r="H213" s="2"/>
      <c r="I213" s="2"/>
    </row>
    <row r="214" customFormat="false" ht="15.75" hidden="false" customHeight="false" outlineLevel="0" collapsed="false">
      <c r="H214" s="2"/>
      <c r="I214" s="2"/>
    </row>
    <row r="215" customFormat="false" ht="15.75" hidden="false" customHeight="false" outlineLevel="0" collapsed="false">
      <c r="H215" s="2"/>
      <c r="I215" s="2"/>
    </row>
    <row r="216" customFormat="false" ht="15.75" hidden="false" customHeight="false" outlineLevel="0" collapsed="false">
      <c r="H216" s="2"/>
      <c r="I216" s="2"/>
    </row>
    <row r="217" customFormat="false" ht="15.75" hidden="false" customHeight="false" outlineLevel="0" collapsed="false">
      <c r="H217" s="2"/>
      <c r="I217" s="2"/>
    </row>
    <row r="218" customFormat="false" ht="15.75" hidden="false" customHeight="false" outlineLevel="0" collapsed="false">
      <c r="H218" s="2"/>
      <c r="I218" s="2"/>
    </row>
    <row r="219" customFormat="false" ht="15.75" hidden="false" customHeight="false" outlineLevel="0" collapsed="false">
      <c r="H219" s="2"/>
      <c r="I219" s="2"/>
    </row>
    <row r="220" customFormat="false" ht="15.75" hidden="false" customHeight="false" outlineLevel="0" collapsed="false">
      <c r="H220" s="2"/>
      <c r="I220" s="2"/>
    </row>
    <row r="221" customFormat="false" ht="15.75" hidden="false" customHeight="false" outlineLevel="0" collapsed="false">
      <c r="H221" s="2"/>
      <c r="I221" s="2"/>
    </row>
    <row r="222" customFormat="false" ht="15.75" hidden="false" customHeight="false" outlineLevel="0" collapsed="false">
      <c r="H222" s="2"/>
      <c r="I222" s="2"/>
    </row>
    <row r="223" customFormat="false" ht="15.75" hidden="false" customHeight="false" outlineLevel="0" collapsed="false">
      <c r="H223" s="2"/>
      <c r="I223" s="2"/>
    </row>
    <row r="224" customFormat="false" ht="15.75" hidden="false" customHeight="false" outlineLevel="0" collapsed="false">
      <c r="H224" s="2"/>
      <c r="I224" s="2"/>
    </row>
    <row r="225" customFormat="false" ht="15.75" hidden="false" customHeight="false" outlineLevel="0" collapsed="false">
      <c r="H225" s="2"/>
      <c r="I225" s="2"/>
    </row>
    <row r="226" customFormat="false" ht="15.75" hidden="false" customHeight="false" outlineLevel="0" collapsed="false">
      <c r="H226" s="2"/>
      <c r="I226" s="2"/>
    </row>
    <row r="227" customFormat="false" ht="15.75" hidden="false" customHeight="false" outlineLevel="0" collapsed="false">
      <c r="H227" s="2"/>
      <c r="I227" s="2"/>
    </row>
    <row r="228" customFormat="false" ht="15.75" hidden="false" customHeight="false" outlineLevel="0" collapsed="false">
      <c r="H228" s="2"/>
      <c r="I228" s="2"/>
    </row>
    <row r="229" customFormat="false" ht="15.75" hidden="false" customHeight="false" outlineLevel="0" collapsed="false">
      <c r="H229" s="2"/>
      <c r="I229" s="2"/>
    </row>
    <row r="230" customFormat="false" ht="15.75" hidden="false" customHeight="false" outlineLevel="0" collapsed="false">
      <c r="H230" s="2"/>
      <c r="I230" s="2"/>
    </row>
    <row r="231" customFormat="false" ht="15.75" hidden="false" customHeight="false" outlineLevel="0" collapsed="false">
      <c r="H231" s="2"/>
      <c r="I231" s="2"/>
    </row>
    <row r="232" customFormat="false" ht="15.75" hidden="false" customHeight="false" outlineLevel="0" collapsed="false">
      <c r="H232" s="2"/>
      <c r="I232" s="2"/>
    </row>
    <row r="233" customFormat="false" ht="15.75" hidden="false" customHeight="false" outlineLevel="0" collapsed="false">
      <c r="H233" s="2"/>
      <c r="I233" s="2"/>
    </row>
    <row r="234" customFormat="false" ht="15.75" hidden="false" customHeight="false" outlineLevel="0" collapsed="false">
      <c r="H234" s="2"/>
      <c r="I234" s="2"/>
    </row>
    <row r="235" customFormat="false" ht="15.75" hidden="false" customHeight="false" outlineLevel="0" collapsed="false">
      <c r="H235" s="2"/>
      <c r="I235" s="2"/>
    </row>
    <row r="236" customFormat="false" ht="15.75" hidden="false" customHeight="false" outlineLevel="0" collapsed="false">
      <c r="H236" s="2"/>
      <c r="I236" s="2"/>
    </row>
    <row r="237" customFormat="false" ht="15.75" hidden="false" customHeight="false" outlineLevel="0" collapsed="false">
      <c r="H237" s="2"/>
      <c r="I237" s="2"/>
    </row>
    <row r="238" customFormat="false" ht="15.75" hidden="false" customHeight="false" outlineLevel="0" collapsed="false">
      <c r="H238" s="2"/>
      <c r="I238" s="2"/>
    </row>
    <row r="239" customFormat="false" ht="15.75" hidden="false" customHeight="false" outlineLevel="0" collapsed="false">
      <c r="H239" s="2"/>
      <c r="I239" s="2"/>
    </row>
    <row r="240" customFormat="false" ht="15.75" hidden="false" customHeight="false" outlineLevel="0" collapsed="false">
      <c r="H240" s="2"/>
      <c r="I240" s="2"/>
    </row>
    <row r="241" customFormat="false" ht="15.75" hidden="false" customHeight="false" outlineLevel="0" collapsed="false">
      <c r="H241" s="2"/>
      <c r="I241" s="2"/>
    </row>
    <row r="242" customFormat="false" ht="15.75" hidden="false" customHeight="false" outlineLevel="0" collapsed="false">
      <c r="H242" s="2"/>
      <c r="I242" s="2"/>
    </row>
    <row r="243" customFormat="false" ht="15.75" hidden="false" customHeight="false" outlineLevel="0" collapsed="false">
      <c r="H243" s="2"/>
      <c r="I243" s="2"/>
    </row>
    <row r="244" customFormat="false" ht="15.75" hidden="false" customHeight="false" outlineLevel="0" collapsed="false">
      <c r="H244" s="2"/>
      <c r="I244" s="2"/>
    </row>
    <row r="245" customFormat="false" ht="15.75" hidden="false" customHeight="false" outlineLevel="0" collapsed="false">
      <c r="H245" s="2"/>
      <c r="I245" s="2"/>
    </row>
    <row r="246" customFormat="false" ht="15.75" hidden="false" customHeight="false" outlineLevel="0" collapsed="false">
      <c r="H246" s="2"/>
      <c r="I246" s="2"/>
    </row>
    <row r="247" customFormat="false" ht="15.75" hidden="false" customHeight="false" outlineLevel="0" collapsed="false">
      <c r="H247" s="2"/>
      <c r="I247" s="2"/>
    </row>
    <row r="248" customFormat="false" ht="15.75" hidden="false" customHeight="false" outlineLevel="0" collapsed="false">
      <c r="H248" s="2"/>
      <c r="I248" s="2"/>
    </row>
    <row r="249" customFormat="false" ht="15.75" hidden="false" customHeight="false" outlineLevel="0" collapsed="false">
      <c r="H249" s="2"/>
      <c r="I249" s="2"/>
    </row>
    <row r="250" customFormat="false" ht="15.75" hidden="false" customHeight="false" outlineLevel="0" collapsed="false">
      <c r="H250" s="2"/>
      <c r="I250" s="2"/>
    </row>
    <row r="251" customFormat="false" ht="15.75" hidden="false" customHeight="false" outlineLevel="0" collapsed="false">
      <c r="H251" s="2"/>
      <c r="I251" s="2"/>
    </row>
    <row r="252" customFormat="false" ht="15.75" hidden="false" customHeight="false" outlineLevel="0" collapsed="false">
      <c r="H252" s="2"/>
      <c r="I252" s="2"/>
    </row>
    <row r="253" customFormat="false" ht="15.75" hidden="false" customHeight="false" outlineLevel="0" collapsed="false">
      <c r="H253" s="2"/>
      <c r="I253" s="2"/>
    </row>
    <row r="254" customFormat="false" ht="15.75" hidden="false" customHeight="false" outlineLevel="0" collapsed="false">
      <c r="H254" s="2"/>
      <c r="I254" s="2"/>
    </row>
    <row r="255" customFormat="false" ht="15.75" hidden="false" customHeight="false" outlineLevel="0" collapsed="false">
      <c r="H255" s="2"/>
      <c r="I255" s="2"/>
    </row>
    <row r="256" customFormat="false" ht="15.75" hidden="false" customHeight="false" outlineLevel="0" collapsed="false">
      <c r="H256" s="2"/>
      <c r="I256" s="2"/>
    </row>
    <row r="257" customFormat="false" ht="15.75" hidden="false" customHeight="false" outlineLevel="0" collapsed="false">
      <c r="H257" s="2"/>
      <c r="I257" s="2"/>
    </row>
    <row r="258" customFormat="false" ht="15.75" hidden="false" customHeight="false" outlineLevel="0" collapsed="false">
      <c r="H258" s="2"/>
      <c r="I258" s="2"/>
    </row>
    <row r="259" customFormat="false" ht="15.75" hidden="false" customHeight="false" outlineLevel="0" collapsed="false">
      <c r="H259" s="2"/>
      <c r="I259" s="2"/>
    </row>
    <row r="260" customFormat="false" ht="15.75" hidden="false" customHeight="false" outlineLevel="0" collapsed="false">
      <c r="H260" s="2"/>
      <c r="I260" s="2"/>
    </row>
    <row r="261" customFormat="false" ht="15.75" hidden="false" customHeight="false" outlineLevel="0" collapsed="false">
      <c r="H261" s="2"/>
      <c r="I261" s="2"/>
    </row>
    <row r="262" customFormat="false" ht="15.75" hidden="false" customHeight="false" outlineLevel="0" collapsed="false">
      <c r="H262" s="2"/>
      <c r="I262" s="2"/>
    </row>
    <row r="263" customFormat="false" ht="15.75" hidden="false" customHeight="false" outlineLevel="0" collapsed="false">
      <c r="H263" s="2"/>
      <c r="I263" s="2"/>
    </row>
    <row r="264" customFormat="false" ht="15.75" hidden="false" customHeight="false" outlineLevel="0" collapsed="false">
      <c r="H264" s="2"/>
      <c r="I264" s="2"/>
    </row>
    <row r="265" customFormat="false" ht="15.75" hidden="false" customHeight="false" outlineLevel="0" collapsed="false">
      <c r="H265" s="2"/>
      <c r="I265" s="2"/>
    </row>
    <row r="266" customFormat="false" ht="15.75" hidden="false" customHeight="false" outlineLevel="0" collapsed="false">
      <c r="H266" s="2"/>
      <c r="I266" s="2"/>
    </row>
    <row r="267" customFormat="false" ht="15.75" hidden="false" customHeight="false" outlineLevel="0" collapsed="false">
      <c r="H267" s="2"/>
      <c r="I267" s="2"/>
    </row>
    <row r="268" customFormat="false" ht="15.75" hidden="false" customHeight="false" outlineLevel="0" collapsed="false">
      <c r="H268" s="2"/>
      <c r="I268" s="2"/>
    </row>
    <row r="269" customFormat="false" ht="15.75" hidden="false" customHeight="false" outlineLevel="0" collapsed="false">
      <c r="H269" s="2"/>
      <c r="I269" s="2"/>
    </row>
    <row r="270" customFormat="false" ht="15.75" hidden="false" customHeight="false" outlineLevel="0" collapsed="false">
      <c r="H270" s="2"/>
      <c r="I270" s="2"/>
    </row>
    <row r="271" customFormat="false" ht="15.75" hidden="false" customHeight="false" outlineLevel="0" collapsed="false">
      <c r="H271" s="2"/>
      <c r="I271" s="2"/>
    </row>
    <row r="272" customFormat="false" ht="15.75" hidden="false" customHeight="false" outlineLevel="0" collapsed="false">
      <c r="H272" s="2"/>
      <c r="I272" s="2"/>
    </row>
    <row r="273" customFormat="false" ht="15.75" hidden="false" customHeight="false" outlineLevel="0" collapsed="false">
      <c r="H273" s="2"/>
      <c r="I273" s="2"/>
    </row>
    <row r="274" customFormat="false" ht="15.75" hidden="false" customHeight="false" outlineLevel="0" collapsed="false">
      <c r="H274" s="2"/>
      <c r="I274" s="2"/>
    </row>
    <row r="275" customFormat="false" ht="15.75" hidden="false" customHeight="false" outlineLevel="0" collapsed="false">
      <c r="H275" s="2"/>
      <c r="I275" s="2"/>
    </row>
    <row r="276" customFormat="false" ht="15.75" hidden="false" customHeight="false" outlineLevel="0" collapsed="false">
      <c r="H276" s="2"/>
      <c r="I276" s="2"/>
    </row>
    <row r="277" customFormat="false" ht="15.75" hidden="false" customHeight="false" outlineLevel="0" collapsed="false">
      <c r="H277" s="2"/>
      <c r="I277" s="2"/>
    </row>
    <row r="278" customFormat="false" ht="15.75" hidden="false" customHeight="false" outlineLevel="0" collapsed="false">
      <c r="H278" s="2"/>
      <c r="I278" s="2"/>
    </row>
    <row r="279" customFormat="false" ht="15.75" hidden="false" customHeight="false" outlineLevel="0" collapsed="false">
      <c r="H279" s="2"/>
      <c r="I279" s="2"/>
    </row>
    <row r="280" customFormat="false" ht="15.75" hidden="false" customHeight="false" outlineLevel="0" collapsed="false">
      <c r="H280" s="2"/>
      <c r="I280" s="2"/>
    </row>
    <row r="281" customFormat="false" ht="15.75" hidden="false" customHeight="false" outlineLevel="0" collapsed="false">
      <c r="H281" s="2"/>
      <c r="I281" s="2"/>
    </row>
    <row r="282" customFormat="false" ht="15.75" hidden="false" customHeight="false" outlineLevel="0" collapsed="false">
      <c r="H282" s="2"/>
      <c r="I282" s="2"/>
    </row>
    <row r="283" customFormat="false" ht="15.75" hidden="false" customHeight="false" outlineLevel="0" collapsed="false">
      <c r="H283" s="2"/>
      <c r="I283" s="2"/>
    </row>
    <row r="284" customFormat="false" ht="15.75" hidden="false" customHeight="false" outlineLevel="0" collapsed="false">
      <c r="H284" s="2"/>
      <c r="I284" s="2"/>
    </row>
    <row r="285" customFormat="false" ht="15.75" hidden="false" customHeight="false" outlineLevel="0" collapsed="false">
      <c r="H285" s="2"/>
      <c r="I285" s="2"/>
    </row>
    <row r="286" customFormat="false" ht="15.75" hidden="false" customHeight="false" outlineLevel="0" collapsed="false">
      <c r="H286" s="2"/>
      <c r="I286" s="2"/>
    </row>
    <row r="287" customFormat="false" ht="15.75" hidden="false" customHeight="false" outlineLevel="0" collapsed="false">
      <c r="H287" s="2"/>
      <c r="I287" s="2"/>
    </row>
    <row r="288" customFormat="false" ht="15.75" hidden="false" customHeight="false" outlineLevel="0" collapsed="false">
      <c r="H288" s="2"/>
      <c r="I288" s="2"/>
    </row>
    <row r="289" customFormat="false" ht="15.75" hidden="false" customHeight="false" outlineLevel="0" collapsed="false">
      <c r="H289" s="2"/>
      <c r="I289" s="2"/>
    </row>
    <row r="290" customFormat="false" ht="15.75" hidden="false" customHeight="false" outlineLevel="0" collapsed="false">
      <c r="H290" s="2"/>
      <c r="I290" s="2"/>
    </row>
    <row r="291" customFormat="false" ht="15.75" hidden="false" customHeight="false" outlineLevel="0" collapsed="false">
      <c r="H291" s="2"/>
      <c r="I291" s="2"/>
    </row>
    <row r="292" customFormat="false" ht="15.75" hidden="false" customHeight="false" outlineLevel="0" collapsed="false">
      <c r="H292" s="2"/>
      <c r="I292" s="2"/>
    </row>
    <row r="293" customFormat="false" ht="15.75" hidden="false" customHeight="false" outlineLevel="0" collapsed="false">
      <c r="H293" s="2"/>
      <c r="I293" s="2"/>
    </row>
    <row r="294" customFormat="false" ht="15.75" hidden="false" customHeight="false" outlineLevel="0" collapsed="false">
      <c r="H294" s="2"/>
      <c r="I294" s="2"/>
    </row>
    <row r="295" customFormat="false" ht="15.75" hidden="false" customHeight="false" outlineLevel="0" collapsed="false">
      <c r="H295" s="2"/>
      <c r="I295" s="2"/>
    </row>
    <row r="296" customFormat="false" ht="15.75" hidden="false" customHeight="false" outlineLevel="0" collapsed="false">
      <c r="H296" s="2"/>
      <c r="I296" s="2"/>
    </row>
    <row r="297" customFormat="false" ht="15.75" hidden="false" customHeight="false" outlineLevel="0" collapsed="false">
      <c r="H297" s="2"/>
      <c r="I297" s="2"/>
    </row>
    <row r="298" customFormat="false" ht="15.75" hidden="false" customHeight="false" outlineLevel="0" collapsed="false">
      <c r="H298" s="2"/>
      <c r="I298" s="2"/>
    </row>
    <row r="299" customFormat="false" ht="15.75" hidden="false" customHeight="false" outlineLevel="0" collapsed="false">
      <c r="H299" s="2"/>
      <c r="I299" s="2"/>
    </row>
    <row r="300" customFormat="false" ht="15.75" hidden="false" customHeight="false" outlineLevel="0" collapsed="false">
      <c r="H300" s="2"/>
      <c r="I300" s="2"/>
    </row>
    <row r="301" customFormat="false" ht="15.75" hidden="false" customHeight="false" outlineLevel="0" collapsed="false">
      <c r="H301" s="2"/>
      <c r="I301" s="2"/>
    </row>
    <row r="302" customFormat="false" ht="15.75" hidden="false" customHeight="false" outlineLevel="0" collapsed="false">
      <c r="H302" s="2"/>
      <c r="I302" s="2"/>
    </row>
    <row r="303" customFormat="false" ht="15.75" hidden="false" customHeight="false" outlineLevel="0" collapsed="false">
      <c r="H303" s="2"/>
      <c r="I303" s="2"/>
    </row>
    <row r="304" customFormat="false" ht="15.75" hidden="false" customHeight="false" outlineLevel="0" collapsed="false">
      <c r="H304" s="2"/>
      <c r="I304" s="2"/>
    </row>
    <row r="305" customFormat="false" ht="15.75" hidden="false" customHeight="false" outlineLevel="0" collapsed="false">
      <c r="H305" s="2"/>
      <c r="I305" s="2"/>
    </row>
    <row r="306" customFormat="false" ht="15.75" hidden="false" customHeight="false" outlineLevel="0" collapsed="false">
      <c r="H306" s="2"/>
      <c r="I306" s="2"/>
    </row>
    <row r="307" customFormat="false" ht="15.75" hidden="false" customHeight="false" outlineLevel="0" collapsed="false">
      <c r="H307" s="2"/>
      <c r="I307" s="2"/>
    </row>
    <row r="308" customFormat="false" ht="15.75" hidden="false" customHeight="false" outlineLevel="0" collapsed="false">
      <c r="H308" s="2"/>
      <c r="I308" s="2"/>
    </row>
    <row r="309" customFormat="false" ht="15.75" hidden="false" customHeight="false" outlineLevel="0" collapsed="false">
      <c r="H309" s="2"/>
      <c r="I309" s="2"/>
    </row>
    <row r="310" customFormat="false" ht="15.75" hidden="false" customHeight="false" outlineLevel="0" collapsed="false">
      <c r="H310" s="2"/>
      <c r="I310" s="2"/>
    </row>
    <row r="311" customFormat="false" ht="15.75" hidden="false" customHeight="false" outlineLevel="0" collapsed="false">
      <c r="H311" s="2"/>
      <c r="I311" s="2"/>
    </row>
    <row r="312" customFormat="false" ht="15.75" hidden="false" customHeight="false" outlineLevel="0" collapsed="false">
      <c r="H312" s="2"/>
      <c r="I312" s="2"/>
    </row>
    <row r="313" customFormat="false" ht="15.75" hidden="false" customHeight="false" outlineLevel="0" collapsed="false">
      <c r="H313" s="2"/>
      <c r="I313" s="2"/>
    </row>
    <row r="314" customFormat="false" ht="15.75" hidden="false" customHeight="false" outlineLevel="0" collapsed="false">
      <c r="H314" s="2"/>
      <c r="I314" s="2"/>
    </row>
    <row r="315" customFormat="false" ht="15.75" hidden="false" customHeight="false" outlineLevel="0" collapsed="false">
      <c r="H315" s="2"/>
      <c r="I315" s="2"/>
    </row>
    <row r="316" customFormat="false" ht="15.75" hidden="false" customHeight="false" outlineLevel="0" collapsed="false">
      <c r="H316" s="2"/>
      <c r="I316" s="2"/>
    </row>
    <row r="317" customFormat="false" ht="15.75" hidden="false" customHeight="false" outlineLevel="0" collapsed="false">
      <c r="H317" s="2"/>
      <c r="I317" s="2"/>
    </row>
    <row r="318" customFormat="false" ht="15.75" hidden="false" customHeight="false" outlineLevel="0" collapsed="false">
      <c r="H318" s="2"/>
      <c r="I318" s="2"/>
    </row>
    <row r="319" customFormat="false" ht="15.75" hidden="false" customHeight="false" outlineLevel="0" collapsed="false">
      <c r="H319" s="2"/>
      <c r="I319" s="2"/>
    </row>
    <row r="320" customFormat="false" ht="15.75" hidden="false" customHeight="false" outlineLevel="0" collapsed="false">
      <c r="H320" s="2"/>
      <c r="I320" s="2"/>
    </row>
    <row r="321" customFormat="false" ht="15.75" hidden="false" customHeight="false" outlineLevel="0" collapsed="false">
      <c r="H321" s="2"/>
      <c r="I321" s="2"/>
    </row>
    <row r="322" customFormat="false" ht="15.75" hidden="false" customHeight="false" outlineLevel="0" collapsed="false">
      <c r="H322" s="2"/>
      <c r="I322" s="2"/>
    </row>
    <row r="323" customFormat="false" ht="15.75" hidden="false" customHeight="false" outlineLevel="0" collapsed="false">
      <c r="H323" s="2"/>
      <c r="I323" s="2"/>
    </row>
    <row r="324" customFormat="false" ht="15.75" hidden="false" customHeight="false" outlineLevel="0" collapsed="false">
      <c r="H324" s="2"/>
      <c r="I324" s="2"/>
    </row>
    <row r="325" customFormat="false" ht="15.75" hidden="false" customHeight="false" outlineLevel="0" collapsed="false">
      <c r="H325" s="2"/>
      <c r="I325" s="2"/>
    </row>
    <row r="326" customFormat="false" ht="15.75" hidden="false" customHeight="false" outlineLevel="0" collapsed="false">
      <c r="H326" s="2"/>
      <c r="I326" s="2"/>
    </row>
    <row r="327" customFormat="false" ht="15.75" hidden="false" customHeight="false" outlineLevel="0" collapsed="false">
      <c r="H327" s="2"/>
      <c r="I327" s="2"/>
    </row>
    <row r="328" customFormat="false" ht="15.75" hidden="false" customHeight="false" outlineLevel="0" collapsed="false">
      <c r="H328" s="2"/>
      <c r="I328" s="2"/>
    </row>
    <row r="329" customFormat="false" ht="15.75" hidden="false" customHeight="false" outlineLevel="0" collapsed="false">
      <c r="H329" s="2"/>
      <c r="I329" s="2"/>
    </row>
    <row r="330" customFormat="false" ht="15.75" hidden="false" customHeight="false" outlineLevel="0" collapsed="false">
      <c r="H330" s="2"/>
      <c r="I330" s="2"/>
    </row>
    <row r="331" customFormat="false" ht="15.75" hidden="false" customHeight="false" outlineLevel="0" collapsed="false">
      <c r="H331" s="2"/>
      <c r="I331" s="2"/>
    </row>
    <row r="332" customFormat="false" ht="15.75" hidden="false" customHeight="false" outlineLevel="0" collapsed="false">
      <c r="H332" s="2"/>
      <c r="I332" s="2"/>
    </row>
    <row r="333" customFormat="false" ht="15.75" hidden="false" customHeight="false" outlineLevel="0" collapsed="false">
      <c r="H333" s="2"/>
      <c r="I333" s="2"/>
    </row>
    <row r="334" customFormat="false" ht="15.75" hidden="false" customHeight="false" outlineLevel="0" collapsed="false">
      <c r="H334" s="2"/>
      <c r="I334" s="2"/>
    </row>
    <row r="335" customFormat="false" ht="15.75" hidden="false" customHeight="false" outlineLevel="0" collapsed="false">
      <c r="H335" s="2"/>
      <c r="I335" s="2"/>
    </row>
    <row r="336" customFormat="false" ht="15.75" hidden="false" customHeight="false" outlineLevel="0" collapsed="false">
      <c r="H336" s="2"/>
      <c r="I336" s="2"/>
    </row>
    <row r="337" customFormat="false" ht="15.75" hidden="false" customHeight="false" outlineLevel="0" collapsed="false">
      <c r="H337" s="2"/>
      <c r="I337" s="2"/>
    </row>
    <row r="338" customFormat="false" ht="15.75" hidden="false" customHeight="false" outlineLevel="0" collapsed="false">
      <c r="H338" s="2"/>
      <c r="I338" s="2"/>
    </row>
    <row r="339" customFormat="false" ht="15.75" hidden="false" customHeight="false" outlineLevel="0" collapsed="false">
      <c r="H339" s="2"/>
      <c r="I339" s="2"/>
    </row>
    <row r="340" customFormat="false" ht="15.75" hidden="false" customHeight="false" outlineLevel="0" collapsed="false">
      <c r="H340" s="2"/>
      <c r="I340" s="2"/>
    </row>
    <row r="341" customFormat="false" ht="15.75" hidden="false" customHeight="false" outlineLevel="0" collapsed="false">
      <c r="H341" s="2"/>
      <c r="I341" s="2"/>
    </row>
    <row r="342" customFormat="false" ht="15.75" hidden="false" customHeight="false" outlineLevel="0" collapsed="false">
      <c r="H342" s="2"/>
      <c r="I342" s="2"/>
    </row>
    <row r="343" customFormat="false" ht="15.75" hidden="false" customHeight="false" outlineLevel="0" collapsed="false">
      <c r="H343" s="2"/>
      <c r="I343" s="2"/>
    </row>
    <row r="344" customFormat="false" ht="15.75" hidden="false" customHeight="false" outlineLevel="0" collapsed="false">
      <c r="H344" s="2"/>
      <c r="I344" s="2"/>
    </row>
    <row r="345" customFormat="false" ht="15.75" hidden="false" customHeight="false" outlineLevel="0" collapsed="false">
      <c r="H345" s="2"/>
      <c r="I345" s="2"/>
    </row>
    <row r="346" customFormat="false" ht="15.75" hidden="false" customHeight="false" outlineLevel="0" collapsed="false">
      <c r="H346" s="2"/>
      <c r="I346" s="2"/>
    </row>
    <row r="347" customFormat="false" ht="15.75" hidden="false" customHeight="false" outlineLevel="0" collapsed="false">
      <c r="H347" s="2"/>
      <c r="I347" s="2"/>
    </row>
    <row r="348" customFormat="false" ht="15.75" hidden="false" customHeight="false" outlineLevel="0" collapsed="false">
      <c r="H348" s="2"/>
      <c r="I348" s="2"/>
    </row>
    <row r="349" customFormat="false" ht="15.75" hidden="false" customHeight="false" outlineLevel="0" collapsed="false">
      <c r="H349" s="2"/>
      <c r="I349" s="2"/>
    </row>
    <row r="350" customFormat="false" ht="15.75" hidden="false" customHeight="false" outlineLevel="0" collapsed="false">
      <c r="H350" s="2"/>
      <c r="I350" s="2"/>
    </row>
    <row r="351" customFormat="false" ht="15.75" hidden="false" customHeight="false" outlineLevel="0" collapsed="false">
      <c r="H351" s="2"/>
      <c r="I351" s="2"/>
    </row>
    <row r="352" customFormat="false" ht="15.75" hidden="false" customHeight="false" outlineLevel="0" collapsed="false">
      <c r="H352" s="2"/>
      <c r="I352" s="2"/>
    </row>
    <row r="353" customFormat="false" ht="15.75" hidden="false" customHeight="false" outlineLevel="0" collapsed="false">
      <c r="H353" s="2"/>
      <c r="I353" s="2"/>
    </row>
    <row r="354" customFormat="false" ht="15.75" hidden="false" customHeight="false" outlineLevel="0" collapsed="false">
      <c r="H354" s="2"/>
      <c r="I354" s="2"/>
    </row>
    <row r="355" customFormat="false" ht="15.75" hidden="false" customHeight="false" outlineLevel="0" collapsed="false">
      <c r="H355" s="2"/>
      <c r="I355" s="2"/>
    </row>
    <row r="356" customFormat="false" ht="15.75" hidden="false" customHeight="false" outlineLevel="0" collapsed="false">
      <c r="H356" s="2"/>
      <c r="I356" s="2"/>
    </row>
    <row r="357" customFormat="false" ht="15.75" hidden="false" customHeight="false" outlineLevel="0" collapsed="false">
      <c r="H357" s="2"/>
      <c r="I357" s="2"/>
    </row>
    <row r="358" customFormat="false" ht="15.75" hidden="false" customHeight="false" outlineLevel="0" collapsed="false">
      <c r="H358" s="2"/>
      <c r="I358" s="2"/>
    </row>
    <row r="359" customFormat="false" ht="15.75" hidden="false" customHeight="false" outlineLevel="0" collapsed="false">
      <c r="H359" s="2"/>
      <c r="I359" s="2"/>
    </row>
    <row r="360" customFormat="false" ht="15.75" hidden="false" customHeight="false" outlineLevel="0" collapsed="false">
      <c r="H360" s="2"/>
      <c r="I360" s="2"/>
    </row>
    <row r="361" customFormat="false" ht="15.75" hidden="false" customHeight="false" outlineLevel="0" collapsed="false">
      <c r="H361" s="2"/>
      <c r="I361" s="2"/>
    </row>
    <row r="362" customFormat="false" ht="15.75" hidden="false" customHeight="false" outlineLevel="0" collapsed="false">
      <c r="H362" s="2"/>
      <c r="I362" s="2"/>
    </row>
    <row r="363" customFormat="false" ht="15.75" hidden="false" customHeight="false" outlineLevel="0" collapsed="false">
      <c r="H363" s="2"/>
      <c r="I363" s="2"/>
    </row>
    <row r="364" customFormat="false" ht="15.75" hidden="false" customHeight="false" outlineLevel="0" collapsed="false">
      <c r="H364" s="2"/>
      <c r="I364" s="2"/>
    </row>
    <row r="365" customFormat="false" ht="15.75" hidden="false" customHeight="false" outlineLevel="0" collapsed="false">
      <c r="H365" s="2"/>
      <c r="I365" s="2"/>
    </row>
    <row r="366" customFormat="false" ht="15.75" hidden="false" customHeight="false" outlineLevel="0" collapsed="false">
      <c r="H366" s="2"/>
      <c r="I366" s="2"/>
    </row>
    <row r="367" customFormat="false" ht="15.75" hidden="false" customHeight="false" outlineLevel="0" collapsed="false">
      <c r="H367" s="2"/>
      <c r="I367" s="2"/>
    </row>
    <row r="368" customFormat="false" ht="15.75" hidden="false" customHeight="false" outlineLevel="0" collapsed="false">
      <c r="H368" s="2"/>
      <c r="I368" s="2"/>
    </row>
    <row r="369" customFormat="false" ht="15.75" hidden="false" customHeight="false" outlineLevel="0" collapsed="false">
      <c r="H369" s="2"/>
      <c r="I369" s="2"/>
    </row>
    <row r="370" customFormat="false" ht="15.75" hidden="false" customHeight="false" outlineLevel="0" collapsed="false">
      <c r="H370" s="2"/>
      <c r="I370" s="2"/>
    </row>
    <row r="371" customFormat="false" ht="15.75" hidden="false" customHeight="false" outlineLevel="0" collapsed="false">
      <c r="H371" s="2"/>
      <c r="I371" s="2"/>
    </row>
    <row r="372" customFormat="false" ht="15.75" hidden="false" customHeight="false" outlineLevel="0" collapsed="false">
      <c r="H372" s="2"/>
      <c r="I372" s="2"/>
    </row>
    <row r="373" customFormat="false" ht="15.75" hidden="false" customHeight="false" outlineLevel="0" collapsed="false">
      <c r="H373" s="2"/>
      <c r="I373" s="2"/>
    </row>
    <row r="374" customFormat="false" ht="15.75" hidden="false" customHeight="false" outlineLevel="0" collapsed="false">
      <c r="H374" s="2"/>
      <c r="I374" s="2"/>
    </row>
    <row r="375" customFormat="false" ht="15.75" hidden="false" customHeight="false" outlineLevel="0" collapsed="false">
      <c r="H375" s="2"/>
      <c r="I375" s="2"/>
    </row>
    <row r="376" customFormat="false" ht="15.75" hidden="false" customHeight="false" outlineLevel="0" collapsed="false">
      <c r="H376" s="2"/>
      <c r="I376" s="2"/>
    </row>
    <row r="377" customFormat="false" ht="15.75" hidden="false" customHeight="false" outlineLevel="0" collapsed="false">
      <c r="H377" s="2"/>
      <c r="I377" s="2"/>
    </row>
    <row r="378" customFormat="false" ht="15.75" hidden="false" customHeight="false" outlineLevel="0" collapsed="false">
      <c r="H378" s="2"/>
      <c r="I378" s="2"/>
    </row>
    <row r="379" customFormat="false" ht="15.75" hidden="false" customHeight="false" outlineLevel="0" collapsed="false">
      <c r="H379" s="2"/>
      <c r="I379" s="2"/>
    </row>
    <row r="380" customFormat="false" ht="15.75" hidden="false" customHeight="false" outlineLevel="0" collapsed="false">
      <c r="H380" s="2"/>
      <c r="I380" s="2"/>
    </row>
    <row r="381" customFormat="false" ht="15.75" hidden="false" customHeight="false" outlineLevel="0" collapsed="false">
      <c r="H381" s="2"/>
      <c r="I381" s="2"/>
    </row>
    <row r="382" customFormat="false" ht="15.75" hidden="false" customHeight="false" outlineLevel="0" collapsed="false">
      <c r="H382" s="2"/>
      <c r="I382" s="2"/>
    </row>
    <row r="383" customFormat="false" ht="15.75" hidden="false" customHeight="false" outlineLevel="0" collapsed="false">
      <c r="H383" s="2"/>
      <c r="I383" s="2"/>
    </row>
    <row r="384" customFormat="false" ht="15.75" hidden="false" customHeight="false" outlineLevel="0" collapsed="false">
      <c r="H384" s="2"/>
      <c r="I384" s="2"/>
    </row>
    <row r="385" customFormat="false" ht="15.75" hidden="false" customHeight="false" outlineLevel="0" collapsed="false">
      <c r="H385" s="2"/>
      <c r="I385" s="2"/>
    </row>
    <row r="386" customFormat="false" ht="15.75" hidden="false" customHeight="false" outlineLevel="0" collapsed="false">
      <c r="H386" s="2"/>
      <c r="I386" s="2"/>
    </row>
    <row r="387" customFormat="false" ht="15.75" hidden="false" customHeight="false" outlineLevel="0" collapsed="false">
      <c r="H387" s="2"/>
      <c r="I387" s="2"/>
    </row>
    <row r="388" customFormat="false" ht="15.75" hidden="false" customHeight="false" outlineLevel="0" collapsed="false">
      <c r="H388" s="2"/>
      <c r="I388" s="2"/>
    </row>
    <row r="389" customFormat="false" ht="15.75" hidden="false" customHeight="false" outlineLevel="0" collapsed="false">
      <c r="H389" s="2"/>
      <c r="I389" s="2"/>
    </row>
    <row r="390" customFormat="false" ht="15.75" hidden="false" customHeight="false" outlineLevel="0" collapsed="false">
      <c r="H390" s="2"/>
      <c r="I390" s="2"/>
    </row>
    <row r="391" customFormat="false" ht="15.75" hidden="false" customHeight="false" outlineLevel="0" collapsed="false">
      <c r="H391" s="2"/>
      <c r="I391" s="2"/>
    </row>
    <row r="392" customFormat="false" ht="15.75" hidden="false" customHeight="false" outlineLevel="0" collapsed="false">
      <c r="H392" s="2"/>
      <c r="I392" s="2"/>
    </row>
    <row r="393" customFormat="false" ht="15.75" hidden="false" customHeight="false" outlineLevel="0" collapsed="false">
      <c r="H393" s="2"/>
      <c r="I393" s="2"/>
    </row>
    <row r="394" customFormat="false" ht="15.75" hidden="false" customHeight="false" outlineLevel="0" collapsed="false">
      <c r="H394" s="2"/>
      <c r="I394" s="2"/>
    </row>
    <row r="395" customFormat="false" ht="15.75" hidden="false" customHeight="false" outlineLevel="0" collapsed="false">
      <c r="H395" s="2"/>
      <c r="I395" s="2"/>
    </row>
    <row r="396" customFormat="false" ht="15.75" hidden="false" customHeight="false" outlineLevel="0" collapsed="false">
      <c r="H396" s="2"/>
      <c r="I396" s="2"/>
    </row>
    <row r="397" customFormat="false" ht="15.75" hidden="false" customHeight="false" outlineLevel="0" collapsed="false">
      <c r="H397" s="2"/>
      <c r="I397" s="2"/>
    </row>
    <row r="398" customFormat="false" ht="15.75" hidden="false" customHeight="false" outlineLevel="0" collapsed="false">
      <c r="H398" s="2"/>
      <c r="I398" s="2"/>
    </row>
    <row r="399" customFormat="false" ht="15.75" hidden="false" customHeight="false" outlineLevel="0" collapsed="false">
      <c r="H399" s="2"/>
      <c r="I399" s="2"/>
    </row>
    <row r="400" customFormat="false" ht="15.75" hidden="false" customHeight="false" outlineLevel="0" collapsed="false">
      <c r="H400" s="2"/>
      <c r="I400" s="2"/>
    </row>
    <row r="401" customFormat="false" ht="15.75" hidden="false" customHeight="false" outlineLevel="0" collapsed="false">
      <c r="H401" s="2"/>
      <c r="I401" s="2"/>
    </row>
    <row r="402" customFormat="false" ht="15.75" hidden="false" customHeight="false" outlineLevel="0" collapsed="false">
      <c r="H402" s="2"/>
      <c r="I402" s="2"/>
    </row>
    <row r="403" customFormat="false" ht="15.75" hidden="false" customHeight="false" outlineLevel="0" collapsed="false">
      <c r="H403" s="2"/>
      <c r="I403" s="2"/>
    </row>
    <row r="404" customFormat="false" ht="15.75" hidden="false" customHeight="false" outlineLevel="0" collapsed="false">
      <c r="H404" s="2"/>
      <c r="I404" s="2"/>
    </row>
    <row r="405" customFormat="false" ht="15.75" hidden="false" customHeight="false" outlineLevel="0" collapsed="false">
      <c r="H405" s="2"/>
      <c r="I405" s="2"/>
    </row>
    <row r="406" customFormat="false" ht="15.75" hidden="false" customHeight="false" outlineLevel="0" collapsed="false">
      <c r="H406" s="2"/>
      <c r="I406" s="2"/>
    </row>
    <row r="407" customFormat="false" ht="15.75" hidden="false" customHeight="false" outlineLevel="0" collapsed="false">
      <c r="H407" s="2"/>
      <c r="I407" s="2"/>
    </row>
    <row r="408" customFormat="false" ht="15.75" hidden="false" customHeight="false" outlineLevel="0" collapsed="false">
      <c r="H408" s="2"/>
      <c r="I408" s="2"/>
    </row>
    <row r="409" customFormat="false" ht="15.75" hidden="false" customHeight="false" outlineLevel="0" collapsed="false">
      <c r="H409" s="2"/>
      <c r="I409" s="2"/>
    </row>
    <row r="410" customFormat="false" ht="15.75" hidden="false" customHeight="false" outlineLevel="0" collapsed="false">
      <c r="H410" s="2"/>
      <c r="I410" s="2"/>
    </row>
    <row r="411" customFormat="false" ht="15.75" hidden="false" customHeight="false" outlineLevel="0" collapsed="false">
      <c r="H411" s="2"/>
      <c r="I411" s="2"/>
    </row>
    <row r="412" customFormat="false" ht="15.75" hidden="false" customHeight="false" outlineLevel="0" collapsed="false">
      <c r="H412" s="2"/>
      <c r="I412" s="2"/>
    </row>
    <row r="413" customFormat="false" ht="15.75" hidden="false" customHeight="false" outlineLevel="0" collapsed="false">
      <c r="H413" s="2"/>
      <c r="I413" s="2"/>
    </row>
    <row r="414" customFormat="false" ht="15.75" hidden="false" customHeight="false" outlineLevel="0" collapsed="false">
      <c r="H414" s="2"/>
      <c r="I414" s="2"/>
    </row>
    <row r="415" customFormat="false" ht="15.75" hidden="false" customHeight="false" outlineLevel="0" collapsed="false">
      <c r="H415" s="2"/>
      <c r="I415" s="2"/>
    </row>
    <row r="416" customFormat="false" ht="15.75" hidden="false" customHeight="false" outlineLevel="0" collapsed="false">
      <c r="H416" s="2"/>
      <c r="I416" s="2"/>
    </row>
    <row r="417" customFormat="false" ht="15.75" hidden="false" customHeight="false" outlineLevel="0" collapsed="false">
      <c r="H417" s="2"/>
      <c r="I417" s="2"/>
    </row>
    <row r="418" customFormat="false" ht="15.75" hidden="false" customHeight="false" outlineLevel="0" collapsed="false">
      <c r="H418" s="2"/>
      <c r="I418" s="2"/>
    </row>
    <row r="419" customFormat="false" ht="15.75" hidden="false" customHeight="false" outlineLevel="0" collapsed="false">
      <c r="H419" s="2"/>
      <c r="I419" s="2"/>
    </row>
    <row r="420" customFormat="false" ht="15.75" hidden="false" customHeight="false" outlineLevel="0" collapsed="false">
      <c r="H420" s="2"/>
      <c r="I420" s="2"/>
    </row>
    <row r="421" customFormat="false" ht="15.75" hidden="false" customHeight="false" outlineLevel="0" collapsed="false">
      <c r="H421" s="2"/>
      <c r="I421" s="2"/>
    </row>
    <row r="422" customFormat="false" ht="15.75" hidden="false" customHeight="false" outlineLevel="0" collapsed="false">
      <c r="H422" s="2"/>
      <c r="I422" s="2"/>
    </row>
    <row r="423" customFormat="false" ht="15.75" hidden="false" customHeight="false" outlineLevel="0" collapsed="false">
      <c r="H423" s="2"/>
      <c r="I423" s="2"/>
    </row>
    <row r="424" customFormat="false" ht="15.75" hidden="false" customHeight="false" outlineLevel="0" collapsed="false">
      <c r="H424" s="2"/>
      <c r="I424" s="2"/>
    </row>
    <row r="425" customFormat="false" ht="15.75" hidden="false" customHeight="false" outlineLevel="0" collapsed="false">
      <c r="H425" s="2"/>
      <c r="I425" s="2"/>
    </row>
    <row r="426" customFormat="false" ht="15.75" hidden="false" customHeight="false" outlineLevel="0" collapsed="false">
      <c r="H426" s="2"/>
      <c r="I426" s="2"/>
    </row>
    <row r="427" customFormat="false" ht="15.75" hidden="false" customHeight="false" outlineLevel="0" collapsed="false">
      <c r="H427" s="2"/>
      <c r="I427" s="2"/>
    </row>
    <row r="428" customFormat="false" ht="15.75" hidden="false" customHeight="false" outlineLevel="0" collapsed="false">
      <c r="H428" s="2"/>
      <c r="I428" s="2"/>
    </row>
    <row r="429" customFormat="false" ht="15.75" hidden="false" customHeight="false" outlineLevel="0" collapsed="false">
      <c r="H429" s="2"/>
      <c r="I429" s="2"/>
    </row>
    <row r="430" customFormat="false" ht="15.75" hidden="false" customHeight="false" outlineLevel="0" collapsed="false">
      <c r="H430" s="2"/>
      <c r="I430" s="2"/>
    </row>
    <row r="431" customFormat="false" ht="15.75" hidden="false" customHeight="false" outlineLevel="0" collapsed="false">
      <c r="H431" s="2"/>
      <c r="I431" s="2"/>
    </row>
    <row r="432" customFormat="false" ht="15.75" hidden="false" customHeight="false" outlineLevel="0" collapsed="false">
      <c r="H432" s="2"/>
      <c r="I432" s="2"/>
    </row>
    <row r="433" customFormat="false" ht="15.75" hidden="false" customHeight="false" outlineLevel="0" collapsed="false">
      <c r="H433" s="2"/>
      <c r="I433" s="2"/>
    </row>
    <row r="434" customFormat="false" ht="15.75" hidden="false" customHeight="false" outlineLevel="0" collapsed="false">
      <c r="H434" s="2"/>
      <c r="I434" s="2"/>
    </row>
    <row r="435" customFormat="false" ht="15.75" hidden="false" customHeight="false" outlineLevel="0" collapsed="false">
      <c r="H435" s="2"/>
      <c r="I435" s="2"/>
    </row>
    <row r="436" customFormat="false" ht="15.75" hidden="false" customHeight="false" outlineLevel="0" collapsed="false">
      <c r="H436" s="2"/>
      <c r="I436" s="2"/>
    </row>
    <row r="437" customFormat="false" ht="15.75" hidden="false" customHeight="false" outlineLevel="0" collapsed="false">
      <c r="H437" s="2"/>
      <c r="I437" s="2"/>
    </row>
    <row r="438" customFormat="false" ht="15.75" hidden="false" customHeight="false" outlineLevel="0" collapsed="false">
      <c r="H438" s="2"/>
      <c r="I438" s="2"/>
    </row>
    <row r="439" customFormat="false" ht="15.75" hidden="false" customHeight="false" outlineLevel="0" collapsed="false">
      <c r="H439" s="2"/>
      <c r="I439" s="2"/>
    </row>
    <row r="440" customFormat="false" ht="15.75" hidden="false" customHeight="false" outlineLevel="0" collapsed="false">
      <c r="H440" s="2"/>
      <c r="I440" s="2"/>
    </row>
    <row r="441" customFormat="false" ht="15.75" hidden="false" customHeight="false" outlineLevel="0" collapsed="false">
      <c r="H441" s="2"/>
      <c r="I441" s="2"/>
    </row>
    <row r="442" customFormat="false" ht="15.75" hidden="false" customHeight="false" outlineLevel="0" collapsed="false">
      <c r="H442" s="2"/>
      <c r="I442" s="2"/>
    </row>
    <row r="443" customFormat="false" ht="15.75" hidden="false" customHeight="false" outlineLevel="0" collapsed="false">
      <c r="H443" s="2"/>
      <c r="I443" s="2"/>
    </row>
    <row r="444" customFormat="false" ht="15.75" hidden="false" customHeight="false" outlineLevel="0" collapsed="false">
      <c r="H444" s="2"/>
      <c r="I444" s="2"/>
    </row>
    <row r="445" customFormat="false" ht="15.75" hidden="false" customHeight="false" outlineLevel="0" collapsed="false">
      <c r="H445" s="2"/>
      <c r="I445" s="2"/>
    </row>
    <row r="446" customFormat="false" ht="15.75" hidden="false" customHeight="false" outlineLevel="0" collapsed="false">
      <c r="H446" s="2"/>
      <c r="I446" s="2"/>
    </row>
    <row r="447" customFormat="false" ht="15.75" hidden="false" customHeight="false" outlineLevel="0" collapsed="false">
      <c r="H447" s="2"/>
      <c r="I447" s="2"/>
    </row>
    <row r="448" customFormat="false" ht="15.75" hidden="false" customHeight="false" outlineLevel="0" collapsed="false">
      <c r="H448" s="2"/>
      <c r="I448" s="2"/>
    </row>
    <row r="449" customFormat="false" ht="15.75" hidden="false" customHeight="false" outlineLevel="0" collapsed="false">
      <c r="H449" s="2"/>
      <c r="I449" s="2"/>
    </row>
    <row r="450" customFormat="false" ht="15.75" hidden="false" customHeight="false" outlineLevel="0" collapsed="false">
      <c r="H450" s="2"/>
      <c r="I450" s="2"/>
    </row>
    <row r="451" customFormat="false" ht="15.75" hidden="false" customHeight="false" outlineLevel="0" collapsed="false">
      <c r="H451" s="2"/>
      <c r="I451" s="2"/>
    </row>
    <row r="452" customFormat="false" ht="15.75" hidden="false" customHeight="false" outlineLevel="0" collapsed="false">
      <c r="H452" s="2"/>
      <c r="I452" s="2"/>
    </row>
    <row r="453" customFormat="false" ht="15.75" hidden="false" customHeight="false" outlineLevel="0" collapsed="false">
      <c r="H453" s="2"/>
      <c r="I453" s="2"/>
    </row>
    <row r="454" customFormat="false" ht="15.75" hidden="false" customHeight="false" outlineLevel="0" collapsed="false">
      <c r="H454" s="2"/>
      <c r="I454" s="2"/>
    </row>
    <row r="455" customFormat="false" ht="15.75" hidden="false" customHeight="false" outlineLevel="0" collapsed="false">
      <c r="H455" s="2"/>
      <c r="I455" s="2"/>
    </row>
    <row r="456" customFormat="false" ht="15.75" hidden="false" customHeight="false" outlineLevel="0" collapsed="false">
      <c r="H456" s="2"/>
      <c r="I456" s="2"/>
    </row>
    <row r="457" customFormat="false" ht="15.75" hidden="false" customHeight="false" outlineLevel="0" collapsed="false">
      <c r="H457" s="2"/>
      <c r="I457" s="2"/>
    </row>
    <row r="458" customFormat="false" ht="15.75" hidden="false" customHeight="false" outlineLevel="0" collapsed="false">
      <c r="H458" s="2"/>
      <c r="I458" s="2"/>
    </row>
    <row r="459" customFormat="false" ht="15.75" hidden="false" customHeight="false" outlineLevel="0" collapsed="false">
      <c r="H459" s="2"/>
      <c r="I459" s="2"/>
    </row>
    <row r="460" customFormat="false" ht="15.75" hidden="false" customHeight="false" outlineLevel="0" collapsed="false">
      <c r="H460" s="2"/>
      <c r="I460" s="2"/>
    </row>
    <row r="461" customFormat="false" ht="15.75" hidden="false" customHeight="false" outlineLevel="0" collapsed="false">
      <c r="H461" s="2"/>
      <c r="I461" s="2"/>
    </row>
    <row r="462" customFormat="false" ht="15.75" hidden="false" customHeight="false" outlineLevel="0" collapsed="false">
      <c r="H462" s="2"/>
      <c r="I462" s="2"/>
    </row>
    <row r="463" customFormat="false" ht="15.75" hidden="false" customHeight="false" outlineLevel="0" collapsed="false">
      <c r="H463" s="2"/>
      <c r="I463" s="2"/>
    </row>
    <row r="464" customFormat="false" ht="15.75" hidden="false" customHeight="false" outlineLevel="0" collapsed="false">
      <c r="H464" s="2"/>
      <c r="I464" s="2"/>
    </row>
    <row r="465" customFormat="false" ht="15.75" hidden="false" customHeight="false" outlineLevel="0" collapsed="false">
      <c r="H465" s="2"/>
      <c r="I465" s="2"/>
    </row>
    <row r="466" customFormat="false" ht="15.75" hidden="false" customHeight="false" outlineLevel="0" collapsed="false">
      <c r="H466" s="2"/>
      <c r="I466" s="2"/>
    </row>
    <row r="467" customFormat="false" ht="15.75" hidden="false" customHeight="false" outlineLevel="0" collapsed="false">
      <c r="H467" s="2"/>
      <c r="I467" s="2"/>
    </row>
    <row r="468" customFormat="false" ht="15.75" hidden="false" customHeight="false" outlineLevel="0" collapsed="false">
      <c r="H468" s="2"/>
      <c r="I468" s="2"/>
    </row>
    <row r="469" customFormat="false" ht="15.75" hidden="false" customHeight="false" outlineLevel="0" collapsed="false">
      <c r="H469" s="2"/>
      <c r="I469" s="2"/>
    </row>
    <row r="470" customFormat="false" ht="15.75" hidden="false" customHeight="false" outlineLevel="0" collapsed="false">
      <c r="H470" s="2"/>
      <c r="I470" s="2"/>
    </row>
    <row r="471" customFormat="false" ht="15.75" hidden="false" customHeight="false" outlineLevel="0" collapsed="false">
      <c r="H471" s="2"/>
      <c r="I471" s="2"/>
    </row>
    <row r="472" customFormat="false" ht="15.75" hidden="false" customHeight="false" outlineLevel="0" collapsed="false">
      <c r="H472" s="2"/>
      <c r="I472" s="2"/>
    </row>
    <row r="473" customFormat="false" ht="15.75" hidden="false" customHeight="false" outlineLevel="0" collapsed="false">
      <c r="H473" s="2"/>
      <c r="I473" s="2"/>
    </row>
    <row r="474" customFormat="false" ht="15.75" hidden="false" customHeight="false" outlineLevel="0" collapsed="false">
      <c r="H474" s="2"/>
      <c r="I474" s="2"/>
    </row>
    <row r="475" customFormat="false" ht="15.75" hidden="false" customHeight="false" outlineLevel="0" collapsed="false">
      <c r="H475" s="2"/>
      <c r="I475" s="2"/>
    </row>
    <row r="476" customFormat="false" ht="15.75" hidden="false" customHeight="false" outlineLevel="0" collapsed="false">
      <c r="H476" s="2"/>
      <c r="I476" s="2"/>
    </row>
    <row r="477" customFormat="false" ht="15.75" hidden="false" customHeight="false" outlineLevel="0" collapsed="false">
      <c r="H477" s="2"/>
      <c r="I477" s="2"/>
    </row>
    <row r="478" customFormat="false" ht="15.75" hidden="false" customHeight="false" outlineLevel="0" collapsed="false">
      <c r="H478" s="2"/>
      <c r="I478" s="2"/>
    </row>
    <row r="479" customFormat="false" ht="15.75" hidden="false" customHeight="false" outlineLevel="0" collapsed="false">
      <c r="H479" s="2"/>
      <c r="I479" s="2"/>
    </row>
    <row r="480" customFormat="false" ht="15.75" hidden="false" customHeight="false" outlineLevel="0" collapsed="false">
      <c r="H480" s="2"/>
      <c r="I480" s="2"/>
    </row>
    <row r="481" customFormat="false" ht="15.75" hidden="false" customHeight="false" outlineLevel="0" collapsed="false">
      <c r="H481" s="2"/>
      <c r="I481" s="2"/>
    </row>
    <row r="482" customFormat="false" ht="15.75" hidden="false" customHeight="false" outlineLevel="0" collapsed="false">
      <c r="H482" s="2"/>
      <c r="I482" s="2"/>
    </row>
    <row r="483" customFormat="false" ht="15.75" hidden="false" customHeight="false" outlineLevel="0" collapsed="false">
      <c r="H483" s="2"/>
      <c r="I483" s="2"/>
    </row>
    <row r="484" customFormat="false" ht="15.75" hidden="false" customHeight="false" outlineLevel="0" collapsed="false">
      <c r="H484" s="2"/>
      <c r="I484" s="2"/>
    </row>
    <row r="485" customFormat="false" ht="15.75" hidden="false" customHeight="false" outlineLevel="0" collapsed="false">
      <c r="H485" s="2"/>
      <c r="I485" s="2"/>
    </row>
    <row r="486" customFormat="false" ht="15.75" hidden="false" customHeight="false" outlineLevel="0" collapsed="false">
      <c r="H486" s="2"/>
      <c r="I486" s="2"/>
    </row>
    <row r="487" customFormat="false" ht="15.75" hidden="false" customHeight="false" outlineLevel="0" collapsed="false">
      <c r="H487" s="2"/>
      <c r="I487" s="2"/>
    </row>
    <row r="488" customFormat="false" ht="15.75" hidden="false" customHeight="false" outlineLevel="0" collapsed="false">
      <c r="H488" s="2"/>
      <c r="I488" s="2"/>
    </row>
    <row r="489" customFormat="false" ht="15.75" hidden="false" customHeight="false" outlineLevel="0" collapsed="false">
      <c r="H489" s="2"/>
      <c r="I489" s="2"/>
    </row>
    <row r="490" customFormat="false" ht="15.75" hidden="false" customHeight="false" outlineLevel="0" collapsed="false">
      <c r="H490" s="2"/>
      <c r="I490" s="2"/>
    </row>
    <row r="491" customFormat="false" ht="15.75" hidden="false" customHeight="false" outlineLevel="0" collapsed="false">
      <c r="H491" s="2"/>
      <c r="I491" s="2"/>
    </row>
    <row r="492" customFormat="false" ht="15.75" hidden="false" customHeight="false" outlineLevel="0" collapsed="false">
      <c r="H492" s="2"/>
      <c r="I492" s="2"/>
    </row>
    <row r="493" customFormat="false" ht="15.75" hidden="false" customHeight="false" outlineLevel="0" collapsed="false">
      <c r="H493" s="2"/>
      <c r="I493" s="2"/>
    </row>
    <row r="494" customFormat="false" ht="15.75" hidden="false" customHeight="false" outlineLevel="0" collapsed="false">
      <c r="H494" s="2"/>
      <c r="I494" s="2"/>
    </row>
    <row r="495" customFormat="false" ht="15.75" hidden="false" customHeight="false" outlineLevel="0" collapsed="false">
      <c r="H495" s="2"/>
      <c r="I495" s="2"/>
    </row>
    <row r="496" customFormat="false" ht="15.75" hidden="false" customHeight="false" outlineLevel="0" collapsed="false">
      <c r="H496" s="2"/>
      <c r="I496" s="2"/>
    </row>
    <row r="497" customFormat="false" ht="15.75" hidden="false" customHeight="false" outlineLevel="0" collapsed="false">
      <c r="H497" s="2"/>
      <c r="I497" s="2"/>
    </row>
    <row r="498" customFormat="false" ht="15.75" hidden="false" customHeight="false" outlineLevel="0" collapsed="false">
      <c r="H498" s="2"/>
      <c r="I498" s="2"/>
    </row>
    <row r="499" customFormat="false" ht="15.75" hidden="false" customHeight="false" outlineLevel="0" collapsed="false">
      <c r="H499" s="2"/>
      <c r="I499" s="2"/>
    </row>
    <row r="500" customFormat="false" ht="15.75" hidden="false" customHeight="false" outlineLevel="0" collapsed="false">
      <c r="H500" s="2"/>
      <c r="I500" s="2"/>
    </row>
    <row r="501" customFormat="false" ht="15.75" hidden="false" customHeight="false" outlineLevel="0" collapsed="false">
      <c r="H501" s="2"/>
      <c r="I501" s="2"/>
    </row>
    <row r="502" customFormat="false" ht="15.75" hidden="false" customHeight="false" outlineLevel="0" collapsed="false">
      <c r="H502" s="2"/>
      <c r="I502" s="2"/>
    </row>
    <row r="503" customFormat="false" ht="15.75" hidden="false" customHeight="false" outlineLevel="0" collapsed="false">
      <c r="H503" s="2"/>
      <c r="I503" s="2"/>
    </row>
    <row r="504" customFormat="false" ht="15.75" hidden="false" customHeight="false" outlineLevel="0" collapsed="false">
      <c r="H504" s="2"/>
      <c r="I504" s="2"/>
    </row>
    <row r="505" customFormat="false" ht="15.75" hidden="false" customHeight="false" outlineLevel="0" collapsed="false">
      <c r="H505" s="2"/>
      <c r="I505" s="2"/>
    </row>
    <row r="506" customFormat="false" ht="15.75" hidden="false" customHeight="false" outlineLevel="0" collapsed="false">
      <c r="H506" s="2"/>
      <c r="I506" s="2"/>
    </row>
    <row r="507" customFormat="false" ht="15.75" hidden="false" customHeight="false" outlineLevel="0" collapsed="false">
      <c r="H507" s="2"/>
      <c r="I507" s="2"/>
    </row>
    <row r="508" customFormat="false" ht="15.75" hidden="false" customHeight="false" outlineLevel="0" collapsed="false">
      <c r="H508" s="2"/>
      <c r="I508" s="2"/>
    </row>
    <row r="509" customFormat="false" ht="15.75" hidden="false" customHeight="false" outlineLevel="0" collapsed="false">
      <c r="H509" s="2"/>
      <c r="I509" s="2"/>
    </row>
    <row r="510" customFormat="false" ht="15.75" hidden="false" customHeight="false" outlineLevel="0" collapsed="false">
      <c r="H510" s="2"/>
      <c r="I510" s="2"/>
    </row>
    <row r="511" customFormat="false" ht="15.75" hidden="false" customHeight="false" outlineLevel="0" collapsed="false">
      <c r="H511" s="2"/>
      <c r="I511" s="2"/>
    </row>
    <row r="512" customFormat="false" ht="15.75" hidden="false" customHeight="false" outlineLevel="0" collapsed="false">
      <c r="H512" s="2"/>
      <c r="I512" s="2"/>
    </row>
    <row r="513" customFormat="false" ht="15.75" hidden="false" customHeight="false" outlineLevel="0" collapsed="false">
      <c r="H513" s="2"/>
      <c r="I513" s="2"/>
    </row>
    <row r="514" customFormat="false" ht="15.75" hidden="false" customHeight="false" outlineLevel="0" collapsed="false">
      <c r="H514" s="2"/>
      <c r="I514" s="2"/>
    </row>
    <row r="515" customFormat="false" ht="15.75" hidden="false" customHeight="false" outlineLevel="0" collapsed="false">
      <c r="H515" s="2"/>
      <c r="I515" s="2"/>
    </row>
    <row r="516" customFormat="false" ht="15.75" hidden="false" customHeight="false" outlineLevel="0" collapsed="false">
      <c r="H516" s="2"/>
      <c r="I516" s="2"/>
    </row>
    <row r="517" customFormat="false" ht="15.75" hidden="false" customHeight="false" outlineLevel="0" collapsed="false">
      <c r="H517" s="2"/>
      <c r="I517" s="2"/>
    </row>
    <row r="518" customFormat="false" ht="15.75" hidden="false" customHeight="false" outlineLevel="0" collapsed="false">
      <c r="H518" s="2"/>
      <c r="I518" s="2"/>
    </row>
    <row r="519" customFormat="false" ht="15.75" hidden="false" customHeight="false" outlineLevel="0" collapsed="false">
      <c r="H519" s="2"/>
      <c r="I519" s="2"/>
    </row>
    <row r="520" customFormat="false" ht="15.75" hidden="false" customHeight="false" outlineLevel="0" collapsed="false">
      <c r="H520" s="2"/>
      <c r="I520" s="2"/>
    </row>
    <row r="521" customFormat="false" ht="15.75" hidden="false" customHeight="false" outlineLevel="0" collapsed="false">
      <c r="H521" s="2"/>
      <c r="I521" s="2"/>
    </row>
    <row r="522" customFormat="false" ht="15.75" hidden="false" customHeight="false" outlineLevel="0" collapsed="false">
      <c r="H522" s="2"/>
      <c r="I522" s="2"/>
    </row>
    <row r="523" customFormat="false" ht="15.75" hidden="false" customHeight="false" outlineLevel="0" collapsed="false">
      <c r="H523" s="2"/>
      <c r="I523" s="2"/>
    </row>
    <row r="524" customFormat="false" ht="15.75" hidden="false" customHeight="false" outlineLevel="0" collapsed="false">
      <c r="H524" s="2"/>
      <c r="I524" s="2"/>
    </row>
    <row r="525" customFormat="false" ht="15.75" hidden="false" customHeight="false" outlineLevel="0" collapsed="false">
      <c r="H525" s="2"/>
      <c r="I525" s="2"/>
    </row>
    <row r="526" customFormat="false" ht="15.75" hidden="false" customHeight="false" outlineLevel="0" collapsed="false">
      <c r="H526" s="2"/>
      <c r="I526" s="2"/>
    </row>
    <row r="527" customFormat="false" ht="15.75" hidden="false" customHeight="false" outlineLevel="0" collapsed="false">
      <c r="H527" s="2"/>
      <c r="I527" s="2"/>
    </row>
    <row r="528" customFormat="false" ht="15.75" hidden="false" customHeight="false" outlineLevel="0" collapsed="false">
      <c r="H528" s="2"/>
      <c r="I528" s="2"/>
    </row>
    <row r="529" customFormat="false" ht="15.75" hidden="false" customHeight="false" outlineLevel="0" collapsed="false">
      <c r="H529" s="2"/>
      <c r="I529" s="2"/>
    </row>
    <row r="530" customFormat="false" ht="15.75" hidden="false" customHeight="false" outlineLevel="0" collapsed="false">
      <c r="H530" s="2"/>
      <c r="I530" s="2"/>
    </row>
    <row r="531" customFormat="false" ht="15.75" hidden="false" customHeight="false" outlineLevel="0" collapsed="false">
      <c r="H531" s="2"/>
      <c r="I531" s="2"/>
    </row>
    <row r="532" customFormat="false" ht="15.75" hidden="false" customHeight="false" outlineLevel="0" collapsed="false">
      <c r="H532" s="2"/>
      <c r="I532" s="2"/>
    </row>
    <row r="533" customFormat="false" ht="15.75" hidden="false" customHeight="false" outlineLevel="0" collapsed="false">
      <c r="H533" s="2"/>
      <c r="I533" s="2"/>
    </row>
    <row r="534" customFormat="false" ht="15.75" hidden="false" customHeight="false" outlineLevel="0" collapsed="false">
      <c r="H534" s="2"/>
      <c r="I534" s="2"/>
    </row>
    <row r="535" customFormat="false" ht="15.75" hidden="false" customHeight="false" outlineLevel="0" collapsed="false">
      <c r="H535" s="2"/>
      <c r="I535" s="2"/>
    </row>
    <row r="536" customFormat="false" ht="15.75" hidden="false" customHeight="false" outlineLevel="0" collapsed="false">
      <c r="H536" s="2"/>
      <c r="I536" s="2"/>
    </row>
    <row r="537" customFormat="false" ht="15.75" hidden="false" customHeight="false" outlineLevel="0" collapsed="false">
      <c r="H537" s="2"/>
      <c r="I537" s="2"/>
    </row>
    <row r="538" customFormat="false" ht="15.75" hidden="false" customHeight="false" outlineLevel="0" collapsed="false">
      <c r="H538" s="2"/>
      <c r="I538" s="2"/>
    </row>
    <row r="539" customFormat="false" ht="15.75" hidden="false" customHeight="false" outlineLevel="0" collapsed="false">
      <c r="H539" s="2"/>
      <c r="I539" s="2"/>
    </row>
    <row r="540" customFormat="false" ht="15.75" hidden="false" customHeight="false" outlineLevel="0" collapsed="false">
      <c r="H540" s="2"/>
      <c r="I540" s="2"/>
    </row>
    <row r="541" customFormat="false" ht="15.75" hidden="false" customHeight="false" outlineLevel="0" collapsed="false">
      <c r="H541" s="2"/>
      <c r="I541" s="2"/>
    </row>
    <row r="542" customFormat="false" ht="15.75" hidden="false" customHeight="false" outlineLevel="0" collapsed="false">
      <c r="H542" s="2"/>
      <c r="I542" s="2"/>
    </row>
    <row r="543" customFormat="false" ht="15.75" hidden="false" customHeight="false" outlineLevel="0" collapsed="false">
      <c r="H543" s="2"/>
      <c r="I543" s="2"/>
    </row>
    <row r="544" customFormat="false" ht="15.75" hidden="false" customHeight="false" outlineLevel="0" collapsed="false">
      <c r="H544" s="2"/>
      <c r="I544" s="2"/>
    </row>
    <row r="545" customFormat="false" ht="15.75" hidden="false" customHeight="false" outlineLevel="0" collapsed="false">
      <c r="H545" s="2"/>
      <c r="I545" s="2"/>
    </row>
    <row r="546" customFormat="false" ht="15.75" hidden="false" customHeight="false" outlineLevel="0" collapsed="false">
      <c r="H546" s="2"/>
      <c r="I546" s="2"/>
    </row>
    <row r="547" customFormat="false" ht="15.75" hidden="false" customHeight="false" outlineLevel="0" collapsed="false">
      <c r="H547" s="2"/>
      <c r="I547" s="2"/>
    </row>
    <row r="548" customFormat="false" ht="15.75" hidden="false" customHeight="false" outlineLevel="0" collapsed="false">
      <c r="H548" s="2"/>
      <c r="I548" s="2"/>
    </row>
    <row r="549" customFormat="false" ht="15.75" hidden="false" customHeight="false" outlineLevel="0" collapsed="false">
      <c r="H549" s="2"/>
      <c r="I549" s="2"/>
    </row>
    <row r="550" customFormat="false" ht="15.75" hidden="false" customHeight="false" outlineLevel="0" collapsed="false">
      <c r="H550" s="2"/>
      <c r="I550" s="2"/>
    </row>
    <row r="551" customFormat="false" ht="15.75" hidden="false" customHeight="false" outlineLevel="0" collapsed="false">
      <c r="H551" s="2"/>
      <c r="I551" s="2"/>
    </row>
    <row r="552" customFormat="false" ht="15.75" hidden="false" customHeight="false" outlineLevel="0" collapsed="false">
      <c r="H552" s="2"/>
      <c r="I552" s="2"/>
    </row>
    <row r="553" customFormat="false" ht="15.75" hidden="false" customHeight="false" outlineLevel="0" collapsed="false">
      <c r="H553" s="2"/>
      <c r="I553" s="2"/>
    </row>
    <row r="554" customFormat="false" ht="15.75" hidden="false" customHeight="false" outlineLevel="0" collapsed="false">
      <c r="H554" s="2"/>
      <c r="I554" s="2"/>
    </row>
    <row r="555" customFormat="false" ht="15.75" hidden="false" customHeight="false" outlineLevel="0" collapsed="false">
      <c r="H555" s="2"/>
      <c r="I555" s="2"/>
    </row>
    <row r="556" customFormat="false" ht="15.75" hidden="false" customHeight="false" outlineLevel="0" collapsed="false">
      <c r="H556" s="2"/>
      <c r="I556" s="2"/>
    </row>
    <row r="557" customFormat="false" ht="15.75" hidden="false" customHeight="false" outlineLevel="0" collapsed="false">
      <c r="H557" s="2"/>
      <c r="I557" s="2"/>
    </row>
    <row r="558" customFormat="false" ht="15.75" hidden="false" customHeight="false" outlineLevel="0" collapsed="false">
      <c r="H558" s="2"/>
      <c r="I558" s="2"/>
    </row>
    <row r="559" customFormat="false" ht="15.75" hidden="false" customHeight="false" outlineLevel="0" collapsed="false">
      <c r="H559" s="2"/>
      <c r="I559" s="2"/>
    </row>
    <row r="560" customFormat="false" ht="15.75" hidden="false" customHeight="false" outlineLevel="0" collapsed="false">
      <c r="H560" s="2"/>
      <c r="I560" s="2"/>
    </row>
    <row r="561" customFormat="false" ht="15.75" hidden="false" customHeight="false" outlineLevel="0" collapsed="false">
      <c r="H561" s="2"/>
      <c r="I561" s="2"/>
    </row>
    <row r="562" customFormat="false" ht="15.75" hidden="false" customHeight="false" outlineLevel="0" collapsed="false">
      <c r="H562" s="2"/>
      <c r="I562" s="2"/>
    </row>
    <row r="563" customFormat="false" ht="15.75" hidden="false" customHeight="false" outlineLevel="0" collapsed="false">
      <c r="H563" s="2"/>
      <c r="I563" s="2"/>
    </row>
    <row r="564" customFormat="false" ht="15.75" hidden="false" customHeight="false" outlineLevel="0" collapsed="false">
      <c r="H564" s="2"/>
      <c r="I564" s="2"/>
    </row>
    <row r="565" customFormat="false" ht="15.75" hidden="false" customHeight="false" outlineLevel="0" collapsed="false">
      <c r="H565" s="2"/>
      <c r="I565" s="2"/>
    </row>
    <row r="566" customFormat="false" ht="15.75" hidden="false" customHeight="false" outlineLevel="0" collapsed="false">
      <c r="H566" s="2"/>
      <c r="I566" s="2"/>
    </row>
    <row r="567" customFormat="false" ht="15.75" hidden="false" customHeight="false" outlineLevel="0" collapsed="false">
      <c r="H567" s="2"/>
      <c r="I567" s="2"/>
    </row>
    <row r="568" customFormat="false" ht="15.75" hidden="false" customHeight="false" outlineLevel="0" collapsed="false">
      <c r="H568" s="2"/>
      <c r="I568" s="2"/>
    </row>
    <row r="569" customFormat="false" ht="15.75" hidden="false" customHeight="false" outlineLevel="0" collapsed="false">
      <c r="H569" s="2"/>
      <c r="I569" s="2"/>
    </row>
    <row r="570" customFormat="false" ht="15.75" hidden="false" customHeight="false" outlineLevel="0" collapsed="false">
      <c r="H570" s="2"/>
      <c r="I570" s="2"/>
    </row>
    <row r="571" customFormat="false" ht="15.75" hidden="false" customHeight="false" outlineLevel="0" collapsed="false">
      <c r="H571" s="2"/>
      <c r="I571" s="2"/>
    </row>
    <row r="572" customFormat="false" ht="15.75" hidden="false" customHeight="false" outlineLevel="0" collapsed="false">
      <c r="H572" s="2"/>
      <c r="I572" s="2"/>
    </row>
    <row r="573" customFormat="false" ht="15.75" hidden="false" customHeight="false" outlineLevel="0" collapsed="false">
      <c r="H573" s="2"/>
      <c r="I573" s="2"/>
    </row>
    <row r="574" customFormat="false" ht="15.75" hidden="false" customHeight="false" outlineLevel="0" collapsed="false">
      <c r="H574" s="2"/>
      <c r="I574" s="2"/>
    </row>
    <row r="575" customFormat="false" ht="15.75" hidden="false" customHeight="false" outlineLevel="0" collapsed="false">
      <c r="H575" s="2"/>
      <c r="I575" s="2"/>
    </row>
    <row r="576" customFormat="false" ht="15.75" hidden="false" customHeight="false" outlineLevel="0" collapsed="false">
      <c r="H576" s="2"/>
      <c r="I576" s="2"/>
    </row>
    <row r="577" customFormat="false" ht="15.75" hidden="false" customHeight="false" outlineLevel="0" collapsed="false">
      <c r="H577" s="2"/>
      <c r="I577" s="2"/>
    </row>
    <row r="578" customFormat="false" ht="15.75" hidden="false" customHeight="false" outlineLevel="0" collapsed="false">
      <c r="H578" s="2"/>
      <c r="I578" s="2"/>
    </row>
    <row r="579" customFormat="false" ht="15.75" hidden="false" customHeight="false" outlineLevel="0" collapsed="false">
      <c r="H579" s="2"/>
      <c r="I579" s="2"/>
    </row>
    <row r="580" customFormat="false" ht="15.75" hidden="false" customHeight="false" outlineLevel="0" collapsed="false">
      <c r="H580" s="2"/>
      <c r="I580" s="2"/>
    </row>
    <row r="581" customFormat="false" ht="15.75" hidden="false" customHeight="false" outlineLevel="0" collapsed="false">
      <c r="H581" s="2"/>
      <c r="I581" s="2"/>
    </row>
    <row r="582" customFormat="false" ht="15.75" hidden="false" customHeight="false" outlineLevel="0" collapsed="false">
      <c r="H582" s="2"/>
      <c r="I582" s="2"/>
    </row>
    <row r="583" customFormat="false" ht="15.75" hidden="false" customHeight="false" outlineLevel="0" collapsed="false">
      <c r="H583" s="2"/>
      <c r="I583" s="2"/>
    </row>
    <row r="584" customFormat="false" ht="15.75" hidden="false" customHeight="false" outlineLevel="0" collapsed="false">
      <c r="H584" s="2"/>
      <c r="I584" s="2"/>
    </row>
    <row r="585" customFormat="false" ht="15.75" hidden="false" customHeight="false" outlineLevel="0" collapsed="false">
      <c r="H585" s="2"/>
      <c r="I585" s="2"/>
    </row>
    <row r="586" customFormat="false" ht="15.75" hidden="false" customHeight="false" outlineLevel="0" collapsed="false">
      <c r="H586" s="2"/>
      <c r="I586" s="2"/>
    </row>
    <row r="587" customFormat="false" ht="15.75" hidden="false" customHeight="false" outlineLevel="0" collapsed="false">
      <c r="H587" s="2"/>
      <c r="I587" s="2"/>
    </row>
    <row r="588" customFormat="false" ht="15.75" hidden="false" customHeight="false" outlineLevel="0" collapsed="false">
      <c r="H588" s="2"/>
      <c r="I588" s="2"/>
    </row>
    <row r="589" customFormat="false" ht="15.75" hidden="false" customHeight="false" outlineLevel="0" collapsed="false">
      <c r="H589" s="2"/>
      <c r="I589" s="2"/>
    </row>
    <row r="590" customFormat="false" ht="15.75" hidden="false" customHeight="false" outlineLevel="0" collapsed="false">
      <c r="H590" s="2"/>
      <c r="I590" s="2"/>
    </row>
    <row r="591" customFormat="false" ht="15.75" hidden="false" customHeight="false" outlineLevel="0" collapsed="false">
      <c r="H591" s="2"/>
      <c r="I591" s="2"/>
    </row>
    <row r="592" customFormat="false" ht="15.75" hidden="false" customHeight="false" outlineLevel="0" collapsed="false">
      <c r="H592" s="2"/>
      <c r="I592" s="2"/>
    </row>
    <row r="593" customFormat="false" ht="15.75" hidden="false" customHeight="false" outlineLevel="0" collapsed="false">
      <c r="H593" s="2"/>
      <c r="I593" s="2"/>
    </row>
    <row r="594" customFormat="false" ht="15.75" hidden="false" customHeight="false" outlineLevel="0" collapsed="false">
      <c r="H594" s="2"/>
      <c r="I594" s="2"/>
    </row>
    <row r="595" customFormat="false" ht="15.75" hidden="false" customHeight="false" outlineLevel="0" collapsed="false">
      <c r="H595" s="2"/>
      <c r="I595" s="2"/>
    </row>
    <row r="596" customFormat="false" ht="15.75" hidden="false" customHeight="false" outlineLevel="0" collapsed="false">
      <c r="H596" s="2"/>
      <c r="I596" s="2"/>
    </row>
    <row r="597" customFormat="false" ht="15.75" hidden="false" customHeight="false" outlineLevel="0" collapsed="false">
      <c r="H597" s="2"/>
      <c r="I597" s="2"/>
    </row>
    <row r="598" customFormat="false" ht="15.75" hidden="false" customHeight="false" outlineLevel="0" collapsed="false">
      <c r="H598" s="2"/>
      <c r="I598" s="2"/>
    </row>
    <row r="599" customFormat="false" ht="15.75" hidden="false" customHeight="false" outlineLevel="0" collapsed="false">
      <c r="H599" s="2"/>
      <c r="I599" s="2"/>
    </row>
    <row r="600" customFormat="false" ht="15.75" hidden="false" customHeight="false" outlineLevel="0" collapsed="false">
      <c r="H600" s="2"/>
      <c r="I600" s="2"/>
    </row>
    <row r="601" customFormat="false" ht="15.75" hidden="false" customHeight="false" outlineLevel="0" collapsed="false">
      <c r="H601" s="2"/>
      <c r="I601" s="2"/>
    </row>
    <row r="602" customFormat="false" ht="15.75" hidden="false" customHeight="false" outlineLevel="0" collapsed="false">
      <c r="H602" s="2"/>
      <c r="I602" s="2"/>
    </row>
    <row r="603" customFormat="false" ht="15.75" hidden="false" customHeight="false" outlineLevel="0" collapsed="false">
      <c r="H603" s="2"/>
      <c r="I603" s="2"/>
    </row>
    <row r="604" customFormat="false" ht="15.75" hidden="false" customHeight="false" outlineLevel="0" collapsed="false">
      <c r="H604" s="2"/>
      <c r="I604" s="2"/>
    </row>
    <row r="605" customFormat="false" ht="15.75" hidden="false" customHeight="false" outlineLevel="0" collapsed="false">
      <c r="H605" s="2"/>
      <c r="I605" s="2"/>
    </row>
    <row r="606" customFormat="false" ht="15.75" hidden="false" customHeight="false" outlineLevel="0" collapsed="false">
      <c r="H606" s="2"/>
      <c r="I606" s="2"/>
    </row>
    <row r="607" customFormat="false" ht="15.75" hidden="false" customHeight="false" outlineLevel="0" collapsed="false">
      <c r="H607" s="2"/>
      <c r="I607" s="2"/>
    </row>
    <row r="608" customFormat="false" ht="15.75" hidden="false" customHeight="false" outlineLevel="0" collapsed="false">
      <c r="H608" s="2"/>
      <c r="I608" s="2"/>
    </row>
    <row r="609" customFormat="false" ht="15.75" hidden="false" customHeight="false" outlineLevel="0" collapsed="false">
      <c r="H609" s="2"/>
      <c r="I609" s="2"/>
    </row>
    <row r="610" customFormat="false" ht="15.75" hidden="false" customHeight="false" outlineLevel="0" collapsed="false">
      <c r="H610" s="2"/>
      <c r="I610" s="2"/>
    </row>
    <row r="611" customFormat="false" ht="15.75" hidden="false" customHeight="false" outlineLevel="0" collapsed="false">
      <c r="H611" s="2"/>
      <c r="I611" s="2"/>
    </row>
    <row r="612" customFormat="false" ht="15.75" hidden="false" customHeight="false" outlineLevel="0" collapsed="false">
      <c r="H612" s="2"/>
      <c r="I612" s="2"/>
    </row>
    <row r="613" customFormat="false" ht="15.75" hidden="false" customHeight="false" outlineLevel="0" collapsed="false">
      <c r="H613" s="2"/>
      <c r="I613" s="2"/>
    </row>
    <row r="614" customFormat="false" ht="15.75" hidden="false" customHeight="false" outlineLevel="0" collapsed="false">
      <c r="H614" s="2"/>
      <c r="I614" s="2"/>
    </row>
    <row r="615" customFormat="false" ht="15.75" hidden="false" customHeight="false" outlineLevel="0" collapsed="false">
      <c r="H615" s="2"/>
      <c r="I615" s="2"/>
    </row>
    <row r="616" customFormat="false" ht="15.75" hidden="false" customHeight="false" outlineLevel="0" collapsed="false">
      <c r="H616" s="2"/>
      <c r="I616" s="2"/>
    </row>
    <row r="617" customFormat="false" ht="15.75" hidden="false" customHeight="false" outlineLevel="0" collapsed="false">
      <c r="H617" s="2"/>
      <c r="I617" s="2"/>
    </row>
    <row r="618" customFormat="false" ht="15.75" hidden="false" customHeight="false" outlineLevel="0" collapsed="false">
      <c r="H618" s="2"/>
      <c r="I618" s="2"/>
    </row>
    <row r="619" customFormat="false" ht="15.75" hidden="false" customHeight="false" outlineLevel="0" collapsed="false">
      <c r="H619" s="2"/>
      <c r="I619" s="2"/>
    </row>
    <row r="620" customFormat="false" ht="15.75" hidden="false" customHeight="false" outlineLevel="0" collapsed="false">
      <c r="H620" s="2"/>
      <c r="I620" s="2"/>
    </row>
    <row r="621" customFormat="false" ht="15.75" hidden="false" customHeight="false" outlineLevel="0" collapsed="false">
      <c r="H621" s="2"/>
      <c r="I621" s="2"/>
    </row>
    <row r="622" customFormat="false" ht="15.75" hidden="false" customHeight="false" outlineLevel="0" collapsed="false">
      <c r="H622" s="2"/>
      <c r="I622" s="2"/>
    </row>
    <row r="623" customFormat="false" ht="15.75" hidden="false" customHeight="false" outlineLevel="0" collapsed="false">
      <c r="H623" s="2"/>
      <c r="I623" s="2"/>
    </row>
    <row r="624" customFormat="false" ht="15.75" hidden="false" customHeight="false" outlineLevel="0" collapsed="false">
      <c r="H624" s="2"/>
      <c r="I624" s="2"/>
    </row>
    <row r="625" customFormat="false" ht="15.75" hidden="false" customHeight="false" outlineLevel="0" collapsed="false">
      <c r="H625" s="2"/>
      <c r="I625" s="2"/>
    </row>
    <row r="626" customFormat="false" ht="15.75" hidden="false" customHeight="false" outlineLevel="0" collapsed="false">
      <c r="H626" s="2"/>
      <c r="I626" s="2"/>
    </row>
    <row r="627" customFormat="false" ht="15.75" hidden="false" customHeight="false" outlineLevel="0" collapsed="false">
      <c r="H627" s="2"/>
      <c r="I627" s="2"/>
    </row>
    <row r="628" customFormat="false" ht="15.75" hidden="false" customHeight="false" outlineLevel="0" collapsed="false">
      <c r="H628" s="2"/>
      <c r="I628" s="2"/>
    </row>
    <row r="629" customFormat="false" ht="15.75" hidden="false" customHeight="false" outlineLevel="0" collapsed="false">
      <c r="H629" s="2"/>
      <c r="I629" s="2"/>
    </row>
    <row r="630" customFormat="false" ht="15.75" hidden="false" customHeight="false" outlineLevel="0" collapsed="false">
      <c r="H630" s="2"/>
      <c r="I630" s="2"/>
    </row>
    <row r="631" customFormat="false" ht="15.75" hidden="false" customHeight="false" outlineLevel="0" collapsed="false">
      <c r="H631" s="2"/>
      <c r="I631" s="2"/>
    </row>
    <row r="632" customFormat="false" ht="15.75" hidden="false" customHeight="false" outlineLevel="0" collapsed="false">
      <c r="H632" s="2"/>
      <c r="I632" s="2"/>
    </row>
    <row r="633" customFormat="false" ht="15.75" hidden="false" customHeight="false" outlineLevel="0" collapsed="false">
      <c r="H633" s="2"/>
      <c r="I633" s="2"/>
    </row>
    <row r="634" customFormat="false" ht="15.75" hidden="false" customHeight="false" outlineLevel="0" collapsed="false">
      <c r="H634" s="2"/>
      <c r="I634" s="2"/>
    </row>
    <row r="635" customFormat="false" ht="15.75" hidden="false" customHeight="false" outlineLevel="0" collapsed="false">
      <c r="H635" s="2"/>
      <c r="I635" s="2"/>
    </row>
    <row r="636" customFormat="false" ht="15.75" hidden="false" customHeight="false" outlineLevel="0" collapsed="false">
      <c r="H636" s="2"/>
      <c r="I636" s="2"/>
    </row>
    <row r="637" customFormat="false" ht="15.75" hidden="false" customHeight="false" outlineLevel="0" collapsed="false">
      <c r="H637" s="2"/>
      <c r="I637" s="2"/>
    </row>
    <row r="638" customFormat="false" ht="15.75" hidden="false" customHeight="false" outlineLevel="0" collapsed="false">
      <c r="H638" s="2"/>
      <c r="I638" s="2"/>
    </row>
    <row r="639" customFormat="false" ht="15.75" hidden="false" customHeight="false" outlineLevel="0" collapsed="false">
      <c r="H639" s="2"/>
      <c r="I639" s="2"/>
    </row>
    <row r="640" customFormat="false" ht="15.75" hidden="false" customHeight="false" outlineLevel="0" collapsed="false">
      <c r="H640" s="2"/>
      <c r="I640" s="2"/>
    </row>
    <row r="641" customFormat="false" ht="15.75" hidden="false" customHeight="false" outlineLevel="0" collapsed="false">
      <c r="H641" s="2"/>
      <c r="I641" s="2"/>
    </row>
    <row r="642" customFormat="false" ht="15.75" hidden="false" customHeight="false" outlineLevel="0" collapsed="false">
      <c r="H642" s="2"/>
      <c r="I642" s="2"/>
    </row>
    <row r="643" customFormat="false" ht="15.75" hidden="false" customHeight="false" outlineLevel="0" collapsed="false">
      <c r="H643" s="2"/>
      <c r="I643" s="2"/>
    </row>
    <row r="644" customFormat="false" ht="15.75" hidden="false" customHeight="false" outlineLevel="0" collapsed="false">
      <c r="H644" s="2"/>
      <c r="I644" s="2"/>
    </row>
    <row r="645" customFormat="false" ht="15.75" hidden="false" customHeight="false" outlineLevel="0" collapsed="false">
      <c r="H645" s="2"/>
      <c r="I645" s="2"/>
    </row>
    <row r="646" customFormat="false" ht="15.75" hidden="false" customHeight="false" outlineLevel="0" collapsed="false">
      <c r="H646" s="2"/>
      <c r="I646" s="2"/>
    </row>
    <row r="647" customFormat="false" ht="15.75" hidden="false" customHeight="false" outlineLevel="0" collapsed="false">
      <c r="H647" s="2"/>
      <c r="I647" s="2"/>
    </row>
    <row r="648" customFormat="false" ht="15.75" hidden="false" customHeight="false" outlineLevel="0" collapsed="false">
      <c r="H648" s="2"/>
      <c r="I648" s="2"/>
    </row>
    <row r="649" customFormat="false" ht="15.75" hidden="false" customHeight="false" outlineLevel="0" collapsed="false">
      <c r="H649" s="2"/>
      <c r="I649" s="2"/>
    </row>
    <row r="650" customFormat="false" ht="15.75" hidden="false" customHeight="false" outlineLevel="0" collapsed="false">
      <c r="H650" s="2"/>
      <c r="I650" s="2"/>
    </row>
    <row r="651" customFormat="false" ht="15.75" hidden="false" customHeight="false" outlineLevel="0" collapsed="false">
      <c r="H651" s="2"/>
      <c r="I651" s="2"/>
    </row>
    <row r="652" customFormat="false" ht="15.75" hidden="false" customHeight="false" outlineLevel="0" collapsed="false">
      <c r="H652" s="2"/>
      <c r="I652" s="2"/>
    </row>
    <row r="653" customFormat="false" ht="15.75" hidden="false" customHeight="false" outlineLevel="0" collapsed="false">
      <c r="H653" s="2"/>
      <c r="I653" s="2"/>
    </row>
    <row r="654" customFormat="false" ht="15.75" hidden="false" customHeight="false" outlineLevel="0" collapsed="false">
      <c r="H654" s="2"/>
      <c r="I654" s="2"/>
    </row>
    <row r="655" customFormat="false" ht="15.75" hidden="false" customHeight="false" outlineLevel="0" collapsed="false">
      <c r="H655" s="2"/>
      <c r="I655" s="2"/>
    </row>
    <row r="656" customFormat="false" ht="15.75" hidden="false" customHeight="false" outlineLevel="0" collapsed="false">
      <c r="H656" s="2"/>
      <c r="I656" s="2"/>
    </row>
    <row r="657" customFormat="false" ht="15.75" hidden="false" customHeight="false" outlineLevel="0" collapsed="false">
      <c r="H657" s="2"/>
      <c r="I657" s="2"/>
    </row>
    <row r="658" customFormat="false" ht="15.75" hidden="false" customHeight="false" outlineLevel="0" collapsed="false">
      <c r="H658" s="2"/>
      <c r="I658" s="2"/>
    </row>
    <row r="659" customFormat="false" ht="15.75" hidden="false" customHeight="false" outlineLevel="0" collapsed="false">
      <c r="H659" s="2"/>
      <c r="I659" s="2"/>
    </row>
    <row r="660" customFormat="false" ht="15.75" hidden="false" customHeight="false" outlineLevel="0" collapsed="false">
      <c r="H660" s="2"/>
      <c r="I660" s="2"/>
    </row>
    <row r="661" customFormat="false" ht="15.75" hidden="false" customHeight="false" outlineLevel="0" collapsed="false">
      <c r="H661" s="2"/>
      <c r="I661" s="2"/>
    </row>
    <row r="662" customFormat="false" ht="15.75" hidden="false" customHeight="false" outlineLevel="0" collapsed="false">
      <c r="H662" s="2"/>
      <c r="I662" s="2"/>
    </row>
    <row r="663" customFormat="false" ht="15.75" hidden="false" customHeight="false" outlineLevel="0" collapsed="false">
      <c r="H663" s="2"/>
      <c r="I663" s="2"/>
    </row>
    <row r="664" customFormat="false" ht="15.75" hidden="false" customHeight="false" outlineLevel="0" collapsed="false">
      <c r="H664" s="2"/>
      <c r="I664" s="2"/>
    </row>
    <row r="665" customFormat="false" ht="15.75" hidden="false" customHeight="false" outlineLevel="0" collapsed="false">
      <c r="H665" s="2"/>
      <c r="I665" s="2"/>
    </row>
    <row r="666" customFormat="false" ht="15.75" hidden="false" customHeight="false" outlineLevel="0" collapsed="false">
      <c r="H666" s="2"/>
      <c r="I666" s="2"/>
    </row>
    <row r="667" customFormat="false" ht="15.75" hidden="false" customHeight="false" outlineLevel="0" collapsed="false">
      <c r="H667" s="2"/>
      <c r="I667" s="2"/>
    </row>
    <row r="668" customFormat="false" ht="15.75" hidden="false" customHeight="false" outlineLevel="0" collapsed="false">
      <c r="H668" s="2"/>
      <c r="I668" s="2"/>
    </row>
    <row r="669" customFormat="false" ht="15.75" hidden="false" customHeight="false" outlineLevel="0" collapsed="false">
      <c r="H669" s="2"/>
      <c r="I669" s="2"/>
    </row>
    <row r="670" customFormat="false" ht="15.75" hidden="false" customHeight="false" outlineLevel="0" collapsed="false">
      <c r="H670" s="2"/>
      <c r="I670" s="2"/>
    </row>
    <row r="671" customFormat="false" ht="15.75" hidden="false" customHeight="false" outlineLevel="0" collapsed="false">
      <c r="H671" s="2"/>
      <c r="I671" s="2"/>
    </row>
    <row r="672" customFormat="false" ht="15.75" hidden="false" customHeight="false" outlineLevel="0" collapsed="false">
      <c r="H672" s="2"/>
      <c r="I672" s="2"/>
    </row>
    <row r="673" customFormat="false" ht="15.75" hidden="false" customHeight="false" outlineLevel="0" collapsed="false">
      <c r="H673" s="2"/>
      <c r="I673" s="2"/>
    </row>
    <row r="674" customFormat="false" ht="15.75" hidden="false" customHeight="false" outlineLevel="0" collapsed="false">
      <c r="H674" s="2"/>
      <c r="I674" s="2"/>
    </row>
    <row r="675" customFormat="false" ht="15.75" hidden="false" customHeight="false" outlineLevel="0" collapsed="false">
      <c r="H675" s="2"/>
      <c r="I675" s="2"/>
    </row>
    <row r="676" customFormat="false" ht="15.75" hidden="false" customHeight="false" outlineLevel="0" collapsed="false">
      <c r="H676" s="2"/>
      <c r="I676" s="2"/>
    </row>
    <row r="677" customFormat="false" ht="15.75" hidden="false" customHeight="false" outlineLevel="0" collapsed="false">
      <c r="H677" s="2"/>
      <c r="I677" s="2"/>
    </row>
    <row r="678" customFormat="false" ht="15.75" hidden="false" customHeight="false" outlineLevel="0" collapsed="false">
      <c r="H678" s="2"/>
      <c r="I678" s="2"/>
    </row>
    <row r="679" customFormat="false" ht="15.75" hidden="false" customHeight="false" outlineLevel="0" collapsed="false">
      <c r="H679" s="2"/>
      <c r="I679" s="2"/>
    </row>
    <row r="680" customFormat="false" ht="15.75" hidden="false" customHeight="false" outlineLevel="0" collapsed="false">
      <c r="H680" s="2"/>
      <c r="I680" s="2"/>
    </row>
    <row r="681" customFormat="false" ht="15.75" hidden="false" customHeight="false" outlineLevel="0" collapsed="false">
      <c r="H681" s="2"/>
      <c r="I681" s="2"/>
    </row>
    <row r="682" customFormat="false" ht="15.75" hidden="false" customHeight="false" outlineLevel="0" collapsed="false">
      <c r="H682" s="2"/>
      <c r="I682" s="2"/>
    </row>
    <row r="683" customFormat="false" ht="15.75" hidden="false" customHeight="false" outlineLevel="0" collapsed="false">
      <c r="H683" s="2"/>
      <c r="I683" s="2"/>
    </row>
    <row r="684" customFormat="false" ht="15.75" hidden="false" customHeight="false" outlineLevel="0" collapsed="false">
      <c r="H684" s="2"/>
      <c r="I684" s="2"/>
    </row>
    <row r="685" customFormat="false" ht="15.75" hidden="false" customHeight="false" outlineLevel="0" collapsed="false">
      <c r="H685" s="2"/>
      <c r="I685" s="2"/>
    </row>
    <row r="686" customFormat="false" ht="15.75" hidden="false" customHeight="false" outlineLevel="0" collapsed="false">
      <c r="H686" s="2"/>
      <c r="I686" s="2"/>
    </row>
    <row r="687" customFormat="false" ht="15.75" hidden="false" customHeight="false" outlineLevel="0" collapsed="false">
      <c r="H687" s="2"/>
      <c r="I687" s="2"/>
    </row>
    <row r="688" customFormat="false" ht="15.75" hidden="false" customHeight="false" outlineLevel="0" collapsed="false">
      <c r="H688" s="2"/>
      <c r="I688" s="2"/>
    </row>
    <row r="689" customFormat="false" ht="15.75" hidden="false" customHeight="false" outlineLevel="0" collapsed="false">
      <c r="H689" s="2"/>
      <c r="I689" s="2"/>
    </row>
    <row r="690" customFormat="false" ht="15.75" hidden="false" customHeight="false" outlineLevel="0" collapsed="false">
      <c r="H690" s="2"/>
      <c r="I690" s="2"/>
    </row>
    <row r="691" customFormat="false" ht="15.75" hidden="false" customHeight="false" outlineLevel="0" collapsed="false">
      <c r="H691" s="2"/>
      <c r="I691" s="2"/>
    </row>
    <row r="692" customFormat="false" ht="15.75" hidden="false" customHeight="false" outlineLevel="0" collapsed="false">
      <c r="H692" s="2"/>
      <c r="I692" s="2"/>
    </row>
    <row r="693" customFormat="false" ht="15.75" hidden="false" customHeight="false" outlineLevel="0" collapsed="false">
      <c r="H693" s="2"/>
      <c r="I693" s="2"/>
    </row>
    <row r="694" customFormat="false" ht="15.75" hidden="false" customHeight="false" outlineLevel="0" collapsed="false">
      <c r="H694" s="2"/>
      <c r="I694" s="2"/>
    </row>
    <row r="695" customFormat="false" ht="15.75" hidden="false" customHeight="false" outlineLevel="0" collapsed="false">
      <c r="H695" s="2"/>
      <c r="I695" s="2"/>
    </row>
    <row r="696" customFormat="false" ht="15.75" hidden="false" customHeight="false" outlineLevel="0" collapsed="false">
      <c r="H696" s="2"/>
      <c r="I696" s="2"/>
    </row>
    <row r="697" customFormat="false" ht="15.75" hidden="false" customHeight="false" outlineLevel="0" collapsed="false">
      <c r="H697" s="2"/>
      <c r="I697" s="2"/>
    </row>
    <row r="698" customFormat="false" ht="15.75" hidden="false" customHeight="false" outlineLevel="0" collapsed="false">
      <c r="H698" s="2"/>
      <c r="I698" s="2"/>
    </row>
    <row r="699" customFormat="false" ht="15.75" hidden="false" customHeight="false" outlineLevel="0" collapsed="false">
      <c r="H699" s="2"/>
      <c r="I699" s="2"/>
    </row>
    <row r="700" customFormat="false" ht="15.75" hidden="false" customHeight="false" outlineLevel="0" collapsed="false">
      <c r="H700" s="2"/>
      <c r="I700" s="2"/>
    </row>
    <row r="701" customFormat="false" ht="15.75" hidden="false" customHeight="false" outlineLevel="0" collapsed="false">
      <c r="H701" s="2"/>
      <c r="I701" s="2"/>
    </row>
    <row r="702" customFormat="false" ht="15.75" hidden="false" customHeight="false" outlineLevel="0" collapsed="false">
      <c r="H702" s="2"/>
      <c r="I702" s="2"/>
    </row>
    <row r="703" customFormat="false" ht="15.75" hidden="false" customHeight="false" outlineLevel="0" collapsed="false">
      <c r="H703" s="2"/>
      <c r="I703" s="2"/>
    </row>
    <row r="704" customFormat="false" ht="15.75" hidden="false" customHeight="false" outlineLevel="0" collapsed="false">
      <c r="H704" s="2"/>
      <c r="I704" s="2"/>
    </row>
    <row r="705" customFormat="false" ht="15.75" hidden="false" customHeight="false" outlineLevel="0" collapsed="false">
      <c r="H705" s="2"/>
      <c r="I705" s="2"/>
    </row>
    <row r="706" customFormat="false" ht="15.75" hidden="false" customHeight="false" outlineLevel="0" collapsed="false">
      <c r="H706" s="2"/>
      <c r="I706" s="2"/>
    </row>
    <row r="707" customFormat="false" ht="15.75" hidden="false" customHeight="false" outlineLevel="0" collapsed="false">
      <c r="H707" s="2"/>
      <c r="I707" s="2"/>
    </row>
    <row r="708" customFormat="false" ht="15.75" hidden="false" customHeight="false" outlineLevel="0" collapsed="false">
      <c r="H708" s="2"/>
      <c r="I708" s="2"/>
    </row>
    <row r="709" customFormat="false" ht="15.75" hidden="false" customHeight="false" outlineLevel="0" collapsed="false">
      <c r="H709" s="2"/>
      <c r="I709" s="2"/>
    </row>
    <row r="710" customFormat="false" ht="15.75" hidden="false" customHeight="false" outlineLevel="0" collapsed="false">
      <c r="H710" s="2"/>
      <c r="I710" s="2"/>
    </row>
    <row r="711" customFormat="false" ht="15.75" hidden="false" customHeight="false" outlineLevel="0" collapsed="false">
      <c r="H711" s="2"/>
      <c r="I711" s="2"/>
    </row>
    <row r="712" customFormat="false" ht="15.75" hidden="false" customHeight="false" outlineLevel="0" collapsed="false">
      <c r="H712" s="2"/>
      <c r="I712" s="2"/>
    </row>
    <row r="713" customFormat="false" ht="15.75" hidden="false" customHeight="false" outlineLevel="0" collapsed="false">
      <c r="H713" s="2"/>
      <c r="I713" s="2"/>
    </row>
    <row r="714" customFormat="false" ht="15.75" hidden="false" customHeight="false" outlineLevel="0" collapsed="false">
      <c r="H714" s="2"/>
      <c r="I714" s="2"/>
    </row>
    <row r="715" customFormat="false" ht="15.75" hidden="false" customHeight="false" outlineLevel="0" collapsed="false">
      <c r="H715" s="2"/>
      <c r="I715" s="2"/>
    </row>
    <row r="716" customFormat="false" ht="15.75" hidden="false" customHeight="false" outlineLevel="0" collapsed="false">
      <c r="H716" s="2"/>
      <c r="I716" s="2"/>
    </row>
    <row r="717" customFormat="false" ht="15.75" hidden="false" customHeight="false" outlineLevel="0" collapsed="false">
      <c r="H717" s="2"/>
      <c r="I717" s="2"/>
    </row>
    <row r="718" customFormat="false" ht="15.75" hidden="false" customHeight="false" outlineLevel="0" collapsed="false">
      <c r="H718" s="2"/>
      <c r="I718" s="2"/>
    </row>
    <row r="719" customFormat="false" ht="15.75" hidden="false" customHeight="false" outlineLevel="0" collapsed="false">
      <c r="H719" s="2"/>
      <c r="I719" s="2"/>
    </row>
    <row r="720" customFormat="false" ht="15.75" hidden="false" customHeight="false" outlineLevel="0" collapsed="false">
      <c r="H720" s="2"/>
      <c r="I720" s="2"/>
    </row>
    <row r="721" customFormat="false" ht="15.75" hidden="false" customHeight="false" outlineLevel="0" collapsed="false">
      <c r="H721" s="2"/>
      <c r="I721" s="2"/>
    </row>
    <row r="722" customFormat="false" ht="15.75" hidden="false" customHeight="false" outlineLevel="0" collapsed="false">
      <c r="H722" s="2"/>
      <c r="I722" s="2"/>
    </row>
    <row r="723" customFormat="false" ht="15.75" hidden="false" customHeight="false" outlineLevel="0" collapsed="false">
      <c r="H723" s="2"/>
      <c r="I723" s="2"/>
    </row>
    <row r="724" customFormat="false" ht="15.75" hidden="false" customHeight="false" outlineLevel="0" collapsed="false">
      <c r="H724" s="2"/>
      <c r="I724" s="2"/>
    </row>
    <row r="725" customFormat="false" ht="15.75" hidden="false" customHeight="false" outlineLevel="0" collapsed="false">
      <c r="H725" s="2"/>
      <c r="I725" s="2"/>
    </row>
    <row r="726" customFormat="false" ht="15.75" hidden="false" customHeight="false" outlineLevel="0" collapsed="false">
      <c r="H726" s="2"/>
      <c r="I726" s="2"/>
    </row>
    <row r="727" customFormat="false" ht="15.75" hidden="false" customHeight="false" outlineLevel="0" collapsed="false">
      <c r="H727" s="2"/>
      <c r="I727" s="2"/>
    </row>
    <row r="728" customFormat="false" ht="15.75" hidden="false" customHeight="false" outlineLevel="0" collapsed="false">
      <c r="H728" s="2"/>
      <c r="I728" s="2"/>
    </row>
    <row r="729" customFormat="false" ht="15.75" hidden="false" customHeight="false" outlineLevel="0" collapsed="false">
      <c r="H729" s="2"/>
      <c r="I729" s="2"/>
    </row>
    <row r="730" customFormat="false" ht="15.75" hidden="false" customHeight="false" outlineLevel="0" collapsed="false">
      <c r="H730" s="2"/>
      <c r="I730" s="2"/>
    </row>
    <row r="731" customFormat="false" ht="15.75" hidden="false" customHeight="false" outlineLevel="0" collapsed="false">
      <c r="H731" s="2"/>
      <c r="I731" s="2"/>
    </row>
    <row r="732" customFormat="false" ht="15.75" hidden="false" customHeight="false" outlineLevel="0" collapsed="false">
      <c r="H732" s="2"/>
      <c r="I732" s="2"/>
    </row>
    <row r="733" customFormat="false" ht="15.75" hidden="false" customHeight="false" outlineLevel="0" collapsed="false">
      <c r="H733" s="2"/>
      <c r="I733" s="2"/>
    </row>
    <row r="734" customFormat="false" ht="15.75" hidden="false" customHeight="false" outlineLevel="0" collapsed="false">
      <c r="H734" s="2"/>
      <c r="I734" s="2"/>
    </row>
    <row r="735" customFormat="false" ht="15.75" hidden="false" customHeight="false" outlineLevel="0" collapsed="false">
      <c r="H735" s="2"/>
      <c r="I735" s="2"/>
    </row>
    <row r="736" customFormat="false" ht="15.75" hidden="false" customHeight="false" outlineLevel="0" collapsed="false">
      <c r="H736" s="2"/>
      <c r="I736" s="2"/>
    </row>
    <row r="737" customFormat="false" ht="15.75" hidden="false" customHeight="false" outlineLevel="0" collapsed="false">
      <c r="H737" s="2"/>
      <c r="I737" s="2"/>
    </row>
    <row r="738" customFormat="false" ht="15.75" hidden="false" customHeight="false" outlineLevel="0" collapsed="false">
      <c r="H738" s="2"/>
      <c r="I738" s="2"/>
    </row>
    <row r="739" customFormat="false" ht="15.75" hidden="false" customHeight="false" outlineLevel="0" collapsed="false">
      <c r="H739" s="2"/>
      <c r="I739" s="2"/>
    </row>
    <row r="740" customFormat="false" ht="15.75" hidden="false" customHeight="false" outlineLevel="0" collapsed="false">
      <c r="H740" s="2"/>
      <c r="I740" s="2"/>
    </row>
    <row r="741" customFormat="false" ht="15.75" hidden="false" customHeight="false" outlineLevel="0" collapsed="false">
      <c r="H741" s="2"/>
      <c r="I741" s="2"/>
    </row>
    <row r="742" customFormat="false" ht="15.75" hidden="false" customHeight="false" outlineLevel="0" collapsed="false">
      <c r="H742" s="2"/>
      <c r="I742" s="2"/>
    </row>
    <row r="743" customFormat="false" ht="15.75" hidden="false" customHeight="false" outlineLevel="0" collapsed="false">
      <c r="H743" s="2"/>
      <c r="I743" s="2"/>
    </row>
    <row r="744" customFormat="false" ht="15.75" hidden="false" customHeight="false" outlineLevel="0" collapsed="false">
      <c r="H744" s="2"/>
      <c r="I744" s="2"/>
    </row>
    <row r="745" customFormat="false" ht="15.75" hidden="false" customHeight="false" outlineLevel="0" collapsed="false">
      <c r="H745" s="2"/>
      <c r="I745" s="2"/>
    </row>
    <row r="746" customFormat="false" ht="15.75" hidden="false" customHeight="false" outlineLevel="0" collapsed="false">
      <c r="H746" s="2"/>
      <c r="I746" s="2"/>
    </row>
    <row r="747" customFormat="false" ht="15.75" hidden="false" customHeight="false" outlineLevel="0" collapsed="false">
      <c r="H747" s="2"/>
      <c r="I747" s="2"/>
    </row>
    <row r="748" customFormat="false" ht="15.75" hidden="false" customHeight="false" outlineLevel="0" collapsed="false">
      <c r="H748" s="2"/>
      <c r="I748" s="2"/>
    </row>
    <row r="749" customFormat="false" ht="15.75" hidden="false" customHeight="false" outlineLevel="0" collapsed="false">
      <c r="H749" s="2"/>
      <c r="I749" s="2"/>
    </row>
    <row r="750" customFormat="false" ht="15.75" hidden="false" customHeight="false" outlineLevel="0" collapsed="false">
      <c r="H750" s="2"/>
      <c r="I750" s="2"/>
    </row>
    <row r="751" customFormat="false" ht="15.75" hidden="false" customHeight="false" outlineLevel="0" collapsed="false">
      <c r="H751" s="2"/>
      <c r="I751" s="2"/>
    </row>
    <row r="752" customFormat="false" ht="15.75" hidden="false" customHeight="false" outlineLevel="0" collapsed="false">
      <c r="H752" s="2"/>
      <c r="I752" s="2"/>
    </row>
    <row r="753" customFormat="false" ht="15.75" hidden="false" customHeight="false" outlineLevel="0" collapsed="false">
      <c r="H753" s="2"/>
      <c r="I753" s="2"/>
    </row>
    <row r="754" customFormat="false" ht="15.75" hidden="false" customHeight="false" outlineLevel="0" collapsed="false">
      <c r="H754" s="2"/>
      <c r="I754" s="2"/>
    </row>
    <row r="755" customFormat="false" ht="15.75" hidden="false" customHeight="false" outlineLevel="0" collapsed="false">
      <c r="H755" s="2"/>
      <c r="I755" s="2"/>
    </row>
    <row r="756" customFormat="false" ht="15.75" hidden="false" customHeight="false" outlineLevel="0" collapsed="false">
      <c r="H756" s="2"/>
      <c r="I756" s="2"/>
    </row>
    <row r="757" customFormat="false" ht="15.75" hidden="false" customHeight="false" outlineLevel="0" collapsed="false">
      <c r="H757" s="2"/>
      <c r="I757" s="2"/>
    </row>
    <row r="758" customFormat="false" ht="15.75" hidden="false" customHeight="false" outlineLevel="0" collapsed="false">
      <c r="H758" s="2"/>
      <c r="I758" s="2"/>
    </row>
    <row r="759" customFormat="false" ht="15.75" hidden="false" customHeight="false" outlineLevel="0" collapsed="false">
      <c r="H759" s="2"/>
      <c r="I759" s="2"/>
    </row>
    <row r="760" customFormat="false" ht="15.75" hidden="false" customHeight="false" outlineLevel="0" collapsed="false">
      <c r="H760" s="2"/>
      <c r="I760" s="2"/>
    </row>
    <row r="761" customFormat="false" ht="15.75" hidden="false" customHeight="false" outlineLevel="0" collapsed="false">
      <c r="H761" s="2"/>
      <c r="I761" s="2"/>
    </row>
    <row r="762" customFormat="false" ht="15.75" hidden="false" customHeight="false" outlineLevel="0" collapsed="false">
      <c r="H762" s="2"/>
      <c r="I762" s="2"/>
    </row>
    <row r="763" customFormat="false" ht="15.75" hidden="false" customHeight="false" outlineLevel="0" collapsed="false">
      <c r="H763" s="2"/>
      <c r="I763" s="2"/>
    </row>
    <row r="764" customFormat="false" ht="15.75" hidden="false" customHeight="false" outlineLevel="0" collapsed="false">
      <c r="H764" s="2"/>
      <c r="I764" s="2"/>
    </row>
    <row r="765" customFormat="false" ht="15.75" hidden="false" customHeight="false" outlineLevel="0" collapsed="false">
      <c r="H765" s="2"/>
      <c r="I765" s="2"/>
    </row>
    <row r="766" customFormat="false" ht="15.75" hidden="false" customHeight="false" outlineLevel="0" collapsed="false">
      <c r="H766" s="2"/>
      <c r="I766" s="2"/>
    </row>
    <row r="767" customFormat="false" ht="15.75" hidden="false" customHeight="false" outlineLevel="0" collapsed="false">
      <c r="H767" s="2"/>
      <c r="I767" s="2"/>
    </row>
    <row r="768" customFormat="false" ht="15.75" hidden="false" customHeight="false" outlineLevel="0" collapsed="false">
      <c r="H768" s="2"/>
      <c r="I768" s="2"/>
    </row>
    <row r="769" customFormat="false" ht="15.75" hidden="false" customHeight="false" outlineLevel="0" collapsed="false">
      <c r="H769" s="2"/>
      <c r="I769" s="2"/>
    </row>
    <row r="770" customFormat="false" ht="15.75" hidden="false" customHeight="false" outlineLevel="0" collapsed="false">
      <c r="H770" s="2"/>
      <c r="I770" s="2"/>
    </row>
    <row r="771" customFormat="false" ht="15.75" hidden="false" customHeight="false" outlineLevel="0" collapsed="false">
      <c r="H771" s="2"/>
      <c r="I771" s="2"/>
    </row>
    <row r="772" customFormat="false" ht="15.75" hidden="false" customHeight="false" outlineLevel="0" collapsed="false">
      <c r="H772" s="2"/>
      <c r="I772" s="2"/>
    </row>
    <row r="773" customFormat="false" ht="15.75" hidden="false" customHeight="false" outlineLevel="0" collapsed="false">
      <c r="H773" s="2"/>
      <c r="I773" s="2"/>
    </row>
    <row r="774" customFormat="false" ht="15.75" hidden="false" customHeight="false" outlineLevel="0" collapsed="false">
      <c r="H774" s="2"/>
      <c r="I774" s="2"/>
    </row>
    <row r="775" customFormat="false" ht="15.75" hidden="false" customHeight="false" outlineLevel="0" collapsed="false">
      <c r="H775" s="2"/>
      <c r="I775" s="2"/>
    </row>
    <row r="776" customFormat="false" ht="15.75" hidden="false" customHeight="false" outlineLevel="0" collapsed="false">
      <c r="H776" s="2"/>
      <c r="I776" s="2"/>
    </row>
    <row r="777" customFormat="false" ht="15.75" hidden="false" customHeight="false" outlineLevel="0" collapsed="false">
      <c r="H777" s="2"/>
      <c r="I777" s="2"/>
    </row>
    <row r="778" customFormat="false" ht="15.75" hidden="false" customHeight="false" outlineLevel="0" collapsed="false">
      <c r="H778" s="2"/>
      <c r="I778" s="2"/>
    </row>
    <row r="779" customFormat="false" ht="15.75" hidden="false" customHeight="false" outlineLevel="0" collapsed="false">
      <c r="H779" s="2"/>
      <c r="I779" s="2"/>
    </row>
    <row r="780" customFormat="false" ht="15.75" hidden="false" customHeight="false" outlineLevel="0" collapsed="false">
      <c r="H780" s="2"/>
      <c r="I780" s="2"/>
    </row>
    <row r="781" customFormat="false" ht="15.75" hidden="false" customHeight="false" outlineLevel="0" collapsed="false">
      <c r="H781" s="2"/>
      <c r="I781" s="2"/>
    </row>
    <row r="782" customFormat="false" ht="15.75" hidden="false" customHeight="false" outlineLevel="0" collapsed="false">
      <c r="H782" s="2"/>
      <c r="I782" s="2"/>
    </row>
    <row r="783" customFormat="false" ht="15.75" hidden="false" customHeight="false" outlineLevel="0" collapsed="false">
      <c r="H783" s="2"/>
      <c r="I783" s="2"/>
    </row>
    <row r="784" customFormat="false" ht="15.75" hidden="false" customHeight="false" outlineLevel="0" collapsed="false">
      <c r="H784" s="2"/>
      <c r="I784" s="2"/>
    </row>
    <row r="785" customFormat="false" ht="15.75" hidden="false" customHeight="false" outlineLevel="0" collapsed="false">
      <c r="H785" s="2"/>
      <c r="I785" s="2"/>
    </row>
    <row r="786" customFormat="false" ht="15.75" hidden="false" customHeight="false" outlineLevel="0" collapsed="false">
      <c r="H786" s="2"/>
      <c r="I786" s="2"/>
    </row>
    <row r="787" customFormat="false" ht="15.75" hidden="false" customHeight="false" outlineLevel="0" collapsed="false">
      <c r="H787" s="2"/>
      <c r="I787" s="2"/>
    </row>
    <row r="788" customFormat="false" ht="15.75" hidden="false" customHeight="false" outlineLevel="0" collapsed="false">
      <c r="H788" s="2"/>
      <c r="I788" s="2"/>
    </row>
    <row r="789" customFormat="false" ht="15.75" hidden="false" customHeight="false" outlineLevel="0" collapsed="false">
      <c r="H789" s="2"/>
      <c r="I789" s="2"/>
    </row>
    <row r="790" customFormat="false" ht="15.75" hidden="false" customHeight="false" outlineLevel="0" collapsed="false">
      <c r="H790" s="2"/>
      <c r="I790" s="2"/>
    </row>
    <row r="791" customFormat="false" ht="15.75" hidden="false" customHeight="false" outlineLevel="0" collapsed="false">
      <c r="H791" s="2"/>
      <c r="I791" s="2"/>
    </row>
    <row r="792" customFormat="false" ht="15.75" hidden="false" customHeight="false" outlineLevel="0" collapsed="false">
      <c r="H792" s="2"/>
      <c r="I792" s="2"/>
    </row>
    <row r="793" customFormat="false" ht="15.75" hidden="false" customHeight="false" outlineLevel="0" collapsed="false">
      <c r="H793" s="2"/>
      <c r="I793" s="2"/>
    </row>
    <row r="794" customFormat="false" ht="15.75" hidden="false" customHeight="false" outlineLevel="0" collapsed="false">
      <c r="H794" s="2"/>
      <c r="I794" s="2"/>
    </row>
    <row r="795" customFormat="false" ht="15.75" hidden="false" customHeight="false" outlineLevel="0" collapsed="false">
      <c r="H795" s="2"/>
      <c r="I795" s="2"/>
    </row>
    <row r="796" customFormat="false" ht="15.75" hidden="false" customHeight="false" outlineLevel="0" collapsed="false">
      <c r="H796" s="2"/>
      <c r="I796" s="2"/>
    </row>
    <row r="797" customFormat="false" ht="15.75" hidden="false" customHeight="false" outlineLevel="0" collapsed="false">
      <c r="H797" s="2"/>
      <c r="I797" s="2"/>
    </row>
    <row r="798" customFormat="false" ht="15.75" hidden="false" customHeight="false" outlineLevel="0" collapsed="false">
      <c r="H798" s="2"/>
      <c r="I798" s="2"/>
    </row>
    <row r="799" customFormat="false" ht="15.75" hidden="false" customHeight="false" outlineLevel="0" collapsed="false">
      <c r="H799" s="2"/>
      <c r="I799" s="2"/>
    </row>
    <row r="800" customFormat="false" ht="15.75" hidden="false" customHeight="false" outlineLevel="0" collapsed="false">
      <c r="H800" s="2"/>
      <c r="I800" s="2"/>
    </row>
    <row r="801" customFormat="false" ht="15.75" hidden="false" customHeight="false" outlineLevel="0" collapsed="false">
      <c r="H801" s="2"/>
      <c r="I801" s="2"/>
    </row>
    <row r="802" customFormat="false" ht="15.75" hidden="false" customHeight="false" outlineLevel="0" collapsed="false">
      <c r="H802" s="2"/>
      <c r="I802" s="2"/>
    </row>
    <row r="803" customFormat="false" ht="15.75" hidden="false" customHeight="false" outlineLevel="0" collapsed="false">
      <c r="H803" s="2"/>
      <c r="I803" s="2"/>
    </row>
    <row r="804" customFormat="false" ht="15.75" hidden="false" customHeight="false" outlineLevel="0" collapsed="false">
      <c r="H804" s="2"/>
      <c r="I804" s="2"/>
    </row>
    <row r="805" customFormat="false" ht="15.75" hidden="false" customHeight="false" outlineLevel="0" collapsed="false">
      <c r="H805" s="2"/>
      <c r="I805" s="2"/>
    </row>
    <row r="806" customFormat="false" ht="15.75" hidden="false" customHeight="false" outlineLevel="0" collapsed="false">
      <c r="H806" s="2"/>
      <c r="I806" s="2"/>
    </row>
    <row r="807" customFormat="false" ht="15.75" hidden="false" customHeight="false" outlineLevel="0" collapsed="false">
      <c r="H807" s="2"/>
      <c r="I807" s="2"/>
    </row>
    <row r="808" customFormat="false" ht="15.75" hidden="false" customHeight="false" outlineLevel="0" collapsed="false">
      <c r="H808" s="2"/>
      <c r="I808" s="2"/>
    </row>
    <row r="809" customFormat="false" ht="15.75" hidden="false" customHeight="false" outlineLevel="0" collapsed="false">
      <c r="H809" s="2"/>
      <c r="I809" s="2"/>
    </row>
    <row r="810" customFormat="false" ht="15.75" hidden="false" customHeight="false" outlineLevel="0" collapsed="false">
      <c r="H810" s="2"/>
      <c r="I810" s="2"/>
    </row>
    <row r="811" customFormat="false" ht="15.75" hidden="false" customHeight="false" outlineLevel="0" collapsed="false">
      <c r="H811" s="2"/>
      <c r="I811" s="2"/>
    </row>
    <row r="812" customFormat="false" ht="15.75" hidden="false" customHeight="false" outlineLevel="0" collapsed="false">
      <c r="H812" s="2"/>
      <c r="I812" s="2"/>
    </row>
    <row r="813" customFormat="false" ht="15.75" hidden="false" customHeight="false" outlineLevel="0" collapsed="false">
      <c r="H813" s="2"/>
      <c r="I813" s="2"/>
    </row>
    <row r="814" customFormat="false" ht="15.75" hidden="false" customHeight="false" outlineLevel="0" collapsed="false">
      <c r="H814" s="2"/>
      <c r="I814" s="2"/>
    </row>
    <row r="815" customFormat="false" ht="15.75" hidden="false" customHeight="false" outlineLevel="0" collapsed="false">
      <c r="H815" s="2"/>
      <c r="I815" s="2"/>
    </row>
    <row r="816" customFormat="false" ht="15.75" hidden="false" customHeight="false" outlineLevel="0" collapsed="false">
      <c r="H816" s="2"/>
      <c r="I816" s="2"/>
    </row>
    <row r="817" customFormat="false" ht="15.75" hidden="false" customHeight="false" outlineLevel="0" collapsed="false">
      <c r="H817" s="2"/>
      <c r="I817" s="2"/>
    </row>
    <row r="818" customFormat="false" ht="15.75" hidden="false" customHeight="false" outlineLevel="0" collapsed="false">
      <c r="H818" s="2"/>
      <c r="I818" s="2"/>
    </row>
    <row r="819" customFormat="false" ht="15.75" hidden="false" customHeight="false" outlineLevel="0" collapsed="false">
      <c r="H819" s="2"/>
      <c r="I819" s="2"/>
    </row>
    <row r="820" customFormat="false" ht="15.75" hidden="false" customHeight="false" outlineLevel="0" collapsed="false">
      <c r="H820" s="2"/>
      <c r="I820" s="2"/>
    </row>
    <row r="821" customFormat="false" ht="15.75" hidden="false" customHeight="false" outlineLevel="0" collapsed="false">
      <c r="H821" s="2"/>
      <c r="I821" s="2"/>
    </row>
    <row r="822" customFormat="false" ht="15.75" hidden="false" customHeight="false" outlineLevel="0" collapsed="false">
      <c r="H822" s="2"/>
      <c r="I822" s="2"/>
    </row>
    <row r="823" customFormat="false" ht="15.75" hidden="false" customHeight="false" outlineLevel="0" collapsed="false">
      <c r="H823" s="2"/>
      <c r="I823" s="2"/>
    </row>
    <row r="824" customFormat="false" ht="15.75" hidden="false" customHeight="false" outlineLevel="0" collapsed="false">
      <c r="H824" s="2"/>
      <c r="I824" s="2"/>
    </row>
    <row r="825" customFormat="false" ht="15.75" hidden="false" customHeight="false" outlineLevel="0" collapsed="false">
      <c r="H825" s="2"/>
      <c r="I825" s="2"/>
    </row>
    <row r="826" customFormat="false" ht="15.75" hidden="false" customHeight="false" outlineLevel="0" collapsed="false">
      <c r="H826" s="2"/>
      <c r="I826" s="2"/>
    </row>
    <row r="827" customFormat="false" ht="15.75" hidden="false" customHeight="false" outlineLevel="0" collapsed="false">
      <c r="H827" s="2"/>
      <c r="I827" s="2"/>
    </row>
    <row r="828" customFormat="false" ht="15.75" hidden="false" customHeight="false" outlineLevel="0" collapsed="false">
      <c r="H828" s="2"/>
      <c r="I828" s="2"/>
    </row>
    <row r="829" customFormat="false" ht="15.75" hidden="false" customHeight="false" outlineLevel="0" collapsed="false">
      <c r="H829" s="2"/>
      <c r="I829" s="2"/>
    </row>
    <row r="830" customFormat="false" ht="15.75" hidden="false" customHeight="false" outlineLevel="0" collapsed="false">
      <c r="H830" s="2"/>
      <c r="I830" s="2"/>
    </row>
    <row r="831" customFormat="false" ht="15.75" hidden="false" customHeight="false" outlineLevel="0" collapsed="false">
      <c r="H831" s="2"/>
      <c r="I831" s="2"/>
    </row>
    <row r="832" customFormat="false" ht="15.75" hidden="false" customHeight="false" outlineLevel="0" collapsed="false">
      <c r="H832" s="2"/>
      <c r="I832" s="2"/>
    </row>
    <row r="833" customFormat="false" ht="15.75" hidden="false" customHeight="false" outlineLevel="0" collapsed="false">
      <c r="H833" s="2"/>
      <c r="I833" s="2"/>
    </row>
    <row r="834" customFormat="false" ht="15.75" hidden="false" customHeight="false" outlineLevel="0" collapsed="false">
      <c r="H834" s="2"/>
      <c r="I834" s="2"/>
    </row>
    <row r="835" customFormat="false" ht="15.75" hidden="false" customHeight="false" outlineLevel="0" collapsed="false">
      <c r="H835" s="2"/>
      <c r="I835" s="2"/>
    </row>
    <row r="836" customFormat="false" ht="15.75" hidden="false" customHeight="false" outlineLevel="0" collapsed="false">
      <c r="H836" s="2"/>
      <c r="I836" s="2"/>
    </row>
    <row r="837" customFormat="false" ht="15.75" hidden="false" customHeight="false" outlineLevel="0" collapsed="false">
      <c r="H837" s="2"/>
      <c r="I837" s="2"/>
    </row>
    <row r="838" customFormat="false" ht="15.75" hidden="false" customHeight="false" outlineLevel="0" collapsed="false">
      <c r="H838" s="2"/>
      <c r="I838" s="2"/>
    </row>
    <row r="839" customFormat="false" ht="15.75" hidden="false" customHeight="false" outlineLevel="0" collapsed="false">
      <c r="H839" s="2"/>
      <c r="I839" s="2"/>
    </row>
    <row r="840" customFormat="false" ht="15.75" hidden="false" customHeight="false" outlineLevel="0" collapsed="false">
      <c r="H840" s="2"/>
      <c r="I840" s="2"/>
    </row>
    <row r="841" customFormat="false" ht="15.75" hidden="false" customHeight="false" outlineLevel="0" collapsed="false">
      <c r="H841" s="2"/>
      <c r="I841" s="2"/>
    </row>
    <row r="842" customFormat="false" ht="15.75" hidden="false" customHeight="false" outlineLevel="0" collapsed="false">
      <c r="H842" s="2"/>
      <c r="I842" s="2"/>
    </row>
    <row r="843" customFormat="false" ht="15.75" hidden="false" customHeight="false" outlineLevel="0" collapsed="false">
      <c r="H843" s="2"/>
      <c r="I843" s="2"/>
    </row>
    <row r="844" customFormat="false" ht="15.75" hidden="false" customHeight="false" outlineLevel="0" collapsed="false">
      <c r="H844" s="2"/>
      <c r="I844" s="2"/>
    </row>
    <row r="845" customFormat="false" ht="15.75" hidden="false" customHeight="false" outlineLevel="0" collapsed="false">
      <c r="H845" s="2"/>
      <c r="I845" s="2"/>
    </row>
    <row r="846" customFormat="false" ht="15.75" hidden="false" customHeight="false" outlineLevel="0" collapsed="false">
      <c r="H846" s="2"/>
      <c r="I846" s="2"/>
    </row>
    <row r="847" customFormat="false" ht="15.75" hidden="false" customHeight="false" outlineLevel="0" collapsed="false">
      <c r="H847" s="2"/>
      <c r="I847" s="2"/>
    </row>
    <row r="848" customFormat="false" ht="15.75" hidden="false" customHeight="false" outlineLevel="0" collapsed="false">
      <c r="H848" s="2"/>
      <c r="I848" s="2"/>
    </row>
    <row r="849" customFormat="false" ht="15.75" hidden="false" customHeight="false" outlineLevel="0" collapsed="false">
      <c r="H849" s="2"/>
      <c r="I849" s="2"/>
    </row>
    <row r="850" customFormat="false" ht="15.75" hidden="false" customHeight="false" outlineLevel="0" collapsed="false">
      <c r="H850" s="2"/>
      <c r="I850" s="2"/>
    </row>
    <row r="851" customFormat="false" ht="15.75" hidden="false" customHeight="false" outlineLevel="0" collapsed="false">
      <c r="H851" s="2"/>
      <c r="I851" s="2"/>
    </row>
    <row r="852" customFormat="false" ht="15.75" hidden="false" customHeight="false" outlineLevel="0" collapsed="false">
      <c r="H852" s="2"/>
      <c r="I852" s="2"/>
    </row>
    <row r="853" customFormat="false" ht="15.75" hidden="false" customHeight="false" outlineLevel="0" collapsed="false">
      <c r="H853" s="2"/>
      <c r="I853" s="2"/>
    </row>
    <row r="854" customFormat="false" ht="15.75" hidden="false" customHeight="false" outlineLevel="0" collapsed="false">
      <c r="H854" s="2"/>
      <c r="I854" s="2"/>
    </row>
    <row r="855" customFormat="false" ht="15.75" hidden="false" customHeight="false" outlineLevel="0" collapsed="false">
      <c r="H855" s="2"/>
      <c r="I855" s="2"/>
    </row>
    <row r="856" customFormat="false" ht="15.75" hidden="false" customHeight="false" outlineLevel="0" collapsed="false">
      <c r="H856" s="2"/>
      <c r="I856" s="2"/>
    </row>
    <row r="857" customFormat="false" ht="15.75" hidden="false" customHeight="false" outlineLevel="0" collapsed="false">
      <c r="H857" s="2"/>
      <c r="I857" s="2"/>
    </row>
    <row r="858" customFormat="false" ht="15.75" hidden="false" customHeight="false" outlineLevel="0" collapsed="false">
      <c r="H858" s="2"/>
      <c r="I858" s="2"/>
    </row>
    <row r="859" customFormat="false" ht="15.75" hidden="false" customHeight="false" outlineLevel="0" collapsed="false">
      <c r="H859" s="2"/>
      <c r="I859" s="2"/>
    </row>
    <row r="860" customFormat="false" ht="15.75" hidden="false" customHeight="false" outlineLevel="0" collapsed="false">
      <c r="H860" s="2"/>
      <c r="I860" s="2"/>
    </row>
    <row r="861" customFormat="false" ht="15.75" hidden="false" customHeight="false" outlineLevel="0" collapsed="false">
      <c r="H861" s="2"/>
      <c r="I861" s="2"/>
    </row>
    <row r="862" customFormat="false" ht="15.75" hidden="false" customHeight="false" outlineLevel="0" collapsed="false">
      <c r="H862" s="2"/>
      <c r="I862" s="2"/>
    </row>
    <row r="863" customFormat="false" ht="15.75" hidden="false" customHeight="false" outlineLevel="0" collapsed="false">
      <c r="H863" s="2"/>
      <c r="I863" s="2"/>
    </row>
    <row r="864" customFormat="false" ht="15.75" hidden="false" customHeight="false" outlineLevel="0" collapsed="false">
      <c r="H864" s="2"/>
      <c r="I864" s="2"/>
    </row>
    <row r="865" customFormat="false" ht="15.75" hidden="false" customHeight="false" outlineLevel="0" collapsed="false">
      <c r="H865" s="2"/>
      <c r="I865" s="2"/>
    </row>
    <row r="866" customFormat="false" ht="15.75" hidden="false" customHeight="false" outlineLevel="0" collapsed="false">
      <c r="H866" s="2"/>
      <c r="I866" s="2"/>
    </row>
    <row r="867" customFormat="false" ht="15.75" hidden="false" customHeight="false" outlineLevel="0" collapsed="false">
      <c r="H867" s="2"/>
      <c r="I867" s="2"/>
    </row>
    <row r="868" customFormat="false" ht="15.75" hidden="false" customHeight="false" outlineLevel="0" collapsed="false">
      <c r="H868" s="2"/>
      <c r="I868" s="2"/>
    </row>
    <row r="869" customFormat="false" ht="15.75" hidden="false" customHeight="false" outlineLevel="0" collapsed="false">
      <c r="H869" s="2"/>
      <c r="I869" s="2"/>
    </row>
    <row r="870" customFormat="false" ht="15.75" hidden="false" customHeight="false" outlineLevel="0" collapsed="false">
      <c r="H870" s="2"/>
      <c r="I870" s="2"/>
    </row>
    <row r="871" customFormat="false" ht="15.75" hidden="false" customHeight="false" outlineLevel="0" collapsed="false">
      <c r="H871" s="2"/>
      <c r="I871" s="2"/>
    </row>
    <row r="872" customFormat="false" ht="15.75" hidden="false" customHeight="false" outlineLevel="0" collapsed="false">
      <c r="H872" s="2"/>
      <c r="I872" s="2"/>
    </row>
    <row r="873" customFormat="false" ht="15.75" hidden="false" customHeight="false" outlineLevel="0" collapsed="false">
      <c r="H873" s="2"/>
      <c r="I873" s="2"/>
    </row>
    <row r="874" customFormat="false" ht="15.75" hidden="false" customHeight="false" outlineLevel="0" collapsed="false">
      <c r="H874" s="2"/>
      <c r="I874" s="2"/>
    </row>
    <row r="875" customFormat="false" ht="15.75" hidden="false" customHeight="false" outlineLevel="0" collapsed="false">
      <c r="H875" s="2"/>
      <c r="I875" s="2"/>
    </row>
    <row r="876" customFormat="false" ht="15.75" hidden="false" customHeight="false" outlineLevel="0" collapsed="false">
      <c r="H876" s="2"/>
      <c r="I876" s="2"/>
    </row>
    <row r="877" customFormat="false" ht="15.75" hidden="false" customHeight="false" outlineLevel="0" collapsed="false">
      <c r="H877" s="2"/>
      <c r="I877" s="2"/>
    </row>
    <row r="878" customFormat="false" ht="15.75" hidden="false" customHeight="false" outlineLevel="0" collapsed="false">
      <c r="H878" s="2"/>
      <c r="I878" s="2"/>
    </row>
    <row r="879" customFormat="false" ht="15.75" hidden="false" customHeight="false" outlineLevel="0" collapsed="false">
      <c r="H879" s="2"/>
      <c r="I879" s="2"/>
    </row>
    <row r="880" customFormat="false" ht="15.75" hidden="false" customHeight="false" outlineLevel="0" collapsed="false">
      <c r="H880" s="2"/>
      <c r="I880" s="2"/>
    </row>
    <row r="881" customFormat="false" ht="15.75" hidden="false" customHeight="false" outlineLevel="0" collapsed="false">
      <c r="H881" s="2"/>
      <c r="I881" s="2"/>
    </row>
    <row r="882" customFormat="false" ht="15.75" hidden="false" customHeight="false" outlineLevel="0" collapsed="false">
      <c r="H882" s="2"/>
      <c r="I882" s="2"/>
    </row>
    <row r="883" customFormat="false" ht="15.75" hidden="false" customHeight="false" outlineLevel="0" collapsed="false">
      <c r="H883" s="2"/>
      <c r="I883" s="2"/>
    </row>
    <row r="884" customFormat="false" ht="15.75" hidden="false" customHeight="false" outlineLevel="0" collapsed="false">
      <c r="H884" s="2"/>
      <c r="I884" s="2"/>
    </row>
    <row r="885" customFormat="false" ht="15.75" hidden="false" customHeight="false" outlineLevel="0" collapsed="false">
      <c r="H885" s="2"/>
      <c r="I885" s="2"/>
    </row>
    <row r="886" customFormat="false" ht="15.75" hidden="false" customHeight="false" outlineLevel="0" collapsed="false">
      <c r="H886" s="2"/>
      <c r="I886" s="2"/>
    </row>
    <row r="887" customFormat="false" ht="15.75" hidden="false" customHeight="false" outlineLevel="0" collapsed="false">
      <c r="H887" s="2"/>
      <c r="I887" s="2"/>
    </row>
    <row r="888" customFormat="false" ht="15.75" hidden="false" customHeight="false" outlineLevel="0" collapsed="false">
      <c r="H888" s="2"/>
      <c r="I888" s="2"/>
    </row>
    <row r="889" customFormat="false" ht="15.75" hidden="false" customHeight="false" outlineLevel="0" collapsed="false">
      <c r="H889" s="2"/>
      <c r="I889" s="2"/>
    </row>
    <row r="890" customFormat="false" ht="15.75" hidden="false" customHeight="false" outlineLevel="0" collapsed="false">
      <c r="H890" s="2"/>
      <c r="I890" s="2"/>
    </row>
    <row r="891" customFormat="false" ht="15.75" hidden="false" customHeight="false" outlineLevel="0" collapsed="false">
      <c r="H891" s="2"/>
      <c r="I891" s="2"/>
    </row>
    <row r="892" customFormat="false" ht="15.75" hidden="false" customHeight="false" outlineLevel="0" collapsed="false">
      <c r="H892" s="2"/>
      <c r="I892" s="2"/>
    </row>
    <row r="893" customFormat="false" ht="15.75" hidden="false" customHeight="false" outlineLevel="0" collapsed="false">
      <c r="H893" s="2"/>
      <c r="I893" s="2"/>
    </row>
    <row r="894" customFormat="false" ht="15.75" hidden="false" customHeight="false" outlineLevel="0" collapsed="false">
      <c r="H894" s="2"/>
      <c r="I894" s="2"/>
    </row>
    <row r="895" customFormat="false" ht="15.75" hidden="false" customHeight="false" outlineLevel="0" collapsed="false">
      <c r="H895" s="2"/>
      <c r="I895" s="2"/>
    </row>
    <row r="896" customFormat="false" ht="15.75" hidden="false" customHeight="false" outlineLevel="0" collapsed="false">
      <c r="H896" s="2"/>
      <c r="I896" s="2"/>
    </row>
    <row r="897" customFormat="false" ht="15.75" hidden="false" customHeight="false" outlineLevel="0" collapsed="false">
      <c r="H897" s="2"/>
      <c r="I897" s="2"/>
    </row>
    <row r="898" customFormat="false" ht="15.75" hidden="false" customHeight="false" outlineLevel="0" collapsed="false">
      <c r="H898" s="2"/>
      <c r="I898" s="2"/>
    </row>
    <row r="899" customFormat="false" ht="15.75" hidden="false" customHeight="false" outlineLevel="0" collapsed="false">
      <c r="H899" s="2"/>
      <c r="I899" s="2"/>
    </row>
    <row r="900" customFormat="false" ht="15.75" hidden="false" customHeight="false" outlineLevel="0" collapsed="false">
      <c r="H900" s="2"/>
      <c r="I900" s="2"/>
    </row>
    <row r="901" customFormat="false" ht="15.75" hidden="false" customHeight="false" outlineLevel="0" collapsed="false">
      <c r="H901" s="2"/>
      <c r="I901" s="2"/>
    </row>
    <row r="902" customFormat="false" ht="15.75" hidden="false" customHeight="false" outlineLevel="0" collapsed="false">
      <c r="H902" s="2"/>
      <c r="I902" s="2"/>
    </row>
    <row r="903" customFormat="false" ht="15.75" hidden="false" customHeight="false" outlineLevel="0" collapsed="false">
      <c r="H903" s="2"/>
      <c r="I903" s="2"/>
    </row>
    <row r="904" customFormat="false" ht="15.75" hidden="false" customHeight="false" outlineLevel="0" collapsed="false">
      <c r="H904" s="2"/>
      <c r="I904" s="2"/>
    </row>
    <row r="905" customFormat="false" ht="15.75" hidden="false" customHeight="false" outlineLevel="0" collapsed="false">
      <c r="H905" s="2"/>
      <c r="I905" s="2"/>
    </row>
    <row r="906" customFormat="false" ht="15.75" hidden="false" customHeight="false" outlineLevel="0" collapsed="false">
      <c r="H906" s="2"/>
      <c r="I906" s="2"/>
    </row>
    <row r="907" customFormat="false" ht="15.75" hidden="false" customHeight="false" outlineLevel="0" collapsed="false">
      <c r="H907" s="2"/>
      <c r="I907" s="2"/>
    </row>
    <row r="908" customFormat="false" ht="15.75" hidden="false" customHeight="false" outlineLevel="0" collapsed="false">
      <c r="H908" s="2"/>
      <c r="I908" s="2"/>
    </row>
    <row r="909" customFormat="false" ht="15.75" hidden="false" customHeight="false" outlineLevel="0" collapsed="false">
      <c r="H909" s="2"/>
      <c r="I909" s="2"/>
    </row>
    <row r="910" customFormat="false" ht="15.75" hidden="false" customHeight="false" outlineLevel="0" collapsed="false">
      <c r="H910" s="2"/>
      <c r="I910" s="2"/>
    </row>
    <row r="911" customFormat="false" ht="15.75" hidden="false" customHeight="false" outlineLevel="0" collapsed="false">
      <c r="H911" s="2"/>
      <c r="I911" s="2"/>
    </row>
    <row r="912" customFormat="false" ht="15.75" hidden="false" customHeight="false" outlineLevel="0" collapsed="false">
      <c r="H912" s="2"/>
      <c r="I912" s="2"/>
    </row>
    <row r="913" customFormat="false" ht="15.75" hidden="false" customHeight="false" outlineLevel="0" collapsed="false">
      <c r="H913" s="2"/>
      <c r="I913" s="2"/>
    </row>
    <row r="914" customFormat="false" ht="15.75" hidden="false" customHeight="false" outlineLevel="0" collapsed="false">
      <c r="H914" s="2"/>
      <c r="I914" s="2"/>
    </row>
    <row r="915" customFormat="false" ht="15.75" hidden="false" customHeight="false" outlineLevel="0" collapsed="false">
      <c r="H915" s="2"/>
      <c r="I915" s="2"/>
    </row>
    <row r="916" customFormat="false" ht="15.75" hidden="false" customHeight="false" outlineLevel="0" collapsed="false">
      <c r="H916" s="2"/>
      <c r="I916" s="2"/>
    </row>
    <row r="917" customFormat="false" ht="15.75" hidden="false" customHeight="false" outlineLevel="0" collapsed="false">
      <c r="H917" s="2"/>
      <c r="I917" s="2"/>
    </row>
    <row r="918" customFormat="false" ht="15.75" hidden="false" customHeight="false" outlineLevel="0" collapsed="false">
      <c r="H918" s="2"/>
      <c r="I918" s="2"/>
    </row>
    <row r="919" customFormat="false" ht="15.75" hidden="false" customHeight="false" outlineLevel="0" collapsed="false">
      <c r="H919" s="2"/>
      <c r="I919" s="2"/>
    </row>
    <row r="920" customFormat="false" ht="15.75" hidden="false" customHeight="false" outlineLevel="0" collapsed="false">
      <c r="H920" s="2"/>
      <c r="I920" s="2"/>
    </row>
    <row r="921" customFormat="false" ht="15.75" hidden="false" customHeight="false" outlineLevel="0" collapsed="false">
      <c r="H921" s="2"/>
      <c r="I921" s="2"/>
    </row>
    <row r="922" customFormat="false" ht="15.75" hidden="false" customHeight="false" outlineLevel="0" collapsed="false">
      <c r="H922" s="2"/>
      <c r="I922" s="2"/>
    </row>
    <row r="923" customFormat="false" ht="15.75" hidden="false" customHeight="false" outlineLevel="0" collapsed="false">
      <c r="H923" s="2"/>
      <c r="I923" s="2"/>
    </row>
    <row r="924" customFormat="false" ht="15.75" hidden="false" customHeight="false" outlineLevel="0" collapsed="false">
      <c r="H924" s="2"/>
      <c r="I924" s="2"/>
    </row>
    <row r="925" customFormat="false" ht="15.75" hidden="false" customHeight="false" outlineLevel="0" collapsed="false">
      <c r="H925" s="2"/>
      <c r="I925" s="2"/>
    </row>
    <row r="926" customFormat="false" ht="15.75" hidden="false" customHeight="false" outlineLevel="0" collapsed="false">
      <c r="H926" s="2"/>
      <c r="I926" s="2"/>
    </row>
    <row r="927" customFormat="false" ht="15.75" hidden="false" customHeight="false" outlineLevel="0" collapsed="false">
      <c r="H927" s="2"/>
      <c r="I927" s="2"/>
    </row>
    <row r="928" customFormat="false" ht="15.75" hidden="false" customHeight="false" outlineLevel="0" collapsed="false">
      <c r="H928" s="2"/>
      <c r="I928" s="2"/>
    </row>
    <row r="929" customFormat="false" ht="15.75" hidden="false" customHeight="false" outlineLevel="0" collapsed="false">
      <c r="H929" s="2"/>
      <c r="I929" s="2"/>
    </row>
    <row r="930" customFormat="false" ht="15.75" hidden="false" customHeight="false" outlineLevel="0" collapsed="false">
      <c r="H930" s="2"/>
      <c r="I930" s="2"/>
    </row>
    <row r="931" customFormat="false" ht="15.75" hidden="false" customHeight="false" outlineLevel="0" collapsed="false">
      <c r="H931" s="2"/>
      <c r="I931" s="2"/>
    </row>
    <row r="932" customFormat="false" ht="15.75" hidden="false" customHeight="false" outlineLevel="0" collapsed="false">
      <c r="H932" s="2"/>
      <c r="I932" s="2"/>
    </row>
    <row r="933" customFormat="false" ht="15.75" hidden="false" customHeight="false" outlineLevel="0" collapsed="false">
      <c r="H933" s="2"/>
      <c r="I933" s="2"/>
    </row>
    <row r="934" customFormat="false" ht="15.75" hidden="false" customHeight="false" outlineLevel="0" collapsed="false">
      <c r="H934" s="2"/>
      <c r="I934" s="2"/>
    </row>
    <row r="935" customFormat="false" ht="15.75" hidden="false" customHeight="false" outlineLevel="0" collapsed="false">
      <c r="H935" s="2"/>
      <c r="I935" s="2"/>
    </row>
    <row r="936" customFormat="false" ht="15.75" hidden="false" customHeight="false" outlineLevel="0" collapsed="false">
      <c r="H936" s="2"/>
      <c r="I936" s="2"/>
    </row>
    <row r="937" customFormat="false" ht="15.75" hidden="false" customHeight="false" outlineLevel="0" collapsed="false">
      <c r="H937" s="2"/>
      <c r="I937" s="2"/>
    </row>
    <row r="938" customFormat="false" ht="15.75" hidden="false" customHeight="false" outlineLevel="0" collapsed="false">
      <c r="H938" s="2"/>
      <c r="I938" s="2"/>
    </row>
    <row r="939" customFormat="false" ht="15.75" hidden="false" customHeight="false" outlineLevel="0" collapsed="false">
      <c r="H939" s="2"/>
      <c r="I939" s="2"/>
    </row>
    <row r="940" customFormat="false" ht="15.75" hidden="false" customHeight="false" outlineLevel="0" collapsed="false">
      <c r="H940" s="2"/>
      <c r="I940" s="2"/>
    </row>
    <row r="941" customFormat="false" ht="15.75" hidden="false" customHeight="false" outlineLevel="0" collapsed="false">
      <c r="H941" s="2"/>
      <c r="I941" s="2"/>
    </row>
    <row r="942" customFormat="false" ht="15.75" hidden="false" customHeight="false" outlineLevel="0" collapsed="false">
      <c r="H942" s="2"/>
      <c r="I942" s="2"/>
    </row>
    <row r="943" customFormat="false" ht="15.75" hidden="false" customHeight="false" outlineLevel="0" collapsed="false">
      <c r="H943" s="2"/>
      <c r="I943" s="2"/>
    </row>
    <row r="944" customFormat="false" ht="15.75" hidden="false" customHeight="false" outlineLevel="0" collapsed="false">
      <c r="H944" s="2"/>
      <c r="I944" s="2"/>
    </row>
    <row r="945" customFormat="false" ht="15.75" hidden="false" customHeight="false" outlineLevel="0" collapsed="false">
      <c r="H945" s="2"/>
      <c r="I945" s="2"/>
    </row>
    <row r="946" customFormat="false" ht="15.75" hidden="false" customHeight="false" outlineLevel="0" collapsed="false">
      <c r="H946" s="2"/>
      <c r="I946" s="2"/>
    </row>
    <row r="947" customFormat="false" ht="15.75" hidden="false" customHeight="false" outlineLevel="0" collapsed="false">
      <c r="H947" s="2"/>
      <c r="I947" s="2"/>
    </row>
    <row r="948" customFormat="false" ht="15.75" hidden="false" customHeight="false" outlineLevel="0" collapsed="false">
      <c r="H948" s="2"/>
      <c r="I948" s="2"/>
    </row>
    <row r="949" customFormat="false" ht="15.75" hidden="false" customHeight="false" outlineLevel="0" collapsed="false">
      <c r="H949" s="2"/>
      <c r="I949" s="2"/>
    </row>
    <row r="950" customFormat="false" ht="15.75" hidden="false" customHeight="false" outlineLevel="0" collapsed="false">
      <c r="H950" s="2"/>
      <c r="I950" s="2"/>
    </row>
    <row r="951" customFormat="false" ht="15.75" hidden="false" customHeight="false" outlineLevel="0" collapsed="false">
      <c r="H951" s="2"/>
      <c r="I951" s="2"/>
    </row>
    <row r="952" customFormat="false" ht="15.75" hidden="false" customHeight="false" outlineLevel="0" collapsed="false">
      <c r="H952" s="2"/>
      <c r="I952" s="2"/>
    </row>
    <row r="953" customFormat="false" ht="15.75" hidden="false" customHeight="false" outlineLevel="0" collapsed="false">
      <c r="H953" s="2"/>
      <c r="I953" s="2"/>
    </row>
    <row r="954" customFormat="false" ht="15.75" hidden="false" customHeight="false" outlineLevel="0" collapsed="false">
      <c r="H954" s="2"/>
      <c r="I954" s="2"/>
    </row>
    <row r="955" customFormat="false" ht="15.75" hidden="false" customHeight="false" outlineLevel="0" collapsed="false">
      <c r="H955" s="2"/>
      <c r="I955" s="2"/>
    </row>
    <row r="956" customFormat="false" ht="15.75" hidden="false" customHeight="false" outlineLevel="0" collapsed="false">
      <c r="H956" s="2"/>
      <c r="I956" s="2"/>
    </row>
    <row r="957" customFormat="false" ht="15.75" hidden="false" customHeight="false" outlineLevel="0" collapsed="false">
      <c r="H957" s="2"/>
      <c r="I957" s="2"/>
    </row>
    <row r="958" customFormat="false" ht="15.75" hidden="false" customHeight="false" outlineLevel="0" collapsed="false">
      <c r="H958" s="2"/>
      <c r="I958" s="2"/>
    </row>
    <row r="959" customFormat="false" ht="15.75" hidden="false" customHeight="false" outlineLevel="0" collapsed="false">
      <c r="H959" s="2"/>
      <c r="I959" s="2"/>
    </row>
    <row r="960" customFormat="false" ht="15.75" hidden="false" customHeight="false" outlineLevel="0" collapsed="false">
      <c r="H960" s="2"/>
      <c r="I960" s="2"/>
    </row>
    <row r="961" customFormat="false" ht="15.75" hidden="false" customHeight="false" outlineLevel="0" collapsed="false">
      <c r="H961" s="2"/>
      <c r="I961" s="2"/>
    </row>
    <row r="962" customFormat="false" ht="15.75" hidden="false" customHeight="false" outlineLevel="0" collapsed="false">
      <c r="H962" s="2"/>
      <c r="I962" s="2"/>
    </row>
    <row r="963" customFormat="false" ht="15.75" hidden="false" customHeight="false" outlineLevel="0" collapsed="false">
      <c r="H963" s="2"/>
      <c r="I963" s="2"/>
    </row>
    <row r="964" customFormat="false" ht="15.75" hidden="false" customHeight="false" outlineLevel="0" collapsed="false">
      <c r="H964" s="2"/>
      <c r="I964" s="2"/>
    </row>
    <row r="965" customFormat="false" ht="15.75" hidden="false" customHeight="false" outlineLevel="0" collapsed="false">
      <c r="H965" s="2"/>
      <c r="I965" s="2"/>
    </row>
    <row r="966" customFormat="false" ht="15.75" hidden="false" customHeight="false" outlineLevel="0" collapsed="false">
      <c r="H966" s="2"/>
      <c r="I966" s="2"/>
    </row>
    <row r="967" customFormat="false" ht="15.75" hidden="false" customHeight="false" outlineLevel="0" collapsed="false">
      <c r="H967" s="2"/>
      <c r="I967" s="2"/>
    </row>
    <row r="968" customFormat="false" ht="15.75" hidden="false" customHeight="false" outlineLevel="0" collapsed="false">
      <c r="H968" s="2"/>
      <c r="I968" s="2"/>
    </row>
    <row r="969" customFormat="false" ht="15.75" hidden="false" customHeight="false" outlineLevel="0" collapsed="false">
      <c r="H969" s="2"/>
      <c r="I969" s="2"/>
    </row>
    <row r="970" customFormat="false" ht="15.75" hidden="false" customHeight="false" outlineLevel="0" collapsed="false">
      <c r="H970" s="2"/>
      <c r="I970" s="2"/>
    </row>
    <row r="971" customFormat="false" ht="15.75" hidden="false" customHeight="false" outlineLevel="0" collapsed="false">
      <c r="H971" s="2"/>
      <c r="I971" s="2"/>
    </row>
    <row r="972" customFormat="false" ht="15.75" hidden="false" customHeight="false" outlineLevel="0" collapsed="false">
      <c r="H972" s="2"/>
      <c r="I972" s="2"/>
    </row>
    <row r="973" customFormat="false" ht="15.75" hidden="false" customHeight="false" outlineLevel="0" collapsed="false">
      <c r="H973" s="2"/>
      <c r="I973" s="2"/>
    </row>
    <row r="974" customFormat="false" ht="15.75" hidden="false" customHeight="false" outlineLevel="0" collapsed="false">
      <c r="H974" s="2"/>
      <c r="I974" s="2"/>
    </row>
    <row r="975" customFormat="false" ht="15.75" hidden="false" customHeight="false" outlineLevel="0" collapsed="false">
      <c r="H975" s="2"/>
      <c r="I975" s="2"/>
    </row>
    <row r="976" customFormat="false" ht="15.75" hidden="false" customHeight="false" outlineLevel="0" collapsed="false">
      <c r="H976" s="2"/>
      <c r="I976" s="2"/>
    </row>
    <row r="977" customFormat="false" ht="15.75" hidden="false" customHeight="false" outlineLevel="0" collapsed="false">
      <c r="H977" s="2"/>
      <c r="I977" s="2"/>
    </row>
    <row r="978" customFormat="false" ht="15.75" hidden="false" customHeight="false" outlineLevel="0" collapsed="false">
      <c r="H978" s="2"/>
      <c r="I978" s="2"/>
    </row>
    <row r="979" customFormat="false" ht="15.75" hidden="false" customHeight="false" outlineLevel="0" collapsed="false">
      <c r="H979" s="2"/>
      <c r="I979" s="2"/>
    </row>
    <row r="980" customFormat="false" ht="15.75" hidden="false" customHeight="false" outlineLevel="0" collapsed="false">
      <c r="H980" s="2"/>
      <c r="I980" s="2"/>
    </row>
    <row r="981" customFormat="false" ht="15.75" hidden="false" customHeight="false" outlineLevel="0" collapsed="false">
      <c r="H981" s="2"/>
      <c r="I981" s="2"/>
    </row>
    <row r="982" customFormat="false" ht="15.75" hidden="false" customHeight="false" outlineLevel="0" collapsed="false">
      <c r="H982" s="2"/>
      <c r="I982" s="2"/>
    </row>
    <row r="983" customFormat="false" ht="15.75" hidden="false" customHeight="false" outlineLevel="0" collapsed="false">
      <c r="H983" s="2"/>
      <c r="I983" s="2"/>
    </row>
    <row r="984" customFormat="false" ht="15.75" hidden="false" customHeight="false" outlineLevel="0" collapsed="false">
      <c r="H984" s="2"/>
      <c r="I984" s="2"/>
    </row>
    <row r="985" customFormat="false" ht="15.75" hidden="false" customHeight="false" outlineLevel="0" collapsed="false">
      <c r="H985" s="2"/>
      <c r="I985" s="2"/>
    </row>
    <row r="986" customFormat="false" ht="15.75" hidden="false" customHeight="false" outlineLevel="0" collapsed="false">
      <c r="H986" s="2"/>
      <c r="I986" s="2"/>
    </row>
    <row r="987" customFormat="false" ht="15.75" hidden="false" customHeight="false" outlineLevel="0" collapsed="false">
      <c r="H987" s="2"/>
      <c r="I987" s="2"/>
    </row>
    <row r="988" customFormat="false" ht="15.75" hidden="false" customHeight="false" outlineLevel="0" collapsed="false">
      <c r="H988" s="2"/>
      <c r="I988" s="2"/>
    </row>
    <row r="989" customFormat="false" ht="15.75" hidden="false" customHeight="false" outlineLevel="0" collapsed="false">
      <c r="H989" s="2"/>
      <c r="I989" s="2"/>
    </row>
    <row r="990" customFormat="false" ht="15.75" hidden="false" customHeight="false" outlineLevel="0" collapsed="false">
      <c r="H990" s="2"/>
      <c r="I990" s="2"/>
    </row>
    <row r="991" customFormat="false" ht="15.75" hidden="false" customHeight="false" outlineLevel="0" collapsed="false">
      <c r="H991" s="2"/>
      <c r="I991" s="2"/>
    </row>
    <row r="992" customFormat="false" ht="15.75" hidden="false" customHeight="false" outlineLevel="0" collapsed="false">
      <c r="H992" s="2"/>
      <c r="I992" s="2"/>
    </row>
    <row r="993" customFormat="false" ht="15.75" hidden="false" customHeight="false" outlineLevel="0" collapsed="false">
      <c r="H993" s="2"/>
      <c r="I993" s="2"/>
    </row>
    <row r="994" customFormat="false" ht="15.75" hidden="false" customHeight="false" outlineLevel="0" collapsed="false">
      <c r="H994" s="2"/>
      <c r="I994" s="2"/>
    </row>
    <row r="995" customFormat="false" ht="15.75" hidden="false" customHeight="false" outlineLevel="0" collapsed="false">
      <c r="H995" s="2"/>
      <c r="I995" s="2"/>
    </row>
    <row r="996" customFormat="false" ht="15.75" hidden="false" customHeight="false" outlineLevel="0" collapsed="false">
      <c r="H996" s="2"/>
      <c r="I996" s="2"/>
    </row>
    <row r="997" customFormat="false" ht="15.75" hidden="false" customHeight="false" outlineLevel="0" collapsed="false">
      <c r="H997" s="2"/>
      <c r="I997" s="2"/>
    </row>
    <row r="998" customFormat="false" ht="15.75" hidden="false" customHeight="false" outlineLevel="0" collapsed="false">
      <c r="H998" s="2"/>
      <c r="I998" s="2"/>
    </row>
    <row r="999" customFormat="false" ht="15.75" hidden="false" customHeight="false" outlineLevel="0" collapsed="false">
      <c r="H999" s="2"/>
      <c r="I999" s="2"/>
    </row>
    <row r="1000" customFormat="false" ht="15.75" hidden="false" customHeight="false" outlineLevel="0" collapsed="false">
      <c r="H1000" s="2"/>
      <c r="I1000" s="2"/>
    </row>
    <row r="1001" customFormat="false" ht="15.75" hidden="false" customHeight="false" outlineLevel="0" collapsed="false">
      <c r="H1001" s="2"/>
      <c r="I1001" s="2"/>
    </row>
    <row r="1002" customFormat="false" ht="15.75" hidden="false" customHeight="false" outlineLevel="0" collapsed="false">
      <c r="H1002" s="2"/>
      <c r="I1002" s="2"/>
    </row>
    <row r="1003" customFormat="false" ht="15.75" hidden="false" customHeight="false" outlineLevel="0" collapsed="false">
      <c r="H1003" s="2"/>
      <c r="I1003" s="2"/>
    </row>
    <row r="1004" customFormat="false" ht="15.75" hidden="false" customHeight="false" outlineLevel="0" collapsed="false">
      <c r="H1004" s="2"/>
      <c r="I1004" s="2"/>
    </row>
    <row r="1005" customFormat="false" ht="15.75" hidden="false" customHeight="false" outlineLevel="0" collapsed="false">
      <c r="H1005" s="2"/>
      <c r="I1005" s="2"/>
    </row>
    <row r="1006" customFormat="false" ht="15.75" hidden="false" customHeight="false" outlineLevel="0" collapsed="false">
      <c r="H1006" s="2"/>
      <c r="I1006" s="2"/>
    </row>
    <row r="1007" customFormat="false" ht="15.75" hidden="false" customHeight="false" outlineLevel="0" collapsed="false">
      <c r="H1007" s="2"/>
      <c r="I1007" s="2"/>
    </row>
  </sheetData>
  <autoFilter ref="A1:L14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98"/>
    <col collapsed="false" customWidth="true" hidden="false" outlineLevel="0" max="5" min="5" style="0" width="16.63"/>
  </cols>
  <sheetData>
    <row r="1" customFormat="false" ht="39.55" hidden="false" customHeight="false" outlineLevel="0" collapsed="false">
      <c r="A1" s="12" t="s">
        <v>0</v>
      </c>
      <c r="B1" s="12" t="s">
        <v>1</v>
      </c>
      <c r="C1" s="1" t="s">
        <v>2</v>
      </c>
      <c r="D1" s="12" t="s">
        <v>110</v>
      </c>
      <c r="E1" s="12" t="s">
        <v>111</v>
      </c>
      <c r="F1" s="12" t="s">
        <v>112</v>
      </c>
      <c r="G1" s="12" t="s">
        <v>113</v>
      </c>
      <c r="H1" s="12" t="s">
        <v>114</v>
      </c>
    </row>
    <row r="2" customFormat="false" ht="15.75" hidden="false" customHeight="false" outlineLevel="0" collapsed="false">
      <c r="A2" s="13" t="s">
        <v>12</v>
      </c>
      <c r="B2" s="9" t="s">
        <v>13</v>
      </c>
      <c r="C2" s="4" t="s">
        <v>14</v>
      </c>
      <c r="D2" s="9" t="n">
        <v>4</v>
      </c>
      <c r="E2" s="14" t="n">
        <v>166</v>
      </c>
      <c r="F2" s="14" t="n">
        <v>133</v>
      </c>
      <c r="G2" s="15" t="n">
        <f aca="false">D2/(E2+F2)</f>
        <v>0.0133779264214047</v>
      </c>
      <c r="H2" s="16" t="n">
        <f aca="false">AVERAGE(G2:G17)</f>
        <v>0.0713475739</v>
      </c>
    </row>
    <row r="3" customFormat="false" ht="15.75" hidden="false" customHeight="false" outlineLevel="0" collapsed="false">
      <c r="A3" s="13" t="s">
        <v>12</v>
      </c>
      <c r="B3" s="9" t="s">
        <v>13</v>
      </c>
      <c r="C3" s="4" t="s">
        <v>15</v>
      </c>
      <c r="D3" s="9" t="n">
        <v>30</v>
      </c>
      <c r="E3" s="14" t="n">
        <v>166</v>
      </c>
      <c r="F3" s="14" t="n">
        <v>157</v>
      </c>
      <c r="G3" s="15" t="n">
        <f aca="false">D3/(E3+F3)</f>
        <v>0.0928792569659443</v>
      </c>
      <c r="H3" s="16"/>
    </row>
    <row r="4" customFormat="false" ht="15.75" hidden="false" customHeight="false" outlineLevel="0" collapsed="false">
      <c r="A4" s="13" t="s">
        <v>12</v>
      </c>
      <c r="B4" s="9" t="s">
        <v>13</v>
      </c>
      <c r="C4" s="4" t="s">
        <v>16</v>
      </c>
      <c r="D4" s="9" t="n">
        <v>35</v>
      </c>
      <c r="E4" s="14" t="n">
        <v>166</v>
      </c>
      <c r="F4" s="14" t="n">
        <v>174</v>
      </c>
      <c r="G4" s="15" t="n">
        <f aca="false">D4/(E4+F4)</f>
        <v>0.102941176470588</v>
      </c>
      <c r="H4" s="16"/>
    </row>
    <row r="5" customFormat="false" ht="15.75" hidden="false" customHeight="false" outlineLevel="0" collapsed="false">
      <c r="A5" s="13" t="s">
        <v>12</v>
      </c>
      <c r="B5" s="9" t="s">
        <v>13</v>
      </c>
      <c r="C5" s="4" t="s">
        <v>17</v>
      </c>
      <c r="D5" s="9" t="n">
        <v>3</v>
      </c>
      <c r="E5" s="14" t="n">
        <v>166</v>
      </c>
      <c r="F5" s="14" t="n">
        <v>128</v>
      </c>
      <c r="G5" s="15" t="n">
        <f aca="false">D5/(E5+F5)</f>
        <v>0.0102040816326531</v>
      </c>
      <c r="H5" s="16"/>
    </row>
    <row r="6" customFormat="false" ht="15.75" hidden="false" customHeight="false" outlineLevel="0" collapsed="false">
      <c r="A6" s="13" t="s">
        <v>12</v>
      </c>
      <c r="B6" s="9" t="s">
        <v>13</v>
      </c>
      <c r="C6" s="4" t="s">
        <v>18</v>
      </c>
      <c r="D6" s="9" t="n">
        <v>1</v>
      </c>
      <c r="E6" s="14" t="n">
        <v>166</v>
      </c>
      <c r="F6" s="14" t="n">
        <v>81</v>
      </c>
      <c r="G6" s="15" t="n">
        <f aca="false">D6/(E6+F6)</f>
        <v>0.00404858299595142</v>
      </c>
      <c r="H6" s="16"/>
    </row>
    <row r="7" customFormat="false" ht="15.75" hidden="false" customHeight="false" outlineLevel="0" collapsed="false">
      <c r="A7" s="13" t="s">
        <v>12</v>
      </c>
      <c r="B7" s="9" t="s">
        <v>13</v>
      </c>
      <c r="C7" s="4" t="s">
        <v>19</v>
      </c>
      <c r="D7" s="9" t="n">
        <v>1</v>
      </c>
      <c r="E7" s="14" t="n">
        <v>166</v>
      </c>
      <c r="F7" s="14" t="n">
        <v>52</v>
      </c>
      <c r="G7" s="15" t="n">
        <f aca="false">D7/(E7+F7)</f>
        <v>0.00458715596330275</v>
      </c>
      <c r="H7" s="16"/>
    </row>
    <row r="8" customFormat="false" ht="15.75" hidden="false" customHeight="false" outlineLevel="0" collapsed="false">
      <c r="A8" s="13" t="s">
        <v>12</v>
      </c>
      <c r="B8" s="9" t="s">
        <v>13</v>
      </c>
      <c r="C8" s="4" t="s">
        <v>20</v>
      </c>
      <c r="D8" s="9" t="n">
        <v>32</v>
      </c>
      <c r="E8" s="14" t="n">
        <v>166</v>
      </c>
      <c r="F8" s="14" t="n">
        <v>171</v>
      </c>
      <c r="G8" s="15" t="n">
        <f aca="false">D8/(E8+F8)</f>
        <v>0.0949554896142433</v>
      </c>
      <c r="H8" s="16"/>
    </row>
    <row r="9" customFormat="false" ht="15.75" hidden="false" customHeight="false" outlineLevel="0" collapsed="false">
      <c r="A9" s="13" t="s">
        <v>12</v>
      </c>
      <c r="B9" s="9" t="s">
        <v>13</v>
      </c>
      <c r="C9" s="4" t="s">
        <v>21</v>
      </c>
      <c r="D9" s="9" t="n">
        <v>35</v>
      </c>
      <c r="E9" s="14" t="n">
        <v>166</v>
      </c>
      <c r="F9" s="14" t="n">
        <v>252</v>
      </c>
      <c r="G9" s="15" t="n">
        <f aca="false">D9/(E9+F9)</f>
        <v>0.083732057416268</v>
      </c>
      <c r="H9" s="16"/>
    </row>
    <row r="10" customFormat="false" ht="15.75" hidden="false" customHeight="false" outlineLevel="0" collapsed="false">
      <c r="A10" s="13" t="s">
        <v>12</v>
      </c>
      <c r="B10" s="9" t="s">
        <v>13</v>
      </c>
      <c r="C10" s="4" t="s">
        <v>22</v>
      </c>
      <c r="D10" s="9" t="n">
        <v>48</v>
      </c>
      <c r="E10" s="14" t="n">
        <v>166</v>
      </c>
      <c r="F10" s="14" t="n">
        <v>257</v>
      </c>
      <c r="G10" s="15" t="n">
        <f aca="false">D10/(E10+F10)</f>
        <v>0.113475177304965</v>
      </c>
      <c r="H10" s="16"/>
    </row>
    <row r="11" customFormat="false" ht="15.75" hidden="false" customHeight="false" outlineLevel="0" collapsed="false">
      <c r="A11" s="13" t="s">
        <v>12</v>
      </c>
      <c r="B11" s="9" t="s">
        <v>13</v>
      </c>
      <c r="C11" s="4" t="s">
        <v>23</v>
      </c>
      <c r="D11" s="9" t="n">
        <v>36</v>
      </c>
      <c r="E11" s="14" t="n">
        <v>166</v>
      </c>
      <c r="F11" s="14" t="n">
        <v>196</v>
      </c>
      <c r="G11" s="15" t="n">
        <f aca="false">D11/(E11+F11)</f>
        <v>0.0994475138121547</v>
      </c>
      <c r="H11" s="16"/>
    </row>
    <row r="12" customFormat="false" ht="15.75" hidden="false" customHeight="false" outlineLevel="0" collapsed="false">
      <c r="A12" s="13" t="s">
        <v>12</v>
      </c>
      <c r="B12" s="9" t="s">
        <v>13</v>
      </c>
      <c r="C12" s="4" t="s">
        <v>24</v>
      </c>
      <c r="D12" s="9" t="n">
        <v>49</v>
      </c>
      <c r="E12" s="14" t="n">
        <v>166</v>
      </c>
      <c r="F12" s="14" t="n">
        <v>211</v>
      </c>
      <c r="G12" s="15" t="n">
        <f aca="false">D12/(E12+F12)</f>
        <v>0.129973474801061</v>
      </c>
      <c r="H12" s="16"/>
    </row>
    <row r="13" customFormat="false" ht="15.75" hidden="false" customHeight="false" outlineLevel="0" collapsed="false">
      <c r="A13" s="13" t="s">
        <v>12</v>
      </c>
      <c r="B13" s="9" t="s">
        <v>13</v>
      </c>
      <c r="C13" s="4" t="s">
        <v>25</v>
      </c>
      <c r="D13" s="9" t="n">
        <v>61</v>
      </c>
      <c r="E13" s="14" t="n">
        <v>166</v>
      </c>
      <c r="F13" s="14" t="n">
        <v>836</v>
      </c>
      <c r="G13" s="15" t="n">
        <f aca="false">D13/(E13+F13)</f>
        <v>0.0608782435129741</v>
      </c>
      <c r="H13" s="16"/>
    </row>
    <row r="14" customFormat="false" ht="15.75" hidden="false" customHeight="false" outlineLevel="0" collapsed="false">
      <c r="A14" s="13" t="s">
        <v>12</v>
      </c>
      <c r="B14" s="9" t="s">
        <v>13</v>
      </c>
      <c r="C14" s="4" t="s">
        <v>27</v>
      </c>
      <c r="D14" s="9" t="n">
        <v>33</v>
      </c>
      <c r="E14" s="14" t="n">
        <v>166</v>
      </c>
      <c r="F14" s="14" t="n">
        <v>171</v>
      </c>
      <c r="G14" s="15" t="n">
        <f aca="false">D14/(E14+F14)</f>
        <v>0.0979228486646884</v>
      </c>
      <c r="H14" s="16"/>
    </row>
    <row r="15" customFormat="false" ht="15.75" hidden="false" customHeight="false" outlineLevel="0" collapsed="false">
      <c r="A15" s="13" t="s">
        <v>12</v>
      </c>
      <c r="B15" s="9" t="s">
        <v>13</v>
      </c>
      <c r="C15" s="4" t="s">
        <v>26</v>
      </c>
      <c r="D15" s="9" t="n">
        <v>33</v>
      </c>
      <c r="E15" s="14" t="n">
        <v>166</v>
      </c>
      <c r="F15" s="14" t="n">
        <v>171</v>
      </c>
      <c r="G15" s="15" t="n">
        <f aca="false">D15/(E15+F15)</f>
        <v>0.0979228486646884</v>
      </c>
      <c r="H15" s="16"/>
    </row>
    <row r="16" customFormat="false" ht="15.75" hidden="false" customHeight="false" outlineLevel="0" collapsed="false">
      <c r="A16" s="13" t="s">
        <v>12</v>
      </c>
      <c r="B16" s="9" t="s">
        <v>13</v>
      </c>
      <c r="C16" s="4" t="s">
        <v>13</v>
      </c>
      <c r="D16" s="9" t="n">
        <v>4</v>
      </c>
      <c r="E16" s="14" t="n">
        <v>166</v>
      </c>
      <c r="F16" s="14" t="n">
        <v>166</v>
      </c>
      <c r="G16" s="15" t="n">
        <f aca="false">D16/(E16+F16)</f>
        <v>0.0120481927710843</v>
      </c>
      <c r="H16" s="16"/>
    </row>
    <row r="17" customFormat="false" ht="15.75" hidden="false" customHeight="false" outlineLevel="0" collapsed="false">
      <c r="A17" s="13" t="s">
        <v>12</v>
      </c>
      <c r="B17" s="9" t="s">
        <v>13</v>
      </c>
      <c r="C17" s="4" t="s">
        <v>28</v>
      </c>
      <c r="D17" s="9" t="n">
        <v>42</v>
      </c>
      <c r="E17" s="14" t="n">
        <v>166</v>
      </c>
      <c r="F17" s="14" t="n">
        <v>175</v>
      </c>
      <c r="G17" s="15" t="n">
        <f aca="false">D17/(E17+F17)</f>
        <v>0.12316715542522</v>
      </c>
      <c r="H17" s="16"/>
    </row>
    <row r="18" customFormat="false" ht="15.75" hidden="false" customHeight="false" outlineLevel="0" collapsed="false">
      <c r="A18" s="13" t="s">
        <v>29</v>
      </c>
      <c r="B18" s="9" t="s">
        <v>30</v>
      </c>
      <c r="C18" s="4" t="n">
        <v>5038</v>
      </c>
      <c r="D18" s="9" t="n">
        <v>10</v>
      </c>
      <c r="E18" s="17" t="n">
        <v>105</v>
      </c>
      <c r="F18" s="14" t="n">
        <v>150</v>
      </c>
      <c r="G18" s="15" t="n">
        <f aca="false">D18/(E18+F18)</f>
        <v>0.0392156862745098</v>
      </c>
      <c r="H18" s="16" t="n">
        <f aca="false">AVERAGE(G18:G22)</f>
        <v>0.04004821538</v>
      </c>
    </row>
    <row r="19" customFormat="false" ht="15.75" hidden="false" customHeight="false" outlineLevel="0" collapsed="false">
      <c r="A19" s="13" t="s">
        <v>29</v>
      </c>
      <c r="B19" s="9" t="s">
        <v>30</v>
      </c>
      <c r="C19" s="4" t="s">
        <v>31</v>
      </c>
      <c r="D19" s="9" t="n">
        <v>7</v>
      </c>
      <c r="E19" s="17" t="n">
        <v>105</v>
      </c>
      <c r="F19" s="14" t="n">
        <v>306</v>
      </c>
      <c r="G19" s="15" t="n">
        <f aca="false">D19/(E19+F19)</f>
        <v>0.0170316301703163</v>
      </c>
      <c r="H19" s="16"/>
    </row>
    <row r="20" customFormat="false" ht="15.75" hidden="false" customHeight="false" outlineLevel="0" collapsed="false">
      <c r="A20" s="13" t="s">
        <v>29</v>
      </c>
      <c r="B20" s="9" t="s">
        <v>30</v>
      </c>
      <c r="C20" s="4" t="s">
        <v>32</v>
      </c>
      <c r="D20" s="9" t="n">
        <v>7</v>
      </c>
      <c r="E20" s="17" t="n">
        <v>105</v>
      </c>
      <c r="F20" s="14" t="n">
        <v>149</v>
      </c>
      <c r="G20" s="15" t="n">
        <f aca="false">D20/(E20+F20)</f>
        <v>0.0275590551181102</v>
      </c>
      <c r="H20" s="16"/>
    </row>
    <row r="21" customFormat="false" ht="15.75" hidden="false" customHeight="false" outlineLevel="0" collapsed="false">
      <c r="A21" s="13" t="s">
        <v>29</v>
      </c>
      <c r="B21" s="9" t="s">
        <v>30</v>
      </c>
      <c r="C21" s="4" t="s">
        <v>33</v>
      </c>
      <c r="D21" s="9" t="n">
        <v>19</v>
      </c>
      <c r="E21" s="17" t="n">
        <v>105</v>
      </c>
      <c r="F21" s="14" t="n">
        <v>202</v>
      </c>
      <c r="G21" s="15" t="n">
        <f aca="false">D21/(E21+F21)</f>
        <v>0.0618892508143323</v>
      </c>
      <c r="H21" s="16"/>
    </row>
    <row r="22" customFormat="false" ht="15.75" hidden="false" customHeight="false" outlineLevel="0" collapsed="false">
      <c r="A22" s="13" t="s">
        <v>29</v>
      </c>
      <c r="B22" s="9" t="s">
        <v>30</v>
      </c>
      <c r="C22" s="4" t="s">
        <v>34</v>
      </c>
      <c r="D22" s="9" t="n">
        <v>33</v>
      </c>
      <c r="E22" s="17" t="n">
        <v>105</v>
      </c>
      <c r="F22" s="14" t="n">
        <v>500</v>
      </c>
      <c r="G22" s="15" t="n">
        <f aca="false">D22/(E22+F22)</f>
        <v>0.0545454545454545</v>
      </c>
      <c r="H22" s="16"/>
    </row>
    <row r="23" customFormat="false" ht="15.75" hidden="false" customHeight="false" outlineLevel="0" collapsed="false">
      <c r="A23" s="13" t="s">
        <v>35</v>
      </c>
      <c r="B23" s="8" t="s">
        <v>36</v>
      </c>
      <c r="C23" s="4" t="s">
        <v>37</v>
      </c>
      <c r="D23" s="9" t="n">
        <v>4</v>
      </c>
      <c r="E23" s="17" t="n">
        <v>50</v>
      </c>
      <c r="F23" s="14" t="n">
        <v>49</v>
      </c>
      <c r="G23" s="15" t="n">
        <f aca="false">D23/(E23+F23)</f>
        <v>0.0404040404040404</v>
      </c>
      <c r="H23" s="15" t="n">
        <f aca="false">G23</f>
        <v>0.0404040404</v>
      </c>
    </row>
    <row r="24" customFormat="false" ht="15.75" hidden="false" customHeight="false" outlineLevel="0" collapsed="false">
      <c r="A24" s="13" t="s">
        <v>38</v>
      </c>
      <c r="B24" s="4" t="s">
        <v>39</v>
      </c>
      <c r="C24" s="4" t="n">
        <v>582</v>
      </c>
      <c r="D24" s="9" t="n">
        <v>3</v>
      </c>
      <c r="E24" s="17" t="n">
        <v>98</v>
      </c>
      <c r="F24" s="14" t="n">
        <v>326</v>
      </c>
      <c r="G24" s="15" t="n">
        <f aca="false">D24/(E24+F24)</f>
        <v>0.00707547169811321</v>
      </c>
      <c r="H24" s="16" t="n">
        <f aca="false">AVERAGE(G24:G26)</f>
        <v>0.005991794199</v>
      </c>
    </row>
    <row r="25" customFormat="false" ht="15.75" hidden="false" customHeight="false" outlineLevel="0" collapsed="false">
      <c r="A25" s="13" t="s">
        <v>38</v>
      </c>
      <c r="B25" s="4" t="s">
        <v>39</v>
      </c>
      <c r="C25" s="4" t="s">
        <v>40</v>
      </c>
      <c r="D25" s="9" t="n">
        <v>1</v>
      </c>
      <c r="E25" s="17" t="n">
        <v>98</v>
      </c>
      <c r="F25" s="14" t="n">
        <v>84</v>
      </c>
      <c r="G25" s="15" t="n">
        <f aca="false">D25/(E25+F25)</f>
        <v>0.0054945054945055</v>
      </c>
      <c r="H25" s="16"/>
    </row>
    <row r="26" customFormat="false" ht="15.75" hidden="false" customHeight="false" outlineLevel="0" collapsed="false">
      <c r="A26" s="13" t="s">
        <v>38</v>
      </c>
      <c r="B26" s="4" t="s">
        <v>39</v>
      </c>
      <c r="C26" s="4" t="s">
        <v>41</v>
      </c>
      <c r="D26" s="9" t="n">
        <v>1</v>
      </c>
      <c r="E26" s="17" t="n">
        <v>98</v>
      </c>
      <c r="F26" s="14" t="n">
        <v>87</v>
      </c>
      <c r="G26" s="15" t="n">
        <f aca="false">D26/(E26+F26)</f>
        <v>0.00540540540540541</v>
      </c>
      <c r="H26" s="16"/>
    </row>
    <row r="27" customFormat="false" ht="15.75" hidden="false" customHeight="false" outlineLevel="0" collapsed="false">
      <c r="A27" s="13" t="s">
        <v>42</v>
      </c>
      <c r="B27" s="4" t="s">
        <v>43</v>
      </c>
      <c r="C27" s="4" t="s">
        <v>44</v>
      </c>
      <c r="D27" s="9" t="n">
        <v>8</v>
      </c>
      <c r="E27" s="14" t="n">
        <v>141</v>
      </c>
      <c r="F27" s="14" t="n">
        <v>157</v>
      </c>
      <c r="G27" s="15" t="n">
        <f aca="false">D27/(E27+F27)</f>
        <v>0.0268456375838926</v>
      </c>
      <c r="H27" s="16" t="n">
        <f aca="false">AVERAGE(G27:G31)</f>
        <v>0.03871016295</v>
      </c>
    </row>
    <row r="28" customFormat="false" ht="15.75" hidden="false" customHeight="false" outlineLevel="0" collapsed="false">
      <c r="A28" s="13" t="s">
        <v>42</v>
      </c>
      <c r="B28" s="4" t="s">
        <v>43</v>
      </c>
      <c r="C28" s="4" t="s">
        <v>45</v>
      </c>
      <c r="D28" s="9" t="n">
        <v>12</v>
      </c>
      <c r="E28" s="14" t="n">
        <v>141</v>
      </c>
      <c r="F28" s="14" t="n">
        <v>83</v>
      </c>
      <c r="G28" s="15" t="n">
        <f aca="false">D28/(E28+F28)</f>
        <v>0.0535714285714286</v>
      </c>
      <c r="H28" s="16"/>
    </row>
    <row r="29" customFormat="false" ht="15.75" hidden="false" customHeight="false" outlineLevel="0" collapsed="false">
      <c r="A29" s="13" t="s">
        <v>42</v>
      </c>
      <c r="B29" s="4" t="s">
        <v>43</v>
      </c>
      <c r="C29" s="4" t="s">
        <v>46</v>
      </c>
      <c r="D29" s="9" t="n">
        <v>14</v>
      </c>
      <c r="E29" s="14" t="n">
        <v>141</v>
      </c>
      <c r="F29" s="14" t="n">
        <v>129</v>
      </c>
      <c r="G29" s="15" t="n">
        <f aca="false">D29/(E29+F29)</f>
        <v>0.0518518518518519</v>
      </c>
      <c r="H29" s="16"/>
    </row>
    <row r="30" customFormat="false" ht="15.75" hidden="false" customHeight="false" outlineLevel="0" collapsed="false">
      <c r="A30" s="13" t="s">
        <v>42</v>
      </c>
      <c r="B30" s="4" t="s">
        <v>43</v>
      </c>
      <c r="C30" s="4" t="s">
        <v>47</v>
      </c>
      <c r="D30" s="9" t="n">
        <v>8</v>
      </c>
      <c r="E30" s="14" t="n">
        <v>141</v>
      </c>
      <c r="F30" s="14" t="n">
        <v>111</v>
      </c>
      <c r="G30" s="15" t="n">
        <f aca="false">D30/(E30+F30)</f>
        <v>0.0317460317460317</v>
      </c>
      <c r="H30" s="16"/>
    </row>
    <row r="31" customFormat="false" ht="15.75" hidden="false" customHeight="false" outlineLevel="0" collapsed="false">
      <c r="A31" s="13" t="s">
        <v>42</v>
      </c>
      <c r="B31" s="4" t="s">
        <v>43</v>
      </c>
      <c r="C31" s="4" t="s">
        <v>48</v>
      </c>
      <c r="D31" s="9" t="n">
        <v>7</v>
      </c>
      <c r="E31" s="14" t="n">
        <v>141</v>
      </c>
      <c r="F31" s="14" t="n">
        <v>96</v>
      </c>
      <c r="G31" s="15" t="n">
        <f aca="false">D31/(E31+F31)</f>
        <v>0.029535864978903</v>
      </c>
      <c r="H31" s="16"/>
    </row>
    <row r="32" customFormat="false" ht="15.75" hidden="false" customHeight="false" outlineLevel="0" collapsed="false">
      <c r="A32" s="13" t="s">
        <v>49</v>
      </c>
      <c r="B32" s="4" t="n">
        <v>3841</v>
      </c>
      <c r="C32" s="4" t="n">
        <v>248</v>
      </c>
      <c r="D32" s="9" t="n">
        <v>4</v>
      </c>
      <c r="E32" s="17" t="n">
        <v>144</v>
      </c>
      <c r="F32" s="14" t="n">
        <v>60</v>
      </c>
      <c r="G32" s="15" t="n">
        <f aca="false">D32/(E32+F32)</f>
        <v>0.0196078431372549</v>
      </c>
      <c r="H32" s="16" t="n">
        <f aca="false">AVERAGEA(G32:G58)</f>
        <v>0.0139498072</v>
      </c>
    </row>
    <row r="33" customFormat="false" ht="15.75" hidden="false" customHeight="false" outlineLevel="0" collapsed="false">
      <c r="A33" s="13" t="s">
        <v>49</v>
      </c>
      <c r="B33" s="4" t="n">
        <v>3841</v>
      </c>
      <c r="C33" s="4" t="s">
        <v>50</v>
      </c>
      <c r="D33" s="9" t="n">
        <v>4</v>
      </c>
      <c r="E33" s="17" t="n">
        <v>144</v>
      </c>
      <c r="F33" s="14" t="n">
        <v>73</v>
      </c>
      <c r="G33" s="15" t="n">
        <f aca="false">D33/(E33+F33)</f>
        <v>0.0184331797235023</v>
      </c>
      <c r="H33" s="16"/>
    </row>
    <row r="34" customFormat="false" ht="15.75" hidden="false" customHeight="false" outlineLevel="0" collapsed="false">
      <c r="A34" s="13" t="s">
        <v>49</v>
      </c>
      <c r="B34" s="4" t="n">
        <v>3841</v>
      </c>
      <c r="C34" s="4" t="s">
        <v>51</v>
      </c>
      <c r="D34" s="9" t="n">
        <v>4</v>
      </c>
      <c r="E34" s="17" t="n">
        <v>144</v>
      </c>
      <c r="F34" s="14" t="n">
        <v>164</v>
      </c>
      <c r="G34" s="15" t="n">
        <f aca="false">D34/(E34+F34)</f>
        <v>0.012987012987013</v>
      </c>
      <c r="H34" s="16"/>
    </row>
    <row r="35" customFormat="false" ht="15.75" hidden="false" customHeight="false" outlineLevel="0" collapsed="false">
      <c r="A35" s="13" t="s">
        <v>49</v>
      </c>
      <c r="B35" s="4" t="n">
        <v>3841</v>
      </c>
      <c r="C35" s="4" t="s">
        <v>52</v>
      </c>
      <c r="D35" s="9" t="n">
        <v>9</v>
      </c>
      <c r="E35" s="17" t="n">
        <v>144</v>
      </c>
      <c r="F35" s="14" t="n">
        <v>166</v>
      </c>
      <c r="G35" s="15" t="n">
        <f aca="false">D35/(E35+F35)</f>
        <v>0.0290322580645161</v>
      </c>
      <c r="H35" s="16"/>
    </row>
    <row r="36" customFormat="false" ht="15.75" hidden="false" customHeight="false" outlineLevel="0" collapsed="false">
      <c r="A36" s="13" t="s">
        <v>49</v>
      </c>
      <c r="B36" s="4" t="n">
        <v>3841</v>
      </c>
      <c r="C36" s="4" t="s">
        <v>53</v>
      </c>
      <c r="D36" s="9" t="n">
        <v>2</v>
      </c>
      <c r="E36" s="17" t="n">
        <v>144</v>
      </c>
      <c r="F36" s="14" t="n">
        <v>94</v>
      </c>
      <c r="G36" s="15" t="n">
        <f aca="false">D36/(E36+F36)</f>
        <v>0.00840336134453782</v>
      </c>
      <c r="H36" s="16"/>
    </row>
    <row r="37" customFormat="false" ht="15.75" hidden="false" customHeight="false" outlineLevel="0" collapsed="false">
      <c r="A37" s="13" t="s">
        <v>49</v>
      </c>
      <c r="B37" s="4" t="n">
        <v>3841</v>
      </c>
      <c r="C37" s="4" t="s">
        <v>54</v>
      </c>
      <c r="D37" s="9" t="n">
        <v>2</v>
      </c>
      <c r="E37" s="17" t="n">
        <v>144</v>
      </c>
      <c r="F37" s="14" t="n">
        <v>94</v>
      </c>
      <c r="G37" s="15" t="n">
        <f aca="false">D37/(E37+F37)</f>
        <v>0.00840336134453782</v>
      </c>
      <c r="H37" s="16"/>
    </row>
    <row r="38" customFormat="false" ht="15.75" hidden="false" customHeight="false" outlineLevel="0" collapsed="false">
      <c r="A38" s="13" t="s">
        <v>49</v>
      </c>
      <c r="B38" s="4" t="n">
        <v>3841</v>
      </c>
      <c r="C38" s="4" t="s">
        <v>55</v>
      </c>
      <c r="D38" s="9" t="n">
        <v>4</v>
      </c>
      <c r="E38" s="17" t="n">
        <v>144</v>
      </c>
      <c r="F38" s="14" t="n">
        <v>55</v>
      </c>
      <c r="G38" s="15" t="n">
        <f aca="false">D38/(E38+F38)</f>
        <v>0.0201005025125628</v>
      </c>
      <c r="H38" s="16"/>
    </row>
    <row r="39" customFormat="false" ht="15.75" hidden="false" customHeight="false" outlineLevel="0" collapsed="false">
      <c r="A39" s="13" t="s">
        <v>49</v>
      </c>
      <c r="B39" s="4" t="n">
        <v>3841</v>
      </c>
      <c r="C39" s="4" t="s">
        <v>56</v>
      </c>
      <c r="D39" s="9" t="n">
        <v>4</v>
      </c>
      <c r="E39" s="17" t="n">
        <v>144</v>
      </c>
      <c r="F39" s="14" t="n">
        <v>156</v>
      </c>
      <c r="G39" s="15" t="n">
        <f aca="false">D39/(E39+F39)</f>
        <v>0.0133333333333333</v>
      </c>
      <c r="H39" s="16"/>
    </row>
    <row r="40" customFormat="false" ht="15.75" hidden="false" customHeight="false" outlineLevel="0" collapsed="false">
      <c r="A40" s="13" t="s">
        <v>49</v>
      </c>
      <c r="B40" s="4" t="n">
        <v>3841</v>
      </c>
      <c r="C40" s="4" t="s">
        <v>57</v>
      </c>
      <c r="D40" s="9" t="n">
        <v>3</v>
      </c>
      <c r="E40" s="17" t="n">
        <v>144</v>
      </c>
      <c r="F40" s="14" t="n">
        <v>150</v>
      </c>
      <c r="G40" s="15" t="n">
        <f aca="false">D40/(E40+F40)</f>
        <v>0.0102040816326531</v>
      </c>
      <c r="H40" s="16"/>
    </row>
    <row r="41" customFormat="false" ht="15.75" hidden="false" customHeight="false" outlineLevel="0" collapsed="false">
      <c r="A41" s="13" t="s">
        <v>49</v>
      </c>
      <c r="B41" s="4" t="n">
        <v>3841</v>
      </c>
      <c r="C41" s="4" t="s">
        <v>58</v>
      </c>
      <c r="D41" s="9" t="n">
        <v>2</v>
      </c>
      <c r="E41" s="17" t="n">
        <v>144</v>
      </c>
      <c r="F41" s="14" t="n">
        <v>31</v>
      </c>
      <c r="G41" s="15" t="n">
        <f aca="false">D41/(E41+F41)</f>
        <v>0.0114285714285714</v>
      </c>
      <c r="H41" s="16"/>
    </row>
    <row r="42" customFormat="false" ht="15.75" hidden="false" customHeight="false" outlineLevel="0" collapsed="false">
      <c r="A42" s="13" t="s">
        <v>49</v>
      </c>
      <c r="B42" s="4" t="n">
        <v>3841</v>
      </c>
      <c r="C42" s="4" t="s">
        <v>59</v>
      </c>
      <c r="D42" s="9" t="n">
        <v>3</v>
      </c>
      <c r="E42" s="17" t="n">
        <v>144</v>
      </c>
      <c r="F42" s="14" t="n">
        <v>93</v>
      </c>
      <c r="G42" s="15" t="n">
        <f aca="false">D42/(E42+F42)</f>
        <v>0.0126582278481013</v>
      </c>
      <c r="H42" s="16"/>
    </row>
    <row r="43" customFormat="false" ht="15.75" hidden="false" customHeight="false" outlineLevel="0" collapsed="false">
      <c r="A43" s="13" t="s">
        <v>49</v>
      </c>
      <c r="B43" s="4" t="n">
        <v>3841</v>
      </c>
      <c r="C43" s="4" t="s">
        <v>60</v>
      </c>
      <c r="D43" s="9" t="n">
        <v>1</v>
      </c>
      <c r="E43" s="17" t="n">
        <v>144</v>
      </c>
      <c r="F43" s="14" t="n">
        <v>72</v>
      </c>
      <c r="G43" s="15" t="n">
        <f aca="false">D43/(E43+F43)</f>
        <v>0.00462962962962963</v>
      </c>
      <c r="H43" s="16"/>
    </row>
    <row r="44" customFormat="false" ht="15.75" hidden="false" customHeight="false" outlineLevel="0" collapsed="false">
      <c r="A44" s="13" t="s">
        <v>49</v>
      </c>
      <c r="B44" s="4" t="n">
        <v>3841</v>
      </c>
      <c r="C44" s="4" t="s">
        <v>61</v>
      </c>
      <c r="D44" s="9" t="n">
        <v>2</v>
      </c>
      <c r="E44" s="17" t="n">
        <v>144</v>
      </c>
      <c r="F44" s="17" t="n">
        <v>45</v>
      </c>
      <c r="G44" s="15" t="n">
        <f aca="false">D44/(E44+F44)</f>
        <v>0.0105820105820106</v>
      </c>
      <c r="H44" s="16"/>
    </row>
    <row r="45" customFormat="false" ht="15.75" hidden="false" customHeight="false" outlineLevel="0" collapsed="false">
      <c r="A45" s="13" t="s">
        <v>49</v>
      </c>
      <c r="B45" s="4" t="n">
        <v>3841</v>
      </c>
      <c r="C45" s="4" t="s">
        <v>62</v>
      </c>
      <c r="D45" s="9" t="n">
        <v>5</v>
      </c>
      <c r="E45" s="17" t="n">
        <v>144</v>
      </c>
      <c r="F45" s="14" t="n">
        <v>67</v>
      </c>
      <c r="G45" s="15" t="n">
        <f aca="false">D45/(E45+F45)</f>
        <v>0.023696682464455</v>
      </c>
      <c r="H45" s="16"/>
    </row>
    <row r="46" customFormat="false" ht="15.75" hidden="false" customHeight="false" outlineLevel="0" collapsed="false">
      <c r="A46" s="13" t="s">
        <v>49</v>
      </c>
      <c r="B46" s="4" t="n">
        <v>3841</v>
      </c>
      <c r="C46" s="4" t="s">
        <v>63</v>
      </c>
      <c r="D46" s="9" t="n">
        <v>2</v>
      </c>
      <c r="E46" s="17" t="n">
        <v>144</v>
      </c>
      <c r="F46" s="14" t="n">
        <v>104</v>
      </c>
      <c r="G46" s="15" t="n">
        <f aca="false">D46/(E46+F46)</f>
        <v>0.00806451612903226</v>
      </c>
      <c r="H46" s="16"/>
    </row>
    <row r="47" customFormat="false" ht="15.75" hidden="false" customHeight="false" outlineLevel="0" collapsed="false">
      <c r="A47" s="13" t="s">
        <v>49</v>
      </c>
      <c r="B47" s="4" t="n">
        <v>3841</v>
      </c>
      <c r="C47" s="4" t="s">
        <v>64</v>
      </c>
      <c r="D47" s="9" t="n">
        <v>4</v>
      </c>
      <c r="E47" s="17" t="n">
        <v>144</v>
      </c>
      <c r="F47" s="14" t="n">
        <v>80</v>
      </c>
      <c r="G47" s="15" t="n">
        <f aca="false">D47/(E47+F47)</f>
        <v>0.0178571428571429</v>
      </c>
      <c r="H47" s="16"/>
    </row>
    <row r="48" customFormat="false" ht="15.75" hidden="false" customHeight="false" outlineLevel="0" collapsed="false">
      <c r="A48" s="13" t="s">
        <v>49</v>
      </c>
      <c r="B48" s="4" t="n">
        <v>3841</v>
      </c>
      <c r="C48" s="4" t="s">
        <v>65</v>
      </c>
      <c r="D48" s="9" t="n">
        <v>2</v>
      </c>
      <c r="E48" s="17" t="n">
        <v>144</v>
      </c>
      <c r="F48" s="14" t="n">
        <v>55</v>
      </c>
      <c r="G48" s="15" t="n">
        <f aca="false">D48/(E48+F48)</f>
        <v>0.0100502512562814</v>
      </c>
      <c r="H48" s="16"/>
    </row>
    <row r="49" customFormat="false" ht="15.75" hidden="false" customHeight="false" outlineLevel="0" collapsed="false">
      <c r="A49" s="13" t="s">
        <v>49</v>
      </c>
      <c r="B49" s="4" t="n">
        <v>3841</v>
      </c>
      <c r="C49" s="4" t="s">
        <v>66</v>
      </c>
      <c r="D49" s="9" t="n">
        <v>4</v>
      </c>
      <c r="E49" s="17" t="n">
        <v>144</v>
      </c>
      <c r="F49" s="14" t="n">
        <v>95</v>
      </c>
      <c r="G49" s="15" t="n">
        <f aca="false">D49/(E49+F49)</f>
        <v>0.0167364016736402</v>
      </c>
      <c r="H49" s="16"/>
    </row>
    <row r="50" customFormat="false" ht="15.75" hidden="false" customHeight="false" outlineLevel="0" collapsed="false">
      <c r="A50" s="13" t="s">
        <v>49</v>
      </c>
      <c r="B50" s="4" t="n">
        <v>3841</v>
      </c>
      <c r="C50" s="4" t="s">
        <v>67</v>
      </c>
      <c r="D50" s="9" t="n">
        <v>2</v>
      </c>
      <c r="E50" s="17" t="n">
        <v>144</v>
      </c>
      <c r="F50" s="14" t="n">
        <v>59</v>
      </c>
      <c r="G50" s="15" t="n">
        <f aca="false">D50/(E50+F50)</f>
        <v>0.00985221674876847</v>
      </c>
      <c r="H50" s="16"/>
    </row>
    <row r="51" customFormat="false" ht="15.75" hidden="false" customHeight="false" outlineLevel="0" collapsed="false">
      <c r="A51" s="13" t="s">
        <v>49</v>
      </c>
      <c r="B51" s="4" t="n">
        <v>3841</v>
      </c>
      <c r="C51" s="4" t="s">
        <v>68</v>
      </c>
      <c r="D51" s="9" t="n">
        <v>7</v>
      </c>
      <c r="E51" s="17" t="n">
        <v>144</v>
      </c>
      <c r="F51" s="14" t="n">
        <v>86</v>
      </c>
      <c r="G51" s="15" t="n">
        <f aca="false">D51/(E51+F51)</f>
        <v>0.0304347826086957</v>
      </c>
      <c r="H51" s="16"/>
    </row>
    <row r="52" customFormat="false" ht="15.75" hidden="false" customHeight="false" outlineLevel="0" collapsed="false">
      <c r="A52" s="13" t="s">
        <v>49</v>
      </c>
      <c r="B52" s="4" t="n">
        <v>3841</v>
      </c>
      <c r="C52" s="4" t="s">
        <v>69</v>
      </c>
      <c r="D52" s="9" t="n">
        <v>4</v>
      </c>
      <c r="E52" s="17" t="n">
        <v>144</v>
      </c>
      <c r="F52" s="14" t="n">
        <v>141</v>
      </c>
      <c r="G52" s="15" t="n">
        <f aca="false">D52/(E52+F52)</f>
        <v>0.0140350877192982</v>
      </c>
      <c r="H52" s="16"/>
    </row>
    <row r="53" customFormat="false" ht="15.75" hidden="false" customHeight="false" outlineLevel="0" collapsed="false">
      <c r="A53" s="13" t="s">
        <v>49</v>
      </c>
      <c r="B53" s="4" t="n">
        <v>3841</v>
      </c>
      <c r="C53" s="4" t="s">
        <v>70</v>
      </c>
      <c r="D53" s="9" t="n">
        <v>3</v>
      </c>
      <c r="E53" s="17" t="n">
        <v>144</v>
      </c>
      <c r="F53" s="14" t="n">
        <v>185</v>
      </c>
      <c r="G53" s="15" t="n">
        <f aca="false">D53/(E53+F53)</f>
        <v>0.00911854103343465</v>
      </c>
      <c r="H53" s="16"/>
    </row>
    <row r="54" customFormat="false" ht="15.75" hidden="false" customHeight="false" outlineLevel="0" collapsed="false">
      <c r="A54" s="13" t="s">
        <v>49</v>
      </c>
      <c r="B54" s="4" t="n">
        <v>3841</v>
      </c>
      <c r="C54" s="4" t="s">
        <v>71</v>
      </c>
      <c r="D54" s="9" t="n">
        <v>11</v>
      </c>
      <c r="E54" s="17" t="n">
        <v>144</v>
      </c>
      <c r="F54" s="14" t="n">
        <v>465</v>
      </c>
      <c r="G54" s="15" t="n">
        <f aca="false">D54/(E54+F54)</f>
        <v>0.0180623973727422</v>
      </c>
      <c r="H54" s="16"/>
    </row>
    <row r="55" customFormat="false" ht="15.75" hidden="false" customHeight="false" outlineLevel="0" collapsed="false">
      <c r="A55" s="13" t="s">
        <v>49</v>
      </c>
      <c r="B55" s="4" t="n">
        <v>3841</v>
      </c>
      <c r="C55" s="4" t="s">
        <v>72</v>
      </c>
      <c r="D55" s="9" t="n">
        <v>8</v>
      </c>
      <c r="E55" s="17" t="n">
        <v>144</v>
      </c>
      <c r="F55" s="14" t="n">
        <v>546</v>
      </c>
      <c r="G55" s="15" t="n">
        <f aca="false">D55/(E55+F55)</f>
        <v>0.0115942028985507</v>
      </c>
      <c r="H55" s="16"/>
    </row>
    <row r="56" customFormat="false" ht="15.75" hidden="false" customHeight="false" outlineLevel="0" collapsed="false">
      <c r="A56" s="13" t="s">
        <v>49</v>
      </c>
      <c r="B56" s="4" t="n">
        <v>3841</v>
      </c>
      <c r="C56" s="4" t="s">
        <v>73</v>
      </c>
      <c r="D56" s="9" t="n">
        <v>2</v>
      </c>
      <c r="E56" s="17" t="n">
        <v>144</v>
      </c>
      <c r="F56" s="14" t="n">
        <v>56</v>
      </c>
      <c r="G56" s="15" t="n">
        <f aca="false">D56/(E56+F56)</f>
        <v>0.01</v>
      </c>
      <c r="H56" s="16"/>
    </row>
    <row r="57" customFormat="false" ht="15.75" hidden="false" customHeight="false" outlineLevel="0" collapsed="false">
      <c r="A57" s="13" t="s">
        <v>49</v>
      </c>
      <c r="B57" s="4" t="n">
        <v>3841</v>
      </c>
      <c r="C57" s="4" t="s">
        <v>74</v>
      </c>
      <c r="D57" s="9" t="n">
        <v>2</v>
      </c>
      <c r="E57" s="17" t="n">
        <v>144</v>
      </c>
      <c r="F57" s="14" t="n">
        <v>22</v>
      </c>
      <c r="G57" s="15" t="n">
        <f aca="false">D57/(E57+F57)</f>
        <v>0.0120481927710843</v>
      </c>
      <c r="H57" s="16"/>
    </row>
    <row r="58" customFormat="false" ht="15.75" hidden="false" customHeight="false" outlineLevel="0" collapsed="false">
      <c r="A58" s="13" t="s">
        <v>49</v>
      </c>
      <c r="B58" s="4" t="n">
        <v>3841</v>
      </c>
      <c r="C58" s="4" t="s">
        <v>75</v>
      </c>
      <c r="D58" s="9" t="n">
        <v>1</v>
      </c>
      <c r="E58" s="17" t="n">
        <v>144</v>
      </c>
      <c r="F58" s="14" t="n">
        <v>45</v>
      </c>
      <c r="G58" s="15" t="n">
        <f aca="false">D58/(E58+F58)</f>
        <v>0.00529100529100529</v>
      </c>
      <c r="H58" s="16"/>
    </row>
    <row r="59" customFormat="false" ht="15.75" hidden="false" customHeight="false" outlineLevel="0" collapsed="false">
      <c r="A59" s="13" t="s">
        <v>76</v>
      </c>
      <c r="B59" s="4" t="s">
        <v>77</v>
      </c>
      <c r="C59" s="4" t="s">
        <v>78</v>
      </c>
      <c r="D59" s="9" t="n">
        <v>12</v>
      </c>
      <c r="E59" s="14" t="n">
        <v>242</v>
      </c>
      <c r="F59" s="14" t="n">
        <v>224</v>
      </c>
      <c r="G59" s="15" t="n">
        <f aca="false">D59/(E59+F59)</f>
        <v>0.0257510729613734</v>
      </c>
      <c r="H59" s="16" t="n">
        <f aca="false">AVERAGE(G59:G62)</f>
        <v>0.0244887966</v>
      </c>
    </row>
    <row r="60" customFormat="false" ht="15.75" hidden="false" customHeight="false" outlineLevel="0" collapsed="false">
      <c r="A60" s="13" t="s">
        <v>76</v>
      </c>
      <c r="B60" s="4" t="s">
        <v>77</v>
      </c>
      <c r="C60" s="4" t="s">
        <v>79</v>
      </c>
      <c r="D60" s="9" t="n">
        <v>27</v>
      </c>
      <c r="E60" s="14" t="n">
        <v>242</v>
      </c>
      <c r="F60" s="14" t="n">
        <v>237</v>
      </c>
      <c r="G60" s="15" t="n">
        <f aca="false">D60/(E60+F60)</f>
        <v>0.0563674321503132</v>
      </c>
      <c r="H60" s="16"/>
    </row>
    <row r="61" customFormat="false" ht="15.75" hidden="false" customHeight="false" outlineLevel="0" collapsed="false">
      <c r="A61" s="13" t="s">
        <v>76</v>
      </c>
      <c r="B61" s="4" t="s">
        <v>77</v>
      </c>
      <c r="C61" s="4" t="s">
        <v>80</v>
      </c>
      <c r="D61" s="9" t="n">
        <v>1</v>
      </c>
      <c r="E61" s="14" t="n">
        <v>242</v>
      </c>
      <c r="F61" s="14" t="n">
        <v>66</v>
      </c>
      <c r="G61" s="15" t="n">
        <f aca="false">D61/(E61+F61)</f>
        <v>0.00324675324675325</v>
      </c>
      <c r="H61" s="16"/>
    </row>
    <row r="62" customFormat="false" ht="15.75" hidden="false" customHeight="false" outlineLevel="0" collapsed="false">
      <c r="A62" s="13" t="s">
        <v>76</v>
      </c>
      <c r="B62" s="4" t="s">
        <v>77</v>
      </c>
      <c r="C62" s="4" t="s">
        <v>81</v>
      </c>
      <c r="D62" s="9" t="n">
        <v>7</v>
      </c>
      <c r="E62" s="14" t="n">
        <v>242</v>
      </c>
      <c r="F62" s="14" t="n">
        <v>314</v>
      </c>
      <c r="G62" s="15" t="n">
        <f aca="false">D62/(E62+F62)</f>
        <v>0.012589928057554</v>
      </c>
      <c r="H62" s="16"/>
    </row>
    <row r="63" customFormat="false" ht="15.75" hidden="false" customHeight="false" outlineLevel="0" collapsed="false">
      <c r="A63" s="13" t="s">
        <v>82</v>
      </c>
      <c r="B63" s="4" t="n">
        <v>1021</v>
      </c>
      <c r="C63" s="4" t="n">
        <v>2011</v>
      </c>
      <c r="D63" s="9" t="n">
        <v>1</v>
      </c>
      <c r="E63" s="17" t="n">
        <v>133</v>
      </c>
      <c r="F63" s="14" t="n">
        <v>132</v>
      </c>
      <c r="G63" s="15" t="n">
        <f aca="false">D63/(E63+F63)</f>
        <v>0.00377358490566038</v>
      </c>
      <c r="H63" s="16" t="n">
        <f aca="false">AVERAGE(G63:G140)</f>
        <v>0.1232709</v>
      </c>
    </row>
    <row r="64" customFormat="false" ht="15.75" hidden="false" customHeight="false" outlineLevel="0" collapsed="false">
      <c r="A64" s="13" t="s">
        <v>82</v>
      </c>
      <c r="B64" s="4" t="n">
        <v>1021</v>
      </c>
      <c r="C64" s="4" t="s">
        <v>83</v>
      </c>
      <c r="D64" s="9" t="n">
        <v>58</v>
      </c>
      <c r="E64" s="17" t="n">
        <v>133</v>
      </c>
      <c r="F64" s="14" t="n">
        <v>192</v>
      </c>
      <c r="G64" s="15" t="n">
        <f aca="false">D64/(E64+F64)</f>
        <v>0.178461538461538</v>
      </c>
      <c r="H64" s="16"/>
    </row>
    <row r="65" customFormat="false" ht="15.75" hidden="false" customHeight="false" outlineLevel="0" collapsed="false">
      <c r="A65" s="13" t="s">
        <v>82</v>
      </c>
      <c r="B65" s="4" t="n">
        <v>1021</v>
      </c>
      <c r="C65" s="4" t="s">
        <v>84</v>
      </c>
      <c r="D65" s="9" t="n">
        <v>40</v>
      </c>
      <c r="E65" s="17" t="n">
        <v>133</v>
      </c>
      <c r="F65" s="14" t="n">
        <v>218</v>
      </c>
      <c r="G65" s="15" t="n">
        <f aca="false">D65/(E65+F65)</f>
        <v>0.113960113960114</v>
      </c>
      <c r="H65" s="16"/>
    </row>
    <row r="66" customFormat="false" ht="15.75" hidden="false" customHeight="false" outlineLevel="0" collapsed="false">
      <c r="A66" s="13" t="s">
        <v>82</v>
      </c>
      <c r="B66" s="4" t="n">
        <v>1021</v>
      </c>
      <c r="C66" s="4" t="s">
        <v>85</v>
      </c>
      <c r="D66" s="9" t="n">
        <v>41</v>
      </c>
      <c r="E66" s="17" t="n">
        <v>133</v>
      </c>
      <c r="F66" s="14" t="n">
        <v>154</v>
      </c>
      <c r="G66" s="15" t="n">
        <f aca="false">D66/(E66+F66)</f>
        <v>0.142857142857143</v>
      </c>
      <c r="H66" s="16"/>
    </row>
    <row r="67" customFormat="false" ht="15.75" hidden="false" customHeight="false" outlineLevel="0" collapsed="false">
      <c r="A67" s="13" t="s">
        <v>82</v>
      </c>
      <c r="B67" s="4" t="n">
        <v>1021</v>
      </c>
      <c r="C67" s="4" t="s">
        <v>86</v>
      </c>
      <c r="D67" s="9" t="n">
        <v>47</v>
      </c>
      <c r="E67" s="17" t="n">
        <v>133</v>
      </c>
      <c r="F67" s="14" t="n">
        <v>233</v>
      </c>
      <c r="G67" s="15" t="n">
        <f aca="false">D67/(E67+F67)</f>
        <v>0.128415300546448</v>
      </c>
      <c r="H67" s="16"/>
    </row>
    <row r="68" customFormat="false" ht="15.75" hidden="false" customHeight="false" outlineLevel="0" collapsed="false">
      <c r="A68" s="13" t="s">
        <v>82</v>
      </c>
      <c r="B68" s="4" t="n">
        <v>1021</v>
      </c>
      <c r="C68" s="4" t="s">
        <v>87</v>
      </c>
      <c r="D68" s="9" t="n">
        <v>2</v>
      </c>
      <c r="E68" s="17" t="n">
        <v>133</v>
      </c>
      <c r="F68" s="14" t="n">
        <v>91</v>
      </c>
      <c r="G68" s="15" t="n">
        <f aca="false">D68/(E68+F68)</f>
        <v>0.00892857142857143</v>
      </c>
      <c r="H68" s="16"/>
    </row>
    <row r="69" customFormat="false" ht="15.75" hidden="false" customHeight="false" outlineLevel="0" collapsed="false">
      <c r="A69" s="13" t="s">
        <v>82</v>
      </c>
      <c r="B69" s="4" t="n">
        <v>1021</v>
      </c>
      <c r="C69" s="4" t="s">
        <v>88</v>
      </c>
      <c r="D69" s="9" t="n">
        <v>9</v>
      </c>
      <c r="E69" s="17" t="n">
        <v>133</v>
      </c>
      <c r="F69" s="14" t="n">
        <v>62</v>
      </c>
      <c r="G69" s="15" t="n">
        <f aca="false">D69/(E69+F69)</f>
        <v>0.0461538461538462</v>
      </c>
      <c r="H69" s="16"/>
    </row>
    <row r="70" customFormat="false" ht="15.75" hidden="false" customHeight="false" outlineLevel="0" collapsed="false">
      <c r="A70" s="13" t="s">
        <v>82</v>
      </c>
      <c r="B70" s="4" t="n">
        <v>1021</v>
      </c>
      <c r="C70" s="4" t="s">
        <v>89</v>
      </c>
      <c r="D70" s="9" t="n">
        <v>39</v>
      </c>
      <c r="E70" s="17" t="n">
        <v>133</v>
      </c>
      <c r="F70" s="14" t="n">
        <v>137</v>
      </c>
      <c r="G70" s="15" t="n">
        <f aca="false">D70/(E70+F70)</f>
        <v>0.144444444444444</v>
      </c>
      <c r="H70" s="16"/>
    </row>
    <row r="71" customFormat="false" ht="15.75" hidden="false" customHeight="false" outlineLevel="0" collapsed="false">
      <c r="A71" s="13" t="s">
        <v>82</v>
      </c>
      <c r="B71" s="4" t="n">
        <v>1021</v>
      </c>
      <c r="C71" s="4" t="s">
        <v>90</v>
      </c>
      <c r="D71" s="9" t="n">
        <v>40</v>
      </c>
      <c r="E71" s="17" t="n">
        <v>133</v>
      </c>
      <c r="F71" s="17" t="n">
        <v>175</v>
      </c>
      <c r="G71" s="15" t="n">
        <f aca="false">D71/(E71+F71)</f>
        <v>0.12987012987013</v>
      </c>
      <c r="H71" s="16"/>
    </row>
    <row r="72" customFormat="false" ht="15.75" hidden="false" customHeight="false" outlineLevel="0" collapsed="false">
      <c r="A72" s="13" t="s">
        <v>82</v>
      </c>
      <c r="B72" s="4" t="n">
        <v>1021</v>
      </c>
      <c r="C72" s="4" t="s">
        <v>91</v>
      </c>
      <c r="D72" s="9" t="n">
        <v>38</v>
      </c>
      <c r="E72" s="17" t="n">
        <v>133</v>
      </c>
      <c r="F72" s="14" t="n">
        <v>148</v>
      </c>
      <c r="G72" s="15" t="n">
        <f aca="false">D72/(E72+F72)</f>
        <v>0.135231316725979</v>
      </c>
      <c r="H72" s="16"/>
    </row>
    <row r="73" customFormat="false" ht="15.75" hidden="false" customHeight="false" outlineLevel="0" collapsed="false">
      <c r="A73" s="13" t="s">
        <v>82</v>
      </c>
      <c r="B73" s="4" t="n">
        <v>1021</v>
      </c>
      <c r="C73" s="4" t="s">
        <v>92</v>
      </c>
      <c r="D73" s="9" t="n">
        <v>45</v>
      </c>
      <c r="E73" s="17" t="n">
        <v>133</v>
      </c>
      <c r="F73" s="14" t="n">
        <v>96</v>
      </c>
      <c r="G73" s="15" t="n">
        <f aca="false">D73/(E73+F73)</f>
        <v>0.196506550218341</v>
      </c>
      <c r="H73" s="16"/>
    </row>
    <row r="74" customFormat="false" ht="15.75" hidden="false" customHeight="false" outlineLevel="0" collapsed="false">
      <c r="A74" s="13" t="s">
        <v>82</v>
      </c>
      <c r="B74" s="4" t="n">
        <v>1021</v>
      </c>
      <c r="C74" s="4" t="s">
        <v>93</v>
      </c>
      <c r="D74" s="9" t="n">
        <v>52</v>
      </c>
      <c r="E74" s="17" t="n">
        <v>133</v>
      </c>
      <c r="F74" s="14" t="n">
        <v>135</v>
      </c>
      <c r="G74" s="15" t="n">
        <f aca="false">D74/(E74+F74)</f>
        <v>0.194029850746269</v>
      </c>
      <c r="H74" s="16"/>
    </row>
    <row r="75" customFormat="false" ht="15.75" hidden="false" customHeight="false" outlineLevel="0" collapsed="false">
      <c r="A75" s="13" t="s">
        <v>82</v>
      </c>
      <c r="B75" s="4" t="n">
        <v>1021</v>
      </c>
      <c r="C75" s="4" t="s">
        <v>94</v>
      </c>
      <c r="D75" s="9" t="n">
        <v>40</v>
      </c>
      <c r="E75" s="17" t="n">
        <v>133</v>
      </c>
      <c r="F75" s="14" t="n">
        <v>113</v>
      </c>
      <c r="G75" s="15" t="n">
        <f aca="false">D75/(E75+F75)</f>
        <v>0.16260162601626</v>
      </c>
      <c r="H75" s="16"/>
    </row>
    <row r="76" customFormat="false" ht="15.75" hidden="false" customHeight="false" outlineLevel="0" collapsed="false">
      <c r="A76" s="13" t="s">
        <v>82</v>
      </c>
      <c r="B76" s="4" t="n">
        <v>1021</v>
      </c>
      <c r="C76" s="4" t="s">
        <v>95</v>
      </c>
      <c r="D76" s="9" t="n">
        <v>43</v>
      </c>
      <c r="E76" s="17" t="n">
        <v>133</v>
      </c>
      <c r="F76" s="14" t="n">
        <v>144</v>
      </c>
      <c r="G76" s="15" t="n">
        <f aca="false">D76/(E76+F76)</f>
        <v>0.155234657039711</v>
      </c>
      <c r="H76" s="16"/>
    </row>
    <row r="77" customFormat="false" ht="15.75" hidden="false" customHeight="false" outlineLevel="0" collapsed="false">
      <c r="A77" s="13" t="s">
        <v>82</v>
      </c>
      <c r="B77" s="4" t="n">
        <v>1021</v>
      </c>
      <c r="C77" s="4" t="s">
        <v>96</v>
      </c>
      <c r="D77" s="9" t="n">
        <v>50</v>
      </c>
      <c r="E77" s="17" t="n">
        <v>133</v>
      </c>
      <c r="F77" s="14" t="n">
        <v>247</v>
      </c>
      <c r="G77" s="15" t="n">
        <f aca="false">D77/(E77+F77)</f>
        <v>0.131578947368421</v>
      </c>
      <c r="H77" s="16"/>
    </row>
    <row r="78" customFormat="false" ht="15.75" hidden="false" customHeight="false" outlineLevel="0" collapsed="false">
      <c r="A78" s="13" t="s">
        <v>82</v>
      </c>
      <c r="B78" s="4" t="n">
        <v>1021</v>
      </c>
      <c r="C78" s="4" t="s">
        <v>97</v>
      </c>
      <c r="D78" s="9" t="n">
        <v>39</v>
      </c>
      <c r="E78" s="17" t="n">
        <v>133</v>
      </c>
      <c r="F78" s="14" t="n">
        <v>154</v>
      </c>
      <c r="G78" s="15" t="n">
        <f aca="false">D78/(E78+F78)</f>
        <v>0.13588850174216</v>
      </c>
      <c r="H78" s="16"/>
    </row>
    <row r="79" customFormat="false" ht="15.75" hidden="false" customHeight="false" outlineLevel="0" collapsed="false">
      <c r="A79" s="13" t="s">
        <v>82</v>
      </c>
      <c r="B79" s="4" t="n">
        <v>1021</v>
      </c>
      <c r="C79" s="4" t="s">
        <v>98</v>
      </c>
      <c r="D79" s="9" t="n">
        <v>42</v>
      </c>
      <c r="E79" s="17" t="n">
        <v>133</v>
      </c>
      <c r="F79" s="14" t="n">
        <v>109</v>
      </c>
      <c r="G79" s="15" t="n">
        <f aca="false">D79/(E79+F79)</f>
        <v>0.173553719008264</v>
      </c>
      <c r="H79" s="16"/>
    </row>
    <row r="80" customFormat="false" ht="15.75" hidden="false" customHeight="false" outlineLevel="0" collapsed="false">
      <c r="A80" s="13" t="s">
        <v>82</v>
      </c>
      <c r="B80" s="4" t="n">
        <v>1021</v>
      </c>
      <c r="C80" s="4" t="s">
        <v>99</v>
      </c>
      <c r="D80" s="9" t="n">
        <v>41</v>
      </c>
      <c r="E80" s="17" t="n">
        <v>133</v>
      </c>
      <c r="F80" s="14" t="n">
        <v>74</v>
      </c>
      <c r="G80" s="15" t="n">
        <f aca="false">D80/(E80+F80)</f>
        <v>0.198067632850242</v>
      </c>
      <c r="H80" s="16"/>
    </row>
    <row r="81" customFormat="false" ht="15.75" hidden="false" customHeight="false" outlineLevel="0" collapsed="false">
      <c r="A81" s="13" t="s">
        <v>82</v>
      </c>
      <c r="B81" s="4" t="n">
        <v>1021</v>
      </c>
      <c r="C81" s="4" t="s">
        <v>100</v>
      </c>
      <c r="D81" s="9" t="n">
        <v>40</v>
      </c>
      <c r="E81" s="17" t="n">
        <v>133</v>
      </c>
      <c r="F81" s="14" t="n">
        <v>234</v>
      </c>
      <c r="G81" s="15" t="n">
        <f aca="false">D81/(E81+F81)</f>
        <v>0.108991825613079</v>
      </c>
      <c r="H81" s="16"/>
    </row>
    <row r="82" customFormat="false" ht="15.75" hidden="false" customHeight="false" outlineLevel="0" collapsed="false">
      <c r="A82" s="13" t="s">
        <v>82</v>
      </c>
      <c r="B82" s="4" t="n">
        <v>1021</v>
      </c>
      <c r="C82" s="4" t="s">
        <v>101</v>
      </c>
      <c r="D82" s="9" t="n">
        <v>70</v>
      </c>
      <c r="E82" s="17" t="n">
        <v>133</v>
      </c>
      <c r="F82" s="14" t="n">
        <v>293</v>
      </c>
      <c r="G82" s="15" t="n">
        <f aca="false">D82/(E82+F82)</f>
        <v>0.164319248826291</v>
      </c>
      <c r="H82" s="16"/>
    </row>
    <row r="83" customFormat="false" ht="15.75" hidden="false" customHeight="false" outlineLevel="0" collapsed="false">
      <c r="A83" s="13" t="s">
        <v>82</v>
      </c>
      <c r="B83" s="4" t="n">
        <v>1021</v>
      </c>
      <c r="C83" s="4" t="s">
        <v>102</v>
      </c>
      <c r="D83" s="9" t="n">
        <v>44</v>
      </c>
      <c r="E83" s="17" t="n">
        <v>133</v>
      </c>
      <c r="F83" s="14" t="n">
        <v>102</v>
      </c>
      <c r="G83" s="15" t="n">
        <f aca="false">D83/(E83+F83)</f>
        <v>0.187234042553191</v>
      </c>
      <c r="H83" s="16"/>
    </row>
    <row r="84" customFormat="false" ht="15.75" hidden="false" customHeight="false" outlineLevel="0" collapsed="false">
      <c r="A84" s="13" t="s">
        <v>82</v>
      </c>
      <c r="B84" s="4" t="n">
        <v>1021</v>
      </c>
      <c r="C84" s="4" t="s">
        <v>103</v>
      </c>
      <c r="D84" s="9" t="n">
        <v>56</v>
      </c>
      <c r="E84" s="17" t="n">
        <v>133</v>
      </c>
      <c r="F84" s="14" t="n">
        <v>173</v>
      </c>
      <c r="G84" s="15" t="n">
        <f aca="false">D84/(E84+F84)</f>
        <v>0.183006535947712</v>
      </c>
      <c r="H84" s="16"/>
    </row>
    <row r="85" customFormat="false" ht="15.75" hidden="false" customHeight="false" outlineLevel="0" collapsed="false">
      <c r="A85" s="13" t="s">
        <v>82</v>
      </c>
      <c r="B85" s="4" t="n">
        <v>1021</v>
      </c>
      <c r="C85" s="4" t="s">
        <v>104</v>
      </c>
      <c r="D85" s="9" t="n">
        <v>41</v>
      </c>
      <c r="E85" s="17" t="n">
        <v>133</v>
      </c>
      <c r="F85" s="14" t="n">
        <v>132</v>
      </c>
      <c r="G85" s="15" t="n">
        <f aca="false">D85/(E85+F85)</f>
        <v>0.154716981132075</v>
      </c>
      <c r="H85" s="16"/>
    </row>
    <row r="86" customFormat="false" ht="15.75" hidden="false" customHeight="false" outlineLevel="0" collapsed="false">
      <c r="A86" s="13" t="s">
        <v>82</v>
      </c>
      <c r="B86" s="4" t="n">
        <v>1021</v>
      </c>
      <c r="C86" s="4" t="s">
        <v>105</v>
      </c>
      <c r="D86" s="9" t="n">
        <v>62</v>
      </c>
      <c r="E86" s="17" t="n">
        <v>133</v>
      </c>
      <c r="F86" s="14" t="n">
        <v>213</v>
      </c>
      <c r="G86" s="15" t="n">
        <f aca="false">D86/(E86+F86)</f>
        <v>0.179190751445087</v>
      </c>
      <c r="H86" s="16"/>
    </row>
    <row r="87" customFormat="false" ht="15.75" hidden="false" customHeight="false" outlineLevel="0" collapsed="false">
      <c r="A87" s="13" t="s">
        <v>82</v>
      </c>
      <c r="B87" s="4" t="n">
        <v>1021</v>
      </c>
      <c r="C87" s="4" t="s">
        <v>106</v>
      </c>
      <c r="D87" s="9" t="n">
        <v>18</v>
      </c>
      <c r="E87" s="17" t="n">
        <v>133</v>
      </c>
      <c r="F87" s="14" t="n">
        <v>143</v>
      </c>
      <c r="G87" s="15" t="n">
        <f aca="false">D87/(E87+F87)</f>
        <v>0.0652173913043478</v>
      </c>
      <c r="H87" s="16"/>
    </row>
    <row r="88" customFormat="false" ht="15.75" hidden="false" customHeight="false" outlineLevel="0" collapsed="false">
      <c r="A88" s="13" t="s">
        <v>82</v>
      </c>
      <c r="B88" s="4" t="n">
        <v>1021</v>
      </c>
      <c r="C88" s="4" t="s">
        <v>107</v>
      </c>
      <c r="D88" s="9" t="n">
        <v>57</v>
      </c>
      <c r="E88" s="17" t="n">
        <v>133</v>
      </c>
      <c r="F88" s="14" t="n">
        <v>168</v>
      </c>
      <c r="G88" s="15" t="n">
        <f aca="false">D88/(E88+F88)</f>
        <v>0.18936877076412</v>
      </c>
      <c r="H88" s="16"/>
    </row>
    <row r="89" customFormat="false" ht="15.75" hidden="false" customHeight="false" outlineLevel="0" collapsed="false">
      <c r="A89" s="13" t="s">
        <v>108</v>
      </c>
      <c r="B89" s="4" t="s">
        <v>90</v>
      </c>
      <c r="C89" s="4" t="n">
        <v>1021</v>
      </c>
      <c r="D89" s="9" t="n">
        <v>40</v>
      </c>
      <c r="E89" s="17" t="n">
        <v>175</v>
      </c>
      <c r="F89" s="14" t="n">
        <v>133</v>
      </c>
      <c r="G89" s="15" t="n">
        <f aca="false">D89/(E89+F89)</f>
        <v>0.12987012987013</v>
      </c>
      <c r="H89" s="16"/>
    </row>
    <row r="90" customFormat="false" ht="15.75" hidden="false" customHeight="false" outlineLevel="0" collapsed="false">
      <c r="A90" s="13" t="s">
        <v>108</v>
      </c>
      <c r="B90" s="4" t="s">
        <v>90</v>
      </c>
      <c r="C90" s="4" t="n">
        <v>2011</v>
      </c>
      <c r="D90" s="9" t="n">
        <v>40</v>
      </c>
      <c r="E90" s="17" t="n">
        <v>175</v>
      </c>
      <c r="F90" s="14" t="n">
        <v>132</v>
      </c>
      <c r="G90" s="15" t="n">
        <f aca="false">D90/(E90+F90)</f>
        <v>0.130293159609121</v>
      </c>
      <c r="H90" s="16"/>
    </row>
    <row r="91" customFormat="false" ht="15.75" hidden="false" customHeight="false" outlineLevel="0" collapsed="false">
      <c r="A91" s="13" t="s">
        <v>108</v>
      </c>
      <c r="B91" s="4" t="s">
        <v>90</v>
      </c>
      <c r="C91" s="4" t="s">
        <v>83</v>
      </c>
      <c r="D91" s="9" t="n">
        <v>51</v>
      </c>
      <c r="E91" s="17" t="n">
        <v>175</v>
      </c>
      <c r="F91" s="14" t="n">
        <v>192</v>
      </c>
      <c r="G91" s="15" t="n">
        <f aca="false">D91/(E91+F91)</f>
        <v>0.138964577656676</v>
      </c>
      <c r="H91" s="16"/>
    </row>
    <row r="92" customFormat="false" ht="15.75" hidden="false" customHeight="false" outlineLevel="0" collapsed="false">
      <c r="A92" s="13" t="s">
        <v>108</v>
      </c>
      <c r="B92" s="4" t="s">
        <v>90</v>
      </c>
      <c r="C92" s="4" t="s">
        <v>84</v>
      </c>
      <c r="D92" s="9" t="n">
        <v>38</v>
      </c>
      <c r="E92" s="17" t="n">
        <v>175</v>
      </c>
      <c r="F92" s="14" t="n">
        <v>218</v>
      </c>
      <c r="G92" s="15" t="n">
        <f aca="false">D92/(E92+F92)</f>
        <v>0.0966921119592875</v>
      </c>
      <c r="H92" s="16"/>
    </row>
    <row r="93" customFormat="false" ht="15.75" hidden="false" customHeight="false" outlineLevel="0" collapsed="false">
      <c r="A93" s="13" t="s">
        <v>108</v>
      </c>
      <c r="B93" s="4" t="s">
        <v>90</v>
      </c>
      <c r="C93" s="4" t="s">
        <v>85</v>
      </c>
      <c r="D93" s="9" t="n">
        <v>29</v>
      </c>
      <c r="E93" s="17" t="n">
        <v>175</v>
      </c>
      <c r="F93" s="14" t="n">
        <v>154</v>
      </c>
      <c r="G93" s="15" t="n">
        <f aca="false">D93/(E93+F93)</f>
        <v>0.088145896656535</v>
      </c>
      <c r="H93" s="16"/>
    </row>
    <row r="94" customFormat="false" ht="15.75" hidden="false" customHeight="false" outlineLevel="0" collapsed="false">
      <c r="A94" s="13" t="s">
        <v>108</v>
      </c>
      <c r="B94" s="4" t="s">
        <v>90</v>
      </c>
      <c r="C94" s="4" t="s">
        <v>86</v>
      </c>
      <c r="D94" s="9" t="n">
        <v>30</v>
      </c>
      <c r="E94" s="17" t="n">
        <v>175</v>
      </c>
      <c r="F94" s="14" t="n">
        <v>233</v>
      </c>
      <c r="G94" s="15" t="n">
        <f aca="false">D94/(E94+F94)</f>
        <v>0.0735294117647059</v>
      </c>
      <c r="H94" s="16"/>
    </row>
    <row r="95" customFormat="false" ht="15.75" hidden="false" customHeight="false" outlineLevel="0" collapsed="false">
      <c r="A95" s="13" t="s">
        <v>108</v>
      </c>
      <c r="B95" s="4" t="s">
        <v>90</v>
      </c>
      <c r="C95" s="4" t="s">
        <v>87</v>
      </c>
      <c r="D95" s="9" t="n">
        <v>22</v>
      </c>
      <c r="E95" s="17" t="n">
        <v>175</v>
      </c>
      <c r="F95" s="14" t="n">
        <v>91</v>
      </c>
      <c r="G95" s="15" t="n">
        <f aca="false">D95/(E95+F95)</f>
        <v>0.0827067669172932</v>
      </c>
      <c r="H95" s="16"/>
    </row>
    <row r="96" customFormat="false" ht="15.75" hidden="false" customHeight="false" outlineLevel="0" collapsed="false">
      <c r="A96" s="13" t="s">
        <v>108</v>
      </c>
      <c r="B96" s="4" t="s">
        <v>90</v>
      </c>
      <c r="C96" s="4" t="s">
        <v>88</v>
      </c>
      <c r="D96" s="9" t="n">
        <v>22</v>
      </c>
      <c r="E96" s="17" t="n">
        <v>175</v>
      </c>
      <c r="F96" s="14" t="n">
        <v>62</v>
      </c>
      <c r="G96" s="15" t="n">
        <f aca="false">D96/(E96+F96)</f>
        <v>0.0928270042194093</v>
      </c>
      <c r="H96" s="16"/>
    </row>
    <row r="97" customFormat="false" ht="15.75" hidden="false" customHeight="false" outlineLevel="0" collapsed="false">
      <c r="A97" s="13" t="s">
        <v>108</v>
      </c>
      <c r="B97" s="4" t="s">
        <v>90</v>
      </c>
      <c r="C97" s="4" t="s">
        <v>89</v>
      </c>
      <c r="D97" s="9" t="n">
        <v>24</v>
      </c>
      <c r="E97" s="17" t="n">
        <v>175</v>
      </c>
      <c r="F97" s="14" t="n">
        <v>137</v>
      </c>
      <c r="G97" s="15" t="n">
        <f aca="false">D97/(E97+F97)</f>
        <v>0.0769230769230769</v>
      </c>
      <c r="H97" s="16"/>
    </row>
    <row r="98" customFormat="false" ht="15.75" hidden="false" customHeight="false" outlineLevel="0" collapsed="false">
      <c r="A98" s="13" t="s">
        <v>108</v>
      </c>
      <c r="B98" s="4" t="s">
        <v>90</v>
      </c>
      <c r="C98" s="4" t="s">
        <v>91</v>
      </c>
      <c r="D98" s="9" t="n">
        <v>27</v>
      </c>
      <c r="E98" s="17" t="n">
        <v>175</v>
      </c>
      <c r="F98" s="14" t="n">
        <v>148</v>
      </c>
      <c r="G98" s="15" t="n">
        <f aca="false">D98/(E98+F98)</f>
        <v>0.0835913312693498</v>
      </c>
      <c r="H98" s="16"/>
    </row>
    <row r="99" customFormat="false" ht="15.75" hidden="false" customHeight="false" outlineLevel="0" collapsed="false">
      <c r="A99" s="13" t="s">
        <v>108</v>
      </c>
      <c r="B99" s="4" t="s">
        <v>90</v>
      </c>
      <c r="C99" s="4" t="s">
        <v>92</v>
      </c>
      <c r="D99" s="9" t="n">
        <v>34</v>
      </c>
      <c r="E99" s="17" t="n">
        <v>175</v>
      </c>
      <c r="F99" s="14" t="n">
        <v>96</v>
      </c>
      <c r="G99" s="15" t="n">
        <f aca="false">D99/(E99+F99)</f>
        <v>0.125461254612546</v>
      </c>
      <c r="H99" s="16"/>
    </row>
    <row r="100" customFormat="false" ht="15.75" hidden="false" customHeight="false" outlineLevel="0" collapsed="false">
      <c r="A100" s="13" t="s">
        <v>108</v>
      </c>
      <c r="B100" s="4" t="s">
        <v>90</v>
      </c>
      <c r="C100" s="4" t="s">
        <v>93</v>
      </c>
      <c r="D100" s="9" t="n">
        <v>30</v>
      </c>
      <c r="E100" s="17" t="n">
        <v>175</v>
      </c>
      <c r="F100" s="14" t="n">
        <v>135</v>
      </c>
      <c r="G100" s="15" t="n">
        <f aca="false">D100/(E100+F100)</f>
        <v>0.0967741935483871</v>
      </c>
      <c r="H100" s="16"/>
    </row>
    <row r="101" customFormat="false" ht="15.75" hidden="false" customHeight="false" outlineLevel="0" collapsed="false">
      <c r="A101" s="13" t="s">
        <v>108</v>
      </c>
      <c r="B101" s="4" t="s">
        <v>90</v>
      </c>
      <c r="C101" s="4" t="s">
        <v>94</v>
      </c>
      <c r="D101" s="9" t="n">
        <v>29</v>
      </c>
      <c r="E101" s="17" t="n">
        <v>175</v>
      </c>
      <c r="F101" s="14" t="n">
        <v>113</v>
      </c>
      <c r="G101" s="15" t="n">
        <f aca="false">D101/(E101+F101)</f>
        <v>0.100694444444444</v>
      </c>
      <c r="H101" s="16"/>
    </row>
    <row r="102" customFormat="false" ht="15.75" hidden="false" customHeight="false" outlineLevel="0" collapsed="false">
      <c r="A102" s="13" t="s">
        <v>108</v>
      </c>
      <c r="B102" s="4" t="s">
        <v>90</v>
      </c>
      <c r="C102" s="4" t="s">
        <v>95</v>
      </c>
      <c r="D102" s="9" t="n">
        <v>34</v>
      </c>
      <c r="E102" s="17" t="n">
        <v>175</v>
      </c>
      <c r="F102" s="14" t="n">
        <v>144</v>
      </c>
      <c r="G102" s="15" t="n">
        <f aca="false">D102/(E102+F102)</f>
        <v>0.106583072100313</v>
      </c>
      <c r="H102" s="16"/>
    </row>
    <row r="103" customFormat="false" ht="15.75" hidden="false" customHeight="false" outlineLevel="0" collapsed="false">
      <c r="A103" s="13" t="s">
        <v>108</v>
      </c>
      <c r="B103" s="4" t="s">
        <v>90</v>
      </c>
      <c r="C103" s="4" t="s">
        <v>96</v>
      </c>
      <c r="D103" s="9" t="n">
        <v>40</v>
      </c>
      <c r="E103" s="17" t="n">
        <v>175</v>
      </c>
      <c r="F103" s="14" t="n">
        <v>247</v>
      </c>
      <c r="G103" s="15" t="n">
        <f aca="false">D103/(E103+F103)</f>
        <v>0.0947867298578199</v>
      </c>
      <c r="H103" s="16"/>
    </row>
    <row r="104" customFormat="false" ht="15.75" hidden="false" customHeight="false" outlineLevel="0" collapsed="false">
      <c r="A104" s="13" t="s">
        <v>108</v>
      </c>
      <c r="B104" s="4" t="s">
        <v>90</v>
      </c>
      <c r="C104" s="4" t="s">
        <v>97</v>
      </c>
      <c r="D104" s="9" t="n">
        <v>23</v>
      </c>
      <c r="E104" s="17" t="n">
        <v>175</v>
      </c>
      <c r="F104" s="14" t="n">
        <v>154</v>
      </c>
      <c r="G104" s="15" t="n">
        <f aca="false">D104/(E104+F104)</f>
        <v>0.0699088145896657</v>
      </c>
      <c r="H104" s="16"/>
    </row>
    <row r="105" customFormat="false" ht="15.75" hidden="false" customHeight="false" outlineLevel="0" collapsed="false">
      <c r="A105" s="13" t="s">
        <v>108</v>
      </c>
      <c r="B105" s="4" t="s">
        <v>90</v>
      </c>
      <c r="C105" s="4" t="s">
        <v>98</v>
      </c>
      <c r="D105" s="9" t="n">
        <v>22</v>
      </c>
      <c r="E105" s="17" t="n">
        <v>175</v>
      </c>
      <c r="F105" s="14" t="n">
        <v>109</v>
      </c>
      <c r="G105" s="15" t="n">
        <f aca="false">D105/(E105+F105)</f>
        <v>0.0774647887323944</v>
      </c>
      <c r="H105" s="16"/>
    </row>
    <row r="106" customFormat="false" ht="15.75" hidden="false" customHeight="false" outlineLevel="0" collapsed="false">
      <c r="A106" s="13" t="s">
        <v>108</v>
      </c>
      <c r="B106" s="4" t="s">
        <v>90</v>
      </c>
      <c r="C106" s="4" t="s">
        <v>99</v>
      </c>
      <c r="D106" s="9" t="n">
        <v>29</v>
      </c>
      <c r="E106" s="17" t="n">
        <v>175</v>
      </c>
      <c r="F106" s="14" t="n">
        <v>74</v>
      </c>
      <c r="G106" s="15" t="n">
        <f aca="false">D106/(E106+F106)</f>
        <v>0.116465863453815</v>
      </c>
      <c r="H106" s="16"/>
    </row>
    <row r="107" customFormat="false" ht="15.75" hidden="false" customHeight="false" outlineLevel="0" collapsed="false">
      <c r="A107" s="13" t="s">
        <v>108</v>
      </c>
      <c r="B107" s="4" t="s">
        <v>90</v>
      </c>
      <c r="C107" s="4" t="s">
        <v>100</v>
      </c>
      <c r="D107" s="9" t="n">
        <v>22</v>
      </c>
      <c r="E107" s="17" t="n">
        <v>175</v>
      </c>
      <c r="F107" s="14" t="n">
        <v>234</v>
      </c>
      <c r="G107" s="15" t="n">
        <f aca="false">D107/(E107+F107)</f>
        <v>0.0537897310513447</v>
      </c>
      <c r="H107" s="16"/>
    </row>
    <row r="108" customFormat="false" ht="15.75" hidden="false" customHeight="false" outlineLevel="0" collapsed="false">
      <c r="A108" s="13" t="s">
        <v>108</v>
      </c>
      <c r="B108" s="4" t="s">
        <v>90</v>
      </c>
      <c r="C108" s="4" t="s">
        <v>101</v>
      </c>
      <c r="D108" s="9" t="n">
        <v>51</v>
      </c>
      <c r="E108" s="17" t="n">
        <v>175</v>
      </c>
      <c r="F108" s="14" t="n">
        <v>293</v>
      </c>
      <c r="G108" s="15" t="n">
        <f aca="false">D108/(E108+F108)</f>
        <v>0.108974358974359</v>
      </c>
      <c r="H108" s="16"/>
    </row>
    <row r="109" customFormat="false" ht="15.75" hidden="false" customHeight="false" outlineLevel="0" collapsed="false">
      <c r="A109" s="13" t="s">
        <v>108</v>
      </c>
      <c r="B109" s="4" t="s">
        <v>90</v>
      </c>
      <c r="C109" s="4" t="s">
        <v>102</v>
      </c>
      <c r="D109" s="9" t="n">
        <v>27</v>
      </c>
      <c r="E109" s="17" t="n">
        <v>175</v>
      </c>
      <c r="F109" s="14" t="n">
        <v>102</v>
      </c>
      <c r="G109" s="15" t="n">
        <f aca="false">D109/(E109+F109)</f>
        <v>0.0974729241877256</v>
      </c>
      <c r="H109" s="16"/>
    </row>
    <row r="110" customFormat="false" ht="15.75" hidden="false" customHeight="false" outlineLevel="0" collapsed="false">
      <c r="A110" s="13" t="s">
        <v>108</v>
      </c>
      <c r="B110" s="4" t="s">
        <v>90</v>
      </c>
      <c r="C110" s="4" t="s">
        <v>103</v>
      </c>
      <c r="D110" s="9" t="n">
        <v>39</v>
      </c>
      <c r="E110" s="17" t="n">
        <v>175</v>
      </c>
      <c r="F110" s="14" t="n">
        <v>173</v>
      </c>
      <c r="G110" s="15" t="n">
        <f aca="false">D110/(E110+F110)</f>
        <v>0.112068965517241</v>
      </c>
      <c r="H110" s="16"/>
    </row>
    <row r="111" customFormat="false" ht="15.75" hidden="false" customHeight="false" outlineLevel="0" collapsed="false">
      <c r="A111" s="13" t="s">
        <v>108</v>
      </c>
      <c r="B111" s="4" t="s">
        <v>90</v>
      </c>
      <c r="C111" s="4" t="s">
        <v>104</v>
      </c>
      <c r="D111" s="9" t="n">
        <v>27</v>
      </c>
      <c r="E111" s="17" t="n">
        <v>175</v>
      </c>
      <c r="F111" s="14" t="n">
        <v>132</v>
      </c>
      <c r="G111" s="15" t="n">
        <f aca="false">D111/(E111+F111)</f>
        <v>0.0879478827361564</v>
      </c>
      <c r="H111" s="16"/>
    </row>
    <row r="112" customFormat="false" ht="15.75" hidden="false" customHeight="false" outlineLevel="0" collapsed="false">
      <c r="A112" s="13" t="s">
        <v>108</v>
      </c>
      <c r="B112" s="4" t="s">
        <v>90</v>
      </c>
      <c r="C112" s="4" t="s">
        <v>105</v>
      </c>
      <c r="D112" s="9" t="n">
        <v>51</v>
      </c>
      <c r="E112" s="17" t="n">
        <v>175</v>
      </c>
      <c r="F112" s="14" t="n">
        <v>213</v>
      </c>
      <c r="G112" s="15" t="n">
        <f aca="false">D112/(E112+F112)</f>
        <v>0.131443298969072</v>
      </c>
      <c r="H112" s="16"/>
    </row>
    <row r="113" customFormat="false" ht="15.75" hidden="false" customHeight="false" outlineLevel="0" collapsed="false">
      <c r="A113" s="13" t="s">
        <v>108</v>
      </c>
      <c r="B113" s="4" t="s">
        <v>90</v>
      </c>
      <c r="C113" s="4" t="s">
        <v>106</v>
      </c>
      <c r="D113" s="9" t="n">
        <v>40</v>
      </c>
      <c r="E113" s="17" t="n">
        <v>175</v>
      </c>
      <c r="F113" s="14" t="n">
        <v>143</v>
      </c>
      <c r="G113" s="15" t="n">
        <f aca="false">D113/(E113+F113)</f>
        <v>0.125786163522013</v>
      </c>
      <c r="H113" s="16"/>
    </row>
    <row r="114" customFormat="false" ht="15.75" hidden="false" customHeight="false" outlineLevel="0" collapsed="false">
      <c r="A114" s="13" t="s">
        <v>108</v>
      </c>
      <c r="B114" s="4" t="s">
        <v>90</v>
      </c>
      <c r="C114" s="4" t="s">
        <v>107</v>
      </c>
      <c r="D114" s="9" t="n">
        <v>51</v>
      </c>
      <c r="E114" s="17" t="n">
        <v>175</v>
      </c>
      <c r="F114" s="14" t="n">
        <v>168</v>
      </c>
      <c r="G114" s="15" t="n">
        <f aca="false">D114/(E114+F114)</f>
        <v>0.14868804664723</v>
      </c>
      <c r="H114" s="16"/>
    </row>
    <row r="115" customFormat="false" ht="15.75" hidden="false" customHeight="false" outlineLevel="0" collapsed="false">
      <c r="A115" s="13" t="s">
        <v>109</v>
      </c>
      <c r="B115" s="4" t="s">
        <v>98</v>
      </c>
      <c r="C115" s="4" t="n">
        <v>1021</v>
      </c>
      <c r="D115" s="9" t="n">
        <v>40</v>
      </c>
      <c r="E115" s="17" t="n">
        <v>109</v>
      </c>
      <c r="F115" s="14" t="n">
        <v>133</v>
      </c>
      <c r="G115" s="15" t="n">
        <f aca="false">D115/(E115+F115)</f>
        <v>0.165289256198347</v>
      </c>
      <c r="H115" s="16"/>
    </row>
    <row r="116" customFormat="false" ht="15.75" hidden="false" customHeight="false" outlineLevel="0" collapsed="false">
      <c r="A116" s="13" t="s">
        <v>109</v>
      </c>
      <c r="B116" s="4" t="s">
        <v>98</v>
      </c>
      <c r="C116" s="4" t="n">
        <v>2011</v>
      </c>
      <c r="D116" s="9" t="n">
        <v>40</v>
      </c>
      <c r="E116" s="17" t="n">
        <v>109</v>
      </c>
      <c r="F116" s="14" t="n">
        <v>132</v>
      </c>
      <c r="G116" s="15" t="n">
        <f aca="false">D116/(E116+F116)</f>
        <v>0.16597510373444</v>
      </c>
      <c r="H116" s="16"/>
    </row>
    <row r="117" customFormat="false" ht="15.75" hidden="false" customHeight="false" outlineLevel="0" collapsed="false">
      <c r="A117" s="13" t="s">
        <v>109</v>
      </c>
      <c r="B117" s="4" t="s">
        <v>98</v>
      </c>
      <c r="C117" s="4" t="s">
        <v>83</v>
      </c>
      <c r="D117" s="9" t="n">
        <v>34</v>
      </c>
      <c r="E117" s="17" t="n">
        <v>109</v>
      </c>
      <c r="F117" s="14" t="n">
        <v>192</v>
      </c>
      <c r="G117" s="15" t="n">
        <f aca="false">D117/(E117+F117)</f>
        <v>0.112956810631229</v>
      </c>
      <c r="H117" s="16"/>
    </row>
    <row r="118" customFormat="false" ht="15.75" hidden="false" customHeight="false" outlineLevel="0" collapsed="false">
      <c r="A118" s="13" t="s">
        <v>109</v>
      </c>
      <c r="B118" s="4" t="s">
        <v>98</v>
      </c>
      <c r="C118" s="4" t="s">
        <v>84</v>
      </c>
      <c r="D118" s="9" t="n">
        <v>38</v>
      </c>
      <c r="E118" s="17" t="n">
        <v>109</v>
      </c>
      <c r="F118" s="14" t="n">
        <v>218</v>
      </c>
      <c r="G118" s="15" t="n">
        <f aca="false">D118/(E118+F118)</f>
        <v>0.116207951070336</v>
      </c>
      <c r="H118" s="16"/>
    </row>
    <row r="119" customFormat="false" ht="15.75" hidden="false" customHeight="false" outlineLevel="0" collapsed="false">
      <c r="A119" s="13" t="s">
        <v>109</v>
      </c>
      <c r="B119" s="4" t="s">
        <v>98</v>
      </c>
      <c r="C119" s="4" t="s">
        <v>85</v>
      </c>
      <c r="D119" s="9" t="n">
        <v>26</v>
      </c>
      <c r="E119" s="17" t="n">
        <v>109</v>
      </c>
      <c r="F119" s="14" t="n">
        <v>154</v>
      </c>
      <c r="G119" s="15" t="n">
        <f aca="false">D119/(E119+F119)</f>
        <v>0.0988593155893536</v>
      </c>
      <c r="H119" s="16"/>
    </row>
    <row r="120" customFormat="false" ht="15.75" hidden="false" customHeight="false" outlineLevel="0" collapsed="false">
      <c r="A120" s="13" t="s">
        <v>109</v>
      </c>
      <c r="B120" s="4" t="s">
        <v>98</v>
      </c>
      <c r="C120" s="4" t="s">
        <v>86</v>
      </c>
      <c r="D120" s="9" t="n">
        <v>35</v>
      </c>
      <c r="E120" s="17" t="n">
        <v>109</v>
      </c>
      <c r="F120" s="14" t="n">
        <v>233</v>
      </c>
      <c r="G120" s="15" t="n">
        <f aca="false">D120/(E120+F120)</f>
        <v>0.10233918128655</v>
      </c>
      <c r="H120" s="16"/>
    </row>
    <row r="121" customFormat="false" ht="15.75" hidden="false" customHeight="false" outlineLevel="0" collapsed="false">
      <c r="A121" s="13" t="s">
        <v>109</v>
      </c>
      <c r="B121" s="4" t="s">
        <v>98</v>
      </c>
      <c r="C121" s="4" t="s">
        <v>87</v>
      </c>
      <c r="D121" s="9" t="n">
        <v>24</v>
      </c>
      <c r="E121" s="17" t="n">
        <v>109</v>
      </c>
      <c r="F121" s="14" t="n">
        <v>91</v>
      </c>
      <c r="G121" s="15" t="n">
        <f aca="false">D121/(E121+F121)</f>
        <v>0.12</v>
      </c>
      <c r="H121" s="16"/>
    </row>
    <row r="122" customFormat="false" ht="15.75" hidden="false" customHeight="false" outlineLevel="0" collapsed="false">
      <c r="A122" s="13" t="s">
        <v>109</v>
      </c>
      <c r="B122" s="4" t="s">
        <v>98</v>
      </c>
      <c r="C122" s="4" t="s">
        <v>88</v>
      </c>
      <c r="D122" s="9" t="n">
        <v>22</v>
      </c>
      <c r="E122" s="17" t="n">
        <v>109</v>
      </c>
      <c r="F122" s="14" t="n">
        <v>62</v>
      </c>
      <c r="G122" s="15" t="n">
        <f aca="false">D122/(E122+F122)</f>
        <v>0.128654970760234</v>
      </c>
      <c r="H122" s="16"/>
    </row>
    <row r="123" customFormat="false" ht="15.75" hidden="false" customHeight="false" outlineLevel="0" collapsed="false">
      <c r="A123" s="13" t="s">
        <v>109</v>
      </c>
      <c r="B123" s="4" t="s">
        <v>98</v>
      </c>
      <c r="C123" s="4" t="s">
        <v>89</v>
      </c>
      <c r="D123" s="9" t="n">
        <v>25</v>
      </c>
      <c r="E123" s="17" t="n">
        <v>109</v>
      </c>
      <c r="F123" s="14" t="n">
        <v>137</v>
      </c>
      <c r="G123" s="15" t="n">
        <f aca="false">D123/(E123+F123)</f>
        <v>0.101626016260163</v>
      </c>
      <c r="H123" s="16"/>
    </row>
    <row r="124" customFormat="false" ht="15.75" hidden="false" customHeight="false" outlineLevel="0" collapsed="false">
      <c r="A124" s="13" t="s">
        <v>109</v>
      </c>
      <c r="B124" s="4" t="s">
        <v>98</v>
      </c>
      <c r="C124" s="4" t="s">
        <v>90</v>
      </c>
      <c r="D124" s="9" t="n">
        <v>20</v>
      </c>
      <c r="E124" s="17" t="n">
        <v>109</v>
      </c>
      <c r="F124" s="17" t="n">
        <v>175</v>
      </c>
      <c r="G124" s="15" t="n">
        <f aca="false">D124/(E124+F124)</f>
        <v>0.0704225352112676</v>
      </c>
      <c r="H124" s="16"/>
    </row>
    <row r="125" customFormat="false" ht="15.75" hidden="false" customHeight="false" outlineLevel="0" collapsed="false">
      <c r="A125" s="13" t="s">
        <v>109</v>
      </c>
      <c r="B125" s="4" t="s">
        <v>98</v>
      </c>
      <c r="C125" s="4" t="s">
        <v>91</v>
      </c>
      <c r="D125" s="9" t="n">
        <v>29</v>
      </c>
      <c r="E125" s="17" t="n">
        <v>109</v>
      </c>
      <c r="F125" s="14" t="n">
        <v>148</v>
      </c>
      <c r="G125" s="15" t="n">
        <f aca="false">D125/(E125+F125)</f>
        <v>0.11284046692607</v>
      </c>
      <c r="H125" s="16"/>
    </row>
    <row r="126" customFormat="false" ht="15.75" hidden="false" customHeight="false" outlineLevel="0" collapsed="false">
      <c r="A126" s="13" t="s">
        <v>109</v>
      </c>
      <c r="B126" s="4" t="s">
        <v>98</v>
      </c>
      <c r="C126" s="4" t="s">
        <v>92</v>
      </c>
      <c r="D126" s="9" t="n">
        <v>29</v>
      </c>
      <c r="E126" s="17" t="n">
        <v>109</v>
      </c>
      <c r="F126" s="14" t="n">
        <v>96</v>
      </c>
      <c r="G126" s="15" t="n">
        <f aca="false">D126/(E126+F126)</f>
        <v>0.141463414634146</v>
      </c>
      <c r="H126" s="16"/>
    </row>
    <row r="127" customFormat="false" ht="15.75" hidden="false" customHeight="false" outlineLevel="0" collapsed="false">
      <c r="A127" s="13" t="s">
        <v>109</v>
      </c>
      <c r="B127" s="4" t="s">
        <v>98</v>
      </c>
      <c r="C127" s="4" t="s">
        <v>93</v>
      </c>
      <c r="D127" s="9" t="n">
        <v>38</v>
      </c>
      <c r="E127" s="17" t="n">
        <v>109</v>
      </c>
      <c r="F127" s="14" t="n">
        <v>135</v>
      </c>
      <c r="G127" s="15" t="n">
        <f aca="false">D127/(E127+F127)</f>
        <v>0.155737704918033</v>
      </c>
      <c r="H127" s="16"/>
    </row>
    <row r="128" customFormat="false" ht="15.75" hidden="false" customHeight="false" outlineLevel="0" collapsed="false">
      <c r="A128" s="13" t="s">
        <v>109</v>
      </c>
      <c r="B128" s="4" t="s">
        <v>98</v>
      </c>
      <c r="C128" s="4" t="s">
        <v>94</v>
      </c>
      <c r="D128" s="9" t="n">
        <v>27</v>
      </c>
      <c r="E128" s="17" t="n">
        <v>109</v>
      </c>
      <c r="F128" s="14" t="n">
        <v>113</v>
      </c>
      <c r="G128" s="15" t="n">
        <f aca="false">D128/(E128+F128)</f>
        <v>0.121621621621622</v>
      </c>
      <c r="H128" s="16"/>
    </row>
    <row r="129" customFormat="false" ht="15.75" hidden="false" customHeight="false" outlineLevel="0" collapsed="false">
      <c r="A129" s="13" t="s">
        <v>109</v>
      </c>
      <c r="B129" s="4" t="s">
        <v>98</v>
      </c>
      <c r="C129" s="4" t="s">
        <v>95</v>
      </c>
      <c r="D129" s="9" t="n">
        <v>31</v>
      </c>
      <c r="E129" s="17" t="n">
        <v>109</v>
      </c>
      <c r="F129" s="14" t="n">
        <v>144</v>
      </c>
      <c r="G129" s="15" t="n">
        <f aca="false">D129/(E129+F129)</f>
        <v>0.122529644268775</v>
      </c>
      <c r="H129" s="16"/>
    </row>
    <row r="130" customFormat="false" ht="15.75" hidden="false" customHeight="false" outlineLevel="0" collapsed="false">
      <c r="A130" s="13" t="s">
        <v>109</v>
      </c>
      <c r="B130" s="4" t="s">
        <v>98</v>
      </c>
      <c r="C130" s="4" t="s">
        <v>96</v>
      </c>
      <c r="D130" s="9" t="n">
        <v>41</v>
      </c>
      <c r="E130" s="17" t="n">
        <v>109</v>
      </c>
      <c r="F130" s="14" t="n">
        <v>247</v>
      </c>
      <c r="G130" s="15" t="n">
        <f aca="false">D130/(E130+F130)</f>
        <v>0.115168539325843</v>
      </c>
      <c r="H130" s="16"/>
    </row>
    <row r="131" customFormat="false" ht="15.75" hidden="false" customHeight="false" outlineLevel="0" collapsed="false">
      <c r="A131" s="13" t="s">
        <v>109</v>
      </c>
      <c r="B131" s="4" t="s">
        <v>98</v>
      </c>
      <c r="C131" s="4" t="s">
        <v>97</v>
      </c>
      <c r="D131" s="9" t="n">
        <v>20</v>
      </c>
      <c r="E131" s="17" t="n">
        <v>109</v>
      </c>
      <c r="F131" s="14" t="n">
        <v>154</v>
      </c>
      <c r="G131" s="15" t="n">
        <f aca="false">D131/(E131+F131)</f>
        <v>0.0760456273764259</v>
      </c>
      <c r="H131" s="16"/>
    </row>
    <row r="132" customFormat="false" ht="15.75" hidden="false" customHeight="false" outlineLevel="0" collapsed="false">
      <c r="A132" s="13" t="s">
        <v>109</v>
      </c>
      <c r="B132" s="4" t="s">
        <v>98</v>
      </c>
      <c r="C132" s="4" t="s">
        <v>99</v>
      </c>
      <c r="D132" s="9" t="n">
        <v>32</v>
      </c>
      <c r="E132" s="17" t="n">
        <v>109</v>
      </c>
      <c r="F132" s="14" t="n">
        <v>74</v>
      </c>
      <c r="G132" s="15" t="n">
        <f aca="false">D132/(E132+F132)</f>
        <v>0.174863387978142</v>
      </c>
      <c r="H132" s="16"/>
    </row>
    <row r="133" customFormat="false" ht="15.75" hidden="false" customHeight="false" outlineLevel="0" collapsed="false">
      <c r="A133" s="13" t="s">
        <v>109</v>
      </c>
      <c r="B133" s="4" t="s">
        <v>98</v>
      </c>
      <c r="C133" s="4" t="s">
        <v>100</v>
      </c>
      <c r="D133" s="9" t="n">
        <v>28</v>
      </c>
      <c r="E133" s="17" t="n">
        <v>109</v>
      </c>
      <c r="F133" s="14" t="n">
        <v>234</v>
      </c>
      <c r="G133" s="15" t="n">
        <f aca="false">D133/(E133+F133)</f>
        <v>0.0816326530612245</v>
      </c>
      <c r="H133" s="16"/>
    </row>
    <row r="134" customFormat="false" ht="15.75" hidden="false" customHeight="false" outlineLevel="0" collapsed="false">
      <c r="A134" s="13" t="s">
        <v>109</v>
      </c>
      <c r="B134" s="4" t="s">
        <v>98</v>
      </c>
      <c r="C134" s="4" t="s">
        <v>101</v>
      </c>
      <c r="D134" s="9" t="n">
        <v>55</v>
      </c>
      <c r="E134" s="17" t="n">
        <v>109</v>
      </c>
      <c r="F134" s="14" t="n">
        <v>293</v>
      </c>
      <c r="G134" s="15" t="n">
        <f aca="false">D134/(E134+F134)</f>
        <v>0.13681592039801</v>
      </c>
      <c r="H134" s="16"/>
    </row>
    <row r="135" customFormat="false" ht="15.75" hidden="false" customHeight="false" outlineLevel="0" collapsed="false">
      <c r="A135" s="13" t="s">
        <v>109</v>
      </c>
      <c r="B135" s="4" t="s">
        <v>98</v>
      </c>
      <c r="C135" s="4" t="s">
        <v>102</v>
      </c>
      <c r="D135" s="9" t="n">
        <v>30</v>
      </c>
      <c r="E135" s="17" t="n">
        <v>109</v>
      </c>
      <c r="F135" s="14" t="n">
        <v>102</v>
      </c>
      <c r="G135" s="15" t="n">
        <f aca="false">D135/(E135+F135)</f>
        <v>0.14218009478673</v>
      </c>
      <c r="H135" s="16"/>
    </row>
    <row r="136" customFormat="false" ht="15.75" hidden="false" customHeight="false" outlineLevel="0" collapsed="false">
      <c r="A136" s="13" t="s">
        <v>109</v>
      </c>
      <c r="B136" s="4" t="s">
        <v>98</v>
      </c>
      <c r="C136" s="4" t="s">
        <v>103</v>
      </c>
      <c r="D136" s="9" t="n">
        <v>38</v>
      </c>
      <c r="E136" s="17" t="n">
        <v>109</v>
      </c>
      <c r="F136" s="14" t="n">
        <v>173</v>
      </c>
      <c r="G136" s="15" t="n">
        <f aca="false">D136/(E136+F136)</f>
        <v>0.134751773049645</v>
      </c>
      <c r="H136" s="16"/>
    </row>
    <row r="137" customFormat="false" ht="15.75" hidden="false" customHeight="false" outlineLevel="0" collapsed="false">
      <c r="A137" s="13" t="s">
        <v>109</v>
      </c>
      <c r="B137" s="4" t="s">
        <v>98</v>
      </c>
      <c r="C137" s="4" t="s">
        <v>104</v>
      </c>
      <c r="D137" s="9" t="n">
        <v>34</v>
      </c>
      <c r="E137" s="17" t="n">
        <v>109</v>
      </c>
      <c r="F137" s="14" t="n">
        <v>132</v>
      </c>
      <c r="G137" s="15" t="n">
        <f aca="false">D137/(E137+F137)</f>
        <v>0.141078838174274</v>
      </c>
      <c r="H137" s="16"/>
    </row>
    <row r="138" customFormat="false" ht="15.75" hidden="false" customHeight="false" outlineLevel="0" collapsed="false">
      <c r="A138" s="13" t="s">
        <v>109</v>
      </c>
      <c r="B138" s="4" t="s">
        <v>98</v>
      </c>
      <c r="C138" s="4" t="s">
        <v>105</v>
      </c>
      <c r="D138" s="9" t="n">
        <v>57</v>
      </c>
      <c r="E138" s="17" t="n">
        <v>109</v>
      </c>
      <c r="F138" s="14" t="n">
        <v>213</v>
      </c>
      <c r="G138" s="15" t="n">
        <f aca="false">D138/(E138+F138)</f>
        <v>0.177018633540373</v>
      </c>
      <c r="H138" s="16"/>
    </row>
    <row r="139" customFormat="false" ht="15.75" hidden="false" customHeight="false" outlineLevel="0" collapsed="false">
      <c r="A139" s="13" t="s">
        <v>109</v>
      </c>
      <c r="B139" s="4" t="s">
        <v>98</v>
      </c>
      <c r="C139" s="4" t="s">
        <v>106</v>
      </c>
      <c r="D139" s="9" t="n">
        <v>41</v>
      </c>
      <c r="E139" s="17" t="n">
        <v>109</v>
      </c>
      <c r="F139" s="14" t="n">
        <v>143</v>
      </c>
      <c r="G139" s="15" t="n">
        <f aca="false">D139/(E139+F139)</f>
        <v>0.162698412698413</v>
      </c>
      <c r="H139" s="16"/>
    </row>
    <row r="140" customFormat="false" ht="15.75" hidden="false" customHeight="false" outlineLevel="0" collapsed="false">
      <c r="A140" s="13" t="s">
        <v>109</v>
      </c>
      <c r="B140" s="4" t="s">
        <v>98</v>
      </c>
      <c r="C140" s="4" t="s">
        <v>107</v>
      </c>
      <c r="D140" s="9" t="n">
        <v>49</v>
      </c>
      <c r="E140" s="17" t="n">
        <v>109</v>
      </c>
      <c r="F140" s="14" t="n">
        <v>168</v>
      </c>
      <c r="G140" s="15" t="n">
        <f aca="false">D140/(E140+F140)</f>
        <v>0.176895306859206</v>
      </c>
      <c r="H140" s="16"/>
    </row>
    <row r="141" customFormat="false" ht="15.75" hidden="false" customHeight="false" outlineLevel="0" collapsed="false">
      <c r="A141" s="17"/>
      <c r="B141" s="17"/>
      <c r="C141" s="8"/>
      <c r="D141" s="17"/>
      <c r="E141" s="17"/>
      <c r="F141" s="14"/>
    </row>
    <row r="142" customFormat="false" ht="15.75" hidden="false" customHeight="false" outlineLevel="0" collapsed="false">
      <c r="A142" s="17"/>
      <c r="B142" s="17"/>
      <c r="C142" s="8"/>
      <c r="D142" s="17"/>
      <c r="E142" s="17"/>
      <c r="F142" s="18"/>
    </row>
    <row r="143" customFormat="false" ht="15.75" hidden="false" customHeight="false" outlineLevel="0" collapsed="false">
      <c r="A143" s="17"/>
      <c r="B143" s="17"/>
      <c r="C143" s="8"/>
      <c r="D143" s="17"/>
      <c r="E143" s="17"/>
      <c r="F143" s="14"/>
    </row>
    <row r="144" customFormat="false" ht="15.75" hidden="false" customHeight="false" outlineLevel="0" collapsed="false">
      <c r="A144" s="17"/>
      <c r="B144" s="17"/>
      <c r="C144" s="8"/>
      <c r="D144" s="17"/>
      <c r="E144" s="17"/>
      <c r="F144" s="14"/>
    </row>
    <row r="145" customFormat="false" ht="15.75" hidden="false" customHeight="false" outlineLevel="0" collapsed="false">
      <c r="A145" s="17"/>
      <c r="B145" s="17"/>
      <c r="C145" s="8"/>
      <c r="D145" s="17"/>
      <c r="E145" s="19"/>
      <c r="F145" s="14"/>
    </row>
    <row r="146" customFormat="false" ht="15.75" hidden="false" customHeight="false" outlineLevel="0" collapsed="false">
      <c r="A146" s="17"/>
      <c r="B146" s="17"/>
      <c r="C146" s="8"/>
      <c r="D146" s="17"/>
      <c r="E146" s="17"/>
      <c r="F146" s="14"/>
    </row>
    <row r="147" customFormat="false" ht="15.75" hidden="false" customHeight="false" outlineLevel="0" collapsed="false">
      <c r="A147" s="17"/>
      <c r="B147" s="17"/>
      <c r="C147" s="8"/>
      <c r="D147" s="17"/>
      <c r="E147" s="17"/>
      <c r="F147" s="14"/>
    </row>
    <row r="148" customFormat="false" ht="15.75" hidden="false" customHeight="false" outlineLevel="0" collapsed="false">
      <c r="A148" s="17"/>
      <c r="B148" s="17"/>
      <c r="C148" s="8"/>
      <c r="D148" s="17"/>
      <c r="E148" s="17"/>
      <c r="F148" s="18"/>
    </row>
    <row r="149" customFormat="false" ht="15.75" hidden="false" customHeight="false" outlineLevel="0" collapsed="false">
      <c r="A149" s="17"/>
      <c r="B149" s="17"/>
      <c r="C149" s="8"/>
      <c r="D149" s="17"/>
      <c r="E149" s="17"/>
      <c r="F149" s="14"/>
    </row>
    <row r="150" customFormat="false" ht="15.75" hidden="false" customHeight="false" outlineLevel="0" collapsed="false">
      <c r="A150" s="17"/>
      <c r="B150" s="17"/>
      <c r="C150" s="8"/>
      <c r="D150" s="17"/>
      <c r="E150" s="19"/>
      <c r="F150" s="14"/>
    </row>
    <row r="151" customFormat="false" ht="15.75" hidden="false" customHeight="false" outlineLevel="0" collapsed="false">
      <c r="A151" s="17"/>
      <c r="B151" s="17"/>
      <c r="C151" s="8"/>
      <c r="D151" s="17"/>
      <c r="E151" s="17"/>
      <c r="F151" s="14"/>
    </row>
    <row r="152" customFormat="false" ht="15.75" hidden="false" customHeight="false" outlineLevel="0" collapsed="false">
      <c r="A152" s="17"/>
      <c r="B152" s="17"/>
      <c r="C152" s="8"/>
      <c r="D152" s="17"/>
      <c r="E152" s="17"/>
      <c r="F152" s="14"/>
    </row>
    <row r="153" customFormat="false" ht="15.75" hidden="false" customHeight="false" outlineLevel="0" collapsed="false">
      <c r="A153" s="17"/>
      <c r="B153" s="17"/>
      <c r="C153" s="8"/>
      <c r="D153" s="17"/>
      <c r="E153" s="17"/>
      <c r="F153" s="18"/>
    </row>
    <row r="154" customFormat="false" ht="15.75" hidden="false" customHeight="false" outlineLevel="0" collapsed="false">
      <c r="A154" s="17"/>
      <c r="B154" s="17"/>
      <c r="C154" s="8"/>
      <c r="D154" s="17"/>
      <c r="E154" s="17"/>
      <c r="F154" s="14"/>
    </row>
    <row r="155" customFormat="false" ht="15.75" hidden="false" customHeight="false" outlineLevel="0" collapsed="false">
      <c r="A155" s="17"/>
      <c r="B155" s="17"/>
      <c r="C155" s="8"/>
      <c r="D155" s="17"/>
      <c r="E155" s="17"/>
      <c r="F155" s="14"/>
    </row>
    <row r="156" customFormat="false" ht="15.75" hidden="false" customHeight="false" outlineLevel="0" collapsed="false">
      <c r="A156" s="17"/>
      <c r="B156" s="17"/>
      <c r="C156" s="8"/>
      <c r="D156" s="17"/>
      <c r="E156" s="19"/>
      <c r="F156" s="14"/>
    </row>
    <row r="157" customFormat="false" ht="15.75" hidden="false" customHeight="false" outlineLevel="0" collapsed="false">
      <c r="A157" s="17"/>
      <c r="B157" s="17"/>
      <c r="C157" s="8"/>
      <c r="D157" s="17"/>
      <c r="E157" s="17"/>
      <c r="F157" s="14"/>
    </row>
    <row r="158" customFormat="false" ht="15.75" hidden="false" customHeight="false" outlineLevel="0" collapsed="false">
      <c r="A158" s="17"/>
      <c r="B158" s="17"/>
      <c r="C158" s="8"/>
      <c r="D158" s="17"/>
      <c r="E158" s="17"/>
      <c r="F158" s="14"/>
    </row>
    <row r="159" customFormat="false" ht="15.75" hidden="false" customHeight="false" outlineLevel="0" collapsed="false">
      <c r="A159" s="17"/>
      <c r="B159" s="17"/>
      <c r="C159" s="8"/>
      <c r="D159" s="17"/>
      <c r="E159" s="17"/>
      <c r="F159" s="18"/>
    </row>
    <row r="160" customFormat="false" ht="15.75" hidden="false" customHeight="false" outlineLevel="0" collapsed="false">
      <c r="A160" s="17"/>
      <c r="B160" s="17"/>
      <c r="C160" s="8"/>
      <c r="D160" s="17"/>
      <c r="E160" s="17"/>
      <c r="F160" s="14"/>
    </row>
    <row r="161" customFormat="false" ht="15.75" hidden="false" customHeight="false" outlineLevel="0" collapsed="false">
      <c r="A161" s="17"/>
      <c r="B161" s="17"/>
      <c r="C161" s="8"/>
      <c r="D161" s="17"/>
      <c r="E161" s="17"/>
      <c r="F161" s="14"/>
    </row>
    <row r="162" customFormat="false" ht="15.75" hidden="false" customHeight="false" outlineLevel="0" collapsed="false">
      <c r="A162" s="17"/>
      <c r="B162" s="17"/>
      <c r="C162" s="8"/>
      <c r="D162" s="17"/>
      <c r="E162" s="19"/>
      <c r="F162" s="14"/>
    </row>
    <row r="163" customFormat="false" ht="15.75" hidden="false" customHeight="false" outlineLevel="0" collapsed="false">
      <c r="A163" s="17"/>
      <c r="B163" s="17"/>
      <c r="C163" s="8"/>
      <c r="D163" s="17"/>
      <c r="E163" s="17"/>
      <c r="F163" s="14"/>
    </row>
    <row r="164" customFormat="false" ht="15.75" hidden="false" customHeight="false" outlineLevel="0" collapsed="false">
      <c r="A164" s="17"/>
      <c r="B164" s="17"/>
      <c r="C164" s="8"/>
      <c r="D164" s="17"/>
      <c r="E164" s="17"/>
      <c r="F164" s="14"/>
    </row>
    <row r="165" customFormat="false" ht="15.75" hidden="false" customHeight="false" outlineLevel="0" collapsed="false">
      <c r="A165" s="17"/>
      <c r="B165" s="17"/>
      <c r="C165" s="8"/>
      <c r="D165" s="17"/>
      <c r="E165" s="17"/>
      <c r="F165" s="14"/>
    </row>
    <row r="166" customFormat="false" ht="15.75" hidden="false" customHeight="false" outlineLevel="0" collapsed="false">
      <c r="A166" s="17"/>
      <c r="B166" s="17"/>
      <c r="C166" s="8"/>
      <c r="D166" s="17"/>
      <c r="E166" s="17"/>
      <c r="F166" s="18"/>
    </row>
    <row r="167" customFormat="false" ht="15.75" hidden="false" customHeight="false" outlineLevel="0" collapsed="false">
      <c r="A167" s="17"/>
      <c r="B167" s="17"/>
      <c r="C167" s="8"/>
      <c r="D167" s="17"/>
      <c r="E167" s="19"/>
      <c r="F167" s="14"/>
    </row>
    <row r="168" customFormat="false" ht="15.75" hidden="false" customHeight="false" outlineLevel="0" collapsed="false">
      <c r="A168" s="17"/>
      <c r="B168" s="17"/>
      <c r="C168" s="8"/>
      <c r="D168" s="17"/>
      <c r="E168" s="17"/>
      <c r="F168" s="14"/>
    </row>
    <row r="169" customFormat="false" ht="15.75" hidden="false" customHeight="false" outlineLevel="0" collapsed="false">
      <c r="A169" s="17"/>
      <c r="B169" s="17"/>
      <c r="C169" s="8"/>
      <c r="D169" s="17"/>
      <c r="E169" s="17"/>
      <c r="F169" s="14"/>
    </row>
    <row r="170" customFormat="false" ht="15.75" hidden="false" customHeight="false" outlineLevel="0" collapsed="false">
      <c r="A170" s="17"/>
      <c r="B170" s="17"/>
      <c r="C170" s="8"/>
      <c r="D170" s="17"/>
      <c r="E170" s="17"/>
      <c r="F170" s="14"/>
    </row>
    <row r="171" customFormat="false" ht="15.75" hidden="false" customHeight="false" outlineLevel="0" collapsed="false">
      <c r="A171" s="17"/>
      <c r="B171" s="17"/>
      <c r="C171" s="8"/>
      <c r="D171" s="17"/>
      <c r="E171" s="17"/>
      <c r="F171" s="14"/>
    </row>
    <row r="172" customFormat="false" ht="15.75" hidden="false" customHeight="false" outlineLevel="0" collapsed="false">
      <c r="A172" s="17"/>
      <c r="B172" s="17"/>
      <c r="C172" s="8"/>
      <c r="D172" s="17"/>
      <c r="E172" s="17"/>
      <c r="F172" s="14"/>
    </row>
    <row r="173" customFormat="false" ht="15.75" hidden="false" customHeight="false" outlineLevel="0" collapsed="false">
      <c r="A173" s="17"/>
      <c r="B173" s="17"/>
      <c r="C173" s="8"/>
      <c r="D173" s="17"/>
      <c r="E173" s="19"/>
      <c r="F173" s="18"/>
    </row>
    <row r="174" customFormat="false" ht="15.75" hidden="false" customHeight="false" outlineLevel="0" collapsed="false">
      <c r="A174" s="17"/>
      <c r="B174" s="17"/>
      <c r="C174" s="8"/>
      <c r="D174" s="17"/>
      <c r="E174" s="17"/>
      <c r="F174" s="14"/>
    </row>
    <row r="175" customFormat="false" ht="15.75" hidden="false" customHeight="false" outlineLevel="0" collapsed="false">
      <c r="A175" s="17"/>
      <c r="B175" s="17"/>
      <c r="C175" s="8"/>
      <c r="D175" s="17"/>
      <c r="E175" s="17"/>
      <c r="F175" s="14"/>
    </row>
    <row r="176" customFormat="false" ht="15.75" hidden="false" customHeight="false" outlineLevel="0" collapsed="false">
      <c r="A176" s="17"/>
      <c r="B176" s="17"/>
      <c r="C176" s="8"/>
      <c r="D176" s="17"/>
      <c r="E176" s="17"/>
      <c r="F176" s="14"/>
    </row>
    <row r="177" customFormat="false" ht="15.75" hidden="false" customHeight="false" outlineLevel="0" collapsed="false">
      <c r="A177" s="17"/>
      <c r="B177" s="17"/>
      <c r="C177" s="8"/>
      <c r="D177" s="17"/>
      <c r="E177" s="17"/>
      <c r="F177" s="18"/>
    </row>
    <row r="178" customFormat="false" ht="15.75" hidden="false" customHeight="false" outlineLevel="0" collapsed="false">
      <c r="A178" s="17"/>
      <c r="B178" s="17"/>
      <c r="C178" s="8"/>
      <c r="D178" s="17"/>
      <c r="E178" s="17"/>
      <c r="F178" s="14"/>
    </row>
    <row r="179" customFormat="false" ht="15.75" hidden="false" customHeight="false" outlineLevel="0" collapsed="false">
      <c r="A179" s="17"/>
      <c r="B179" s="17"/>
      <c r="C179" s="8"/>
      <c r="D179" s="17"/>
      <c r="E179" s="17"/>
      <c r="F179" s="14"/>
    </row>
    <row r="180" customFormat="false" ht="15.75" hidden="false" customHeight="false" outlineLevel="0" collapsed="false">
      <c r="A180" s="17"/>
      <c r="B180" s="17"/>
      <c r="C180" s="8"/>
      <c r="D180" s="17"/>
      <c r="E180" s="19"/>
      <c r="F180" s="14"/>
    </row>
    <row r="181" customFormat="false" ht="15.75" hidden="false" customHeight="false" outlineLevel="0" collapsed="false">
      <c r="A181" s="17"/>
      <c r="B181" s="17"/>
      <c r="C181" s="8"/>
      <c r="D181" s="17"/>
      <c r="E181" s="17"/>
      <c r="F181" s="14"/>
    </row>
    <row r="182" customFormat="false" ht="15.75" hidden="false" customHeight="false" outlineLevel="0" collapsed="false">
      <c r="A182" s="17"/>
      <c r="B182" s="17"/>
      <c r="C182" s="8"/>
      <c r="D182" s="17"/>
      <c r="E182" s="17"/>
      <c r="F182" s="18"/>
    </row>
    <row r="183" customFormat="false" ht="15.75" hidden="false" customHeight="false" outlineLevel="0" collapsed="false">
      <c r="A183" s="17"/>
      <c r="B183" s="17"/>
      <c r="C183" s="8"/>
      <c r="D183" s="17"/>
      <c r="E183" s="17"/>
      <c r="F183" s="14"/>
    </row>
    <row r="184" customFormat="false" ht="15.75" hidden="false" customHeight="false" outlineLevel="0" collapsed="false">
      <c r="A184" s="17"/>
      <c r="B184" s="17"/>
      <c r="C184" s="8"/>
      <c r="D184" s="17"/>
      <c r="E184" s="17"/>
      <c r="F184" s="14"/>
    </row>
    <row r="185" customFormat="false" ht="15.75" hidden="false" customHeight="false" outlineLevel="0" collapsed="false">
      <c r="A185" s="17"/>
      <c r="B185" s="17"/>
      <c r="C185" s="8"/>
      <c r="D185" s="17"/>
      <c r="E185" s="17"/>
      <c r="F185" s="14"/>
    </row>
    <row r="186" customFormat="false" ht="15.75" hidden="false" customHeight="false" outlineLevel="0" collapsed="false">
      <c r="A186" s="17"/>
      <c r="B186" s="17"/>
      <c r="C186" s="8"/>
      <c r="D186" s="17"/>
      <c r="E186" s="17"/>
      <c r="F186" s="14"/>
    </row>
    <row r="187" customFormat="false" ht="15.75" hidden="false" customHeight="false" outlineLevel="0" collapsed="false">
      <c r="A187" s="17"/>
      <c r="B187" s="17"/>
      <c r="C187" s="8"/>
      <c r="D187" s="17"/>
      <c r="E187" s="19"/>
      <c r="F187" s="18"/>
    </row>
    <row r="188" customFormat="false" ht="15.75" hidden="false" customHeight="false" outlineLevel="0" collapsed="false">
      <c r="A188" s="17"/>
      <c r="B188" s="17"/>
      <c r="C188" s="8"/>
      <c r="D188" s="17"/>
      <c r="E188" s="17"/>
      <c r="F188" s="14"/>
    </row>
    <row r="189" customFormat="false" ht="15.75" hidden="false" customHeight="false" outlineLevel="0" collapsed="false">
      <c r="A189" s="17"/>
      <c r="B189" s="17"/>
      <c r="C189" s="8"/>
      <c r="D189" s="17"/>
      <c r="E189" s="17"/>
      <c r="F189" s="14"/>
    </row>
    <row r="190" customFormat="false" ht="15.75" hidden="false" customHeight="false" outlineLevel="0" collapsed="false">
      <c r="A190" s="17"/>
      <c r="B190" s="17"/>
      <c r="C190" s="8"/>
      <c r="D190" s="17"/>
      <c r="E190" s="17"/>
      <c r="F190" s="14"/>
    </row>
    <row r="191" customFormat="false" ht="15.75" hidden="false" customHeight="false" outlineLevel="0" collapsed="false">
      <c r="A191" s="17"/>
      <c r="B191" s="17"/>
      <c r="C191" s="8"/>
      <c r="D191" s="17"/>
      <c r="E191" s="19"/>
      <c r="F191" s="14"/>
    </row>
    <row r="192" customFormat="false" ht="15.75" hidden="false" customHeight="false" outlineLevel="0" collapsed="false">
      <c r="A192" s="17"/>
      <c r="B192" s="17"/>
      <c r="C192" s="8"/>
      <c r="D192" s="17"/>
      <c r="E192" s="17"/>
      <c r="F192" s="18"/>
    </row>
    <row r="193" customFormat="false" ht="15.75" hidden="false" customHeight="false" outlineLevel="0" collapsed="false">
      <c r="A193" s="17"/>
      <c r="B193" s="17"/>
      <c r="C193" s="8"/>
      <c r="D193" s="17"/>
      <c r="E193" s="17"/>
      <c r="F193" s="14"/>
    </row>
    <row r="194" customFormat="false" ht="15.75" hidden="false" customHeight="false" outlineLevel="0" collapsed="false">
      <c r="A194" s="17"/>
      <c r="B194" s="17"/>
      <c r="C194" s="8"/>
      <c r="D194" s="17"/>
      <c r="E194" s="17"/>
      <c r="F194" s="14"/>
    </row>
    <row r="195" customFormat="false" ht="15.75" hidden="false" customHeight="false" outlineLevel="0" collapsed="false">
      <c r="A195" s="17"/>
      <c r="B195" s="17"/>
      <c r="C195" s="8"/>
      <c r="D195" s="17"/>
      <c r="E195" s="17"/>
      <c r="F195" s="14"/>
    </row>
    <row r="196" customFormat="false" ht="15.75" hidden="false" customHeight="false" outlineLevel="0" collapsed="false">
      <c r="A196" s="17"/>
      <c r="B196" s="17"/>
      <c r="C196" s="8"/>
      <c r="D196" s="17"/>
      <c r="E196" s="19"/>
      <c r="F196" s="14"/>
    </row>
    <row r="197" customFormat="false" ht="15.75" hidden="false" customHeight="false" outlineLevel="0" collapsed="false">
      <c r="A197" s="17"/>
      <c r="B197" s="17"/>
      <c r="C197" s="8"/>
      <c r="D197" s="17"/>
      <c r="E197" s="17"/>
      <c r="F197" s="18"/>
    </row>
    <row r="198" customFormat="false" ht="15.75" hidden="false" customHeight="false" outlineLevel="0" collapsed="false">
      <c r="A198" s="17"/>
      <c r="B198" s="17"/>
      <c r="C198" s="8"/>
      <c r="D198" s="17"/>
      <c r="E198" s="17"/>
      <c r="F198" s="14"/>
    </row>
    <row r="199" customFormat="false" ht="15.75" hidden="false" customHeight="false" outlineLevel="0" collapsed="false">
      <c r="A199" s="17"/>
      <c r="B199" s="17"/>
      <c r="C199" s="8"/>
      <c r="D199" s="17"/>
      <c r="E199" s="17"/>
      <c r="F199" s="14"/>
    </row>
    <row r="200" customFormat="false" ht="15.75" hidden="false" customHeight="false" outlineLevel="0" collapsed="false">
      <c r="A200" s="17"/>
      <c r="B200" s="17"/>
      <c r="C200" s="8"/>
      <c r="D200" s="17"/>
      <c r="E200" s="17"/>
      <c r="F200" s="14"/>
    </row>
    <row r="201" customFormat="false" ht="15.75" hidden="false" customHeight="false" outlineLevel="0" collapsed="false">
      <c r="A201" s="17"/>
      <c r="B201" s="17"/>
      <c r="C201" s="8"/>
      <c r="D201" s="17"/>
      <c r="E201" s="19"/>
      <c r="F201" s="14"/>
    </row>
    <row r="202" customFormat="false" ht="15.75" hidden="false" customHeight="false" outlineLevel="0" collapsed="false">
      <c r="A202" s="17"/>
      <c r="B202" s="17"/>
      <c r="C202" s="8"/>
      <c r="D202" s="17"/>
      <c r="E202" s="17"/>
      <c r="F202" s="14"/>
    </row>
    <row r="203" customFormat="false" ht="15.75" hidden="false" customHeight="false" outlineLevel="0" collapsed="false">
      <c r="A203" s="17"/>
      <c r="B203" s="17"/>
      <c r="C203" s="8"/>
      <c r="D203" s="17"/>
      <c r="E203" s="17"/>
      <c r="F203" s="18"/>
    </row>
    <row r="204" customFormat="false" ht="15.75" hidden="false" customHeight="false" outlineLevel="0" collapsed="false">
      <c r="A204" s="17"/>
      <c r="B204" s="17"/>
      <c r="C204" s="8"/>
      <c r="D204" s="17"/>
      <c r="E204" s="17"/>
      <c r="F204" s="14"/>
    </row>
    <row r="205" customFormat="false" ht="15.75" hidden="false" customHeight="false" outlineLevel="0" collapsed="false">
      <c r="A205" s="17"/>
      <c r="B205" s="17"/>
      <c r="C205" s="8"/>
      <c r="D205" s="17"/>
      <c r="E205" s="17"/>
      <c r="F205" s="14"/>
    </row>
    <row r="206" customFormat="false" ht="15.75" hidden="false" customHeight="false" outlineLevel="0" collapsed="false">
      <c r="A206" s="17"/>
      <c r="B206" s="17"/>
      <c r="C206" s="8"/>
      <c r="D206" s="17"/>
      <c r="E206" s="19"/>
      <c r="F206" s="14"/>
    </row>
    <row r="207" customFormat="false" ht="15.75" hidden="false" customHeight="false" outlineLevel="0" collapsed="false">
      <c r="A207" s="17"/>
      <c r="B207" s="17"/>
      <c r="C207" s="8"/>
      <c r="D207" s="17"/>
      <c r="E207" s="17"/>
      <c r="F207" s="14"/>
    </row>
    <row r="208" customFormat="false" ht="15.75" hidden="false" customHeight="false" outlineLevel="0" collapsed="false">
      <c r="A208" s="17"/>
      <c r="B208" s="17"/>
      <c r="C208" s="8"/>
      <c r="D208" s="17"/>
      <c r="E208" s="17"/>
      <c r="F208" s="18"/>
    </row>
    <row r="209" customFormat="false" ht="15.75" hidden="false" customHeight="false" outlineLevel="0" collapsed="false">
      <c r="A209" s="17"/>
      <c r="B209" s="17"/>
      <c r="C209" s="8"/>
      <c r="D209" s="17"/>
      <c r="E209" s="17"/>
      <c r="F209" s="14"/>
    </row>
    <row r="210" customFormat="false" ht="15.75" hidden="false" customHeight="false" outlineLevel="0" collapsed="false">
      <c r="A210" s="17"/>
      <c r="B210" s="17"/>
      <c r="C210" s="8"/>
      <c r="D210" s="17"/>
      <c r="E210" s="17"/>
      <c r="F210" s="14"/>
    </row>
    <row r="211" customFormat="false" ht="15.75" hidden="false" customHeight="false" outlineLevel="0" collapsed="false">
      <c r="A211" s="17"/>
      <c r="B211" s="17"/>
      <c r="C211" s="8"/>
      <c r="D211" s="17"/>
      <c r="E211" s="19"/>
      <c r="F211" s="14"/>
    </row>
    <row r="212" customFormat="false" ht="15.75" hidden="false" customHeight="false" outlineLevel="0" collapsed="false">
      <c r="A212" s="17"/>
      <c r="B212" s="17"/>
      <c r="C212" s="8"/>
      <c r="D212" s="17"/>
      <c r="E212" s="17"/>
      <c r="F212" s="18"/>
    </row>
    <row r="213" customFormat="false" ht="15.75" hidden="false" customHeight="false" outlineLevel="0" collapsed="false">
      <c r="A213" s="17"/>
      <c r="B213" s="17"/>
      <c r="C213" s="8"/>
      <c r="D213" s="17"/>
      <c r="E213" s="17"/>
      <c r="F213" s="14"/>
    </row>
    <row r="214" customFormat="false" ht="15.75" hidden="false" customHeight="false" outlineLevel="0" collapsed="false">
      <c r="A214" s="17"/>
      <c r="B214" s="17"/>
      <c r="C214" s="8"/>
      <c r="D214" s="17"/>
      <c r="E214" s="17"/>
      <c r="F214" s="14"/>
    </row>
    <row r="215" customFormat="false" ht="15.75" hidden="false" customHeight="false" outlineLevel="0" collapsed="false">
      <c r="A215" s="17"/>
      <c r="B215" s="17"/>
      <c r="C215" s="8"/>
      <c r="D215" s="17"/>
      <c r="E215" s="17"/>
      <c r="F215" s="14"/>
    </row>
    <row r="216" customFormat="false" ht="15.75" hidden="false" customHeight="false" outlineLevel="0" collapsed="false">
      <c r="A216" s="17"/>
      <c r="B216" s="17"/>
      <c r="C216" s="8"/>
      <c r="D216" s="17"/>
      <c r="E216" s="17"/>
      <c r="F216" s="14"/>
    </row>
    <row r="217" customFormat="false" ht="15.75" hidden="false" customHeight="false" outlineLevel="0" collapsed="false">
      <c r="A217" s="17"/>
      <c r="B217" s="17"/>
      <c r="C217" s="8"/>
      <c r="D217" s="17"/>
      <c r="E217" s="19"/>
      <c r="F217" s="14"/>
    </row>
    <row r="218" customFormat="false" ht="15.75" hidden="false" customHeight="false" outlineLevel="0" collapsed="false">
      <c r="A218" s="17"/>
      <c r="B218" s="17"/>
      <c r="C218" s="8"/>
      <c r="D218" s="17"/>
      <c r="E218" s="17"/>
      <c r="F218" s="18"/>
    </row>
    <row r="219" customFormat="false" ht="15.75" hidden="false" customHeight="false" outlineLevel="0" collapsed="false">
      <c r="A219" s="17"/>
      <c r="B219" s="17"/>
      <c r="C219" s="8"/>
      <c r="D219" s="17"/>
      <c r="E219" s="17"/>
      <c r="F219" s="14"/>
    </row>
    <row r="220" customFormat="false" ht="15.75" hidden="false" customHeight="false" outlineLevel="0" collapsed="false">
      <c r="A220" s="17"/>
      <c r="B220" s="17"/>
      <c r="C220" s="8"/>
      <c r="D220" s="17"/>
      <c r="E220" s="17"/>
      <c r="F220" s="14"/>
    </row>
    <row r="221" customFormat="false" ht="15.75" hidden="false" customHeight="false" outlineLevel="0" collapsed="false">
      <c r="A221" s="17"/>
      <c r="B221" s="17"/>
      <c r="C221" s="8"/>
      <c r="D221" s="17"/>
      <c r="E221" s="17"/>
      <c r="F221" s="14"/>
    </row>
    <row r="222" customFormat="false" ht="15.75" hidden="false" customHeight="false" outlineLevel="0" collapsed="false">
      <c r="A222" s="17"/>
      <c r="B222" s="17"/>
      <c r="C222" s="8"/>
      <c r="D222" s="17"/>
      <c r="E222" s="19"/>
      <c r="F222" s="14"/>
    </row>
    <row r="223" customFormat="false" ht="15.75" hidden="false" customHeight="false" outlineLevel="0" collapsed="false">
      <c r="A223" s="17"/>
      <c r="B223" s="17"/>
      <c r="C223" s="8"/>
      <c r="D223" s="17"/>
      <c r="E223" s="17"/>
      <c r="F223" s="18"/>
    </row>
    <row r="224" customFormat="false" ht="15.75" hidden="false" customHeight="false" outlineLevel="0" collapsed="false">
      <c r="A224" s="17"/>
      <c r="B224" s="17"/>
      <c r="C224" s="8"/>
      <c r="D224" s="17"/>
      <c r="E224" s="17"/>
      <c r="F224" s="14"/>
    </row>
    <row r="225" customFormat="false" ht="15.75" hidden="false" customHeight="false" outlineLevel="0" collapsed="false">
      <c r="A225" s="17"/>
      <c r="B225" s="17"/>
      <c r="C225" s="8"/>
      <c r="D225" s="17"/>
      <c r="E225" s="17"/>
      <c r="F225" s="14"/>
    </row>
    <row r="226" customFormat="false" ht="15.75" hidden="false" customHeight="false" outlineLevel="0" collapsed="false">
      <c r="A226" s="17"/>
      <c r="B226" s="17"/>
      <c r="C226" s="8"/>
      <c r="D226" s="17"/>
      <c r="E226" s="19"/>
      <c r="F226" s="14"/>
    </row>
    <row r="227" customFormat="false" ht="15.75" hidden="false" customHeight="false" outlineLevel="0" collapsed="false">
      <c r="A227" s="17"/>
      <c r="B227" s="17"/>
      <c r="C227" s="8"/>
      <c r="D227" s="17"/>
      <c r="E227" s="17"/>
      <c r="F227" s="14"/>
    </row>
    <row r="228" customFormat="false" ht="15.75" hidden="false" customHeight="false" outlineLevel="0" collapsed="false">
      <c r="A228" s="17"/>
      <c r="B228" s="17"/>
      <c r="C228" s="8"/>
      <c r="D228" s="17"/>
      <c r="E228" s="17"/>
      <c r="F228" s="14"/>
    </row>
    <row r="229" customFormat="false" ht="15.75" hidden="false" customHeight="false" outlineLevel="0" collapsed="false">
      <c r="A229" s="17"/>
      <c r="B229" s="17"/>
      <c r="C229" s="8"/>
      <c r="D229" s="17"/>
      <c r="E229" s="17"/>
      <c r="F229" s="18"/>
    </row>
    <row r="230" customFormat="false" ht="15.75" hidden="false" customHeight="false" outlineLevel="0" collapsed="false">
      <c r="A230" s="17"/>
      <c r="B230" s="17"/>
      <c r="C230" s="8"/>
      <c r="D230" s="17"/>
      <c r="E230" s="17"/>
      <c r="F230" s="14"/>
    </row>
    <row r="231" customFormat="false" ht="15.75" hidden="false" customHeight="false" outlineLevel="0" collapsed="false">
      <c r="A231" s="17"/>
      <c r="B231" s="17"/>
      <c r="C231" s="8"/>
      <c r="D231" s="17"/>
      <c r="E231" s="17"/>
      <c r="F231" s="14"/>
    </row>
    <row r="232" customFormat="false" ht="15.75" hidden="false" customHeight="false" outlineLevel="0" collapsed="false">
      <c r="A232" s="17"/>
      <c r="B232" s="17"/>
      <c r="C232" s="8"/>
      <c r="D232" s="17"/>
      <c r="E232" s="19"/>
      <c r="F232" s="14"/>
    </row>
    <row r="233" customFormat="false" ht="15.75" hidden="false" customHeight="false" outlineLevel="0" collapsed="false">
      <c r="A233" s="17"/>
      <c r="B233" s="17"/>
      <c r="C233" s="8"/>
      <c r="D233" s="17"/>
      <c r="E233" s="17"/>
      <c r="F233" s="14"/>
    </row>
    <row r="234" customFormat="false" ht="15.75" hidden="false" customHeight="false" outlineLevel="0" collapsed="false">
      <c r="A234" s="17"/>
      <c r="B234" s="17"/>
      <c r="C234" s="8"/>
      <c r="D234" s="17"/>
      <c r="E234" s="17"/>
      <c r="F234" s="18"/>
    </row>
    <row r="235" customFormat="false" ht="15.75" hidden="false" customHeight="false" outlineLevel="0" collapsed="false">
      <c r="A235" s="17"/>
      <c r="B235" s="17"/>
      <c r="C235" s="8"/>
      <c r="D235" s="17"/>
      <c r="E235" s="17"/>
      <c r="F235" s="14"/>
    </row>
    <row r="236" customFormat="false" ht="15.75" hidden="false" customHeight="false" outlineLevel="0" collapsed="false">
      <c r="A236" s="17"/>
      <c r="B236" s="17"/>
      <c r="C236" s="8"/>
      <c r="D236" s="17"/>
      <c r="E236" s="17"/>
      <c r="F236" s="14"/>
    </row>
    <row r="237" customFormat="false" ht="15.75" hidden="false" customHeight="false" outlineLevel="0" collapsed="false">
      <c r="A237" s="17"/>
      <c r="B237" s="17"/>
      <c r="C237" s="8"/>
      <c r="D237" s="17"/>
      <c r="E237" s="19"/>
      <c r="F237" s="14"/>
    </row>
    <row r="238" customFormat="false" ht="15.75" hidden="false" customHeight="false" outlineLevel="0" collapsed="false">
      <c r="A238" s="17"/>
      <c r="B238" s="17"/>
      <c r="C238" s="8"/>
      <c r="D238" s="17"/>
      <c r="E238" s="17"/>
      <c r="F238" s="14"/>
    </row>
    <row r="239" customFormat="false" ht="15.75" hidden="false" customHeight="false" outlineLevel="0" collapsed="false">
      <c r="A239" s="17"/>
      <c r="B239" s="17"/>
      <c r="C239" s="8"/>
      <c r="D239" s="17"/>
      <c r="E239" s="17"/>
      <c r="F239" s="14"/>
    </row>
    <row r="240" customFormat="false" ht="15.75" hidden="false" customHeight="false" outlineLevel="0" collapsed="false">
      <c r="A240" s="17"/>
      <c r="B240" s="17"/>
      <c r="C240" s="8"/>
      <c r="D240" s="17"/>
      <c r="E240" s="17"/>
      <c r="F240" s="18"/>
    </row>
    <row r="241" customFormat="false" ht="15.75" hidden="false" customHeight="false" outlineLevel="0" collapsed="false">
      <c r="A241" s="17"/>
      <c r="B241" s="17"/>
      <c r="C241" s="8"/>
      <c r="D241" s="17"/>
      <c r="E241" s="17"/>
      <c r="F241" s="14"/>
    </row>
    <row r="242" customFormat="false" ht="15.75" hidden="false" customHeight="false" outlineLevel="0" collapsed="false">
      <c r="A242" s="17"/>
      <c r="B242" s="17"/>
      <c r="C242" s="8"/>
      <c r="D242" s="17"/>
      <c r="E242" s="17"/>
      <c r="F242" s="14"/>
    </row>
    <row r="243" customFormat="false" ht="15.75" hidden="false" customHeight="false" outlineLevel="0" collapsed="false">
      <c r="A243" s="17"/>
      <c r="B243" s="17"/>
      <c r="C243" s="8"/>
      <c r="D243" s="17"/>
      <c r="E243" s="19"/>
      <c r="F243" s="14"/>
    </row>
    <row r="244" customFormat="false" ht="15.75" hidden="false" customHeight="false" outlineLevel="0" collapsed="false">
      <c r="A244" s="17"/>
      <c r="B244" s="17"/>
      <c r="C244" s="8"/>
      <c r="D244" s="17"/>
      <c r="E244" s="17"/>
      <c r="F244" s="14"/>
    </row>
    <row r="245" customFormat="false" ht="15.75" hidden="false" customHeight="false" outlineLevel="0" collapsed="false">
      <c r="A245" s="17"/>
      <c r="B245" s="17"/>
      <c r="C245" s="8"/>
      <c r="D245" s="17"/>
      <c r="E245" s="17"/>
      <c r="F245" s="14"/>
    </row>
    <row r="246" customFormat="false" ht="15.75" hidden="false" customHeight="false" outlineLevel="0" collapsed="false">
      <c r="A246" s="17"/>
      <c r="B246" s="17"/>
      <c r="C246" s="8"/>
      <c r="D246" s="17"/>
      <c r="E246" s="17"/>
      <c r="F246" s="18"/>
    </row>
    <row r="247" customFormat="false" ht="15.75" hidden="false" customHeight="false" outlineLevel="0" collapsed="false">
      <c r="A247" s="17"/>
      <c r="B247" s="17"/>
      <c r="C247" s="8"/>
      <c r="D247" s="17"/>
      <c r="E247" s="17"/>
      <c r="F247" s="14"/>
    </row>
    <row r="248" customFormat="false" ht="15.75" hidden="false" customHeight="false" outlineLevel="0" collapsed="false">
      <c r="A248" s="17"/>
      <c r="B248" s="17"/>
      <c r="C248" s="8"/>
      <c r="D248" s="17"/>
      <c r="E248" s="19"/>
      <c r="F248" s="14"/>
    </row>
    <row r="249" customFormat="false" ht="15.75" hidden="false" customHeight="false" outlineLevel="0" collapsed="false">
      <c r="A249" s="17"/>
      <c r="B249" s="17"/>
      <c r="C249" s="8"/>
      <c r="D249" s="17"/>
      <c r="E249" s="17"/>
      <c r="F249" s="14"/>
    </row>
    <row r="250" customFormat="false" ht="15.75" hidden="false" customHeight="false" outlineLevel="0" collapsed="false">
      <c r="A250" s="17"/>
      <c r="B250" s="17"/>
      <c r="C250" s="8"/>
      <c r="D250" s="17"/>
      <c r="E250" s="17"/>
      <c r="F250" s="14"/>
    </row>
    <row r="251" customFormat="false" ht="15.75" hidden="false" customHeight="false" outlineLevel="0" collapsed="false">
      <c r="A251" s="17"/>
      <c r="B251" s="17"/>
      <c r="C251" s="8"/>
      <c r="D251" s="17"/>
      <c r="E251" s="17"/>
      <c r="F251" s="18"/>
    </row>
    <row r="252" customFormat="false" ht="15.75" hidden="false" customHeight="false" outlineLevel="0" collapsed="false">
      <c r="A252" s="17"/>
      <c r="B252" s="17"/>
      <c r="C252" s="8"/>
      <c r="D252" s="17"/>
      <c r="E252" s="17"/>
      <c r="F252" s="14"/>
    </row>
    <row r="253" customFormat="false" ht="15.75" hidden="false" customHeight="false" outlineLevel="0" collapsed="false">
      <c r="A253" s="17"/>
      <c r="B253" s="17"/>
      <c r="C253" s="8"/>
      <c r="D253" s="17"/>
      <c r="E253" s="17"/>
      <c r="F253" s="14"/>
    </row>
    <row r="254" customFormat="false" ht="15.75" hidden="false" customHeight="false" outlineLevel="0" collapsed="false">
      <c r="A254" s="17"/>
      <c r="B254" s="17"/>
      <c r="C254" s="8"/>
      <c r="D254" s="17"/>
      <c r="E254" s="19"/>
      <c r="F254" s="14"/>
    </row>
    <row r="255" customFormat="false" ht="15.75" hidden="false" customHeight="false" outlineLevel="0" collapsed="false">
      <c r="A255" s="17"/>
      <c r="B255" s="17"/>
      <c r="C255" s="8"/>
      <c r="D255" s="17"/>
      <c r="E255" s="17"/>
      <c r="F255" s="14"/>
    </row>
    <row r="256" customFormat="false" ht="15.75" hidden="false" customHeight="false" outlineLevel="0" collapsed="false">
      <c r="A256" s="17"/>
      <c r="B256" s="17"/>
      <c r="C256" s="8"/>
      <c r="D256" s="17"/>
      <c r="E256" s="17"/>
      <c r="F256" s="18"/>
    </row>
    <row r="257" customFormat="false" ht="15.75" hidden="false" customHeight="false" outlineLevel="0" collapsed="false">
      <c r="A257" s="17"/>
      <c r="B257" s="17"/>
      <c r="C257" s="8"/>
      <c r="D257" s="17"/>
      <c r="E257" s="17"/>
      <c r="F257" s="14"/>
    </row>
    <row r="258" customFormat="false" ht="15.75" hidden="false" customHeight="false" outlineLevel="0" collapsed="false">
      <c r="A258" s="17"/>
      <c r="B258" s="17"/>
      <c r="C258" s="8"/>
      <c r="D258" s="17"/>
      <c r="E258" s="17"/>
      <c r="F258" s="14"/>
    </row>
    <row r="259" customFormat="false" ht="15.75" hidden="false" customHeight="false" outlineLevel="0" collapsed="false">
      <c r="A259" s="17"/>
      <c r="B259" s="17"/>
      <c r="C259" s="8"/>
      <c r="D259" s="17"/>
      <c r="E259" s="17"/>
      <c r="F259" s="14"/>
    </row>
    <row r="260" customFormat="false" ht="15.75" hidden="false" customHeight="false" outlineLevel="0" collapsed="false">
      <c r="A260" s="17"/>
      <c r="B260" s="17"/>
      <c r="C260" s="8"/>
      <c r="D260" s="17"/>
      <c r="E260" s="19"/>
      <c r="F260" s="14"/>
    </row>
    <row r="261" customFormat="false" ht="15.75" hidden="false" customHeight="false" outlineLevel="0" collapsed="false">
      <c r="A261" s="17"/>
      <c r="B261" s="17"/>
      <c r="C261" s="8"/>
      <c r="D261" s="17"/>
      <c r="E261" s="17"/>
      <c r="F261" s="18"/>
    </row>
    <row r="262" customFormat="false" ht="15.75" hidden="false" customHeight="false" outlineLevel="0" collapsed="false">
      <c r="A262" s="17"/>
      <c r="B262" s="17"/>
      <c r="C262" s="8"/>
      <c r="D262" s="17"/>
      <c r="E262" s="17"/>
      <c r="F262" s="14"/>
    </row>
    <row r="263" customFormat="false" ht="15.75" hidden="false" customHeight="false" outlineLevel="0" collapsed="false">
      <c r="A263" s="17"/>
      <c r="B263" s="17"/>
      <c r="C263" s="8"/>
      <c r="D263" s="17"/>
      <c r="E263" s="17"/>
      <c r="F263" s="14"/>
    </row>
    <row r="264" customFormat="false" ht="15.75" hidden="false" customHeight="false" outlineLevel="0" collapsed="false">
      <c r="A264" s="17"/>
      <c r="B264" s="17"/>
      <c r="C264" s="8"/>
      <c r="D264" s="17"/>
      <c r="E264" s="17"/>
      <c r="F264" s="14"/>
    </row>
    <row r="265" customFormat="false" ht="15.75" hidden="false" customHeight="false" outlineLevel="0" collapsed="false">
      <c r="A265" s="17"/>
      <c r="B265" s="17"/>
      <c r="C265" s="8"/>
      <c r="D265" s="17"/>
      <c r="E265" s="19"/>
      <c r="F265" s="14"/>
    </row>
    <row r="266" customFormat="false" ht="15.75" hidden="false" customHeight="false" outlineLevel="0" collapsed="false">
      <c r="A266" s="17"/>
      <c r="B266" s="17"/>
      <c r="C266" s="8"/>
      <c r="D266" s="17"/>
      <c r="E266" s="17"/>
      <c r="F266" s="18"/>
    </row>
    <row r="267" customFormat="false" ht="15.75" hidden="false" customHeight="false" outlineLevel="0" collapsed="false">
      <c r="A267" s="17"/>
      <c r="B267" s="17"/>
      <c r="C267" s="8"/>
      <c r="D267" s="17"/>
      <c r="E267" s="17"/>
      <c r="F267" s="14"/>
    </row>
    <row r="268" customFormat="false" ht="15.75" hidden="false" customHeight="false" outlineLevel="0" collapsed="false">
      <c r="A268" s="17"/>
      <c r="B268" s="17"/>
      <c r="C268" s="8"/>
      <c r="D268" s="17"/>
      <c r="E268" s="17"/>
      <c r="F268" s="14"/>
    </row>
    <row r="269" customFormat="false" ht="15.75" hidden="false" customHeight="false" outlineLevel="0" collapsed="false">
      <c r="A269" s="17"/>
      <c r="B269" s="17"/>
      <c r="C269" s="8"/>
      <c r="D269" s="17"/>
      <c r="E269" s="17"/>
      <c r="F269" s="14"/>
    </row>
    <row r="270" customFormat="false" ht="15.75" hidden="false" customHeight="false" outlineLevel="0" collapsed="false">
      <c r="A270" s="17"/>
      <c r="B270" s="17"/>
      <c r="C270" s="8"/>
      <c r="D270" s="17"/>
      <c r="E270" s="19"/>
      <c r="F270" s="14"/>
    </row>
    <row r="271" customFormat="false" ht="15.75" hidden="false" customHeight="false" outlineLevel="0" collapsed="false">
      <c r="A271" s="17"/>
      <c r="B271" s="17"/>
      <c r="C271" s="8"/>
      <c r="D271" s="17"/>
      <c r="E271" s="17"/>
      <c r="F271" s="14"/>
    </row>
    <row r="272" customFormat="false" ht="15.75" hidden="false" customHeight="false" outlineLevel="0" collapsed="false">
      <c r="A272" s="17"/>
      <c r="B272" s="17"/>
      <c r="C272" s="8"/>
      <c r="D272" s="17"/>
      <c r="E272" s="17"/>
      <c r="F272" s="18"/>
    </row>
    <row r="273" customFormat="false" ht="15.75" hidden="false" customHeight="false" outlineLevel="0" collapsed="false">
      <c r="A273" s="17"/>
      <c r="B273" s="17"/>
      <c r="C273" s="8"/>
      <c r="D273" s="17"/>
      <c r="E273" s="17"/>
      <c r="F273" s="14"/>
    </row>
    <row r="274" customFormat="false" ht="15.75" hidden="false" customHeight="false" outlineLevel="0" collapsed="false">
      <c r="A274" s="17"/>
      <c r="B274" s="17"/>
      <c r="C274" s="8"/>
      <c r="D274" s="17"/>
      <c r="E274" s="17"/>
      <c r="F274" s="14"/>
    </row>
    <row r="275" customFormat="false" ht="15.75" hidden="false" customHeight="false" outlineLevel="0" collapsed="false">
      <c r="A275" s="17"/>
      <c r="B275" s="17"/>
      <c r="C275" s="8"/>
      <c r="D275" s="17"/>
      <c r="E275" s="19"/>
      <c r="F275" s="14"/>
    </row>
    <row r="276" customFormat="false" ht="15.75" hidden="false" customHeight="false" outlineLevel="0" collapsed="false">
      <c r="A276" s="17"/>
      <c r="B276" s="17"/>
      <c r="C276" s="8"/>
      <c r="D276" s="17"/>
      <c r="E276" s="17"/>
      <c r="F276" s="14"/>
    </row>
    <row r="277" customFormat="false" ht="15.75" hidden="false" customHeight="false" outlineLevel="0" collapsed="false">
      <c r="A277" s="17"/>
      <c r="B277" s="17"/>
      <c r="C277" s="8"/>
      <c r="D277" s="17"/>
      <c r="E277" s="17"/>
      <c r="F277" s="18"/>
    </row>
    <row r="278" customFormat="false" ht="15.75" hidden="false" customHeight="false" outlineLevel="0" collapsed="false">
      <c r="A278" s="17"/>
      <c r="B278" s="17"/>
      <c r="C278" s="8"/>
      <c r="D278" s="17"/>
      <c r="E278" s="17"/>
      <c r="F278" s="14"/>
    </row>
    <row r="279" customFormat="false" ht="15.75" hidden="false" customHeight="false" outlineLevel="0" collapsed="false">
      <c r="A279" s="17"/>
      <c r="B279" s="17"/>
      <c r="C279" s="8"/>
      <c r="D279" s="17"/>
      <c r="E279" s="17"/>
      <c r="F279" s="14"/>
    </row>
    <row r="280" customFormat="false" ht="15.75" hidden="false" customHeight="false" outlineLevel="0" collapsed="false">
      <c r="A280" s="17"/>
      <c r="B280" s="17"/>
      <c r="C280" s="8"/>
      <c r="D280" s="17"/>
      <c r="E280" s="19"/>
      <c r="F280" s="14"/>
    </row>
    <row r="281" customFormat="false" ht="15.75" hidden="false" customHeight="false" outlineLevel="0" collapsed="false">
      <c r="A281" s="17"/>
      <c r="B281" s="17"/>
      <c r="C281" s="8"/>
      <c r="D281" s="17"/>
      <c r="E281" s="17"/>
      <c r="F281" s="14"/>
    </row>
    <row r="282" customFormat="false" ht="15.75" hidden="false" customHeight="false" outlineLevel="0" collapsed="false">
      <c r="A282" s="17"/>
      <c r="B282" s="17"/>
      <c r="C282" s="8"/>
      <c r="D282" s="17"/>
      <c r="E282" s="17"/>
      <c r="F282" s="14"/>
    </row>
    <row r="283" customFormat="false" ht="15.75" hidden="false" customHeight="false" outlineLevel="0" collapsed="false">
      <c r="A283" s="17"/>
      <c r="B283" s="17"/>
      <c r="C283" s="8"/>
      <c r="D283" s="17"/>
      <c r="E283" s="17"/>
      <c r="F283" s="14"/>
    </row>
    <row r="284" customFormat="false" ht="15.75" hidden="false" customHeight="false" outlineLevel="0" collapsed="false">
      <c r="A284" s="17"/>
      <c r="B284" s="17"/>
      <c r="C284" s="8"/>
      <c r="D284" s="17"/>
      <c r="E284" s="17"/>
      <c r="F284" s="14"/>
    </row>
    <row r="285" customFormat="false" ht="15.75" hidden="false" customHeight="false" outlineLevel="0" collapsed="false">
      <c r="A285" s="17"/>
      <c r="B285" s="17"/>
      <c r="C285" s="8"/>
      <c r="D285" s="17"/>
      <c r="E285" s="17"/>
      <c r="F285" s="14"/>
    </row>
    <row r="286" customFormat="false" ht="15.75" hidden="false" customHeight="false" outlineLevel="0" collapsed="false">
      <c r="A286" s="17"/>
      <c r="B286" s="17"/>
      <c r="C286" s="8"/>
      <c r="D286" s="17"/>
      <c r="E286" s="19"/>
      <c r="F286" s="18"/>
    </row>
    <row r="287" customFormat="false" ht="15.75" hidden="false" customHeight="false" outlineLevel="0" collapsed="false">
      <c r="A287" s="17"/>
      <c r="B287" s="17"/>
      <c r="C287" s="8"/>
      <c r="D287" s="17"/>
      <c r="E287" s="17"/>
      <c r="F287" s="14"/>
    </row>
    <row r="288" customFormat="false" ht="15.75" hidden="false" customHeight="false" outlineLevel="0" collapsed="false">
      <c r="A288" s="17"/>
      <c r="B288" s="17"/>
      <c r="C288" s="8"/>
      <c r="D288" s="17"/>
      <c r="E288" s="17"/>
      <c r="F288" s="14"/>
    </row>
    <row r="289" customFormat="false" ht="15.75" hidden="false" customHeight="false" outlineLevel="0" collapsed="false">
      <c r="A289" s="17"/>
      <c r="B289" s="17"/>
      <c r="C289" s="8"/>
      <c r="D289" s="17"/>
      <c r="E289" s="17"/>
      <c r="F289" s="14"/>
    </row>
    <row r="290" customFormat="false" ht="15.75" hidden="false" customHeight="false" outlineLevel="0" collapsed="false">
      <c r="A290" s="17"/>
      <c r="B290" s="17"/>
      <c r="C290" s="8"/>
      <c r="D290" s="17"/>
      <c r="E290" s="17"/>
      <c r="F290" s="14"/>
    </row>
    <row r="291" customFormat="false" ht="15.75" hidden="false" customHeight="false" outlineLevel="0" collapsed="false">
      <c r="A291" s="17"/>
      <c r="B291" s="17"/>
      <c r="C291" s="8"/>
      <c r="D291" s="17"/>
      <c r="E291" s="19"/>
      <c r="F291" s="14"/>
    </row>
    <row r="292" customFormat="false" ht="15.75" hidden="false" customHeight="false" outlineLevel="0" collapsed="false">
      <c r="A292" s="17"/>
      <c r="B292" s="17"/>
      <c r="C292" s="8"/>
      <c r="D292" s="17"/>
      <c r="E292" s="17"/>
      <c r="F292" s="14"/>
    </row>
    <row r="293" customFormat="false" ht="15.75" hidden="false" customHeight="false" outlineLevel="0" collapsed="false">
      <c r="A293" s="17"/>
      <c r="B293" s="17"/>
      <c r="C293" s="8"/>
      <c r="D293" s="17"/>
      <c r="E293" s="17"/>
      <c r="F293" s="14"/>
    </row>
    <row r="294" customFormat="false" ht="15.75" hidden="false" customHeight="false" outlineLevel="0" collapsed="false">
      <c r="A294" s="17"/>
      <c r="B294" s="17"/>
      <c r="C294" s="8"/>
      <c r="D294" s="17"/>
      <c r="E294" s="17"/>
      <c r="F294" s="18"/>
    </row>
    <row r="295" customFormat="false" ht="15.75" hidden="false" customHeight="false" outlineLevel="0" collapsed="false">
      <c r="A295" s="17"/>
      <c r="B295" s="17"/>
      <c r="C295" s="8"/>
      <c r="D295" s="17"/>
      <c r="E295" s="17"/>
      <c r="F295" s="14"/>
    </row>
    <row r="296" customFormat="false" ht="15.75" hidden="false" customHeight="false" outlineLevel="0" collapsed="false">
      <c r="A296" s="17"/>
      <c r="B296" s="17"/>
      <c r="C296" s="8"/>
      <c r="D296" s="17"/>
      <c r="E296" s="17"/>
      <c r="F296" s="14"/>
    </row>
    <row r="297" customFormat="false" ht="15.75" hidden="false" customHeight="false" outlineLevel="0" collapsed="false">
      <c r="A297" s="17"/>
      <c r="B297" s="17"/>
      <c r="C297" s="8"/>
      <c r="D297" s="17"/>
      <c r="E297" s="17"/>
      <c r="F297" s="18"/>
    </row>
    <row r="298" customFormat="false" ht="15.75" hidden="false" customHeight="false" outlineLevel="0" collapsed="false">
      <c r="A298" s="17"/>
      <c r="B298" s="17"/>
      <c r="C298" s="8"/>
      <c r="D298" s="17"/>
      <c r="E298" s="17"/>
      <c r="F298" s="14"/>
    </row>
    <row r="299" customFormat="false" ht="15.75" hidden="false" customHeight="false" outlineLevel="0" collapsed="false">
      <c r="A299" s="17"/>
      <c r="B299" s="17"/>
      <c r="C299" s="8"/>
      <c r="D299" s="17"/>
      <c r="E299" s="17"/>
      <c r="F299" s="14"/>
    </row>
    <row r="300" customFormat="false" ht="15.75" hidden="false" customHeight="false" outlineLevel="0" collapsed="false">
      <c r="A300" s="17"/>
      <c r="B300" s="17"/>
      <c r="C300" s="8"/>
      <c r="D300" s="17"/>
      <c r="E300" s="19"/>
      <c r="F300" s="14"/>
    </row>
    <row r="301" customFormat="false" ht="15.75" hidden="false" customHeight="false" outlineLevel="0" collapsed="false">
      <c r="A301" s="17"/>
      <c r="B301" s="17"/>
      <c r="C301" s="8"/>
      <c r="D301" s="17"/>
      <c r="E301" s="17"/>
      <c r="F301" s="14"/>
    </row>
    <row r="302" customFormat="false" ht="15.75" hidden="false" customHeight="false" outlineLevel="0" collapsed="false">
      <c r="A302" s="17"/>
      <c r="B302" s="17"/>
      <c r="C302" s="8"/>
      <c r="D302" s="17"/>
      <c r="E302" s="17"/>
      <c r="F302" s="18"/>
    </row>
    <row r="303" customFormat="false" ht="15.75" hidden="false" customHeight="false" outlineLevel="0" collapsed="false">
      <c r="A303" s="17"/>
      <c r="B303" s="17"/>
      <c r="C303" s="8"/>
      <c r="D303" s="17"/>
      <c r="E303" s="17"/>
      <c r="F303" s="14"/>
    </row>
    <row r="304" customFormat="false" ht="15.75" hidden="false" customHeight="false" outlineLevel="0" collapsed="false">
      <c r="A304" s="17"/>
      <c r="B304" s="17"/>
      <c r="C304" s="8"/>
      <c r="D304" s="17"/>
      <c r="E304" s="17"/>
      <c r="F304" s="14"/>
    </row>
    <row r="305" customFormat="false" ht="15.75" hidden="false" customHeight="false" outlineLevel="0" collapsed="false">
      <c r="A305" s="17"/>
      <c r="B305" s="17"/>
      <c r="C305" s="8"/>
      <c r="D305" s="17"/>
      <c r="E305" s="17"/>
      <c r="F305" s="14"/>
    </row>
    <row r="306" customFormat="false" ht="15.75" hidden="false" customHeight="false" outlineLevel="0" collapsed="false">
      <c r="A306" s="17"/>
      <c r="B306" s="17"/>
      <c r="C306" s="8"/>
      <c r="D306" s="17"/>
      <c r="E306" s="17"/>
      <c r="F306" s="18"/>
    </row>
    <row r="307" customFormat="false" ht="15.75" hidden="false" customHeight="false" outlineLevel="0" collapsed="false">
      <c r="A307" s="17"/>
      <c r="B307" s="17"/>
      <c r="C307" s="8"/>
      <c r="D307" s="17"/>
      <c r="E307" s="17"/>
      <c r="F307" s="14"/>
    </row>
    <row r="308" customFormat="false" ht="15.75" hidden="false" customHeight="false" outlineLevel="0" collapsed="false">
      <c r="A308" s="17"/>
      <c r="B308" s="17"/>
      <c r="C308" s="8"/>
      <c r="D308" s="17"/>
      <c r="E308" s="19"/>
      <c r="F308" s="14"/>
    </row>
    <row r="309" customFormat="false" ht="15.75" hidden="false" customHeight="false" outlineLevel="0" collapsed="false">
      <c r="A309" s="17"/>
      <c r="B309" s="17"/>
      <c r="C309" s="8"/>
      <c r="D309" s="17"/>
      <c r="E309" s="17"/>
      <c r="F309" s="18"/>
    </row>
    <row r="310" customFormat="false" ht="15.75" hidden="false" customHeight="false" outlineLevel="0" collapsed="false">
      <c r="A310" s="17"/>
      <c r="B310" s="17"/>
      <c r="C310" s="8"/>
      <c r="D310" s="17"/>
      <c r="E310" s="17"/>
      <c r="F310" s="14"/>
    </row>
    <row r="311" customFormat="false" ht="15.75" hidden="false" customHeight="false" outlineLevel="0" collapsed="false">
      <c r="A311" s="17"/>
      <c r="B311" s="17"/>
      <c r="C311" s="8"/>
      <c r="D311" s="17"/>
      <c r="E311" s="19"/>
      <c r="F311" s="14"/>
    </row>
    <row r="312" customFormat="false" ht="15.75" hidden="false" customHeight="false" outlineLevel="0" collapsed="false">
      <c r="A312" s="17"/>
      <c r="B312" s="17"/>
      <c r="C312" s="8"/>
      <c r="D312" s="17"/>
      <c r="E312" s="17"/>
      <c r="F312" s="14"/>
    </row>
    <row r="313" customFormat="false" ht="15.75" hidden="false" customHeight="false" outlineLevel="0" collapsed="false">
      <c r="A313" s="17"/>
      <c r="B313" s="17"/>
      <c r="C313" s="8"/>
      <c r="D313" s="17"/>
      <c r="E313" s="17"/>
      <c r="F313" s="18"/>
    </row>
    <row r="314" customFormat="false" ht="15.75" hidden="false" customHeight="false" outlineLevel="0" collapsed="false">
      <c r="A314" s="17"/>
      <c r="B314" s="17"/>
      <c r="C314" s="8"/>
      <c r="D314" s="17"/>
      <c r="E314" s="17"/>
      <c r="F314" s="14"/>
    </row>
    <row r="315" customFormat="false" ht="15.75" hidden="false" customHeight="false" outlineLevel="0" collapsed="false">
      <c r="A315" s="17"/>
      <c r="B315" s="17"/>
      <c r="C315" s="8"/>
      <c r="D315" s="17"/>
      <c r="E315" s="17"/>
      <c r="F315" s="14"/>
    </row>
    <row r="316" customFormat="false" ht="15.75" hidden="false" customHeight="false" outlineLevel="0" collapsed="false">
      <c r="A316" s="17"/>
      <c r="B316" s="17"/>
      <c r="C316" s="8"/>
      <c r="D316" s="17"/>
      <c r="E316" s="19"/>
      <c r="F316" s="18"/>
    </row>
    <row r="317" customFormat="false" ht="15.75" hidden="false" customHeight="false" outlineLevel="0" collapsed="false">
      <c r="A317" s="17"/>
      <c r="B317" s="17"/>
      <c r="C317" s="8"/>
      <c r="D317" s="17"/>
      <c r="E317" s="17"/>
      <c r="F317" s="14"/>
    </row>
    <row r="318" customFormat="false" ht="15.75" hidden="false" customHeight="false" outlineLevel="0" collapsed="false">
      <c r="A318" s="17"/>
      <c r="B318" s="17"/>
      <c r="C318" s="8"/>
      <c r="D318" s="17"/>
      <c r="E318" s="17"/>
      <c r="F318" s="14"/>
    </row>
    <row r="319" customFormat="false" ht="15.75" hidden="false" customHeight="false" outlineLevel="0" collapsed="false">
      <c r="A319" s="17"/>
      <c r="B319" s="17"/>
      <c r="C319" s="8"/>
      <c r="D319" s="17"/>
      <c r="E319" s="17"/>
      <c r="F319" s="18"/>
    </row>
    <row r="320" customFormat="false" ht="15.75" hidden="false" customHeight="false" outlineLevel="0" collapsed="false">
      <c r="A320" s="17"/>
      <c r="B320" s="17"/>
      <c r="C320" s="8"/>
      <c r="D320" s="17"/>
      <c r="E320" s="19"/>
      <c r="F320" s="14"/>
    </row>
    <row r="321" customFormat="false" ht="15.75" hidden="false" customHeight="false" outlineLevel="0" collapsed="false">
      <c r="A321" s="17"/>
      <c r="B321" s="17"/>
      <c r="C321" s="8"/>
      <c r="D321" s="17"/>
      <c r="E321" s="17"/>
      <c r="F321" s="14"/>
    </row>
    <row r="322" customFormat="false" ht="15.75" hidden="false" customHeight="false" outlineLevel="0" collapsed="false">
      <c r="A322" s="17"/>
      <c r="B322" s="17"/>
      <c r="C322" s="8"/>
      <c r="D322" s="17"/>
      <c r="E322" s="17"/>
      <c r="F322" s="18"/>
    </row>
    <row r="323" customFormat="false" ht="15.75" hidden="false" customHeight="false" outlineLevel="0" collapsed="false">
      <c r="A323" s="17"/>
      <c r="B323" s="17"/>
      <c r="C323" s="8"/>
      <c r="D323" s="17"/>
      <c r="E323" s="19"/>
      <c r="F323" s="18"/>
    </row>
    <row r="324" customFormat="false" ht="15.75" hidden="false" customHeight="false" outlineLevel="0" collapsed="false">
      <c r="A324" s="17"/>
      <c r="B324" s="17"/>
      <c r="C324" s="8"/>
      <c r="D324" s="17"/>
      <c r="E324" s="17"/>
      <c r="F324" s="18"/>
    </row>
    <row r="325" customFormat="false" ht="15.75" hidden="false" customHeight="false" outlineLevel="0" collapsed="false">
      <c r="A325" s="17"/>
      <c r="B325" s="17"/>
      <c r="C325" s="8"/>
      <c r="D325" s="17"/>
      <c r="E325" s="17"/>
      <c r="F325" s="14"/>
    </row>
    <row r="326" customFormat="false" ht="15.75" hidden="false" customHeight="false" outlineLevel="0" collapsed="false">
      <c r="A326" s="17"/>
      <c r="B326" s="17"/>
      <c r="C326" s="8"/>
      <c r="D326" s="17"/>
      <c r="E326" s="17"/>
      <c r="F326" s="14"/>
    </row>
    <row r="327" customFormat="false" ht="15.75" hidden="false" customHeight="false" outlineLevel="0" collapsed="false">
      <c r="A327" s="17"/>
      <c r="B327" s="17"/>
      <c r="C327" s="8"/>
      <c r="D327" s="17"/>
      <c r="E327" s="19"/>
      <c r="F327" s="18"/>
    </row>
    <row r="328" customFormat="false" ht="15.75" hidden="false" customHeight="false" outlineLevel="0" collapsed="false">
      <c r="A328" s="17"/>
      <c r="B328" s="17"/>
      <c r="C328" s="8"/>
      <c r="D328" s="17"/>
      <c r="E328" s="17"/>
      <c r="F328" s="14"/>
    </row>
    <row r="329" customFormat="false" ht="15.75" hidden="false" customHeight="false" outlineLevel="0" collapsed="false">
      <c r="A329" s="17"/>
      <c r="B329" s="17"/>
      <c r="C329" s="8"/>
      <c r="D329" s="17"/>
      <c r="E329" s="17"/>
      <c r="F329" s="14"/>
    </row>
    <row r="330" customFormat="false" ht="15.75" hidden="false" customHeight="false" outlineLevel="0" collapsed="false">
      <c r="A330" s="17"/>
      <c r="B330" s="17"/>
      <c r="C330" s="8"/>
      <c r="D330" s="17"/>
      <c r="E330" s="19"/>
      <c r="F330" s="18"/>
    </row>
    <row r="331" customFormat="false" ht="15.75" hidden="false" customHeight="false" outlineLevel="0" collapsed="false">
      <c r="A331" s="17"/>
      <c r="B331" s="17"/>
      <c r="C331" s="8"/>
      <c r="D331" s="17"/>
      <c r="E331" s="17"/>
      <c r="F331" s="14"/>
    </row>
    <row r="332" customFormat="false" ht="15.75" hidden="false" customHeight="false" outlineLevel="0" collapsed="false">
      <c r="A332" s="17"/>
      <c r="B332" s="17"/>
      <c r="C332" s="8"/>
      <c r="D332" s="17"/>
      <c r="E332" s="17"/>
      <c r="F332" s="14"/>
    </row>
    <row r="333" customFormat="false" ht="15.75" hidden="false" customHeight="false" outlineLevel="0" collapsed="false">
      <c r="A333" s="17"/>
      <c r="B333" s="17"/>
      <c r="C333" s="8"/>
      <c r="D333" s="17"/>
      <c r="E333" s="19"/>
      <c r="F333" s="14"/>
    </row>
    <row r="334" customFormat="false" ht="15.75" hidden="false" customHeight="false" outlineLevel="0" collapsed="false">
      <c r="A334" s="17"/>
      <c r="B334" s="17"/>
      <c r="C334" s="8"/>
      <c r="D334" s="17"/>
      <c r="E334" s="17"/>
      <c r="F334" s="18"/>
    </row>
    <row r="335" customFormat="false" ht="15.75" hidden="false" customHeight="false" outlineLevel="0" collapsed="false">
      <c r="A335" s="17"/>
      <c r="B335" s="17"/>
      <c r="C335" s="8"/>
      <c r="D335" s="17"/>
      <c r="E335" s="17"/>
      <c r="F335" s="14"/>
    </row>
    <row r="336" customFormat="false" ht="15.75" hidden="false" customHeight="false" outlineLevel="0" collapsed="false">
      <c r="A336" s="17"/>
      <c r="B336" s="17"/>
      <c r="C336" s="8"/>
      <c r="D336" s="17"/>
      <c r="E336" s="19"/>
      <c r="F336" s="14"/>
    </row>
    <row r="337" customFormat="false" ht="15.75" hidden="false" customHeight="false" outlineLevel="0" collapsed="false">
      <c r="A337" s="17"/>
      <c r="B337" s="17"/>
      <c r="C337" s="8"/>
      <c r="D337" s="17"/>
      <c r="E337" s="19"/>
      <c r="F337" s="14"/>
    </row>
    <row r="338" customFormat="false" ht="15.75" hidden="false" customHeight="false" outlineLevel="0" collapsed="false">
      <c r="A338" s="17"/>
      <c r="B338" s="17"/>
      <c r="C338" s="8"/>
      <c r="D338" s="17"/>
      <c r="E338" s="19"/>
      <c r="F338" s="14"/>
    </row>
    <row r="339" customFormat="false" ht="15.75" hidden="false" customHeight="false" outlineLevel="0" collapsed="false">
      <c r="A339" s="17"/>
      <c r="B339" s="17"/>
      <c r="C339" s="8"/>
      <c r="D339" s="17"/>
      <c r="E339" s="17"/>
      <c r="F339" s="14"/>
    </row>
    <row r="340" customFormat="false" ht="15.75" hidden="false" customHeight="false" outlineLevel="0" collapsed="false">
      <c r="A340" s="17"/>
      <c r="B340" s="17"/>
      <c r="C340" s="8"/>
      <c r="D340" s="17"/>
      <c r="E340" s="17"/>
      <c r="F340" s="14"/>
    </row>
    <row r="341" customFormat="false" ht="15.75" hidden="false" customHeight="false" outlineLevel="0" collapsed="false">
      <c r="A341" s="17"/>
      <c r="B341" s="17"/>
      <c r="C341" s="8"/>
      <c r="D341" s="17"/>
      <c r="E341" s="19"/>
      <c r="F341" s="18"/>
    </row>
    <row r="342" customFormat="false" ht="15.75" hidden="false" customHeight="false" outlineLevel="0" collapsed="false">
      <c r="A342" s="17"/>
      <c r="B342" s="17"/>
      <c r="C342" s="8"/>
      <c r="D342" s="17"/>
      <c r="E342" s="17"/>
      <c r="F342" s="14"/>
    </row>
    <row r="343" customFormat="false" ht="15.75" hidden="false" customHeight="false" outlineLevel="0" collapsed="false">
      <c r="A343" s="17"/>
      <c r="B343" s="17"/>
      <c r="C343" s="8"/>
      <c r="D343" s="17"/>
      <c r="E343" s="17"/>
      <c r="F343" s="14"/>
    </row>
    <row r="344" customFormat="false" ht="15.75" hidden="false" customHeight="false" outlineLevel="0" collapsed="false">
      <c r="A344" s="17"/>
      <c r="B344" s="17"/>
      <c r="C344" s="8"/>
      <c r="D344" s="17"/>
      <c r="E344" s="19"/>
      <c r="F344" s="18"/>
    </row>
    <row r="345" customFormat="false" ht="15.75" hidden="false" customHeight="false" outlineLevel="0" collapsed="false">
      <c r="A345" s="17"/>
      <c r="B345" s="17"/>
      <c r="C345" s="8"/>
      <c r="D345" s="17"/>
      <c r="E345" s="17"/>
      <c r="F345" s="14"/>
    </row>
    <row r="346" customFormat="false" ht="15.75" hidden="false" customHeight="false" outlineLevel="0" collapsed="false">
      <c r="A346" s="17"/>
      <c r="B346" s="17"/>
      <c r="C346" s="8"/>
      <c r="D346" s="17"/>
      <c r="E346" s="17"/>
      <c r="F346" s="14"/>
    </row>
    <row r="347" customFormat="false" ht="15.75" hidden="false" customHeight="false" outlineLevel="0" collapsed="false">
      <c r="A347" s="17"/>
      <c r="B347" s="17"/>
      <c r="C347" s="8"/>
      <c r="D347" s="17"/>
      <c r="E347" s="17"/>
      <c r="F347" s="18"/>
    </row>
    <row r="348" customFormat="false" ht="15.75" hidden="false" customHeight="false" outlineLevel="0" collapsed="false">
      <c r="A348" s="17"/>
      <c r="B348" s="17"/>
      <c r="C348" s="8"/>
      <c r="D348" s="17"/>
      <c r="E348" s="19"/>
      <c r="F348" s="14"/>
    </row>
    <row r="349" customFormat="false" ht="15.75" hidden="false" customHeight="false" outlineLevel="0" collapsed="false">
      <c r="A349" s="17"/>
      <c r="B349" s="17"/>
      <c r="C349" s="8"/>
      <c r="D349" s="17"/>
      <c r="E349" s="17"/>
      <c r="F349" s="14"/>
    </row>
    <row r="350" customFormat="false" ht="15.75" hidden="false" customHeight="false" outlineLevel="0" collapsed="false">
      <c r="A350" s="17"/>
      <c r="B350" s="17"/>
      <c r="C350" s="8"/>
      <c r="D350" s="17"/>
      <c r="E350" s="17"/>
      <c r="F350" s="14"/>
    </row>
    <row r="351" customFormat="false" ht="15.75" hidden="false" customHeight="false" outlineLevel="0" collapsed="false">
      <c r="A351" s="17"/>
      <c r="B351" s="17"/>
      <c r="C351" s="8"/>
      <c r="D351" s="17"/>
      <c r="E351" s="17"/>
      <c r="F351" s="14"/>
    </row>
    <row r="352" customFormat="false" ht="15.75" hidden="false" customHeight="false" outlineLevel="0" collapsed="false">
      <c r="A352" s="17"/>
      <c r="B352" s="17"/>
      <c r="C352" s="8"/>
      <c r="D352" s="17"/>
      <c r="E352" s="17"/>
      <c r="F352" s="18"/>
    </row>
    <row r="353" customFormat="false" ht="15.75" hidden="false" customHeight="false" outlineLevel="0" collapsed="false">
      <c r="A353" s="17"/>
      <c r="B353" s="17"/>
      <c r="C353" s="8"/>
      <c r="D353" s="17"/>
      <c r="E353" s="17"/>
      <c r="F353" s="14"/>
    </row>
    <row r="354" customFormat="false" ht="15.75" hidden="false" customHeight="false" outlineLevel="0" collapsed="false">
      <c r="A354" s="17"/>
      <c r="B354" s="17"/>
      <c r="C354" s="8"/>
      <c r="D354" s="17"/>
      <c r="E354" s="17"/>
      <c r="F354" s="14"/>
    </row>
    <row r="355" customFormat="false" ht="15.75" hidden="false" customHeight="false" outlineLevel="0" collapsed="false">
      <c r="A355" s="17"/>
      <c r="B355" s="17"/>
      <c r="C355" s="8"/>
      <c r="D355" s="17"/>
      <c r="E355" s="19"/>
      <c r="F355" s="18"/>
    </row>
    <row r="356" customFormat="false" ht="15.75" hidden="false" customHeight="false" outlineLevel="0" collapsed="false">
      <c r="A356" s="17"/>
      <c r="B356" s="17"/>
      <c r="C356" s="8"/>
      <c r="D356" s="17"/>
      <c r="E356" s="17"/>
      <c r="F356" s="14"/>
    </row>
    <row r="357" customFormat="false" ht="15.75" hidden="false" customHeight="false" outlineLevel="0" collapsed="false">
      <c r="A357" s="17"/>
      <c r="B357" s="17"/>
      <c r="C357" s="8"/>
      <c r="D357" s="17"/>
      <c r="E357" s="17"/>
      <c r="F357" s="14"/>
    </row>
    <row r="358" customFormat="false" ht="15.75" hidden="false" customHeight="false" outlineLevel="0" collapsed="false">
      <c r="A358" s="17"/>
      <c r="B358" s="17"/>
      <c r="C358" s="8"/>
      <c r="D358" s="17"/>
      <c r="E358" s="19"/>
      <c r="F358" s="14"/>
    </row>
    <row r="359" customFormat="false" ht="15.75" hidden="false" customHeight="false" outlineLevel="0" collapsed="false">
      <c r="A359" s="17"/>
      <c r="B359" s="17"/>
      <c r="C359" s="8"/>
      <c r="D359" s="17"/>
      <c r="E359" s="17"/>
      <c r="F359" s="18"/>
    </row>
    <row r="360" customFormat="false" ht="15.75" hidden="false" customHeight="false" outlineLevel="0" collapsed="false">
      <c r="A360" s="17"/>
      <c r="B360" s="17"/>
      <c r="C360" s="8"/>
      <c r="D360" s="17"/>
      <c r="E360" s="17"/>
      <c r="F360" s="14"/>
    </row>
    <row r="361" customFormat="false" ht="15.75" hidden="false" customHeight="false" outlineLevel="0" collapsed="false">
      <c r="A361" s="17"/>
      <c r="B361" s="17"/>
      <c r="C361" s="8"/>
      <c r="D361" s="17"/>
      <c r="E361" s="19"/>
      <c r="F361" s="14"/>
    </row>
    <row r="362" customFormat="false" ht="15.75" hidden="false" customHeight="false" outlineLevel="0" collapsed="false">
      <c r="A362" s="17"/>
      <c r="B362" s="17"/>
      <c r="C362" s="8"/>
      <c r="D362" s="17"/>
      <c r="E362" s="17"/>
      <c r="F362" s="18"/>
    </row>
    <row r="363" customFormat="false" ht="15.75" hidden="false" customHeight="false" outlineLevel="0" collapsed="false">
      <c r="A363" s="17"/>
      <c r="B363" s="17"/>
      <c r="C363" s="8"/>
      <c r="D363" s="17"/>
      <c r="E363" s="17"/>
      <c r="F363" s="14"/>
    </row>
    <row r="364" customFormat="false" ht="15.75" hidden="false" customHeight="false" outlineLevel="0" collapsed="false">
      <c r="A364" s="17"/>
      <c r="B364" s="17"/>
      <c r="C364" s="8"/>
      <c r="D364" s="17"/>
      <c r="E364" s="17"/>
      <c r="F364" s="14"/>
    </row>
    <row r="365" customFormat="false" ht="15.75" hidden="false" customHeight="false" outlineLevel="0" collapsed="false">
      <c r="A365" s="17"/>
      <c r="B365" s="17"/>
      <c r="C365" s="8"/>
      <c r="D365" s="17"/>
      <c r="E365" s="17"/>
      <c r="F365" s="18"/>
    </row>
    <row r="366" customFormat="false" ht="15.75" hidden="false" customHeight="false" outlineLevel="0" collapsed="false">
      <c r="A366" s="17"/>
      <c r="B366" s="17"/>
      <c r="C366" s="8"/>
      <c r="D366" s="17"/>
      <c r="E366" s="19"/>
      <c r="F366" s="14"/>
    </row>
    <row r="367" customFormat="false" ht="15.75" hidden="false" customHeight="false" outlineLevel="0" collapsed="false">
      <c r="A367" s="17"/>
      <c r="B367" s="17"/>
      <c r="C367" s="8"/>
      <c r="D367" s="17"/>
      <c r="E367" s="17"/>
      <c r="F367" s="14"/>
    </row>
    <row r="368" customFormat="false" ht="15.75" hidden="false" customHeight="false" outlineLevel="0" collapsed="false">
      <c r="A368" s="17"/>
      <c r="B368" s="17"/>
      <c r="C368" s="8"/>
      <c r="D368" s="17"/>
      <c r="E368" s="17"/>
      <c r="F368" s="18"/>
    </row>
    <row r="369" customFormat="false" ht="15.75" hidden="false" customHeight="false" outlineLevel="0" collapsed="false">
      <c r="A369" s="17"/>
      <c r="B369" s="17"/>
      <c r="C369" s="8"/>
      <c r="D369" s="17"/>
      <c r="E369" s="19"/>
      <c r="F369" s="14"/>
    </row>
    <row r="370" customFormat="false" ht="15.75" hidden="false" customHeight="false" outlineLevel="0" collapsed="false">
      <c r="A370" s="17"/>
      <c r="B370" s="17"/>
      <c r="C370" s="8"/>
      <c r="D370" s="17"/>
      <c r="E370" s="17"/>
      <c r="F370" s="14"/>
    </row>
    <row r="371" customFormat="false" ht="15.75" hidden="false" customHeight="false" outlineLevel="0" collapsed="false">
      <c r="A371" s="17"/>
      <c r="B371" s="17"/>
      <c r="C371" s="8"/>
      <c r="D371" s="17"/>
      <c r="E371" s="17"/>
      <c r="F371" s="14"/>
    </row>
    <row r="372" customFormat="false" ht="15.75" hidden="false" customHeight="false" outlineLevel="0" collapsed="false">
      <c r="A372" s="17"/>
      <c r="B372" s="17"/>
      <c r="C372" s="8"/>
      <c r="D372" s="17"/>
      <c r="E372" s="17"/>
      <c r="F372" s="18"/>
    </row>
    <row r="373" customFormat="false" ht="15.75" hidden="false" customHeight="false" outlineLevel="0" collapsed="false">
      <c r="A373" s="17"/>
      <c r="B373" s="17"/>
      <c r="C373" s="8"/>
      <c r="D373" s="17"/>
      <c r="E373" s="19"/>
      <c r="F373" s="14"/>
    </row>
    <row r="374" customFormat="false" ht="15.75" hidden="false" customHeight="false" outlineLevel="0" collapsed="false">
      <c r="A374" s="17"/>
      <c r="B374" s="17"/>
      <c r="C374" s="8"/>
      <c r="D374" s="17"/>
      <c r="E374" s="17"/>
      <c r="F374" s="14"/>
    </row>
    <row r="375" customFormat="false" ht="15.75" hidden="false" customHeight="false" outlineLevel="0" collapsed="false">
      <c r="A375" s="17"/>
      <c r="B375" s="17"/>
      <c r="C375" s="8"/>
      <c r="D375" s="17"/>
      <c r="E375" s="17"/>
      <c r="F375" s="14"/>
    </row>
    <row r="376" customFormat="false" ht="15.75" hidden="false" customHeight="false" outlineLevel="0" collapsed="false">
      <c r="A376" s="17"/>
      <c r="B376" s="17"/>
      <c r="C376" s="8"/>
      <c r="D376" s="17"/>
      <c r="E376" s="19"/>
      <c r="F376" s="18"/>
    </row>
    <row r="377" customFormat="false" ht="15.75" hidden="false" customHeight="false" outlineLevel="0" collapsed="false">
      <c r="A377" s="17"/>
      <c r="B377" s="17"/>
      <c r="C377" s="8"/>
      <c r="D377" s="17"/>
      <c r="E377" s="17"/>
      <c r="F377" s="14"/>
    </row>
    <row r="378" customFormat="false" ht="15.75" hidden="false" customHeight="false" outlineLevel="0" collapsed="false">
      <c r="A378" s="17"/>
      <c r="B378" s="17"/>
      <c r="C378" s="8"/>
      <c r="D378" s="17"/>
      <c r="E378" s="17"/>
      <c r="F378" s="14"/>
    </row>
    <row r="379" customFormat="false" ht="15.75" hidden="false" customHeight="false" outlineLevel="0" collapsed="false">
      <c r="A379" s="17"/>
      <c r="B379" s="17"/>
      <c r="C379" s="8"/>
      <c r="D379" s="17"/>
      <c r="E379" s="19"/>
      <c r="F379" s="18"/>
    </row>
    <row r="380" customFormat="false" ht="15.75" hidden="false" customHeight="false" outlineLevel="0" collapsed="false">
      <c r="A380" s="17"/>
      <c r="B380" s="17"/>
      <c r="C380" s="8"/>
      <c r="D380" s="17"/>
      <c r="E380" s="17"/>
      <c r="F380" s="14"/>
    </row>
    <row r="381" customFormat="false" ht="15.75" hidden="false" customHeight="false" outlineLevel="0" collapsed="false">
      <c r="A381" s="17"/>
      <c r="B381" s="17"/>
      <c r="C381" s="8"/>
      <c r="D381" s="17"/>
      <c r="E381" s="17"/>
      <c r="F381" s="14"/>
    </row>
    <row r="382" customFormat="false" ht="15.75" hidden="false" customHeight="false" outlineLevel="0" collapsed="false">
      <c r="A382" s="17"/>
      <c r="B382" s="17"/>
      <c r="C382" s="8"/>
      <c r="D382" s="17"/>
      <c r="E382" s="19"/>
      <c r="F382" s="14"/>
    </row>
    <row r="383" customFormat="false" ht="15.75" hidden="false" customHeight="false" outlineLevel="0" collapsed="false">
      <c r="A383" s="17"/>
      <c r="B383" s="17"/>
      <c r="C383" s="8"/>
      <c r="D383" s="17"/>
      <c r="E383" s="17"/>
      <c r="F383" s="18"/>
    </row>
    <row r="384" customFormat="false" ht="15.75" hidden="false" customHeight="false" outlineLevel="0" collapsed="false">
      <c r="A384" s="17"/>
      <c r="B384" s="17"/>
      <c r="C384" s="8"/>
      <c r="D384" s="17"/>
      <c r="E384" s="17"/>
      <c r="F384" s="14"/>
    </row>
    <row r="385" customFormat="false" ht="15.75" hidden="false" customHeight="false" outlineLevel="0" collapsed="false">
      <c r="A385" s="17"/>
      <c r="B385" s="17"/>
      <c r="C385" s="8"/>
      <c r="D385" s="17"/>
      <c r="E385" s="17"/>
      <c r="F385" s="14"/>
    </row>
    <row r="386" customFormat="false" ht="15.75" hidden="false" customHeight="false" outlineLevel="0" collapsed="false">
      <c r="A386" s="17"/>
      <c r="B386" s="17"/>
      <c r="C386" s="8"/>
      <c r="D386" s="17"/>
      <c r="E386" s="19"/>
      <c r="F386" s="14"/>
    </row>
    <row r="387" customFormat="false" ht="15.75" hidden="false" customHeight="false" outlineLevel="0" collapsed="false">
      <c r="A387" s="17"/>
      <c r="B387" s="17"/>
      <c r="C387" s="8"/>
      <c r="D387" s="17"/>
      <c r="E387" s="17"/>
      <c r="F387" s="18"/>
    </row>
    <row r="388" customFormat="false" ht="15.75" hidden="false" customHeight="false" outlineLevel="0" collapsed="false">
      <c r="A388" s="17"/>
      <c r="B388" s="17"/>
      <c r="C388" s="8"/>
      <c r="D388" s="17"/>
      <c r="E388" s="17"/>
      <c r="F388" s="14"/>
    </row>
    <row r="389" customFormat="false" ht="15.75" hidden="false" customHeight="false" outlineLevel="0" collapsed="false">
      <c r="A389" s="17"/>
      <c r="B389" s="17"/>
      <c r="C389" s="8"/>
      <c r="D389" s="17"/>
      <c r="E389" s="17"/>
      <c r="F389" s="14"/>
    </row>
    <row r="390" customFormat="false" ht="15.75" hidden="false" customHeight="false" outlineLevel="0" collapsed="false">
      <c r="A390" s="17"/>
      <c r="B390" s="17"/>
      <c r="C390" s="8"/>
      <c r="D390" s="17"/>
      <c r="E390" s="19"/>
      <c r="F390" s="14"/>
    </row>
    <row r="391" customFormat="false" ht="15.75" hidden="false" customHeight="false" outlineLevel="0" collapsed="false">
      <c r="A391" s="17"/>
      <c r="B391" s="17"/>
      <c r="C391" s="8"/>
      <c r="D391" s="17"/>
      <c r="E391" s="17"/>
      <c r="F391" s="14"/>
    </row>
    <row r="392" customFormat="false" ht="15.75" hidden="false" customHeight="false" outlineLevel="0" collapsed="false">
      <c r="A392" s="17"/>
      <c r="B392" s="17"/>
      <c r="C392" s="8"/>
      <c r="D392" s="17"/>
      <c r="E392" s="17"/>
      <c r="F392" s="14"/>
    </row>
    <row r="393" customFormat="false" ht="15.75" hidden="false" customHeight="false" outlineLevel="0" collapsed="false">
      <c r="A393" s="17"/>
      <c r="B393" s="17"/>
      <c r="C393" s="8"/>
      <c r="D393" s="17"/>
      <c r="E393" s="19"/>
      <c r="F393" s="18"/>
    </row>
    <row r="394" customFormat="false" ht="15.75" hidden="false" customHeight="false" outlineLevel="0" collapsed="false">
      <c r="A394" s="17"/>
      <c r="B394" s="17"/>
      <c r="C394" s="8"/>
      <c r="D394" s="17"/>
      <c r="E394" s="17"/>
      <c r="F394" s="14"/>
    </row>
    <row r="395" customFormat="false" ht="15.75" hidden="false" customHeight="false" outlineLevel="0" collapsed="false">
      <c r="A395" s="17"/>
      <c r="B395" s="17"/>
      <c r="C395" s="8"/>
      <c r="D395" s="17"/>
      <c r="E395" s="17"/>
      <c r="F395" s="14"/>
    </row>
    <row r="396" customFormat="false" ht="15.75" hidden="false" customHeight="false" outlineLevel="0" collapsed="false">
      <c r="A396" s="17"/>
      <c r="B396" s="17"/>
      <c r="C396" s="8"/>
      <c r="D396" s="17"/>
      <c r="E396" s="17"/>
      <c r="F396" s="14"/>
    </row>
    <row r="397" customFormat="false" ht="15.75" hidden="false" customHeight="false" outlineLevel="0" collapsed="false">
      <c r="A397" s="17"/>
      <c r="B397" s="17"/>
      <c r="C397" s="8"/>
      <c r="D397" s="17"/>
      <c r="E397" s="19"/>
      <c r="F397" s="18"/>
    </row>
    <row r="398" customFormat="false" ht="15.75" hidden="false" customHeight="false" outlineLevel="0" collapsed="false">
      <c r="A398" s="17"/>
      <c r="B398" s="17"/>
      <c r="C398" s="8"/>
      <c r="D398" s="17"/>
      <c r="E398" s="17"/>
      <c r="F398" s="14"/>
    </row>
    <row r="399" customFormat="false" ht="15.75" hidden="false" customHeight="false" outlineLevel="0" collapsed="false">
      <c r="A399" s="17"/>
      <c r="B399" s="17"/>
      <c r="C399" s="8"/>
      <c r="D399" s="17"/>
      <c r="E399" s="17"/>
      <c r="F399" s="14"/>
    </row>
    <row r="400" customFormat="false" ht="15.75" hidden="false" customHeight="false" outlineLevel="0" collapsed="false">
      <c r="A400" s="17"/>
      <c r="B400" s="17"/>
      <c r="C400" s="8"/>
      <c r="D400" s="17"/>
      <c r="E400" s="17"/>
      <c r="F400" s="18"/>
    </row>
    <row r="401" customFormat="false" ht="15.75" hidden="false" customHeight="false" outlineLevel="0" collapsed="false">
      <c r="A401" s="17"/>
      <c r="B401" s="17"/>
      <c r="C401" s="8"/>
      <c r="D401" s="17"/>
      <c r="E401" s="19"/>
      <c r="F401" s="14"/>
    </row>
    <row r="402" customFormat="false" ht="15.75" hidden="false" customHeight="false" outlineLevel="0" collapsed="false">
      <c r="A402" s="17"/>
      <c r="B402" s="17"/>
      <c r="C402" s="8"/>
      <c r="D402" s="17"/>
      <c r="E402" s="17"/>
      <c r="F402" s="14"/>
    </row>
    <row r="403" customFormat="false" ht="15.75" hidden="false" customHeight="false" outlineLevel="0" collapsed="false">
      <c r="A403" s="17"/>
      <c r="B403" s="17"/>
      <c r="C403" s="8"/>
      <c r="D403" s="17"/>
      <c r="E403" s="17"/>
      <c r="F403" s="18"/>
    </row>
    <row r="404" customFormat="false" ht="15.75" hidden="false" customHeight="false" outlineLevel="0" collapsed="false">
      <c r="A404" s="17"/>
      <c r="B404" s="17"/>
      <c r="C404" s="8"/>
      <c r="D404" s="17"/>
      <c r="E404" s="17"/>
      <c r="F404" s="14"/>
    </row>
    <row r="405" customFormat="false" ht="15.75" hidden="false" customHeight="false" outlineLevel="0" collapsed="false">
      <c r="A405" s="17"/>
      <c r="B405" s="17"/>
      <c r="C405" s="8"/>
      <c r="D405" s="17"/>
      <c r="E405" s="17"/>
      <c r="F405" s="14"/>
    </row>
    <row r="406" customFormat="false" ht="15.75" hidden="false" customHeight="false" outlineLevel="0" collapsed="false">
      <c r="A406" s="17"/>
      <c r="B406" s="17"/>
      <c r="C406" s="8"/>
      <c r="D406" s="17"/>
      <c r="E406" s="17"/>
      <c r="F406" s="14"/>
    </row>
    <row r="407" customFormat="false" ht="15.75" hidden="false" customHeight="false" outlineLevel="0" collapsed="false">
      <c r="A407" s="17"/>
      <c r="B407" s="17"/>
      <c r="C407" s="8"/>
      <c r="D407" s="17"/>
      <c r="E407" s="19"/>
      <c r="F407" s="14"/>
    </row>
    <row r="408" customFormat="false" ht="15.75" hidden="false" customHeight="false" outlineLevel="0" collapsed="false">
      <c r="A408" s="17"/>
      <c r="B408" s="17"/>
      <c r="C408" s="8"/>
      <c r="D408" s="17"/>
      <c r="E408" s="17"/>
      <c r="F408" s="14"/>
    </row>
    <row r="409" customFormat="false" ht="15.75" hidden="false" customHeight="false" outlineLevel="0" collapsed="false">
      <c r="A409" s="17"/>
      <c r="B409" s="17"/>
      <c r="C409" s="8"/>
      <c r="D409" s="17"/>
      <c r="E409" s="17"/>
      <c r="F409" s="18"/>
    </row>
    <row r="410" customFormat="false" ht="15.75" hidden="false" customHeight="false" outlineLevel="0" collapsed="false">
      <c r="A410" s="17"/>
      <c r="B410" s="17"/>
      <c r="C410" s="8"/>
      <c r="D410" s="17"/>
      <c r="E410" s="17"/>
      <c r="F410" s="14"/>
    </row>
    <row r="411" customFormat="false" ht="15.75" hidden="false" customHeight="false" outlineLevel="0" collapsed="false">
      <c r="A411" s="17"/>
      <c r="B411" s="17"/>
      <c r="C411" s="8"/>
      <c r="D411" s="17"/>
      <c r="E411" s="19"/>
      <c r="F411" s="14"/>
    </row>
    <row r="412" customFormat="false" ht="15.75" hidden="false" customHeight="false" outlineLevel="0" collapsed="false">
      <c r="A412" s="17"/>
      <c r="B412" s="17"/>
      <c r="C412" s="8"/>
      <c r="D412" s="17"/>
      <c r="E412" s="17"/>
      <c r="F412" s="18"/>
    </row>
    <row r="413" customFormat="false" ht="15.75" hidden="false" customHeight="false" outlineLevel="0" collapsed="false">
      <c r="A413" s="17"/>
      <c r="B413" s="17"/>
      <c r="C413" s="8"/>
      <c r="D413" s="17"/>
      <c r="E413" s="17"/>
      <c r="F413" s="14"/>
    </row>
    <row r="414" customFormat="false" ht="15.75" hidden="false" customHeight="false" outlineLevel="0" collapsed="false">
      <c r="A414" s="17"/>
      <c r="B414" s="17"/>
      <c r="C414" s="8"/>
      <c r="D414" s="17"/>
      <c r="E414" s="19"/>
      <c r="F414" s="14"/>
    </row>
    <row r="415" customFormat="false" ht="15.75" hidden="false" customHeight="false" outlineLevel="0" collapsed="false">
      <c r="A415" s="17"/>
      <c r="B415" s="17"/>
      <c r="C415" s="8"/>
      <c r="D415" s="17"/>
      <c r="E415" s="17"/>
      <c r="F415" s="14"/>
    </row>
    <row r="416" customFormat="false" ht="15.75" hidden="false" customHeight="false" outlineLevel="0" collapsed="false">
      <c r="A416" s="17"/>
      <c r="B416" s="17"/>
      <c r="C416" s="8"/>
      <c r="D416" s="17"/>
      <c r="E416" s="17"/>
      <c r="F416" s="18"/>
    </row>
    <row r="417" customFormat="false" ht="15.75" hidden="false" customHeight="false" outlineLevel="0" collapsed="false">
      <c r="A417" s="17"/>
      <c r="B417" s="17"/>
      <c r="C417" s="8"/>
      <c r="D417" s="17"/>
      <c r="E417" s="19"/>
      <c r="F417" s="14"/>
    </row>
    <row r="418" customFormat="false" ht="15.75" hidden="false" customHeight="false" outlineLevel="0" collapsed="false">
      <c r="A418" s="17"/>
      <c r="B418" s="17"/>
      <c r="C418" s="8"/>
      <c r="D418" s="17"/>
      <c r="E418" s="17"/>
      <c r="F418" s="14"/>
    </row>
    <row r="419" customFormat="false" ht="15.75" hidden="false" customHeight="false" outlineLevel="0" collapsed="false">
      <c r="A419" s="17"/>
      <c r="B419" s="17"/>
      <c r="C419" s="8"/>
      <c r="D419" s="17"/>
      <c r="E419" s="17"/>
      <c r="F419" s="14"/>
    </row>
    <row r="420" customFormat="false" ht="15.75" hidden="false" customHeight="false" outlineLevel="0" collapsed="false">
      <c r="A420" s="17"/>
      <c r="B420" s="17"/>
      <c r="C420" s="8"/>
      <c r="D420" s="17"/>
      <c r="E420" s="17"/>
      <c r="F420" s="18"/>
    </row>
    <row r="421" customFormat="false" ht="15.75" hidden="false" customHeight="false" outlineLevel="0" collapsed="false">
      <c r="A421" s="17"/>
      <c r="B421" s="17"/>
      <c r="C421" s="8"/>
      <c r="D421" s="17"/>
      <c r="E421" s="17"/>
      <c r="F421" s="14"/>
    </row>
    <row r="422" customFormat="false" ht="15.75" hidden="false" customHeight="false" outlineLevel="0" collapsed="false">
      <c r="A422" s="17"/>
      <c r="B422" s="17"/>
      <c r="C422" s="8"/>
      <c r="D422" s="17"/>
      <c r="E422" s="17"/>
      <c r="F422" s="14"/>
    </row>
    <row r="423" customFormat="false" ht="15.75" hidden="false" customHeight="false" outlineLevel="0" collapsed="false">
      <c r="A423" s="17"/>
      <c r="B423" s="17"/>
      <c r="C423" s="8"/>
      <c r="D423" s="17"/>
      <c r="E423" s="19"/>
      <c r="F423" s="18"/>
    </row>
    <row r="424" customFormat="false" ht="15.75" hidden="false" customHeight="false" outlineLevel="0" collapsed="false">
      <c r="A424" s="17"/>
      <c r="B424" s="17"/>
      <c r="C424" s="8"/>
      <c r="D424" s="17"/>
      <c r="E424" s="17"/>
      <c r="F424" s="14"/>
    </row>
    <row r="425" customFormat="false" ht="15.75" hidden="false" customHeight="false" outlineLevel="0" collapsed="false">
      <c r="A425" s="17"/>
      <c r="B425" s="17"/>
      <c r="C425" s="8"/>
      <c r="D425" s="17"/>
      <c r="E425" s="17"/>
      <c r="F425" s="14"/>
    </row>
    <row r="426" customFormat="false" ht="15.75" hidden="false" customHeight="false" outlineLevel="0" collapsed="false">
      <c r="A426" s="17"/>
      <c r="B426" s="17"/>
      <c r="C426" s="8"/>
      <c r="D426" s="17"/>
      <c r="E426" s="19"/>
      <c r="F426" s="14"/>
    </row>
    <row r="427" customFormat="false" ht="15.75" hidden="false" customHeight="false" outlineLevel="0" collapsed="false">
      <c r="A427" s="17"/>
      <c r="B427" s="17"/>
      <c r="C427" s="8"/>
      <c r="D427" s="17"/>
      <c r="E427" s="17"/>
      <c r="F427" s="17"/>
    </row>
    <row r="428" customFormat="false" ht="15.75" hidden="false" customHeight="false" outlineLevel="0" collapsed="false">
      <c r="A428" s="17"/>
      <c r="B428" s="17"/>
      <c r="C428" s="8"/>
      <c r="D428" s="17"/>
      <c r="E428" s="17"/>
      <c r="F428" s="17"/>
    </row>
    <row r="429" customFormat="false" ht="15.75" hidden="false" customHeight="false" outlineLevel="0" collapsed="false">
      <c r="A429" s="17"/>
      <c r="B429" s="17"/>
      <c r="C429" s="8"/>
      <c r="D429" s="17"/>
      <c r="E429" s="17"/>
      <c r="F429" s="17"/>
    </row>
    <row r="430" customFormat="false" ht="15.75" hidden="false" customHeight="false" outlineLevel="0" collapsed="false">
      <c r="A430" s="17"/>
      <c r="B430" s="17"/>
      <c r="C430" s="8"/>
      <c r="D430" s="17"/>
      <c r="E430" s="19"/>
      <c r="F430" s="17"/>
    </row>
    <row r="431" customFormat="false" ht="15.75" hidden="false" customHeight="false" outlineLevel="0" collapsed="false">
      <c r="A431" s="17"/>
      <c r="B431" s="17"/>
      <c r="C431" s="8"/>
      <c r="D431" s="17"/>
      <c r="E431" s="17"/>
      <c r="F431" s="17"/>
    </row>
    <row r="432" customFormat="false" ht="15.75" hidden="false" customHeight="false" outlineLevel="0" collapsed="false">
      <c r="A432" s="17"/>
      <c r="B432" s="17"/>
      <c r="C432" s="8"/>
      <c r="D432" s="17"/>
      <c r="E432" s="17"/>
      <c r="F432" s="17"/>
    </row>
    <row r="433" customFormat="false" ht="15.75" hidden="false" customHeight="false" outlineLevel="0" collapsed="false">
      <c r="A433" s="17"/>
      <c r="B433" s="17"/>
      <c r="C433" s="8"/>
      <c r="D433" s="17"/>
      <c r="E433" s="17"/>
      <c r="F433" s="17"/>
    </row>
    <row r="434" customFormat="false" ht="15.75" hidden="false" customHeight="false" outlineLevel="0" collapsed="false">
      <c r="A434" s="17"/>
      <c r="B434" s="17"/>
      <c r="C434" s="8"/>
      <c r="D434" s="17"/>
      <c r="E434" s="19"/>
      <c r="F434" s="17"/>
    </row>
    <row r="435" customFormat="false" ht="15.75" hidden="false" customHeight="false" outlineLevel="0" collapsed="false">
      <c r="A435" s="17"/>
      <c r="B435" s="17"/>
      <c r="C435" s="8"/>
      <c r="D435" s="17"/>
      <c r="E435" s="17"/>
      <c r="F435" s="17"/>
    </row>
    <row r="436" customFormat="false" ht="15.75" hidden="false" customHeight="false" outlineLevel="0" collapsed="false">
      <c r="A436" s="17"/>
      <c r="B436" s="17"/>
      <c r="C436" s="8"/>
      <c r="D436" s="17"/>
      <c r="E436" s="17"/>
      <c r="F436" s="17"/>
    </row>
    <row r="437" customFormat="false" ht="15.75" hidden="false" customHeight="false" outlineLevel="0" collapsed="false">
      <c r="A437" s="17"/>
      <c r="B437" s="17"/>
      <c r="C437" s="8"/>
      <c r="D437" s="17"/>
      <c r="E437" s="19"/>
      <c r="F437" s="17"/>
    </row>
    <row r="438" customFormat="false" ht="15.75" hidden="false" customHeight="false" outlineLevel="0" collapsed="false">
      <c r="A438" s="17"/>
      <c r="B438" s="17"/>
      <c r="C438" s="8"/>
      <c r="D438" s="17"/>
      <c r="E438" s="17"/>
      <c r="F438" s="17"/>
    </row>
    <row r="439" customFormat="false" ht="15.75" hidden="false" customHeight="false" outlineLevel="0" collapsed="false">
      <c r="A439" s="17"/>
      <c r="B439" s="17"/>
      <c r="C439" s="8"/>
      <c r="D439" s="17"/>
      <c r="E439" s="17"/>
      <c r="F439" s="17"/>
    </row>
    <row r="440" customFormat="false" ht="15.75" hidden="false" customHeight="false" outlineLevel="0" collapsed="false">
      <c r="A440" s="17"/>
      <c r="B440" s="17"/>
      <c r="C440" s="8"/>
      <c r="D440" s="17"/>
      <c r="E440" s="17"/>
      <c r="F440" s="17"/>
    </row>
    <row r="441" customFormat="false" ht="15.75" hidden="false" customHeight="false" outlineLevel="0" collapsed="false">
      <c r="A441" s="17"/>
      <c r="B441" s="17"/>
      <c r="C441" s="8"/>
      <c r="D441" s="17"/>
      <c r="E441" s="17"/>
      <c r="F441" s="17"/>
    </row>
    <row r="442" customFormat="false" ht="15.75" hidden="false" customHeight="false" outlineLevel="0" collapsed="false">
      <c r="A442" s="17"/>
      <c r="B442" s="17"/>
      <c r="C442" s="8"/>
      <c r="D442" s="17"/>
      <c r="E442" s="17"/>
      <c r="F442" s="17"/>
    </row>
    <row r="443" customFormat="false" ht="15.75" hidden="false" customHeight="false" outlineLevel="0" collapsed="false">
      <c r="A443" s="17"/>
      <c r="B443" s="17"/>
      <c r="C443" s="8"/>
      <c r="D443" s="17"/>
      <c r="E443" s="17"/>
      <c r="F443" s="17"/>
    </row>
    <row r="444" customFormat="false" ht="15.75" hidden="false" customHeight="false" outlineLevel="0" collapsed="false">
      <c r="A444" s="17"/>
      <c r="B444" s="17"/>
      <c r="C444" s="8"/>
      <c r="D444" s="17"/>
      <c r="E444" s="17"/>
      <c r="F444" s="17"/>
    </row>
    <row r="445" customFormat="false" ht="15.75" hidden="false" customHeight="false" outlineLevel="0" collapsed="false">
      <c r="A445" s="17"/>
      <c r="B445" s="17"/>
      <c r="C445" s="8"/>
      <c r="D445" s="17"/>
      <c r="E445" s="17"/>
      <c r="F445" s="17"/>
    </row>
    <row r="446" customFormat="false" ht="15.75" hidden="false" customHeight="false" outlineLevel="0" collapsed="false">
      <c r="A446" s="17"/>
      <c r="B446" s="17"/>
      <c r="C446" s="8"/>
      <c r="D446" s="17"/>
      <c r="E446" s="17"/>
      <c r="F446" s="17"/>
    </row>
    <row r="447" customFormat="false" ht="15.75" hidden="false" customHeight="false" outlineLevel="0" collapsed="false">
      <c r="A447" s="17"/>
      <c r="B447" s="17"/>
      <c r="C447" s="8"/>
      <c r="D447" s="17"/>
      <c r="E447" s="17"/>
      <c r="F447" s="17"/>
    </row>
    <row r="448" customFormat="false" ht="15.75" hidden="false" customHeight="false" outlineLevel="0" collapsed="false">
      <c r="A448" s="17"/>
      <c r="B448" s="17"/>
      <c r="C448" s="8"/>
      <c r="D448" s="17"/>
      <c r="E448" s="17"/>
      <c r="F448" s="17"/>
    </row>
    <row r="449" customFormat="false" ht="15.75" hidden="false" customHeight="false" outlineLevel="0" collapsed="false">
      <c r="A449" s="17"/>
      <c r="B449" s="17"/>
      <c r="C449" s="8"/>
      <c r="D449" s="17"/>
      <c r="E449" s="17"/>
      <c r="F449" s="17"/>
    </row>
    <row r="450" customFormat="false" ht="15.75" hidden="false" customHeight="false" outlineLevel="0" collapsed="false">
      <c r="A450" s="17"/>
      <c r="B450" s="17"/>
      <c r="C450" s="8"/>
      <c r="D450" s="17"/>
      <c r="E450" s="17"/>
      <c r="F450" s="17"/>
    </row>
    <row r="451" customFormat="false" ht="15.75" hidden="false" customHeight="false" outlineLevel="0" collapsed="false">
      <c r="A451" s="17"/>
      <c r="B451" s="17"/>
      <c r="C451" s="8"/>
      <c r="D451" s="17"/>
      <c r="E451" s="17"/>
      <c r="F451" s="17"/>
    </row>
    <row r="452" customFormat="false" ht="15.75" hidden="false" customHeight="false" outlineLevel="0" collapsed="false">
      <c r="A452" s="17"/>
      <c r="B452" s="17"/>
      <c r="C452" s="8"/>
      <c r="D452" s="17"/>
      <c r="E452" s="17"/>
      <c r="F452" s="17"/>
    </row>
    <row r="453" customFormat="false" ht="15.75" hidden="false" customHeight="false" outlineLevel="0" collapsed="false">
      <c r="A453" s="17"/>
      <c r="B453" s="17"/>
      <c r="C453" s="8"/>
      <c r="D453" s="17"/>
      <c r="E453" s="17"/>
      <c r="F453" s="17"/>
    </row>
    <row r="454" customFormat="false" ht="15.75" hidden="false" customHeight="false" outlineLevel="0" collapsed="false">
      <c r="A454" s="17"/>
      <c r="B454" s="17"/>
      <c r="C454" s="8"/>
      <c r="D454" s="17"/>
      <c r="E454" s="17"/>
      <c r="F454" s="17"/>
    </row>
    <row r="455" customFormat="false" ht="15.75" hidden="false" customHeight="false" outlineLevel="0" collapsed="false">
      <c r="A455" s="17"/>
      <c r="B455" s="17"/>
      <c r="C455" s="8"/>
      <c r="D455" s="17"/>
      <c r="E455" s="17"/>
      <c r="F455" s="17"/>
    </row>
    <row r="456" customFormat="false" ht="15.75" hidden="false" customHeight="false" outlineLevel="0" collapsed="false">
      <c r="A456" s="17"/>
      <c r="B456" s="17"/>
      <c r="C456" s="8"/>
      <c r="D456" s="17"/>
      <c r="E456" s="17"/>
      <c r="F456" s="17"/>
    </row>
    <row r="457" customFormat="false" ht="15.75" hidden="false" customHeight="false" outlineLevel="0" collapsed="false">
      <c r="A457" s="17"/>
      <c r="B457" s="17"/>
      <c r="C457" s="8"/>
      <c r="D457" s="17"/>
      <c r="E457" s="17"/>
      <c r="F457" s="17"/>
    </row>
    <row r="458" customFormat="false" ht="15.75" hidden="false" customHeight="false" outlineLevel="0" collapsed="false">
      <c r="A458" s="17"/>
      <c r="B458" s="17"/>
      <c r="C458" s="8"/>
      <c r="D458" s="17"/>
      <c r="E458" s="17"/>
      <c r="F458" s="17"/>
    </row>
    <row r="459" customFormat="false" ht="15.75" hidden="false" customHeight="false" outlineLevel="0" collapsed="false">
      <c r="A459" s="17"/>
      <c r="B459" s="17"/>
      <c r="C459" s="8"/>
      <c r="D459" s="17"/>
      <c r="E459" s="17"/>
      <c r="F459" s="17"/>
    </row>
    <row r="460" customFormat="false" ht="15.75" hidden="false" customHeight="false" outlineLevel="0" collapsed="false">
      <c r="A460" s="17"/>
      <c r="B460" s="17"/>
      <c r="C460" s="8"/>
      <c r="D460" s="17"/>
      <c r="E460" s="17"/>
      <c r="F460" s="17"/>
    </row>
    <row r="461" customFormat="false" ht="15.75" hidden="false" customHeight="false" outlineLevel="0" collapsed="false">
      <c r="A461" s="17"/>
      <c r="B461" s="17"/>
      <c r="C461" s="8"/>
      <c r="D461" s="17"/>
      <c r="E461" s="17"/>
      <c r="F461" s="17"/>
    </row>
    <row r="462" customFormat="false" ht="15.75" hidden="false" customHeight="false" outlineLevel="0" collapsed="false">
      <c r="A462" s="17"/>
      <c r="B462" s="17"/>
      <c r="C462" s="8"/>
      <c r="D462" s="17"/>
      <c r="E462" s="17"/>
      <c r="F462" s="17"/>
    </row>
    <row r="463" customFormat="false" ht="15.75" hidden="false" customHeight="false" outlineLevel="0" collapsed="false">
      <c r="A463" s="17"/>
      <c r="B463" s="17"/>
      <c r="C463" s="8"/>
      <c r="D463" s="17"/>
      <c r="E463" s="17"/>
      <c r="F463" s="17"/>
    </row>
    <row r="464" customFormat="false" ht="15.75" hidden="false" customHeight="false" outlineLevel="0" collapsed="false">
      <c r="A464" s="17"/>
      <c r="B464" s="17"/>
      <c r="C464" s="8"/>
      <c r="D464" s="17"/>
      <c r="E464" s="17"/>
      <c r="F464" s="17"/>
    </row>
    <row r="465" customFormat="false" ht="15.75" hidden="false" customHeight="false" outlineLevel="0" collapsed="false">
      <c r="A465" s="17"/>
      <c r="B465" s="17"/>
      <c r="C465" s="8"/>
      <c r="D465" s="17"/>
      <c r="E465" s="17"/>
      <c r="F465" s="17"/>
    </row>
    <row r="466" customFormat="false" ht="15.75" hidden="false" customHeight="false" outlineLevel="0" collapsed="false">
      <c r="A466" s="17"/>
      <c r="B466" s="17"/>
      <c r="C466" s="8"/>
      <c r="D466" s="17"/>
      <c r="E466" s="17"/>
      <c r="F466" s="17"/>
    </row>
    <row r="467" customFormat="false" ht="15.75" hidden="false" customHeight="false" outlineLevel="0" collapsed="false">
      <c r="A467" s="17"/>
      <c r="B467" s="17"/>
      <c r="C467" s="8"/>
      <c r="D467" s="17"/>
      <c r="E467" s="17"/>
      <c r="F467" s="17"/>
    </row>
    <row r="468" customFormat="false" ht="15.75" hidden="false" customHeight="false" outlineLevel="0" collapsed="false">
      <c r="A468" s="17"/>
      <c r="B468" s="17"/>
      <c r="C468" s="8"/>
      <c r="D468" s="17"/>
      <c r="E468" s="17"/>
      <c r="F468" s="17"/>
    </row>
    <row r="469" customFormat="false" ht="15.75" hidden="false" customHeight="false" outlineLevel="0" collapsed="false">
      <c r="A469" s="17"/>
      <c r="B469" s="17"/>
      <c r="C469" s="8"/>
      <c r="D469" s="17"/>
      <c r="E469" s="17"/>
      <c r="F469" s="17"/>
    </row>
    <row r="470" customFormat="false" ht="15.75" hidden="false" customHeight="false" outlineLevel="0" collapsed="false">
      <c r="A470" s="17"/>
      <c r="B470" s="17"/>
      <c r="C470" s="8"/>
      <c r="D470" s="17"/>
      <c r="E470" s="17"/>
      <c r="F470" s="17"/>
    </row>
    <row r="471" customFormat="false" ht="15.75" hidden="false" customHeight="false" outlineLevel="0" collapsed="false">
      <c r="A471" s="17"/>
      <c r="B471" s="17"/>
      <c r="C471" s="8"/>
      <c r="D471" s="17"/>
      <c r="E471" s="17"/>
      <c r="F471" s="17"/>
    </row>
    <row r="472" customFormat="false" ht="15.75" hidden="false" customHeight="false" outlineLevel="0" collapsed="false">
      <c r="A472" s="17"/>
      <c r="B472" s="17"/>
      <c r="C472" s="8"/>
      <c r="D472" s="17"/>
      <c r="E472" s="17"/>
      <c r="F472" s="17"/>
    </row>
    <row r="473" customFormat="false" ht="15.75" hidden="false" customHeight="false" outlineLevel="0" collapsed="false">
      <c r="A473" s="17"/>
      <c r="B473" s="17"/>
      <c r="C473" s="8"/>
      <c r="D473" s="17"/>
      <c r="E473" s="17"/>
      <c r="F473" s="17"/>
    </row>
    <row r="474" customFormat="false" ht="15.75" hidden="false" customHeight="false" outlineLevel="0" collapsed="false">
      <c r="A474" s="17"/>
      <c r="B474" s="17"/>
      <c r="C474" s="8"/>
      <c r="D474" s="17"/>
      <c r="E474" s="17"/>
      <c r="F474" s="17"/>
    </row>
    <row r="475" customFormat="false" ht="15.75" hidden="false" customHeight="false" outlineLevel="0" collapsed="false">
      <c r="A475" s="17"/>
      <c r="B475" s="17"/>
      <c r="C475" s="8"/>
      <c r="D475" s="17"/>
      <c r="E475" s="17"/>
      <c r="F475" s="17"/>
    </row>
    <row r="476" customFormat="false" ht="15.75" hidden="false" customHeight="false" outlineLevel="0" collapsed="false">
      <c r="A476" s="17"/>
      <c r="B476" s="17"/>
      <c r="C476" s="8"/>
      <c r="D476" s="17"/>
      <c r="E476" s="17"/>
      <c r="F476" s="17"/>
    </row>
    <row r="477" customFormat="false" ht="15.75" hidden="false" customHeight="false" outlineLevel="0" collapsed="false">
      <c r="A477" s="17"/>
      <c r="B477" s="17"/>
      <c r="C477" s="8"/>
      <c r="D477" s="17"/>
      <c r="E477" s="17"/>
      <c r="F477" s="17"/>
    </row>
    <row r="478" customFormat="false" ht="15.75" hidden="false" customHeight="false" outlineLevel="0" collapsed="false">
      <c r="A478" s="17"/>
      <c r="B478" s="17"/>
      <c r="C478" s="8"/>
      <c r="D478" s="17"/>
      <c r="E478" s="17"/>
      <c r="F478" s="17"/>
    </row>
    <row r="479" customFormat="false" ht="15.75" hidden="false" customHeight="false" outlineLevel="0" collapsed="false">
      <c r="A479" s="17"/>
      <c r="B479" s="17"/>
      <c r="C479" s="8"/>
      <c r="D479" s="17"/>
      <c r="E479" s="17"/>
      <c r="F479" s="17"/>
    </row>
    <row r="480" customFormat="false" ht="15.75" hidden="false" customHeight="false" outlineLevel="0" collapsed="false">
      <c r="A480" s="17"/>
      <c r="B480" s="17"/>
      <c r="C480" s="8"/>
      <c r="D480" s="17"/>
      <c r="E480" s="17"/>
      <c r="F480" s="17"/>
    </row>
    <row r="481" customFormat="false" ht="15.75" hidden="false" customHeight="false" outlineLevel="0" collapsed="false">
      <c r="A481" s="17"/>
      <c r="B481" s="17"/>
      <c r="C481" s="8"/>
      <c r="D481" s="17"/>
      <c r="E481" s="17"/>
      <c r="F481" s="17"/>
    </row>
    <row r="482" customFormat="false" ht="15.75" hidden="false" customHeight="false" outlineLevel="0" collapsed="false">
      <c r="A482" s="17"/>
      <c r="B482" s="17"/>
      <c r="C482" s="8"/>
      <c r="D482" s="17"/>
      <c r="E482" s="17"/>
      <c r="F482" s="17"/>
    </row>
    <row r="483" customFormat="false" ht="15.75" hidden="false" customHeight="false" outlineLevel="0" collapsed="false">
      <c r="A483" s="17"/>
      <c r="B483" s="17"/>
      <c r="C483" s="8"/>
      <c r="D483" s="17"/>
      <c r="E483" s="17"/>
      <c r="F483" s="17"/>
    </row>
    <row r="484" customFormat="false" ht="15.75" hidden="false" customHeight="false" outlineLevel="0" collapsed="false">
      <c r="A484" s="17"/>
      <c r="B484" s="17"/>
      <c r="C484" s="8"/>
      <c r="D484" s="17"/>
      <c r="E484" s="17"/>
      <c r="F484" s="17"/>
    </row>
    <row r="485" customFormat="false" ht="15.75" hidden="false" customHeight="false" outlineLevel="0" collapsed="false">
      <c r="A485" s="17"/>
      <c r="B485" s="17"/>
      <c r="C485" s="8"/>
      <c r="D485" s="17"/>
      <c r="E485" s="17"/>
      <c r="F485" s="17"/>
    </row>
    <row r="486" customFormat="false" ht="15.75" hidden="false" customHeight="false" outlineLevel="0" collapsed="false">
      <c r="A486" s="17"/>
      <c r="B486" s="17"/>
      <c r="C486" s="8"/>
      <c r="D486" s="17"/>
      <c r="E486" s="17"/>
      <c r="F486" s="17"/>
    </row>
    <row r="487" customFormat="false" ht="15.75" hidden="false" customHeight="false" outlineLevel="0" collapsed="false">
      <c r="A487" s="17"/>
      <c r="B487" s="17"/>
      <c r="C487" s="8"/>
      <c r="D487" s="17"/>
      <c r="E487" s="17"/>
      <c r="F487" s="17"/>
    </row>
    <row r="488" customFormat="false" ht="15.75" hidden="false" customHeight="false" outlineLevel="0" collapsed="false">
      <c r="A488" s="17"/>
      <c r="B488" s="17"/>
      <c r="C488" s="8"/>
      <c r="D488" s="17"/>
      <c r="E488" s="17"/>
      <c r="F488" s="17"/>
    </row>
    <row r="489" customFormat="false" ht="15.75" hidden="false" customHeight="false" outlineLevel="0" collapsed="false">
      <c r="A489" s="17"/>
      <c r="B489" s="17"/>
      <c r="C489" s="8"/>
      <c r="D489" s="17"/>
      <c r="E489" s="17"/>
      <c r="F489" s="17"/>
    </row>
    <row r="490" customFormat="false" ht="15.75" hidden="false" customHeight="false" outlineLevel="0" collapsed="false">
      <c r="A490" s="17"/>
      <c r="B490" s="17"/>
      <c r="C490" s="8"/>
      <c r="D490" s="17"/>
      <c r="E490" s="17"/>
      <c r="F490" s="17"/>
    </row>
    <row r="491" customFormat="false" ht="15.75" hidden="false" customHeight="false" outlineLevel="0" collapsed="false">
      <c r="A491" s="17"/>
      <c r="B491" s="17"/>
      <c r="C491" s="8"/>
      <c r="D491" s="17"/>
      <c r="E491" s="17"/>
      <c r="F491" s="17"/>
    </row>
    <row r="492" customFormat="false" ht="15.75" hidden="false" customHeight="false" outlineLevel="0" collapsed="false">
      <c r="A492" s="17"/>
      <c r="B492" s="17"/>
      <c r="C492" s="8"/>
      <c r="D492" s="17"/>
      <c r="E492" s="17"/>
      <c r="F492" s="17"/>
    </row>
    <row r="493" customFormat="false" ht="15.75" hidden="false" customHeight="false" outlineLevel="0" collapsed="false">
      <c r="A493" s="17"/>
      <c r="B493" s="17"/>
      <c r="C493" s="8"/>
      <c r="D493" s="17"/>
      <c r="E493" s="17"/>
      <c r="F493" s="17"/>
    </row>
    <row r="494" customFormat="false" ht="15.75" hidden="false" customHeight="false" outlineLevel="0" collapsed="false">
      <c r="A494" s="17"/>
      <c r="B494" s="17"/>
      <c r="C494" s="8"/>
      <c r="D494" s="17"/>
      <c r="E494" s="17"/>
      <c r="F494" s="17"/>
    </row>
    <row r="495" customFormat="false" ht="15.75" hidden="false" customHeight="false" outlineLevel="0" collapsed="false">
      <c r="A495" s="17"/>
      <c r="B495" s="17"/>
      <c r="C495" s="8"/>
      <c r="D495" s="17"/>
      <c r="E495" s="17"/>
      <c r="F495" s="17"/>
    </row>
    <row r="496" customFormat="false" ht="15.75" hidden="false" customHeight="false" outlineLevel="0" collapsed="false">
      <c r="A496" s="17"/>
      <c r="B496" s="17"/>
      <c r="C496" s="8"/>
      <c r="D496" s="17"/>
      <c r="E496" s="17"/>
      <c r="F496" s="17"/>
    </row>
    <row r="497" customFormat="false" ht="15.75" hidden="false" customHeight="false" outlineLevel="0" collapsed="false">
      <c r="A497" s="17"/>
      <c r="B497" s="17"/>
      <c r="C497" s="8"/>
      <c r="D497" s="17"/>
      <c r="E497" s="17"/>
      <c r="F497" s="17"/>
    </row>
    <row r="498" customFormat="false" ht="15.75" hidden="false" customHeight="false" outlineLevel="0" collapsed="false">
      <c r="A498" s="17"/>
      <c r="B498" s="17"/>
      <c r="C498" s="8"/>
      <c r="D498" s="17"/>
      <c r="E498" s="17"/>
      <c r="F498" s="17"/>
    </row>
    <row r="499" customFormat="false" ht="15.75" hidden="false" customHeight="false" outlineLevel="0" collapsed="false">
      <c r="A499" s="17"/>
      <c r="B499" s="17"/>
      <c r="C499" s="8"/>
      <c r="D499" s="17"/>
      <c r="E499" s="17"/>
      <c r="F499" s="17"/>
    </row>
    <row r="500" customFormat="false" ht="15.75" hidden="false" customHeight="false" outlineLevel="0" collapsed="false">
      <c r="A500" s="17"/>
      <c r="B500" s="17"/>
      <c r="C500" s="8"/>
      <c r="D500" s="17"/>
      <c r="E500" s="17"/>
      <c r="F500" s="17"/>
    </row>
    <row r="501" customFormat="false" ht="15.75" hidden="false" customHeight="false" outlineLevel="0" collapsed="false">
      <c r="A501" s="17"/>
      <c r="B501" s="17"/>
      <c r="C501" s="8"/>
      <c r="D501" s="17"/>
      <c r="E501" s="17"/>
      <c r="F501" s="17"/>
    </row>
    <row r="502" customFormat="false" ht="15.75" hidden="false" customHeight="false" outlineLevel="0" collapsed="false">
      <c r="A502" s="17"/>
      <c r="B502" s="17"/>
      <c r="C502" s="8"/>
      <c r="D502" s="17"/>
      <c r="E502" s="17"/>
      <c r="F502" s="17"/>
    </row>
    <row r="503" customFormat="false" ht="15.75" hidden="false" customHeight="false" outlineLevel="0" collapsed="false">
      <c r="A503" s="17"/>
      <c r="B503" s="17"/>
      <c r="C503" s="8"/>
      <c r="D503" s="17"/>
      <c r="E503" s="17"/>
      <c r="F503" s="17"/>
    </row>
    <row r="504" customFormat="false" ht="15.75" hidden="false" customHeight="false" outlineLevel="0" collapsed="false">
      <c r="A504" s="17"/>
      <c r="B504" s="17"/>
      <c r="C504" s="8"/>
      <c r="D504" s="17"/>
      <c r="E504" s="17"/>
      <c r="F504" s="17"/>
    </row>
    <row r="505" customFormat="false" ht="15.75" hidden="false" customHeight="false" outlineLevel="0" collapsed="false">
      <c r="A505" s="17"/>
      <c r="B505" s="17"/>
      <c r="C505" s="8"/>
      <c r="D505" s="17"/>
      <c r="E505" s="17"/>
      <c r="F505" s="17"/>
    </row>
    <row r="506" customFormat="false" ht="15.75" hidden="false" customHeight="false" outlineLevel="0" collapsed="false">
      <c r="A506" s="17"/>
      <c r="B506" s="17"/>
      <c r="C506" s="8"/>
      <c r="D506" s="17"/>
      <c r="E506" s="17"/>
      <c r="F506" s="17"/>
    </row>
    <row r="507" customFormat="false" ht="15.75" hidden="false" customHeight="false" outlineLevel="0" collapsed="false">
      <c r="A507" s="17"/>
      <c r="B507" s="17"/>
      <c r="C507" s="8"/>
      <c r="D507" s="17"/>
      <c r="E507" s="17"/>
      <c r="F507" s="17"/>
    </row>
    <row r="508" customFormat="false" ht="15.75" hidden="false" customHeight="false" outlineLevel="0" collapsed="false">
      <c r="A508" s="17"/>
      <c r="B508" s="17"/>
      <c r="C508" s="8"/>
      <c r="D508" s="17"/>
      <c r="E508" s="17"/>
      <c r="F508" s="17"/>
    </row>
    <row r="509" customFormat="false" ht="15.75" hidden="false" customHeight="false" outlineLevel="0" collapsed="false">
      <c r="A509" s="17"/>
      <c r="B509" s="17"/>
      <c r="C509" s="8"/>
      <c r="D509" s="17"/>
      <c r="E509" s="17"/>
      <c r="F509" s="17"/>
    </row>
    <row r="510" customFormat="false" ht="15.75" hidden="false" customHeight="false" outlineLevel="0" collapsed="false">
      <c r="A510" s="17"/>
      <c r="B510" s="17"/>
      <c r="C510" s="8"/>
      <c r="D510" s="17"/>
      <c r="E510" s="17"/>
      <c r="F510" s="17"/>
    </row>
    <row r="511" customFormat="false" ht="15.75" hidden="false" customHeight="false" outlineLevel="0" collapsed="false">
      <c r="A511" s="17"/>
      <c r="B511" s="17"/>
      <c r="C511" s="8"/>
      <c r="D511" s="17"/>
      <c r="E511" s="17"/>
      <c r="F511" s="17"/>
    </row>
    <row r="512" customFormat="false" ht="15.75" hidden="false" customHeight="false" outlineLevel="0" collapsed="false">
      <c r="A512" s="17"/>
      <c r="B512" s="17"/>
      <c r="C512" s="8"/>
      <c r="D512" s="17"/>
      <c r="E512" s="17"/>
      <c r="F512" s="17"/>
    </row>
    <row r="513" customFormat="false" ht="15.75" hidden="false" customHeight="false" outlineLevel="0" collapsed="false">
      <c r="A513" s="17"/>
      <c r="B513" s="17"/>
      <c r="C513" s="8"/>
      <c r="D513" s="17"/>
      <c r="E513" s="17"/>
      <c r="F513" s="17"/>
    </row>
    <row r="514" customFormat="false" ht="15.75" hidden="false" customHeight="false" outlineLevel="0" collapsed="false">
      <c r="A514" s="17"/>
      <c r="B514" s="17"/>
      <c r="C514" s="8"/>
      <c r="D514" s="17"/>
      <c r="E514" s="17"/>
      <c r="F514" s="17"/>
    </row>
    <row r="515" customFormat="false" ht="15.75" hidden="false" customHeight="false" outlineLevel="0" collapsed="false">
      <c r="A515" s="17"/>
      <c r="B515" s="17"/>
      <c r="C515" s="8"/>
      <c r="D515" s="17"/>
      <c r="E515" s="17"/>
      <c r="F515" s="17"/>
    </row>
    <row r="516" customFormat="false" ht="15.75" hidden="false" customHeight="false" outlineLevel="0" collapsed="false">
      <c r="A516" s="17"/>
      <c r="B516" s="17"/>
      <c r="C516" s="8"/>
      <c r="D516" s="17"/>
      <c r="E516" s="17"/>
      <c r="F516" s="17"/>
    </row>
    <row r="517" customFormat="false" ht="15.75" hidden="false" customHeight="false" outlineLevel="0" collapsed="false">
      <c r="A517" s="17"/>
      <c r="B517" s="17"/>
      <c r="C517" s="8"/>
      <c r="D517" s="17"/>
      <c r="E517" s="17"/>
      <c r="F517" s="17"/>
    </row>
    <row r="518" customFormat="false" ht="15.75" hidden="false" customHeight="false" outlineLevel="0" collapsed="false">
      <c r="A518" s="17"/>
      <c r="B518" s="17"/>
      <c r="C518" s="8"/>
      <c r="D518" s="17"/>
      <c r="E518" s="17"/>
      <c r="F518" s="17"/>
    </row>
    <row r="519" customFormat="false" ht="15.75" hidden="false" customHeight="false" outlineLevel="0" collapsed="false">
      <c r="A519" s="17"/>
      <c r="B519" s="17"/>
      <c r="C519" s="8"/>
      <c r="D519" s="17"/>
      <c r="E519" s="17"/>
      <c r="F519" s="17"/>
    </row>
    <row r="520" customFormat="false" ht="15.75" hidden="false" customHeight="false" outlineLevel="0" collapsed="false">
      <c r="A520" s="17"/>
      <c r="B520" s="17"/>
      <c r="C520" s="8"/>
      <c r="D520" s="17"/>
      <c r="E520" s="17"/>
      <c r="F520" s="17"/>
    </row>
    <row r="521" customFormat="false" ht="15.75" hidden="false" customHeight="false" outlineLevel="0" collapsed="false">
      <c r="A521" s="17"/>
      <c r="B521" s="17"/>
      <c r="C521" s="8"/>
      <c r="D521" s="17"/>
      <c r="E521" s="17"/>
      <c r="F521" s="17"/>
    </row>
    <row r="522" customFormat="false" ht="15.75" hidden="false" customHeight="false" outlineLevel="0" collapsed="false">
      <c r="A522" s="17"/>
      <c r="B522" s="17"/>
      <c r="C522" s="8"/>
      <c r="D522" s="17"/>
      <c r="E522" s="17"/>
      <c r="F522" s="17"/>
    </row>
    <row r="523" customFormat="false" ht="15.75" hidden="false" customHeight="false" outlineLevel="0" collapsed="false">
      <c r="A523" s="17"/>
      <c r="B523" s="17"/>
      <c r="C523" s="8"/>
      <c r="D523" s="17"/>
      <c r="E523" s="17"/>
      <c r="F523" s="17"/>
    </row>
    <row r="524" customFormat="false" ht="15.75" hidden="false" customHeight="false" outlineLevel="0" collapsed="false">
      <c r="A524" s="17"/>
      <c r="B524" s="17"/>
      <c r="C524" s="8"/>
      <c r="D524" s="17"/>
      <c r="E524" s="17"/>
      <c r="F524" s="17"/>
    </row>
    <row r="525" customFormat="false" ht="15.75" hidden="false" customHeight="false" outlineLevel="0" collapsed="false">
      <c r="A525" s="17"/>
      <c r="B525" s="17"/>
      <c r="C525" s="8"/>
      <c r="D525" s="17"/>
      <c r="E525" s="17"/>
      <c r="F525" s="17"/>
    </row>
    <row r="526" customFormat="false" ht="15.75" hidden="false" customHeight="false" outlineLevel="0" collapsed="false">
      <c r="A526" s="17"/>
      <c r="B526" s="17"/>
      <c r="C526" s="8"/>
      <c r="D526" s="17"/>
      <c r="E526" s="17"/>
      <c r="F526" s="17"/>
    </row>
    <row r="527" customFormat="false" ht="15.75" hidden="false" customHeight="false" outlineLevel="0" collapsed="false">
      <c r="A527" s="17"/>
      <c r="B527" s="17"/>
      <c r="C527" s="8"/>
      <c r="D527" s="17"/>
      <c r="E527" s="17"/>
      <c r="F527" s="17"/>
    </row>
    <row r="528" customFormat="false" ht="15.75" hidden="false" customHeight="false" outlineLevel="0" collapsed="false">
      <c r="A528" s="17"/>
      <c r="B528" s="17"/>
      <c r="C528" s="8"/>
      <c r="D528" s="17"/>
      <c r="E528" s="17"/>
      <c r="F528" s="17"/>
    </row>
    <row r="529" customFormat="false" ht="15.75" hidden="false" customHeight="false" outlineLevel="0" collapsed="false">
      <c r="A529" s="17"/>
      <c r="B529" s="17"/>
      <c r="C529" s="8"/>
      <c r="D529" s="17"/>
      <c r="E529" s="17"/>
      <c r="F529" s="17"/>
    </row>
    <row r="530" customFormat="false" ht="15.75" hidden="false" customHeight="false" outlineLevel="0" collapsed="false">
      <c r="A530" s="17"/>
      <c r="B530" s="17"/>
      <c r="C530" s="8"/>
      <c r="D530" s="17"/>
      <c r="E530" s="17"/>
      <c r="F530" s="17"/>
    </row>
    <row r="531" customFormat="false" ht="15.75" hidden="false" customHeight="false" outlineLevel="0" collapsed="false">
      <c r="A531" s="17"/>
      <c r="B531" s="17"/>
      <c r="C531" s="8"/>
      <c r="D531" s="17"/>
      <c r="E531" s="17"/>
      <c r="F531" s="17"/>
    </row>
    <row r="532" customFormat="false" ht="15.75" hidden="false" customHeight="false" outlineLevel="0" collapsed="false">
      <c r="A532" s="17"/>
      <c r="B532" s="17"/>
      <c r="C532" s="8"/>
      <c r="D532" s="17"/>
      <c r="E532" s="17"/>
      <c r="F532" s="17"/>
    </row>
    <row r="533" customFormat="false" ht="15.75" hidden="false" customHeight="false" outlineLevel="0" collapsed="false">
      <c r="A533" s="17"/>
      <c r="B533" s="17"/>
      <c r="C533" s="8"/>
      <c r="D533" s="17"/>
      <c r="E533" s="17"/>
      <c r="F533" s="17"/>
    </row>
    <row r="534" customFormat="false" ht="15.75" hidden="false" customHeight="false" outlineLevel="0" collapsed="false">
      <c r="A534" s="17"/>
      <c r="B534" s="17"/>
      <c r="C534" s="8"/>
      <c r="D534" s="17"/>
      <c r="E534" s="17"/>
      <c r="F534" s="17"/>
    </row>
    <row r="535" customFormat="false" ht="15.75" hidden="false" customHeight="false" outlineLevel="0" collapsed="false">
      <c r="A535" s="17"/>
      <c r="B535" s="17"/>
      <c r="C535" s="8"/>
      <c r="D535" s="17"/>
      <c r="E535" s="17"/>
      <c r="F535" s="17"/>
    </row>
    <row r="536" customFormat="false" ht="15.75" hidden="false" customHeight="false" outlineLevel="0" collapsed="false">
      <c r="A536" s="17"/>
      <c r="B536" s="17"/>
      <c r="C536" s="8"/>
      <c r="D536" s="17"/>
      <c r="E536" s="17"/>
      <c r="F536" s="17"/>
    </row>
    <row r="537" customFormat="false" ht="15.75" hidden="false" customHeight="false" outlineLevel="0" collapsed="false">
      <c r="A537" s="17"/>
      <c r="B537" s="17"/>
      <c r="C537" s="8"/>
      <c r="D537" s="17"/>
      <c r="E537" s="17"/>
      <c r="F537" s="17"/>
    </row>
    <row r="538" customFormat="false" ht="15.75" hidden="false" customHeight="false" outlineLevel="0" collapsed="false">
      <c r="A538" s="17"/>
      <c r="B538" s="17"/>
      <c r="C538" s="8"/>
      <c r="D538" s="17"/>
      <c r="E538" s="17"/>
      <c r="F538" s="17"/>
    </row>
    <row r="539" customFormat="false" ht="15.75" hidden="false" customHeight="false" outlineLevel="0" collapsed="false">
      <c r="A539" s="17"/>
      <c r="B539" s="17"/>
      <c r="C539" s="8"/>
      <c r="D539" s="17"/>
      <c r="E539" s="17"/>
      <c r="F539" s="17"/>
    </row>
    <row r="540" customFormat="false" ht="15.75" hidden="false" customHeight="false" outlineLevel="0" collapsed="false">
      <c r="A540" s="17"/>
      <c r="B540" s="17"/>
      <c r="C540" s="8"/>
      <c r="D540" s="17"/>
      <c r="E540" s="17"/>
      <c r="F540" s="17"/>
    </row>
    <row r="541" customFormat="false" ht="15.75" hidden="false" customHeight="false" outlineLevel="0" collapsed="false">
      <c r="A541" s="17"/>
      <c r="B541" s="17"/>
      <c r="C541" s="8"/>
      <c r="D541" s="17"/>
      <c r="E541" s="17"/>
      <c r="F541" s="17"/>
    </row>
    <row r="542" customFormat="false" ht="15.75" hidden="false" customHeight="false" outlineLevel="0" collapsed="false">
      <c r="A542" s="17"/>
      <c r="B542" s="17"/>
      <c r="C542" s="8"/>
      <c r="D542" s="17"/>
      <c r="E542" s="17"/>
      <c r="F542" s="17"/>
    </row>
    <row r="543" customFormat="false" ht="15.75" hidden="false" customHeight="false" outlineLevel="0" collapsed="false">
      <c r="A543" s="17"/>
      <c r="B543" s="17"/>
      <c r="C543" s="8"/>
      <c r="D543" s="17"/>
      <c r="E543" s="17"/>
      <c r="F543" s="17"/>
    </row>
    <row r="544" customFormat="false" ht="15.75" hidden="false" customHeight="false" outlineLevel="0" collapsed="false">
      <c r="A544" s="17"/>
      <c r="B544" s="17"/>
      <c r="C544" s="8"/>
      <c r="D544" s="17"/>
      <c r="E544" s="17"/>
      <c r="F544" s="17"/>
    </row>
    <row r="545" customFormat="false" ht="15.75" hidden="false" customHeight="false" outlineLevel="0" collapsed="false">
      <c r="A545" s="17"/>
      <c r="B545" s="17"/>
      <c r="C545" s="8"/>
      <c r="D545" s="17"/>
      <c r="E545" s="17"/>
      <c r="F545" s="17"/>
    </row>
    <row r="546" customFormat="false" ht="15.75" hidden="false" customHeight="false" outlineLevel="0" collapsed="false">
      <c r="A546" s="17"/>
      <c r="B546" s="17"/>
      <c r="C546" s="8"/>
      <c r="D546" s="17"/>
      <c r="E546" s="17"/>
      <c r="F546" s="17"/>
    </row>
    <row r="547" customFormat="false" ht="15.75" hidden="false" customHeight="false" outlineLevel="0" collapsed="false">
      <c r="A547" s="17"/>
      <c r="B547" s="17"/>
      <c r="C547" s="8"/>
      <c r="D547" s="17"/>
      <c r="E547" s="17"/>
      <c r="F547" s="17"/>
    </row>
    <row r="548" customFormat="false" ht="15.75" hidden="false" customHeight="false" outlineLevel="0" collapsed="false">
      <c r="A548" s="17"/>
      <c r="B548" s="17"/>
      <c r="C548" s="8"/>
      <c r="D548" s="17"/>
      <c r="E548" s="17"/>
      <c r="F548" s="17"/>
    </row>
    <row r="549" customFormat="false" ht="15.75" hidden="false" customHeight="false" outlineLevel="0" collapsed="false">
      <c r="A549" s="17"/>
      <c r="B549" s="17"/>
      <c r="C549" s="8"/>
      <c r="D549" s="17"/>
      <c r="E549" s="17"/>
      <c r="F549" s="17"/>
    </row>
    <row r="550" customFormat="false" ht="15.75" hidden="false" customHeight="false" outlineLevel="0" collapsed="false">
      <c r="A550" s="17"/>
      <c r="B550" s="17"/>
      <c r="C550" s="8"/>
      <c r="D550" s="17"/>
      <c r="E550" s="17"/>
      <c r="F550" s="17"/>
    </row>
    <row r="551" customFormat="false" ht="15.75" hidden="false" customHeight="false" outlineLevel="0" collapsed="false">
      <c r="A551" s="17"/>
      <c r="B551" s="17"/>
      <c r="C551" s="8"/>
      <c r="D551" s="17"/>
      <c r="E551" s="17"/>
      <c r="F551" s="17"/>
    </row>
    <row r="552" customFormat="false" ht="15.75" hidden="false" customHeight="false" outlineLevel="0" collapsed="false">
      <c r="A552" s="17"/>
      <c r="B552" s="17"/>
      <c r="C552" s="8"/>
      <c r="D552" s="17"/>
      <c r="E552" s="17"/>
      <c r="F552" s="17"/>
    </row>
    <row r="553" customFormat="false" ht="15.75" hidden="false" customHeight="false" outlineLevel="0" collapsed="false">
      <c r="A553" s="17"/>
      <c r="B553" s="17"/>
      <c r="C553" s="8"/>
      <c r="D553" s="17"/>
      <c r="E553" s="17"/>
      <c r="F553" s="17"/>
    </row>
    <row r="554" customFormat="false" ht="15.75" hidden="false" customHeight="false" outlineLevel="0" collapsed="false">
      <c r="A554" s="17"/>
      <c r="B554" s="17"/>
      <c r="C554" s="8"/>
      <c r="D554" s="17"/>
      <c r="E554" s="17"/>
      <c r="F554" s="17"/>
    </row>
    <row r="555" customFormat="false" ht="15.75" hidden="false" customHeight="false" outlineLevel="0" collapsed="false">
      <c r="A555" s="17"/>
      <c r="B555" s="17"/>
      <c r="C555" s="8"/>
      <c r="D555" s="17"/>
      <c r="E555" s="17"/>
      <c r="F555" s="17"/>
    </row>
    <row r="556" customFormat="false" ht="15.75" hidden="false" customHeight="false" outlineLevel="0" collapsed="false">
      <c r="A556" s="17"/>
      <c r="B556" s="17"/>
      <c r="C556" s="8"/>
      <c r="D556" s="17"/>
      <c r="E556" s="17"/>
      <c r="F556" s="17"/>
    </row>
    <row r="557" customFormat="false" ht="15.75" hidden="false" customHeight="false" outlineLevel="0" collapsed="false">
      <c r="A557" s="17"/>
      <c r="B557" s="17"/>
      <c r="C557" s="8"/>
      <c r="D557" s="17"/>
      <c r="E557" s="17"/>
      <c r="F557" s="17"/>
    </row>
    <row r="558" customFormat="false" ht="15.75" hidden="false" customHeight="false" outlineLevel="0" collapsed="false">
      <c r="A558" s="17"/>
      <c r="B558" s="17"/>
      <c r="C558" s="8"/>
      <c r="D558" s="17"/>
      <c r="E558" s="17"/>
      <c r="F558" s="17"/>
    </row>
    <row r="559" customFormat="false" ht="15.75" hidden="false" customHeight="false" outlineLevel="0" collapsed="false">
      <c r="A559" s="17"/>
      <c r="B559" s="17"/>
      <c r="C559" s="8"/>
      <c r="D559" s="17"/>
      <c r="E559" s="17"/>
      <c r="F559" s="17"/>
    </row>
    <row r="560" customFormat="false" ht="15.75" hidden="false" customHeight="false" outlineLevel="0" collapsed="false">
      <c r="A560" s="17"/>
      <c r="B560" s="17"/>
      <c r="C560" s="8"/>
      <c r="D560" s="17"/>
      <c r="E560" s="17"/>
      <c r="F560" s="17"/>
    </row>
    <row r="561" customFormat="false" ht="15.75" hidden="false" customHeight="false" outlineLevel="0" collapsed="false">
      <c r="A561" s="17"/>
      <c r="B561" s="17"/>
      <c r="C561" s="8"/>
      <c r="D561" s="17"/>
      <c r="E561" s="17"/>
      <c r="F561" s="17"/>
    </row>
    <row r="562" customFormat="false" ht="15.75" hidden="false" customHeight="false" outlineLevel="0" collapsed="false">
      <c r="A562" s="17"/>
      <c r="B562" s="17"/>
      <c r="C562" s="8"/>
      <c r="D562" s="17"/>
      <c r="E562" s="17"/>
      <c r="F562" s="17"/>
    </row>
    <row r="563" customFormat="false" ht="15.75" hidden="false" customHeight="false" outlineLevel="0" collapsed="false">
      <c r="A563" s="17"/>
      <c r="B563" s="17"/>
      <c r="C563" s="8"/>
      <c r="D563" s="17"/>
      <c r="E563" s="17"/>
      <c r="F563" s="17"/>
    </row>
    <row r="564" customFormat="false" ht="15.75" hidden="false" customHeight="false" outlineLevel="0" collapsed="false">
      <c r="A564" s="17"/>
      <c r="B564" s="17"/>
      <c r="C564" s="8"/>
      <c r="D564" s="17"/>
      <c r="E564" s="17"/>
      <c r="F564" s="17"/>
    </row>
    <row r="565" customFormat="false" ht="15.75" hidden="false" customHeight="false" outlineLevel="0" collapsed="false">
      <c r="A565" s="17"/>
      <c r="B565" s="17"/>
      <c r="C565" s="8"/>
      <c r="D565" s="17"/>
      <c r="E565" s="17"/>
      <c r="F565" s="17"/>
    </row>
    <row r="566" customFormat="false" ht="15.75" hidden="false" customHeight="false" outlineLevel="0" collapsed="false">
      <c r="A566" s="17"/>
      <c r="B566" s="17"/>
      <c r="C566" s="8"/>
      <c r="D566" s="17"/>
      <c r="E566" s="17"/>
      <c r="F566" s="17"/>
    </row>
    <row r="567" customFormat="false" ht="15.75" hidden="false" customHeight="false" outlineLevel="0" collapsed="false">
      <c r="A567" s="17"/>
      <c r="B567" s="17"/>
      <c r="C567" s="8"/>
      <c r="D567" s="17"/>
      <c r="E567" s="17"/>
      <c r="F567" s="17"/>
    </row>
    <row r="568" customFormat="false" ht="15.75" hidden="false" customHeight="false" outlineLevel="0" collapsed="false">
      <c r="A568" s="17"/>
      <c r="B568" s="17"/>
      <c r="C568" s="8"/>
      <c r="D568" s="17"/>
      <c r="E568" s="17"/>
      <c r="F568" s="17"/>
    </row>
    <row r="569" customFormat="false" ht="15.75" hidden="false" customHeight="false" outlineLevel="0" collapsed="false">
      <c r="A569" s="17"/>
      <c r="B569" s="17"/>
      <c r="C569" s="8"/>
      <c r="D569" s="17"/>
      <c r="E569" s="17"/>
      <c r="F569" s="17"/>
    </row>
    <row r="570" customFormat="false" ht="15.75" hidden="false" customHeight="false" outlineLevel="0" collapsed="false">
      <c r="A570" s="17"/>
      <c r="B570" s="17"/>
      <c r="C570" s="8"/>
      <c r="D570" s="17"/>
      <c r="E570" s="17"/>
      <c r="F570" s="17"/>
    </row>
    <row r="571" customFormat="false" ht="15.75" hidden="false" customHeight="false" outlineLevel="0" collapsed="false">
      <c r="A571" s="17"/>
      <c r="B571" s="17"/>
      <c r="C571" s="8"/>
      <c r="D571" s="17"/>
      <c r="E571" s="17"/>
      <c r="F571" s="17"/>
    </row>
    <row r="572" customFormat="false" ht="15.75" hidden="false" customHeight="false" outlineLevel="0" collapsed="false">
      <c r="A572" s="17"/>
      <c r="B572" s="17"/>
      <c r="C572" s="8"/>
      <c r="D572" s="17"/>
      <c r="E572" s="17"/>
      <c r="F572" s="17"/>
    </row>
    <row r="573" customFormat="false" ht="15.75" hidden="false" customHeight="false" outlineLevel="0" collapsed="false">
      <c r="A573" s="17"/>
      <c r="B573" s="17"/>
      <c r="C573" s="8"/>
      <c r="D573" s="17"/>
      <c r="E573" s="17"/>
      <c r="F573" s="17"/>
    </row>
    <row r="574" customFormat="false" ht="15.75" hidden="false" customHeight="false" outlineLevel="0" collapsed="false">
      <c r="A574" s="17"/>
      <c r="B574" s="17"/>
      <c r="C574" s="8"/>
      <c r="D574" s="17"/>
      <c r="E574" s="17"/>
      <c r="F574" s="17"/>
    </row>
    <row r="575" customFormat="false" ht="15.75" hidden="false" customHeight="false" outlineLevel="0" collapsed="false">
      <c r="A575" s="17"/>
      <c r="B575" s="17"/>
      <c r="C575" s="8"/>
      <c r="D575" s="17"/>
      <c r="E575" s="17"/>
      <c r="F575" s="17"/>
    </row>
    <row r="576" customFormat="false" ht="15.75" hidden="false" customHeight="false" outlineLevel="0" collapsed="false">
      <c r="A576" s="17"/>
      <c r="B576" s="17"/>
      <c r="C576" s="8"/>
      <c r="D576" s="17"/>
      <c r="E576" s="17"/>
      <c r="F576" s="17"/>
    </row>
    <row r="577" customFormat="false" ht="15.75" hidden="false" customHeight="false" outlineLevel="0" collapsed="false">
      <c r="A577" s="17"/>
      <c r="B577" s="17"/>
      <c r="C577" s="8"/>
      <c r="D577" s="17"/>
      <c r="E577" s="17"/>
      <c r="F577" s="17"/>
    </row>
    <row r="578" customFormat="false" ht="15.75" hidden="false" customHeight="false" outlineLevel="0" collapsed="false">
      <c r="A578" s="17"/>
      <c r="B578" s="17"/>
      <c r="C578" s="8"/>
      <c r="D578" s="17"/>
      <c r="E578" s="17"/>
      <c r="F578" s="17"/>
    </row>
    <row r="579" customFormat="false" ht="15.75" hidden="false" customHeight="false" outlineLevel="0" collapsed="false">
      <c r="A579" s="17"/>
      <c r="B579" s="17"/>
      <c r="C579" s="8"/>
      <c r="D579" s="17"/>
      <c r="E579" s="17"/>
      <c r="F579" s="17"/>
    </row>
    <row r="580" customFormat="false" ht="15.75" hidden="false" customHeight="false" outlineLevel="0" collapsed="false">
      <c r="A580" s="17"/>
      <c r="B580" s="17"/>
      <c r="C580" s="8"/>
      <c r="D580" s="17"/>
      <c r="E580" s="17"/>
      <c r="F580" s="17"/>
    </row>
    <row r="581" customFormat="false" ht="15.75" hidden="false" customHeight="false" outlineLevel="0" collapsed="false">
      <c r="A581" s="17"/>
      <c r="B581" s="17"/>
      <c r="C581" s="8"/>
      <c r="D581" s="17"/>
      <c r="E581" s="17"/>
      <c r="F581" s="17"/>
    </row>
    <row r="582" customFormat="false" ht="15.75" hidden="false" customHeight="false" outlineLevel="0" collapsed="false">
      <c r="A582" s="17"/>
      <c r="B582" s="17"/>
      <c r="C582" s="8"/>
      <c r="D582" s="17"/>
      <c r="E582" s="17"/>
      <c r="F582" s="17"/>
    </row>
    <row r="583" customFormat="false" ht="15.75" hidden="false" customHeight="false" outlineLevel="0" collapsed="false">
      <c r="A583" s="17"/>
      <c r="B583" s="17"/>
      <c r="C583" s="8"/>
      <c r="D583" s="17"/>
      <c r="E583" s="17"/>
      <c r="F583" s="17"/>
    </row>
    <row r="584" customFormat="false" ht="15.75" hidden="false" customHeight="false" outlineLevel="0" collapsed="false">
      <c r="A584" s="17"/>
      <c r="B584" s="17"/>
      <c r="C584" s="8"/>
      <c r="D584" s="17"/>
      <c r="E584" s="17"/>
      <c r="F584" s="17"/>
    </row>
    <row r="585" customFormat="false" ht="15.75" hidden="false" customHeight="false" outlineLevel="0" collapsed="false">
      <c r="A585" s="17"/>
      <c r="B585" s="17"/>
      <c r="C585" s="8"/>
      <c r="D585" s="17"/>
      <c r="E585" s="17"/>
      <c r="F585" s="17"/>
    </row>
    <row r="586" customFormat="false" ht="15.75" hidden="false" customHeight="false" outlineLevel="0" collapsed="false">
      <c r="A586" s="17"/>
      <c r="B586" s="17"/>
      <c r="C586" s="8"/>
      <c r="D586" s="17"/>
      <c r="E586" s="17"/>
      <c r="F586" s="17"/>
    </row>
    <row r="587" customFormat="false" ht="15.75" hidden="false" customHeight="false" outlineLevel="0" collapsed="false">
      <c r="A587" s="17"/>
      <c r="B587" s="17"/>
      <c r="C587" s="8"/>
      <c r="D587" s="17"/>
      <c r="E587" s="17"/>
      <c r="F587" s="17"/>
    </row>
    <row r="588" customFormat="false" ht="15.75" hidden="false" customHeight="false" outlineLevel="0" collapsed="false">
      <c r="A588" s="17"/>
      <c r="B588" s="17"/>
      <c r="C588" s="8"/>
      <c r="D588" s="17"/>
      <c r="E588" s="17"/>
      <c r="F588" s="17"/>
    </row>
    <row r="589" customFormat="false" ht="15.75" hidden="false" customHeight="false" outlineLevel="0" collapsed="false">
      <c r="A589" s="17"/>
      <c r="B589" s="17"/>
      <c r="C589" s="8"/>
      <c r="D589" s="17"/>
      <c r="E589" s="17"/>
      <c r="F589" s="17"/>
    </row>
    <row r="590" customFormat="false" ht="15.75" hidden="false" customHeight="false" outlineLevel="0" collapsed="false">
      <c r="A590" s="17"/>
      <c r="B590" s="17"/>
      <c r="C590" s="8"/>
      <c r="D590" s="17"/>
      <c r="E590" s="17"/>
      <c r="F590" s="17"/>
    </row>
    <row r="591" customFormat="false" ht="15.75" hidden="false" customHeight="false" outlineLevel="0" collapsed="false">
      <c r="A591" s="17"/>
      <c r="B591" s="17"/>
      <c r="C591" s="8"/>
      <c r="D591" s="17"/>
      <c r="E591" s="17"/>
      <c r="F591" s="17"/>
    </row>
    <row r="592" customFormat="false" ht="15.75" hidden="false" customHeight="false" outlineLevel="0" collapsed="false">
      <c r="A592" s="17"/>
      <c r="B592" s="17"/>
      <c r="C592" s="8"/>
      <c r="D592" s="17"/>
      <c r="E592" s="17"/>
      <c r="F592" s="17"/>
    </row>
    <row r="593" customFormat="false" ht="15.75" hidden="false" customHeight="false" outlineLevel="0" collapsed="false">
      <c r="A593" s="17"/>
      <c r="B593" s="17"/>
      <c r="C593" s="8"/>
      <c r="D593" s="17"/>
      <c r="E593" s="17"/>
      <c r="F593" s="17"/>
    </row>
    <row r="594" customFormat="false" ht="15.75" hidden="false" customHeight="false" outlineLevel="0" collapsed="false">
      <c r="A594" s="17"/>
      <c r="B594" s="17"/>
      <c r="C594" s="8"/>
      <c r="D594" s="17"/>
      <c r="E594" s="17"/>
      <c r="F594" s="17"/>
    </row>
    <row r="595" customFormat="false" ht="15.75" hidden="false" customHeight="false" outlineLevel="0" collapsed="false">
      <c r="A595" s="17"/>
      <c r="B595" s="17"/>
      <c r="C595" s="8"/>
      <c r="D595" s="17"/>
      <c r="E595" s="17"/>
      <c r="F595" s="17"/>
    </row>
    <row r="596" customFormat="false" ht="15.75" hidden="false" customHeight="false" outlineLevel="0" collapsed="false">
      <c r="A596" s="17"/>
      <c r="B596" s="17"/>
      <c r="C596" s="8"/>
      <c r="D596" s="17"/>
      <c r="E596" s="17"/>
      <c r="F596" s="17"/>
    </row>
    <row r="597" customFormat="false" ht="15.75" hidden="false" customHeight="false" outlineLevel="0" collapsed="false">
      <c r="A597" s="17"/>
      <c r="B597" s="17"/>
      <c r="C597" s="8"/>
      <c r="D597" s="17"/>
      <c r="E597" s="17"/>
      <c r="F597" s="17"/>
    </row>
    <row r="598" customFormat="false" ht="15.75" hidden="false" customHeight="false" outlineLevel="0" collapsed="false">
      <c r="A598" s="17"/>
      <c r="B598" s="17"/>
      <c r="C598" s="8"/>
      <c r="D598" s="17"/>
      <c r="E598" s="17"/>
      <c r="F598" s="17"/>
    </row>
    <row r="599" customFormat="false" ht="15.75" hidden="false" customHeight="false" outlineLevel="0" collapsed="false">
      <c r="A599" s="17"/>
      <c r="B599" s="17"/>
      <c r="C599" s="8"/>
      <c r="D599" s="17"/>
      <c r="E599" s="17"/>
      <c r="F599" s="17"/>
    </row>
    <row r="600" customFormat="false" ht="15.75" hidden="false" customHeight="false" outlineLevel="0" collapsed="false">
      <c r="A600" s="17"/>
      <c r="B600" s="17"/>
      <c r="C600" s="8"/>
      <c r="D600" s="17"/>
      <c r="E600" s="17"/>
      <c r="F600" s="17"/>
    </row>
    <row r="601" customFormat="false" ht="15.75" hidden="false" customHeight="false" outlineLevel="0" collapsed="false">
      <c r="A601" s="17"/>
      <c r="B601" s="17"/>
      <c r="C601" s="8"/>
      <c r="D601" s="17"/>
      <c r="E601" s="17"/>
      <c r="F601" s="17"/>
    </row>
    <row r="602" customFormat="false" ht="15.75" hidden="false" customHeight="false" outlineLevel="0" collapsed="false">
      <c r="A602" s="17"/>
      <c r="B602" s="17"/>
      <c r="C602" s="8"/>
      <c r="D602" s="17"/>
      <c r="E602" s="17"/>
      <c r="F602" s="17"/>
    </row>
    <row r="603" customFormat="false" ht="15.75" hidden="false" customHeight="false" outlineLevel="0" collapsed="false">
      <c r="A603" s="17"/>
      <c r="B603" s="17"/>
      <c r="C603" s="8"/>
      <c r="D603" s="17"/>
      <c r="E603" s="17"/>
      <c r="F603" s="17"/>
    </row>
    <row r="604" customFormat="false" ht="15.75" hidden="false" customHeight="false" outlineLevel="0" collapsed="false">
      <c r="A604" s="17"/>
      <c r="B604" s="17"/>
      <c r="C604" s="8"/>
      <c r="D604" s="17"/>
      <c r="E604" s="17"/>
      <c r="F604" s="17"/>
    </row>
    <row r="605" customFormat="false" ht="15.75" hidden="false" customHeight="false" outlineLevel="0" collapsed="false">
      <c r="A605" s="17"/>
      <c r="B605" s="17"/>
      <c r="C605" s="8"/>
      <c r="D605" s="17"/>
      <c r="E605" s="17"/>
      <c r="F605" s="17"/>
    </row>
    <row r="606" customFormat="false" ht="15.75" hidden="false" customHeight="false" outlineLevel="0" collapsed="false">
      <c r="A606" s="17"/>
      <c r="B606" s="17"/>
      <c r="C606" s="8"/>
      <c r="D606" s="17"/>
      <c r="E606" s="17"/>
      <c r="F606" s="17"/>
    </row>
    <row r="607" customFormat="false" ht="15.75" hidden="false" customHeight="false" outlineLevel="0" collapsed="false">
      <c r="A607" s="17"/>
      <c r="B607" s="17"/>
      <c r="C607" s="8"/>
      <c r="D607" s="17"/>
      <c r="E607" s="17"/>
      <c r="F607" s="17"/>
    </row>
    <row r="608" customFormat="false" ht="15.75" hidden="false" customHeight="false" outlineLevel="0" collapsed="false">
      <c r="A608" s="17"/>
      <c r="B608" s="17"/>
      <c r="C608" s="8"/>
      <c r="D608" s="17"/>
      <c r="E608" s="17"/>
      <c r="F608" s="17"/>
    </row>
    <row r="609" customFormat="false" ht="15.75" hidden="false" customHeight="false" outlineLevel="0" collapsed="false">
      <c r="A609" s="17"/>
      <c r="B609" s="17"/>
      <c r="C609" s="8"/>
      <c r="D609" s="17"/>
      <c r="E609" s="17"/>
      <c r="F609" s="17"/>
    </row>
    <row r="610" customFormat="false" ht="15.75" hidden="false" customHeight="false" outlineLevel="0" collapsed="false">
      <c r="A610" s="17"/>
      <c r="B610" s="17"/>
      <c r="C610" s="8"/>
      <c r="D610" s="17"/>
      <c r="E610" s="17"/>
      <c r="F610" s="17"/>
    </row>
    <row r="611" customFormat="false" ht="15.75" hidden="false" customHeight="false" outlineLevel="0" collapsed="false">
      <c r="A611" s="17"/>
      <c r="B611" s="17"/>
      <c r="C611" s="8"/>
      <c r="D611" s="17"/>
      <c r="E611" s="17"/>
      <c r="F611" s="17"/>
    </row>
    <row r="612" customFormat="false" ht="15.75" hidden="false" customHeight="false" outlineLevel="0" collapsed="false">
      <c r="A612" s="17"/>
      <c r="B612" s="17"/>
      <c r="C612" s="8"/>
      <c r="D612" s="17"/>
      <c r="E612" s="17"/>
      <c r="F612" s="17"/>
    </row>
    <row r="613" customFormat="false" ht="15.75" hidden="false" customHeight="false" outlineLevel="0" collapsed="false">
      <c r="A613" s="17"/>
      <c r="B613" s="17"/>
      <c r="C613" s="8"/>
      <c r="D613" s="17"/>
      <c r="E613" s="17"/>
      <c r="F613" s="17"/>
    </row>
    <row r="614" customFormat="false" ht="15.75" hidden="false" customHeight="false" outlineLevel="0" collapsed="false">
      <c r="A614" s="17"/>
      <c r="B614" s="17"/>
      <c r="C614" s="8"/>
      <c r="D614" s="17"/>
      <c r="E614" s="17"/>
      <c r="F614" s="17"/>
    </row>
    <row r="615" customFormat="false" ht="15.75" hidden="false" customHeight="false" outlineLevel="0" collapsed="false">
      <c r="A615" s="17"/>
      <c r="B615" s="17"/>
      <c r="C615" s="8"/>
      <c r="D615" s="17"/>
      <c r="E615" s="17"/>
      <c r="F615" s="17"/>
    </row>
    <row r="616" customFormat="false" ht="15.75" hidden="false" customHeight="false" outlineLevel="0" collapsed="false">
      <c r="A616" s="17"/>
      <c r="B616" s="17"/>
      <c r="C616" s="8"/>
      <c r="D616" s="17"/>
      <c r="E616" s="17"/>
      <c r="F616" s="17"/>
    </row>
    <row r="617" customFormat="false" ht="15.75" hidden="false" customHeight="false" outlineLevel="0" collapsed="false">
      <c r="A617" s="17"/>
      <c r="B617" s="17"/>
      <c r="C617" s="8"/>
      <c r="D617" s="17"/>
      <c r="E617" s="17"/>
      <c r="F617" s="17"/>
    </row>
    <row r="618" customFormat="false" ht="15.75" hidden="false" customHeight="false" outlineLevel="0" collapsed="false">
      <c r="A618" s="17"/>
      <c r="B618" s="17"/>
      <c r="C618" s="8"/>
      <c r="D618" s="17"/>
      <c r="E618" s="17"/>
      <c r="F618" s="17"/>
    </row>
    <row r="619" customFormat="false" ht="15.75" hidden="false" customHeight="false" outlineLevel="0" collapsed="false">
      <c r="A619" s="17"/>
      <c r="B619" s="17"/>
      <c r="C619" s="8"/>
      <c r="D619" s="17"/>
      <c r="E619" s="17"/>
      <c r="F619" s="17"/>
    </row>
    <row r="620" customFormat="false" ht="15.75" hidden="false" customHeight="false" outlineLevel="0" collapsed="false">
      <c r="A620" s="17"/>
      <c r="B620" s="17"/>
      <c r="C620" s="8"/>
      <c r="D620" s="17"/>
      <c r="E620" s="17"/>
      <c r="F620" s="17"/>
    </row>
    <row r="621" customFormat="false" ht="15.75" hidden="false" customHeight="false" outlineLevel="0" collapsed="false">
      <c r="A621" s="17"/>
      <c r="B621" s="17"/>
      <c r="C621" s="8"/>
      <c r="D621" s="17"/>
      <c r="E621" s="17"/>
      <c r="F621" s="17"/>
    </row>
    <row r="622" customFormat="false" ht="15.75" hidden="false" customHeight="false" outlineLevel="0" collapsed="false">
      <c r="A622" s="17"/>
      <c r="B622" s="17"/>
      <c r="C622" s="8"/>
      <c r="D622" s="17"/>
      <c r="E622" s="17"/>
      <c r="F622" s="17"/>
    </row>
    <row r="623" customFormat="false" ht="15.75" hidden="false" customHeight="false" outlineLevel="0" collapsed="false">
      <c r="A623" s="17"/>
      <c r="B623" s="17"/>
      <c r="C623" s="8"/>
      <c r="D623" s="17"/>
      <c r="E623" s="17"/>
      <c r="F623" s="17"/>
    </row>
    <row r="624" customFormat="false" ht="15.75" hidden="false" customHeight="false" outlineLevel="0" collapsed="false">
      <c r="A624" s="17"/>
      <c r="B624" s="17"/>
      <c r="C624" s="8"/>
      <c r="D624" s="17"/>
      <c r="E624" s="17"/>
      <c r="F624" s="17"/>
    </row>
    <row r="625" customFormat="false" ht="15.75" hidden="false" customHeight="false" outlineLevel="0" collapsed="false">
      <c r="A625" s="17"/>
      <c r="B625" s="17"/>
      <c r="C625" s="8"/>
      <c r="D625" s="17"/>
      <c r="E625" s="17"/>
      <c r="F625" s="17"/>
    </row>
    <row r="626" customFormat="false" ht="15.75" hidden="false" customHeight="false" outlineLevel="0" collapsed="false">
      <c r="A626" s="17"/>
      <c r="B626" s="17"/>
      <c r="C626" s="8"/>
      <c r="D626" s="17"/>
      <c r="E626" s="17"/>
      <c r="F626" s="17"/>
    </row>
    <row r="627" customFormat="false" ht="15.75" hidden="false" customHeight="false" outlineLevel="0" collapsed="false">
      <c r="A627" s="17"/>
      <c r="B627" s="17"/>
      <c r="C627" s="8"/>
      <c r="D627" s="17"/>
      <c r="E627" s="17"/>
      <c r="F627" s="17"/>
    </row>
    <row r="628" customFormat="false" ht="15.75" hidden="false" customHeight="false" outlineLevel="0" collapsed="false">
      <c r="A628" s="17"/>
      <c r="B628" s="17"/>
      <c r="C628" s="8"/>
      <c r="D628" s="17"/>
      <c r="E628" s="17"/>
      <c r="F628" s="17"/>
    </row>
    <row r="629" customFormat="false" ht="15.75" hidden="false" customHeight="false" outlineLevel="0" collapsed="false">
      <c r="A629" s="17"/>
      <c r="B629" s="17"/>
      <c r="C629" s="8"/>
      <c r="D629" s="17"/>
      <c r="E629" s="17"/>
      <c r="F629" s="17"/>
    </row>
    <row r="630" customFormat="false" ht="15.75" hidden="false" customHeight="false" outlineLevel="0" collapsed="false">
      <c r="A630" s="17"/>
      <c r="B630" s="17"/>
      <c r="C630" s="8"/>
      <c r="D630" s="17"/>
      <c r="E630" s="17"/>
      <c r="F630" s="17"/>
    </row>
    <row r="631" customFormat="false" ht="15.75" hidden="false" customHeight="false" outlineLevel="0" collapsed="false">
      <c r="A631" s="17"/>
      <c r="B631" s="17"/>
      <c r="C631" s="8"/>
      <c r="D631" s="17"/>
      <c r="E631" s="17"/>
      <c r="F631" s="17"/>
    </row>
    <row r="632" customFormat="false" ht="15.75" hidden="false" customHeight="false" outlineLevel="0" collapsed="false">
      <c r="A632" s="17"/>
      <c r="B632" s="17"/>
      <c r="C632" s="8"/>
      <c r="D632" s="17"/>
      <c r="E632" s="17"/>
      <c r="F632" s="17"/>
    </row>
    <row r="633" customFormat="false" ht="15.75" hidden="false" customHeight="false" outlineLevel="0" collapsed="false">
      <c r="A633" s="17"/>
      <c r="B633" s="17"/>
      <c r="C633" s="8"/>
      <c r="D633" s="17"/>
      <c r="E633" s="17"/>
      <c r="F633" s="17"/>
    </row>
    <row r="634" customFormat="false" ht="15.75" hidden="false" customHeight="false" outlineLevel="0" collapsed="false">
      <c r="A634" s="17"/>
      <c r="B634" s="17"/>
      <c r="C634" s="8"/>
      <c r="D634" s="17"/>
      <c r="E634" s="17"/>
      <c r="F634" s="17"/>
    </row>
    <row r="635" customFormat="false" ht="15.75" hidden="false" customHeight="false" outlineLevel="0" collapsed="false">
      <c r="A635" s="17"/>
      <c r="B635" s="17"/>
      <c r="C635" s="8"/>
      <c r="D635" s="17"/>
      <c r="E635" s="17"/>
      <c r="F635" s="17"/>
    </row>
    <row r="636" customFormat="false" ht="15.75" hidden="false" customHeight="false" outlineLevel="0" collapsed="false">
      <c r="A636" s="17"/>
      <c r="B636" s="17"/>
      <c r="C636" s="8"/>
      <c r="D636" s="17"/>
      <c r="E636" s="17"/>
      <c r="F636" s="17"/>
    </row>
    <row r="637" customFormat="false" ht="15.75" hidden="false" customHeight="false" outlineLevel="0" collapsed="false">
      <c r="A637" s="17"/>
      <c r="B637" s="17"/>
      <c r="C637" s="8"/>
      <c r="D637" s="17"/>
      <c r="E637" s="17"/>
      <c r="F637" s="17"/>
    </row>
    <row r="638" customFormat="false" ht="15.75" hidden="false" customHeight="false" outlineLevel="0" collapsed="false">
      <c r="A638" s="17"/>
      <c r="B638" s="17"/>
      <c r="C638" s="8"/>
      <c r="D638" s="17"/>
      <c r="E638" s="17"/>
      <c r="F638" s="17"/>
    </row>
    <row r="639" customFormat="false" ht="15.75" hidden="false" customHeight="false" outlineLevel="0" collapsed="false">
      <c r="A639" s="17"/>
      <c r="B639" s="17"/>
      <c r="C639" s="8"/>
      <c r="D639" s="17"/>
      <c r="E639" s="17"/>
      <c r="F639" s="17"/>
    </row>
    <row r="640" customFormat="false" ht="15.75" hidden="false" customHeight="false" outlineLevel="0" collapsed="false">
      <c r="A640" s="17"/>
      <c r="B640" s="17"/>
      <c r="C640" s="8"/>
      <c r="D640" s="17"/>
      <c r="E640" s="17"/>
      <c r="F640" s="17"/>
    </row>
    <row r="641" customFormat="false" ht="15.75" hidden="false" customHeight="false" outlineLevel="0" collapsed="false">
      <c r="A641" s="17"/>
      <c r="B641" s="17"/>
      <c r="C641" s="8"/>
      <c r="D641" s="17"/>
      <c r="E641" s="17"/>
      <c r="F641" s="17"/>
    </row>
    <row r="642" customFormat="false" ht="15.75" hidden="false" customHeight="false" outlineLevel="0" collapsed="false">
      <c r="A642" s="17"/>
      <c r="B642" s="17"/>
      <c r="C642" s="8"/>
      <c r="D642" s="17"/>
      <c r="E642" s="17"/>
      <c r="F642" s="17"/>
    </row>
    <row r="643" customFormat="false" ht="15.75" hidden="false" customHeight="false" outlineLevel="0" collapsed="false">
      <c r="A643" s="17"/>
      <c r="B643" s="17"/>
      <c r="C643" s="8"/>
      <c r="D643" s="17"/>
      <c r="E643" s="17"/>
      <c r="F643" s="17"/>
    </row>
    <row r="644" customFormat="false" ht="15.75" hidden="false" customHeight="false" outlineLevel="0" collapsed="false">
      <c r="A644" s="17"/>
      <c r="B644" s="17"/>
      <c r="C644" s="8"/>
      <c r="D644" s="17"/>
      <c r="E644" s="17"/>
      <c r="F644" s="17"/>
    </row>
    <row r="645" customFormat="false" ht="15.75" hidden="false" customHeight="false" outlineLevel="0" collapsed="false">
      <c r="A645" s="17"/>
      <c r="B645" s="17"/>
      <c r="C645" s="8"/>
      <c r="D645" s="17"/>
      <c r="E645" s="17"/>
      <c r="F645" s="17"/>
    </row>
    <row r="646" customFormat="false" ht="15.75" hidden="false" customHeight="false" outlineLevel="0" collapsed="false">
      <c r="A646" s="17"/>
      <c r="B646" s="17"/>
      <c r="C646" s="8"/>
      <c r="D646" s="17"/>
      <c r="E646" s="17"/>
      <c r="F646" s="17"/>
    </row>
    <row r="647" customFormat="false" ht="15.75" hidden="false" customHeight="false" outlineLevel="0" collapsed="false">
      <c r="A647" s="17"/>
      <c r="B647" s="17"/>
      <c r="C647" s="8"/>
      <c r="D647" s="17"/>
      <c r="E647" s="17"/>
      <c r="F647" s="17"/>
    </row>
    <row r="648" customFormat="false" ht="15.75" hidden="false" customHeight="false" outlineLevel="0" collapsed="false">
      <c r="A648" s="17"/>
      <c r="B648" s="17"/>
      <c r="C648" s="8"/>
      <c r="D648" s="17"/>
      <c r="E648" s="17"/>
      <c r="F648" s="17"/>
    </row>
    <row r="649" customFormat="false" ht="15.75" hidden="false" customHeight="false" outlineLevel="0" collapsed="false">
      <c r="A649" s="17"/>
      <c r="B649" s="17"/>
      <c r="C649" s="8"/>
      <c r="D649" s="17"/>
      <c r="E649" s="17"/>
      <c r="F649" s="17"/>
    </row>
    <row r="650" customFormat="false" ht="15.75" hidden="false" customHeight="false" outlineLevel="0" collapsed="false">
      <c r="A650" s="17"/>
      <c r="B650" s="17"/>
      <c r="C650" s="8"/>
      <c r="D650" s="17"/>
      <c r="E650" s="17"/>
      <c r="F650" s="17"/>
    </row>
    <row r="651" customFormat="false" ht="15.75" hidden="false" customHeight="false" outlineLevel="0" collapsed="false">
      <c r="A651" s="17"/>
      <c r="B651" s="17"/>
      <c r="C651" s="8"/>
      <c r="D651" s="17"/>
      <c r="E651" s="17"/>
      <c r="F651" s="17"/>
    </row>
    <row r="652" customFormat="false" ht="15.75" hidden="false" customHeight="false" outlineLevel="0" collapsed="false">
      <c r="A652" s="17"/>
      <c r="B652" s="17"/>
      <c r="C652" s="8"/>
      <c r="D652" s="17"/>
      <c r="E652" s="17"/>
      <c r="F652" s="17"/>
    </row>
    <row r="653" customFormat="false" ht="15.75" hidden="false" customHeight="false" outlineLevel="0" collapsed="false">
      <c r="A653" s="17"/>
      <c r="B653" s="17"/>
      <c r="C653" s="8"/>
      <c r="D653" s="17"/>
      <c r="E653" s="17"/>
      <c r="F653" s="17"/>
    </row>
    <row r="654" customFormat="false" ht="15.75" hidden="false" customHeight="false" outlineLevel="0" collapsed="false">
      <c r="A654" s="17"/>
      <c r="B654" s="17"/>
      <c r="C654" s="8"/>
      <c r="D654" s="17"/>
      <c r="E654" s="17"/>
      <c r="F654" s="17"/>
    </row>
    <row r="655" customFormat="false" ht="15.75" hidden="false" customHeight="false" outlineLevel="0" collapsed="false">
      <c r="A655" s="17"/>
      <c r="B655" s="17"/>
      <c r="C655" s="8"/>
      <c r="D655" s="17"/>
      <c r="E655" s="17"/>
      <c r="F655" s="17"/>
    </row>
    <row r="656" customFormat="false" ht="15.75" hidden="false" customHeight="false" outlineLevel="0" collapsed="false">
      <c r="A656" s="17"/>
      <c r="B656" s="17"/>
      <c r="C656" s="8"/>
      <c r="D656" s="17"/>
      <c r="E656" s="17"/>
      <c r="F656" s="17"/>
    </row>
    <row r="657" customFormat="false" ht="15.75" hidden="false" customHeight="false" outlineLevel="0" collapsed="false">
      <c r="A657" s="17"/>
      <c r="B657" s="17"/>
      <c r="C657" s="8"/>
      <c r="D657" s="17"/>
      <c r="E657" s="17"/>
      <c r="F657" s="17"/>
    </row>
    <row r="658" customFormat="false" ht="15.75" hidden="false" customHeight="false" outlineLevel="0" collapsed="false">
      <c r="A658" s="17"/>
      <c r="B658" s="17"/>
      <c r="C658" s="8"/>
      <c r="D658" s="17"/>
      <c r="E658" s="17"/>
      <c r="F658" s="17"/>
    </row>
    <row r="659" customFormat="false" ht="15.75" hidden="false" customHeight="false" outlineLevel="0" collapsed="false">
      <c r="A659" s="17"/>
      <c r="B659" s="17"/>
      <c r="C659" s="8"/>
      <c r="D659" s="17"/>
      <c r="E659" s="17"/>
      <c r="F659" s="17"/>
    </row>
    <row r="660" customFormat="false" ht="15.75" hidden="false" customHeight="false" outlineLevel="0" collapsed="false">
      <c r="A660" s="17"/>
      <c r="B660" s="17"/>
      <c r="C660" s="8"/>
      <c r="D660" s="17"/>
      <c r="E660" s="17"/>
      <c r="F660" s="17"/>
    </row>
    <row r="661" customFormat="false" ht="15.75" hidden="false" customHeight="false" outlineLevel="0" collapsed="false">
      <c r="A661" s="17"/>
      <c r="B661" s="17"/>
      <c r="C661" s="8"/>
      <c r="D661" s="17"/>
      <c r="E661" s="17"/>
      <c r="F661" s="17"/>
    </row>
    <row r="662" customFormat="false" ht="15.75" hidden="false" customHeight="false" outlineLevel="0" collapsed="false">
      <c r="A662" s="17"/>
      <c r="B662" s="17"/>
      <c r="C662" s="8"/>
      <c r="D662" s="17"/>
      <c r="E662" s="17"/>
      <c r="F662" s="17"/>
    </row>
    <row r="663" customFormat="false" ht="15.75" hidden="false" customHeight="false" outlineLevel="0" collapsed="false">
      <c r="A663" s="17"/>
      <c r="B663" s="17"/>
      <c r="C663" s="8"/>
      <c r="D663" s="17"/>
      <c r="E663" s="17"/>
      <c r="F663" s="17"/>
    </row>
    <row r="664" customFormat="false" ht="15.75" hidden="false" customHeight="false" outlineLevel="0" collapsed="false">
      <c r="A664" s="17"/>
      <c r="B664" s="17"/>
      <c r="C664" s="8"/>
      <c r="D664" s="17"/>
      <c r="E664" s="17"/>
      <c r="F664" s="17"/>
    </row>
    <row r="665" customFormat="false" ht="15.75" hidden="false" customHeight="false" outlineLevel="0" collapsed="false">
      <c r="A665" s="17"/>
      <c r="B665" s="17"/>
      <c r="C665" s="8"/>
      <c r="D665" s="17"/>
      <c r="E665" s="17"/>
      <c r="F665" s="17"/>
    </row>
    <row r="666" customFormat="false" ht="15.75" hidden="false" customHeight="false" outlineLevel="0" collapsed="false">
      <c r="A666" s="17"/>
      <c r="B666" s="17"/>
      <c r="C666" s="8"/>
      <c r="D666" s="17"/>
      <c r="E666" s="17"/>
      <c r="F666" s="17"/>
    </row>
    <row r="667" customFormat="false" ht="15.75" hidden="false" customHeight="false" outlineLevel="0" collapsed="false">
      <c r="A667" s="17"/>
      <c r="B667" s="17"/>
      <c r="C667" s="8"/>
      <c r="D667" s="17"/>
      <c r="E667" s="17"/>
      <c r="F667" s="17"/>
    </row>
    <row r="668" customFormat="false" ht="15.75" hidden="false" customHeight="false" outlineLevel="0" collapsed="false">
      <c r="A668" s="17"/>
      <c r="B668" s="17"/>
      <c r="C668" s="8"/>
      <c r="D668" s="17"/>
      <c r="E668" s="17"/>
      <c r="F668" s="17"/>
    </row>
    <row r="669" customFormat="false" ht="15.75" hidden="false" customHeight="false" outlineLevel="0" collapsed="false">
      <c r="A669" s="17"/>
      <c r="B669" s="17"/>
      <c r="C669" s="8"/>
      <c r="D669" s="17"/>
      <c r="E669" s="17"/>
      <c r="F669" s="17"/>
    </row>
    <row r="670" customFormat="false" ht="15.75" hidden="false" customHeight="false" outlineLevel="0" collapsed="false">
      <c r="A670" s="17"/>
      <c r="B670" s="17"/>
      <c r="C670" s="8"/>
      <c r="D670" s="17"/>
      <c r="E670" s="17"/>
      <c r="F670" s="17"/>
    </row>
    <row r="671" customFormat="false" ht="15.75" hidden="false" customHeight="false" outlineLevel="0" collapsed="false">
      <c r="A671" s="17"/>
      <c r="B671" s="17"/>
      <c r="C671" s="8"/>
      <c r="D671" s="17"/>
      <c r="E671" s="17"/>
      <c r="F671" s="17"/>
    </row>
    <row r="672" customFormat="false" ht="15.75" hidden="false" customHeight="false" outlineLevel="0" collapsed="false">
      <c r="A672" s="17"/>
      <c r="B672" s="17"/>
      <c r="C672" s="8"/>
      <c r="D672" s="17"/>
      <c r="E672" s="17"/>
      <c r="F672" s="17"/>
    </row>
    <row r="673" customFormat="false" ht="15.75" hidden="false" customHeight="false" outlineLevel="0" collapsed="false">
      <c r="A673" s="17"/>
      <c r="B673" s="17"/>
      <c r="C673" s="8"/>
      <c r="D673" s="17"/>
      <c r="E673" s="17"/>
      <c r="F673" s="17"/>
    </row>
    <row r="674" customFormat="false" ht="15.75" hidden="false" customHeight="false" outlineLevel="0" collapsed="false">
      <c r="A674" s="17"/>
      <c r="B674" s="17"/>
      <c r="C674" s="8"/>
      <c r="D674" s="17"/>
      <c r="E674" s="17"/>
      <c r="F674" s="17"/>
    </row>
    <row r="675" customFormat="false" ht="15.75" hidden="false" customHeight="false" outlineLevel="0" collapsed="false">
      <c r="A675" s="17"/>
      <c r="B675" s="17"/>
      <c r="C675" s="8"/>
      <c r="D675" s="17"/>
      <c r="E675" s="17"/>
      <c r="F675" s="17"/>
    </row>
    <row r="676" customFormat="false" ht="15.75" hidden="false" customHeight="false" outlineLevel="0" collapsed="false">
      <c r="A676" s="17"/>
      <c r="B676" s="17"/>
      <c r="C676" s="8"/>
      <c r="D676" s="17"/>
      <c r="E676" s="17"/>
      <c r="F676" s="17"/>
    </row>
    <row r="677" customFormat="false" ht="15.75" hidden="false" customHeight="false" outlineLevel="0" collapsed="false">
      <c r="A677" s="17"/>
      <c r="B677" s="17"/>
      <c r="C677" s="8"/>
      <c r="D677" s="17"/>
      <c r="E677" s="17"/>
      <c r="F677" s="17"/>
    </row>
    <row r="678" customFormat="false" ht="15.75" hidden="false" customHeight="false" outlineLevel="0" collapsed="false">
      <c r="A678" s="17"/>
      <c r="B678" s="17"/>
      <c r="C678" s="8"/>
      <c r="D678" s="17"/>
      <c r="E678" s="17"/>
      <c r="F678" s="17"/>
    </row>
    <row r="679" customFormat="false" ht="15.75" hidden="false" customHeight="false" outlineLevel="0" collapsed="false">
      <c r="A679" s="17"/>
      <c r="B679" s="17"/>
      <c r="C679" s="8"/>
      <c r="D679" s="17"/>
      <c r="E679" s="17"/>
      <c r="F679" s="17"/>
    </row>
    <row r="680" customFormat="false" ht="15.75" hidden="false" customHeight="false" outlineLevel="0" collapsed="false">
      <c r="A680" s="17"/>
      <c r="B680" s="17"/>
      <c r="C680" s="8"/>
      <c r="D680" s="17"/>
      <c r="E680" s="17"/>
      <c r="F680" s="17"/>
    </row>
    <row r="681" customFormat="false" ht="15.75" hidden="false" customHeight="false" outlineLevel="0" collapsed="false">
      <c r="A681" s="17"/>
      <c r="B681" s="17"/>
      <c r="C681" s="8"/>
      <c r="D681" s="17"/>
      <c r="E681" s="17"/>
      <c r="F681" s="17"/>
    </row>
    <row r="682" customFormat="false" ht="15.75" hidden="false" customHeight="false" outlineLevel="0" collapsed="false">
      <c r="A682" s="17"/>
      <c r="B682" s="17"/>
      <c r="C682" s="8"/>
      <c r="D682" s="17"/>
      <c r="E682" s="17"/>
      <c r="F682" s="17"/>
    </row>
    <row r="683" customFormat="false" ht="15.75" hidden="false" customHeight="false" outlineLevel="0" collapsed="false">
      <c r="A683" s="17"/>
      <c r="B683" s="17"/>
      <c r="C683" s="8"/>
      <c r="D683" s="17"/>
      <c r="E683" s="17"/>
      <c r="F683" s="17"/>
    </row>
    <row r="684" customFormat="false" ht="15.75" hidden="false" customHeight="false" outlineLevel="0" collapsed="false">
      <c r="A684" s="17"/>
      <c r="B684" s="17"/>
      <c r="C684" s="8"/>
      <c r="D684" s="17"/>
      <c r="E684" s="17"/>
      <c r="F684" s="17"/>
    </row>
    <row r="685" customFormat="false" ht="15.75" hidden="false" customHeight="false" outlineLevel="0" collapsed="false">
      <c r="A685" s="17"/>
      <c r="B685" s="17"/>
      <c r="C685" s="8"/>
      <c r="D685" s="17"/>
      <c r="E685" s="17"/>
      <c r="F685" s="17"/>
    </row>
    <row r="686" customFormat="false" ht="15.75" hidden="false" customHeight="false" outlineLevel="0" collapsed="false">
      <c r="A686" s="17"/>
      <c r="B686" s="17"/>
      <c r="C686" s="8"/>
      <c r="D686" s="17"/>
      <c r="E686" s="17"/>
      <c r="F686" s="17"/>
    </row>
    <row r="687" customFormat="false" ht="15.75" hidden="false" customHeight="false" outlineLevel="0" collapsed="false">
      <c r="A687" s="17"/>
      <c r="B687" s="17"/>
      <c r="C687" s="8"/>
      <c r="D687" s="17"/>
      <c r="E687" s="17"/>
      <c r="F687" s="17"/>
    </row>
    <row r="688" customFormat="false" ht="15.75" hidden="false" customHeight="false" outlineLevel="0" collapsed="false">
      <c r="A688" s="17"/>
      <c r="B688" s="17"/>
      <c r="C688" s="8"/>
      <c r="D688" s="17"/>
      <c r="E688" s="17"/>
      <c r="F688" s="17"/>
    </row>
    <row r="689" customFormat="false" ht="15.75" hidden="false" customHeight="false" outlineLevel="0" collapsed="false">
      <c r="A689" s="17"/>
      <c r="B689" s="17"/>
      <c r="C689" s="8"/>
      <c r="D689" s="17"/>
      <c r="E689" s="17"/>
      <c r="F689" s="17"/>
    </row>
    <row r="690" customFormat="false" ht="15.75" hidden="false" customHeight="false" outlineLevel="0" collapsed="false">
      <c r="A690" s="17"/>
      <c r="B690" s="17"/>
      <c r="C690" s="8"/>
      <c r="D690" s="17"/>
      <c r="E690" s="17"/>
      <c r="F690" s="17"/>
    </row>
    <row r="691" customFormat="false" ht="15.75" hidden="false" customHeight="false" outlineLevel="0" collapsed="false">
      <c r="A691" s="17"/>
      <c r="B691" s="17"/>
      <c r="C691" s="8"/>
      <c r="D691" s="17"/>
      <c r="E691" s="17"/>
      <c r="F691" s="17"/>
    </row>
    <row r="692" customFormat="false" ht="15.75" hidden="false" customHeight="false" outlineLevel="0" collapsed="false">
      <c r="A692" s="17"/>
      <c r="B692" s="17"/>
      <c r="C692" s="8"/>
      <c r="D692" s="17"/>
      <c r="E692" s="17"/>
      <c r="F692" s="17"/>
    </row>
    <row r="693" customFormat="false" ht="15.75" hidden="false" customHeight="false" outlineLevel="0" collapsed="false">
      <c r="A693" s="17"/>
      <c r="B693" s="17"/>
      <c r="C693" s="8"/>
      <c r="D693" s="17"/>
      <c r="E693" s="17"/>
      <c r="F693" s="17"/>
    </row>
    <row r="694" customFormat="false" ht="15.75" hidden="false" customHeight="false" outlineLevel="0" collapsed="false">
      <c r="A694" s="17"/>
      <c r="B694" s="17"/>
      <c r="C694" s="8"/>
      <c r="D694" s="17"/>
      <c r="E694" s="17"/>
      <c r="F694" s="17"/>
    </row>
    <row r="695" customFormat="false" ht="15.75" hidden="false" customHeight="false" outlineLevel="0" collapsed="false">
      <c r="A695" s="17"/>
      <c r="B695" s="17"/>
      <c r="C695" s="8"/>
      <c r="D695" s="17"/>
      <c r="E695" s="17"/>
      <c r="F695" s="17"/>
    </row>
    <row r="696" customFormat="false" ht="15.75" hidden="false" customHeight="false" outlineLevel="0" collapsed="false">
      <c r="A696" s="17"/>
      <c r="B696" s="17"/>
      <c r="C696" s="8"/>
      <c r="D696" s="17"/>
      <c r="E696" s="17"/>
      <c r="F696" s="17"/>
    </row>
    <row r="697" customFormat="false" ht="15.75" hidden="false" customHeight="false" outlineLevel="0" collapsed="false">
      <c r="A697" s="17"/>
      <c r="B697" s="17"/>
      <c r="C697" s="8"/>
      <c r="D697" s="17"/>
      <c r="E697" s="17"/>
      <c r="F697" s="17"/>
    </row>
    <row r="698" customFormat="false" ht="15.75" hidden="false" customHeight="false" outlineLevel="0" collapsed="false">
      <c r="A698" s="17"/>
      <c r="B698" s="17"/>
      <c r="C698" s="8"/>
      <c r="D698" s="17"/>
      <c r="E698" s="17"/>
      <c r="F698" s="17"/>
    </row>
    <row r="699" customFormat="false" ht="15.75" hidden="false" customHeight="false" outlineLevel="0" collapsed="false">
      <c r="A699" s="17"/>
      <c r="B699" s="17"/>
      <c r="C699" s="8"/>
      <c r="D699" s="17"/>
      <c r="E699" s="17"/>
      <c r="F699" s="17"/>
    </row>
    <row r="700" customFormat="false" ht="15.75" hidden="false" customHeight="false" outlineLevel="0" collapsed="false">
      <c r="A700" s="17"/>
      <c r="B700" s="17"/>
      <c r="C700" s="8"/>
      <c r="D700" s="17"/>
      <c r="E700" s="17"/>
      <c r="F700" s="17"/>
    </row>
    <row r="701" customFormat="false" ht="15.75" hidden="false" customHeight="false" outlineLevel="0" collapsed="false">
      <c r="A701" s="17"/>
      <c r="B701" s="17"/>
      <c r="C701" s="8"/>
      <c r="D701" s="17"/>
      <c r="E701" s="17"/>
      <c r="F701" s="17"/>
    </row>
    <row r="702" customFormat="false" ht="15.75" hidden="false" customHeight="false" outlineLevel="0" collapsed="false">
      <c r="A702" s="17"/>
      <c r="B702" s="17"/>
      <c r="C702" s="8"/>
      <c r="D702" s="17"/>
      <c r="E702" s="17"/>
      <c r="F702" s="17"/>
    </row>
    <row r="703" customFormat="false" ht="15.75" hidden="false" customHeight="false" outlineLevel="0" collapsed="false">
      <c r="A703" s="17"/>
      <c r="B703" s="17"/>
      <c r="C703" s="8"/>
      <c r="D703" s="17"/>
      <c r="E703" s="17"/>
      <c r="F703" s="17"/>
    </row>
    <row r="704" customFormat="false" ht="15.75" hidden="false" customHeight="false" outlineLevel="0" collapsed="false">
      <c r="A704" s="17"/>
      <c r="B704" s="17"/>
      <c r="C704" s="8"/>
      <c r="D704" s="17"/>
      <c r="E704" s="17"/>
      <c r="F704" s="17"/>
    </row>
    <row r="705" customFormat="false" ht="15.75" hidden="false" customHeight="false" outlineLevel="0" collapsed="false">
      <c r="A705" s="17"/>
      <c r="B705" s="17"/>
      <c r="C705" s="8"/>
      <c r="D705" s="17"/>
      <c r="E705" s="17"/>
      <c r="F705" s="17"/>
    </row>
    <row r="706" customFormat="false" ht="15.75" hidden="false" customHeight="false" outlineLevel="0" collapsed="false">
      <c r="A706" s="17"/>
      <c r="B706" s="17"/>
      <c r="C706" s="8"/>
      <c r="D706" s="17"/>
      <c r="E706" s="17"/>
      <c r="F706" s="17"/>
    </row>
    <row r="707" customFormat="false" ht="15.75" hidden="false" customHeight="false" outlineLevel="0" collapsed="false">
      <c r="A707" s="17"/>
      <c r="B707" s="17"/>
      <c r="C707" s="8"/>
      <c r="D707" s="17"/>
      <c r="E707" s="17"/>
      <c r="F707" s="17"/>
    </row>
    <row r="708" customFormat="false" ht="15.75" hidden="false" customHeight="false" outlineLevel="0" collapsed="false">
      <c r="A708" s="17"/>
      <c r="B708" s="17"/>
      <c r="C708" s="8"/>
      <c r="D708" s="17"/>
      <c r="E708" s="17"/>
      <c r="F708" s="17"/>
    </row>
    <row r="709" customFormat="false" ht="15.75" hidden="false" customHeight="false" outlineLevel="0" collapsed="false">
      <c r="A709" s="17"/>
      <c r="B709" s="17"/>
      <c r="C709" s="8"/>
      <c r="D709" s="17"/>
      <c r="E709" s="17"/>
      <c r="F709" s="17"/>
    </row>
    <row r="710" customFormat="false" ht="15.75" hidden="false" customHeight="false" outlineLevel="0" collapsed="false">
      <c r="A710" s="17"/>
      <c r="B710" s="17"/>
      <c r="C710" s="8"/>
      <c r="D710" s="17"/>
      <c r="E710" s="17"/>
      <c r="F710" s="17"/>
    </row>
    <row r="711" customFormat="false" ht="15.75" hidden="false" customHeight="false" outlineLevel="0" collapsed="false">
      <c r="A711" s="17"/>
      <c r="B711" s="17"/>
      <c r="C711" s="8"/>
      <c r="D711" s="17"/>
      <c r="E711" s="17"/>
      <c r="F711" s="17"/>
    </row>
    <row r="712" customFormat="false" ht="15.75" hidden="false" customHeight="false" outlineLevel="0" collapsed="false">
      <c r="A712" s="17"/>
      <c r="B712" s="17"/>
      <c r="C712" s="8"/>
      <c r="D712" s="17"/>
      <c r="E712" s="17"/>
      <c r="F712" s="17"/>
    </row>
    <row r="713" customFormat="false" ht="15.75" hidden="false" customHeight="false" outlineLevel="0" collapsed="false">
      <c r="A713" s="17"/>
      <c r="B713" s="17"/>
      <c r="C713" s="8"/>
      <c r="D713" s="17"/>
      <c r="E713" s="17"/>
      <c r="F713" s="17"/>
    </row>
    <row r="714" customFormat="false" ht="15.75" hidden="false" customHeight="false" outlineLevel="0" collapsed="false">
      <c r="A714" s="17"/>
      <c r="B714" s="17"/>
      <c r="C714" s="8"/>
      <c r="D714" s="17"/>
      <c r="E714" s="17"/>
      <c r="F714" s="17"/>
    </row>
    <row r="715" customFormat="false" ht="15.75" hidden="false" customHeight="false" outlineLevel="0" collapsed="false">
      <c r="A715" s="17"/>
      <c r="B715" s="17"/>
      <c r="C715" s="8"/>
      <c r="D715" s="17"/>
      <c r="E715" s="17"/>
      <c r="F715" s="17"/>
    </row>
    <row r="716" customFormat="false" ht="15.75" hidden="false" customHeight="false" outlineLevel="0" collapsed="false">
      <c r="A716" s="17"/>
      <c r="B716" s="17"/>
      <c r="C716" s="8"/>
      <c r="D716" s="17"/>
      <c r="E716" s="17"/>
      <c r="F716" s="17"/>
    </row>
    <row r="717" customFormat="false" ht="15.75" hidden="false" customHeight="false" outlineLevel="0" collapsed="false">
      <c r="A717" s="17"/>
      <c r="B717" s="17"/>
      <c r="C717" s="8"/>
      <c r="D717" s="17"/>
      <c r="E717" s="17"/>
      <c r="F717" s="17"/>
    </row>
    <row r="718" customFormat="false" ht="15.75" hidden="false" customHeight="false" outlineLevel="0" collapsed="false">
      <c r="A718" s="17"/>
      <c r="B718" s="17"/>
      <c r="C718" s="8"/>
      <c r="D718" s="17"/>
      <c r="E718" s="17"/>
      <c r="F718" s="17"/>
    </row>
    <row r="719" customFormat="false" ht="15.75" hidden="false" customHeight="false" outlineLevel="0" collapsed="false">
      <c r="A719" s="17"/>
      <c r="B719" s="17"/>
      <c r="C719" s="8"/>
      <c r="D719" s="17"/>
      <c r="E719" s="17"/>
      <c r="F719" s="17"/>
    </row>
    <row r="720" customFormat="false" ht="15.75" hidden="false" customHeight="false" outlineLevel="0" collapsed="false">
      <c r="A720" s="17"/>
      <c r="B720" s="17"/>
      <c r="C720" s="8"/>
      <c r="D720" s="17"/>
      <c r="E720" s="17"/>
      <c r="F720" s="17"/>
    </row>
    <row r="721" customFormat="false" ht="15.75" hidden="false" customHeight="false" outlineLevel="0" collapsed="false">
      <c r="A721" s="17"/>
      <c r="B721" s="17"/>
      <c r="C721" s="8"/>
      <c r="D721" s="17"/>
      <c r="E721" s="17"/>
      <c r="F721" s="17"/>
    </row>
    <row r="722" customFormat="false" ht="15.75" hidden="false" customHeight="false" outlineLevel="0" collapsed="false">
      <c r="A722" s="17"/>
      <c r="B722" s="17"/>
      <c r="C722" s="8"/>
      <c r="D722" s="17"/>
      <c r="E722" s="17"/>
      <c r="F722" s="17"/>
    </row>
    <row r="723" customFormat="false" ht="15.75" hidden="false" customHeight="false" outlineLevel="0" collapsed="false">
      <c r="A723" s="17"/>
      <c r="B723" s="17"/>
      <c r="C723" s="8"/>
      <c r="D723" s="17"/>
      <c r="E723" s="17"/>
      <c r="F723" s="17"/>
    </row>
    <row r="724" customFormat="false" ht="15.75" hidden="false" customHeight="false" outlineLevel="0" collapsed="false">
      <c r="A724" s="17"/>
      <c r="B724" s="17"/>
      <c r="C724" s="8"/>
      <c r="D724" s="17"/>
      <c r="E724" s="17"/>
      <c r="F724" s="17"/>
    </row>
    <row r="725" customFormat="false" ht="15.75" hidden="false" customHeight="false" outlineLevel="0" collapsed="false">
      <c r="A725" s="17"/>
      <c r="B725" s="17"/>
      <c r="C725" s="8"/>
      <c r="D725" s="17"/>
      <c r="E725" s="17"/>
      <c r="F725" s="17"/>
    </row>
    <row r="726" customFormat="false" ht="15.75" hidden="false" customHeight="false" outlineLevel="0" collapsed="false">
      <c r="A726" s="17"/>
      <c r="B726" s="17"/>
      <c r="C726" s="8"/>
      <c r="D726" s="17"/>
      <c r="E726" s="17"/>
      <c r="F726" s="17"/>
    </row>
    <row r="727" customFormat="false" ht="15.75" hidden="false" customHeight="false" outlineLevel="0" collapsed="false">
      <c r="A727" s="17"/>
      <c r="B727" s="17"/>
      <c r="C727" s="8"/>
      <c r="D727" s="17"/>
      <c r="E727" s="17"/>
      <c r="F727" s="17"/>
    </row>
    <row r="728" customFormat="false" ht="15.75" hidden="false" customHeight="false" outlineLevel="0" collapsed="false">
      <c r="A728" s="17"/>
      <c r="B728" s="17"/>
      <c r="C728" s="8"/>
      <c r="D728" s="17"/>
      <c r="E728" s="17"/>
      <c r="F728" s="17"/>
    </row>
    <row r="729" customFormat="false" ht="15.75" hidden="false" customHeight="false" outlineLevel="0" collapsed="false">
      <c r="A729" s="17"/>
      <c r="B729" s="17"/>
      <c r="C729" s="8"/>
      <c r="D729" s="17"/>
      <c r="E729" s="17"/>
      <c r="F729" s="17"/>
    </row>
    <row r="730" customFormat="false" ht="15.75" hidden="false" customHeight="false" outlineLevel="0" collapsed="false">
      <c r="A730" s="17"/>
      <c r="B730" s="17"/>
      <c r="C730" s="8"/>
      <c r="D730" s="17"/>
      <c r="E730" s="17"/>
      <c r="F730" s="17"/>
    </row>
    <row r="731" customFormat="false" ht="15.75" hidden="false" customHeight="false" outlineLevel="0" collapsed="false">
      <c r="A731" s="17"/>
      <c r="B731" s="17"/>
      <c r="C731" s="8"/>
      <c r="D731" s="17"/>
      <c r="E731" s="17"/>
      <c r="F731" s="17"/>
    </row>
    <row r="732" customFormat="false" ht="15.75" hidden="false" customHeight="false" outlineLevel="0" collapsed="false">
      <c r="A732" s="17"/>
      <c r="B732" s="17"/>
      <c r="C732" s="8"/>
      <c r="D732" s="17"/>
      <c r="E732" s="17"/>
      <c r="F732" s="17"/>
    </row>
    <row r="733" customFormat="false" ht="15.75" hidden="false" customHeight="false" outlineLevel="0" collapsed="false">
      <c r="A733" s="17"/>
      <c r="B733" s="17"/>
      <c r="C733" s="8"/>
      <c r="D733" s="17"/>
      <c r="E733" s="17"/>
      <c r="F733" s="17"/>
    </row>
    <row r="734" customFormat="false" ht="15.75" hidden="false" customHeight="false" outlineLevel="0" collapsed="false">
      <c r="A734" s="17"/>
      <c r="B734" s="17"/>
      <c r="C734" s="8"/>
      <c r="D734" s="17"/>
      <c r="E734" s="17"/>
      <c r="F734" s="17"/>
    </row>
    <row r="735" customFormat="false" ht="15.75" hidden="false" customHeight="false" outlineLevel="0" collapsed="false">
      <c r="A735" s="17"/>
      <c r="B735" s="17"/>
      <c r="C735" s="8"/>
      <c r="D735" s="17"/>
      <c r="E735" s="17"/>
      <c r="F735" s="17"/>
    </row>
    <row r="736" customFormat="false" ht="15.75" hidden="false" customHeight="false" outlineLevel="0" collapsed="false">
      <c r="A736" s="17"/>
      <c r="B736" s="17"/>
      <c r="C736" s="8"/>
      <c r="D736" s="17"/>
      <c r="E736" s="17"/>
      <c r="F736" s="17"/>
    </row>
    <row r="737" customFormat="false" ht="15.75" hidden="false" customHeight="false" outlineLevel="0" collapsed="false">
      <c r="A737" s="17"/>
      <c r="B737" s="17"/>
      <c r="C737" s="8"/>
      <c r="D737" s="17"/>
      <c r="E737" s="17"/>
      <c r="F737" s="17"/>
    </row>
    <row r="738" customFormat="false" ht="15.75" hidden="false" customHeight="false" outlineLevel="0" collapsed="false">
      <c r="A738" s="17"/>
      <c r="B738" s="17"/>
      <c r="C738" s="8"/>
      <c r="D738" s="17"/>
      <c r="E738" s="17"/>
      <c r="F738" s="17"/>
    </row>
    <row r="739" customFormat="false" ht="15.75" hidden="false" customHeight="false" outlineLevel="0" collapsed="false">
      <c r="A739" s="17"/>
      <c r="B739" s="17"/>
      <c r="C739" s="8"/>
      <c r="D739" s="17"/>
      <c r="E739" s="17"/>
      <c r="F739" s="17"/>
    </row>
    <row r="740" customFormat="false" ht="15.75" hidden="false" customHeight="false" outlineLevel="0" collapsed="false">
      <c r="A740" s="17"/>
      <c r="B740" s="17"/>
      <c r="C740" s="8"/>
      <c r="D740" s="17"/>
      <c r="E740" s="17"/>
      <c r="F740" s="17"/>
    </row>
    <row r="741" customFormat="false" ht="15.75" hidden="false" customHeight="false" outlineLevel="0" collapsed="false">
      <c r="A741" s="17"/>
      <c r="B741" s="17"/>
      <c r="C741" s="8"/>
      <c r="D741" s="17"/>
      <c r="E741" s="17"/>
      <c r="F741" s="17"/>
    </row>
    <row r="742" customFormat="false" ht="15.75" hidden="false" customHeight="false" outlineLevel="0" collapsed="false">
      <c r="A742" s="17"/>
      <c r="B742" s="17"/>
      <c r="C742" s="8"/>
      <c r="D742" s="17"/>
      <c r="E742" s="17"/>
      <c r="F742" s="17"/>
    </row>
    <row r="743" customFormat="false" ht="15.75" hidden="false" customHeight="false" outlineLevel="0" collapsed="false">
      <c r="A743" s="17"/>
      <c r="B743" s="17"/>
      <c r="C743" s="8"/>
      <c r="D743" s="17"/>
      <c r="E743" s="17"/>
      <c r="F743" s="17"/>
    </row>
    <row r="744" customFormat="false" ht="15.75" hidden="false" customHeight="false" outlineLevel="0" collapsed="false">
      <c r="A744" s="17"/>
      <c r="B744" s="17"/>
      <c r="C744" s="8"/>
      <c r="D744" s="17"/>
      <c r="E744" s="17"/>
      <c r="F744" s="17"/>
    </row>
    <row r="745" customFormat="false" ht="15.75" hidden="false" customHeight="false" outlineLevel="0" collapsed="false">
      <c r="A745" s="17"/>
      <c r="B745" s="17"/>
      <c r="C745" s="8"/>
      <c r="D745" s="17"/>
      <c r="E745" s="17"/>
      <c r="F745" s="17"/>
    </row>
    <row r="746" customFormat="false" ht="15.75" hidden="false" customHeight="false" outlineLevel="0" collapsed="false">
      <c r="A746" s="17"/>
      <c r="B746" s="17"/>
      <c r="C746" s="8"/>
      <c r="D746" s="17"/>
      <c r="E746" s="17"/>
      <c r="F746" s="17"/>
    </row>
    <row r="747" customFormat="false" ht="15.75" hidden="false" customHeight="false" outlineLevel="0" collapsed="false">
      <c r="A747" s="17"/>
      <c r="B747" s="17"/>
      <c r="C747" s="8"/>
      <c r="D747" s="17"/>
      <c r="E747" s="17"/>
      <c r="F747" s="17"/>
    </row>
    <row r="748" customFormat="false" ht="15.75" hidden="false" customHeight="false" outlineLevel="0" collapsed="false">
      <c r="A748" s="17"/>
      <c r="B748" s="17"/>
      <c r="C748" s="8"/>
      <c r="D748" s="17"/>
      <c r="E748" s="17"/>
      <c r="F748" s="17"/>
    </row>
    <row r="749" customFormat="false" ht="15.75" hidden="false" customHeight="false" outlineLevel="0" collapsed="false">
      <c r="A749" s="17"/>
      <c r="B749" s="17"/>
      <c r="C749" s="8"/>
      <c r="D749" s="17"/>
      <c r="E749" s="17"/>
      <c r="F749" s="17"/>
    </row>
    <row r="750" customFormat="false" ht="15.75" hidden="false" customHeight="false" outlineLevel="0" collapsed="false">
      <c r="A750" s="17"/>
      <c r="B750" s="17"/>
      <c r="C750" s="8"/>
      <c r="D750" s="17"/>
      <c r="E750" s="17"/>
      <c r="F750" s="17"/>
    </row>
    <row r="751" customFormat="false" ht="15.75" hidden="false" customHeight="false" outlineLevel="0" collapsed="false">
      <c r="A751" s="17"/>
      <c r="B751" s="17"/>
      <c r="C751" s="8"/>
      <c r="D751" s="17"/>
      <c r="E751" s="17"/>
      <c r="F751" s="17"/>
    </row>
    <row r="752" customFormat="false" ht="15.75" hidden="false" customHeight="false" outlineLevel="0" collapsed="false">
      <c r="A752" s="17"/>
      <c r="B752" s="17"/>
      <c r="C752" s="8"/>
      <c r="D752" s="17"/>
      <c r="E752" s="17"/>
      <c r="F752" s="17"/>
    </row>
    <row r="753" customFormat="false" ht="15.75" hidden="false" customHeight="false" outlineLevel="0" collapsed="false">
      <c r="A753" s="17"/>
      <c r="B753" s="17"/>
      <c r="C753" s="8"/>
      <c r="D753" s="17"/>
      <c r="E753" s="17"/>
      <c r="F753" s="17"/>
    </row>
    <row r="754" customFormat="false" ht="15.75" hidden="false" customHeight="false" outlineLevel="0" collapsed="false">
      <c r="A754" s="17"/>
      <c r="B754" s="17"/>
      <c r="C754" s="8"/>
      <c r="D754" s="17"/>
      <c r="E754" s="17"/>
      <c r="F754" s="17"/>
    </row>
    <row r="755" customFormat="false" ht="15.75" hidden="false" customHeight="false" outlineLevel="0" collapsed="false">
      <c r="A755" s="17"/>
      <c r="B755" s="17"/>
      <c r="C755" s="8"/>
      <c r="D755" s="17"/>
      <c r="E755" s="17"/>
      <c r="F755" s="17"/>
    </row>
    <row r="756" customFormat="false" ht="15.75" hidden="false" customHeight="false" outlineLevel="0" collapsed="false">
      <c r="A756" s="17"/>
      <c r="B756" s="17"/>
      <c r="C756" s="8"/>
      <c r="D756" s="17"/>
      <c r="E756" s="17"/>
      <c r="F756" s="17"/>
    </row>
    <row r="757" customFormat="false" ht="15.75" hidden="false" customHeight="false" outlineLevel="0" collapsed="false">
      <c r="A757" s="17"/>
      <c r="B757" s="17"/>
      <c r="C757" s="8"/>
      <c r="D757" s="17"/>
      <c r="E757" s="17"/>
      <c r="F757" s="17"/>
    </row>
    <row r="758" customFormat="false" ht="15.75" hidden="false" customHeight="false" outlineLevel="0" collapsed="false">
      <c r="A758" s="17"/>
      <c r="B758" s="17"/>
      <c r="C758" s="8"/>
      <c r="D758" s="17"/>
      <c r="E758" s="17"/>
      <c r="F758" s="17"/>
    </row>
    <row r="759" customFormat="false" ht="15.75" hidden="false" customHeight="false" outlineLevel="0" collapsed="false">
      <c r="A759" s="17"/>
      <c r="B759" s="17"/>
      <c r="C759" s="8"/>
      <c r="D759" s="17"/>
      <c r="E759" s="17"/>
      <c r="F759" s="17"/>
    </row>
    <row r="760" customFormat="false" ht="15.75" hidden="false" customHeight="false" outlineLevel="0" collapsed="false">
      <c r="A760" s="17"/>
      <c r="B760" s="17"/>
      <c r="C760" s="8"/>
      <c r="D760" s="17"/>
      <c r="E760" s="17"/>
      <c r="F760" s="17"/>
    </row>
    <row r="761" customFormat="false" ht="15.75" hidden="false" customHeight="false" outlineLevel="0" collapsed="false">
      <c r="A761" s="17"/>
      <c r="B761" s="17"/>
      <c r="C761" s="8"/>
      <c r="D761" s="17"/>
      <c r="E761" s="17"/>
      <c r="F761" s="17"/>
    </row>
    <row r="762" customFormat="false" ht="15.75" hidden="false" customHeight="false" outlineLevel="0" collapsed="false">
      <c r="A762" s="17"/>
      <c r="B762" s="17"/>
      <c r="C762" s="8"/>
      <c r="D762" s="17"/>
      <c r="E762" s="17"/>
      <c r="F762" s="17"/>
    </row>
    <row r="763" customFormat="false" ht="15.75" hidden="false" customHeight="false" outlineLevel="0" collapsed="false">
      <c r="A763" s="17"/>
      <c r="B763" s="17"/>
      <c r="C763" s="8"/>
      <c r="D763" s="17"/>
      <c r="E763" s="17"/>
      <c r="F763" s="17"/>
    </row>
    <row r="764" customFormat="false" ht="15.75" hidden="false" customHeight="false" outlineLevel="0" collapsed="false">
      <c r="A764" s="17"/>
      <c r="B764" s="17"/>
      <c r="C764" s="8"/>
      <c r="D764" s="17"/>
      <c r="E764" s="17"/>
      <c r="F764" s="17"/>
    </row>
    <row r="765" customFormat="false" ht="15.75" hidden="false" customHeight="false" outlineLevel="0" collapsed="false">
      <c r="A765" s="17"/>
      <c r="B765" s="17"/>
      <c r="C765" s="8"/>
      <c r="D765" s="17"/>
      <c r="E765" s="17"/>
      <c r="F765" s="17"/>
    </row>
    <row r="766" customFormat="false" ht="15.75" hidden="false" customHeight="false" outlineLevel="0" collapsed="false">
      <c r="A766" s="17"/>
      <c r="B766" s="17"/>
      <c r="C766" s="8"/>
      <c r="D766" s="17"/>
      <c r="E766" s="17"/>
      <c r="F766" s="17"/>
    </row>
    <row r="767" customFormat="false" ht="15.75" hidden="false" customHeight="false" outlineLevel="0" collapsed="false">
      <c r="A767" s="17"/>
      <c r="B767" s="17"/>
      <c r="C767" s="8"/>
      <c r="D767" s="17"/>
      <c r="E767" s="17"/>
      <c r="F767" s="17"/>
    </row>
    <row r="768" customFormat="false" ht="15.75" hidden="false" customHeight="false" outlineLevel="0" collapsed="false">
      <c r="A768" s="17"/>
      <c r="B768" s="17"/>
      <c r="C768" s="8"/>
      <c r="D768" s="17"/>
      <c r="E768" s="17"/>
      <c r="F768" s="17"/>
    </row>
    <row r="769" customFormat="false" ht="15.75" hidden="false" customHeight="false" outlineLevel="0" collapsed="false">
      <c r="A769" s="17"/>
      <c r="B769" s="17"/>
      <c r="C769" s="8"/>
      <c r="D769" s="17"/>
      <c r="E769" s="17"/>
      <c r="F769" s="17"/>
    </row>
    <row r="770" customFormat="false" ht="15.75" hidden="false" customHeight="false" outlineLevel="0" collapsed="false">
      <c r="A770" s="17"/>
      <c r="B770" s="17"/>
      <c r="C770" s="8"/>
      <c r="D770" s="17"/>
      <c r="E770" s="17"/>
      <c r="F770" s="17"/>
    </row>
    <row r="771" customFormat="false" ht="15.75" hidden="false" customHeight="false" outlineLevel="0" collapsed="false">
      <c r="A771" s="17"/>
      <c r="B771" s="17"/>
      <c r="C771" s="8"/>
      <c r="D771" s="17"/>
      <c r="E771" s="17"/>
      <c r="F771" s="17"/>
    </row>
    <row r="772" customFormat="false" ht="15.75" hidden="false" customHeight="false" outlineLevel="0" collapsed="false">
      <c r="A772" s="17"/>
      <c r="B772" s="17"/>
      <c r="C772" s="8"/>
      <c r="D772" s="17"/>
      <c r="E772" s="17"/>
      <c r="F772" s="17"/>
    </row>
    <row r="773" customFormat="false" ht="15.75" hidden="false" customHeight="false" outlineLevel="0" collapsed="false">
      <c r="A773" s="17"/>
      <c r="B773" s="17"/>
      <c r="C773" s="8"/>
      <c r="D773" s="17"/>
      <c r="E773" s="17"/>
      <c r="F773" s="17"/>
    </row>
    <row r="774" customFormat="false" ht="15.75" hidden="false" customHeight="false" outlineLevel="0" collapsed="false">
      <c r="A774" s="17"/>
      <c r="B774" s="17"/>
      <c r="C774" s="8"/>
      <c r="D774" s="17"/>
      <c r="E774" s="17"/>
      <c r="F774" s="17"/>
    </row>
    <row r="775" customFormat="false" ht="15.75" hidden="false" customHeight="false" outlineLevel="0" collapsed="false">
      <c r="A775" s="17"/>
      <c r="B775" s="17"/>
      <c r="C775" s="8"/>
      <c r="D775" s="17"/>
      <c r="E775" s="17"/>
      <c r="F775" s="17"/>
    </row>
    <row r="776" customFormat="false" ht="15.75" hidden="false" customHeight="false" outlineLevel="0" collapsed="false">
      <c r="A776" s="17"/>
      <c r="B776" s="17"/>
      <c r="C776" s="8"/>
      <c r="D776" s="17"/>
      <c r="E776" s="17"/>
      <c r="F776" s="17"/>
    </row>
    <row r="777" customFormat="false" ht="15.75" hidden="false" customHeight="false" outlineLevel="0" collapsed="false">
      <c r="A777" s="17"/>
      <c r="B777" s="17"/>
      <c r="C777" s="8"/>
      <c r="D777" s="17"/>
      <c r="E777" s="17"/>
      <c r="F777" s="17"/>
    </row>
    <row r="778" customFormat="false" ht="15.75" hidden="false" customHeight="false" outlineLevel="0" collapsed="false">
      <c r="A778" s="17"/>
      <c r="B778" s="17"/>
      <c r="C778" s="8"/>
      <c r="D778" s="17"/>
      <c r="E778" s="17"/>
      <c r="F778" s="17"/>
    </row>
    <row r="779" customFormat="false" ht="15.75" hidden="false" customHeight="false" outlineLevel="0" collapsed="false">
      <c r="A779" s="17"/>
      <c r="B779" s="17"/>
      <c r="C779" s="8"/>
      <c r="D779" s="17"/>
      <c r="E779" s="17"/>
      <c r="F779" s="17"/>
    </row>
    <row r="780" customFormat="false" ht="15.75" hidden="false" customHeight="false" outlineLevel="0" collapsed="false">
      <c r="A780" s="17"/>
      <c r="B780" s="17"/>
      <c r="C780" s="8"/>
      <c r="D780" s="17"/>
      <c r="E780" s="17"/>
      <c r="F780" s="17"/>
    </row>
    <row r="781" customFormat="false" ht="15.75" hidden="false" customHeight="false" outlineLevel="0" collapsed="false">
      <c r="A781" s="17"/>
      <c r="B781" s="17"/>
      <c r="C781" s="8"/>
      <c r="D781" s="17"/>
      <c r="E781" s="17"/>
      <c r="F781" s="17"/>
    </row>
    <row r="782" customFormat="false" ht="15.75" hidden="false" customHeight="false" outlineLevel="0" collapsed="false">
      <c r="A782" s="17"/>
      <c r="B782" s="17"/>
      <c r="C782" s="8"/>
      <c r="D782" s="17"/>
      <c r="E782" s="17"/>
      <c r="F782" s="17"/>
    </row>
    <row r="783" customFormat="false" ht="15.75" hidden="false" customHeight="false" outlineLevel="0" collapsed="false">
      <c r="A783" s="17"/>
      <c r="B783" s="17"/>
      <c r="C783" s="8"/>
      <c r="D783" s="17"/>
      <c r="E783" s="17"/>
      <c r="F783" s="17"/>
    </row>
    <row r="784" customFormat="false" ht="15.75" hidden="false" customHeight="false" outlineLevel="0" collapsed="false">
      <c r="A784" s="17"/>
      <c r="B784" s="17"/>
      <c r="C784" s="8"/>
      <c r="D784" s="17"/>
      <c r="E784" s="17"/>
      <c r="F784" s="17"/>
    </row>
    <row r="785" customFormat="false" ht="15.75" hidden="false" customHeight="false" outlineLevel="0" collapsed="false">
      <c r="A785" s="17"/>
      <c r="B785" s="17"/>
      <c r="C785" s="8"/>
      <c r="D785" s="17"/>
      <c r="E785" s="17"/>
      <c r="F785" s="17"/>
    </row>
    <row r="786" customFormat="false" ht="15.75" hidden="false" customHeight="false" outlineLevel="0" collapsed="false">
      <c r="A786" s="17"/>
      <c r="B786" s="17"/>
      <c r="C786" s="8"/>
      <c r="D786" s="17"/>
      <c r="E786" s="17"/>
      <c r="F786" s="17"/>
    </row>
    <row r="787" customFormat="false" ht="15.75" hidden="false" customHeight="false" outlineLevel="0" collapsed="false">
      <c r="A787" s="17"/>
      <c r="B787" s="17"/>
      <c r="C787" s="8"/>
      <c r="D787" s="17"/>
      <c r="E787" s="17"/>
      <c r="F787" s="17"/>
    </row>
    <row r="788" customFormat="false" ht="15.75" hidden="false" customHeight="false" outlineLevel="0" collapsed="false">
      <c r="A788" s="17"/>
      <c r="B788" s="17"/>
      <c r="C788" s="8"/>
      <c r="D788" s="17"/>
      <c r="E788" s="17"/>
      <c r="F788" s="17"/>
    </row>
    <row r="789" customFormat="false" ht="15.75" hidden="false" customHeight="false" outlineLevel="0" collapsed="false">
      <c r="A789" s="17"/>
      <c r="B789" s="17"/>
      <c r="C789" s="8"/>
      <c r="D789" s="17"/>
      <c r="E789" s="17"/>
      <c r="F789" s="17"/>
    </row>
    <row r="790" customFormat="false" ht="15.75" hidden="false" customHeight="false" outlineLevel="0" collapsed="false">
      <c r="A790" s="17"/>
      <c r="B790" s="17"/>
      <c r="C790" s="8"/>
      <c r="D790" s="17"/>
      <c r="E790" s="17"/>
      <c r="F790" s="17"/>
    </row>
    <row r="791" customFormat="false" ht="15.75" hidden="false" customHeight="false" outlineLevel="0" collapsed="false">
      <c r="A791" s="17"/>
      <c r="B791" s="17"/>
      <c r="C791" s="8"/>
      <c r="D791" s="17"/>
      <c r="E791" s="17"/>
      <c r="F791" s="17"/>
    </row>
    <row r="792" customFormat="false" ht="15.75" hidden="false" customHeight="false" outlineLevel="0" collapsed="false">
      <c r="A792" s="17"/>
      <c r="B792" s="17"/>
      <c r="C792" s="8"/>
      <c r="D792" s="17"/>
      <c r="E792" s="17"/>
      <c r="F792" s="17"/>
    </row>
    <row r="793" customFormat="false" ht="15.75" hidden="false" customHeight="false" outlineLevel="0" collapsed="false">
      <c r="A793" s="17"/>
      <c r="B793" s="17"/>
      <c r="C793" s="8"/>
      <c r="D793" s="17"/>
      <c r="E793" s="17"/>
      <c r="F793" s="17"/>
    </row>
    <row r="794" customFormat="false" ht="15.75" hidden="false" customHeight="false" outlineLevel="0" collapsed="false">
      <c r="A794" s="17"/>
      <c r="B794" s="17"/>
      <c r="C794" s="8"/>
      <c r="D794" s="17"/>
      <c r="E794" s="17"/>
      <c r="F794" s="17"/>
    </row>
    <row r="795" customFormat="false" ht="15.75" hidden="false" customHeight="false" outlineLevel="0" collapsed="false">
      <c r="A795" s="17"/>
      <c r="B795" s="17"/>
      <c r="C795" s="8"/>
      <c r="D795" s="17"/>
      <c r="E795" s="17"/>
      <c r="F795" s="17"/>
    </row>
    <row r="796" customFormat="false" ht="15.75" hidden="false" customHeight="false" outlineLevel="0" collapsed="false">
      <c r="A796" s="17"/>
      <c r="B796" s="17"/>
      <c r="C796" s="8"/>
      <c r="D796" s="17"/>
      <c r="E796" s="17"/>
      <c r="F796" s="17"/>
    </row>
    <row r="797" customFormat="false" ht="15.75" hidden="false" customHeight="false" outlineLevel="0" collapsed="false">
      <c r="A797" s="17"/>
      <c r="B797" s="17"/>
      <c r="C797" s="8"/>
      <c r="D797" s="17"/>
      <c r="E797" s="17"/>
      <c r="F797" s="17"/>
    </row>
    <row r="798" customFormat="false" ht="15.75" hidden="false" customHeight="false" outlineLevel="0" collapsed="false">
      <c r="A798" s="17"/>
      <c r="B798" s="17"/>
      <c r="C798" s="8"/>
      <c r="D798" s="17"/>
      <c r="E798" s="17"/>
      <c r="F798" s="17"/>
    </row>
    <row r="799" customFormat="false" ht="15.75" hidden="false" customHeight="false" outlineLevel="0" collapsed="false">
      <c r="A799" s="17"/>
      <c r="B799" s="17"/>
      <c r="C799" s="8"/>
      <c r="D799" s="17"/>
      <c r="E799" s="17"/>
      <c r="F799" s="17"/>
    </row>
    <row r="800" customFormat="false" ht="15.75" hidden="false" customHeight="false" outlineLevel="0" collapsed="false">
      <c r="A800" s="17"/>
      <c r="B800" s="17"/>
      <c r="C800" s="8"/>
      <c r="D800" s="17"/>
      <c r="E800" s="17"/>
      <c r="F800" s="17"/>
    </row>
    <row r="801" customFormat="false" ht="15.75" hidden="false" customHeight="false" outlineLevel="0" collapsed="false">
      <c r="A801" s="17"/>
      <c r="B801" s="17"/>
      <c r="C801" s="8"/>
      <c r="D801" s="17"/>
      <c r="E801" s="17"/>
      <c r="F801" s="17"/>
    </row>
    <row r="802" customFormat="false" ht="15.75" hidden="false" customHeight="false" outlineLevel="0" collapsed="false">
      <c r="A802" s="17"/>
      <c r="B802" s="17"/>
      <c r="C802" s="8"/>
      <c r="D802" s="17"/>
      <c r="E802" s="17"/>
      <c r="F802" s="17"/>
    </row>
    <row r="803" customFormat="false" ht="15.75" hidden="false" customHeight="false" outlineLevel="0" collapsed="false">
      <c r="A803" s="17"/>
      <c r="B803" s="17"/>
      <c r="C803" s="8"/>
      <c r="D803" s="17"/>
      <c r="E803" s="17"/>
      <c r="F803" s="17"/>
    </row>
    <row r="804" customFormat="false" ht="15.75" hidden="false" customHeight="false" outlineLevel="0" collapsed="false">
      <c r="A804" s="17"/>
      <c r="B804" s="17"/>
      <c r="C804" s="8"/>
      <c r="D804" s="17"/>
      <c r="E804" s="17"/>
      <c r="F804" s="17"/>
    </row>
    <row r="805" customFormat="false" ht="15.75" hidden="false" customHeight="false" outlineLevel="0" collapsed="false">
      <c r="A805" s="17"/>
      <c r="B805" s="17"/>
      <c r="C805" s="8"/>
      <c r="D805" s="17"/>
      <c r="E805" s="17"/>
      <c r="F805" s="17"/>
    </row>
    <row r="806" customFormat="false" ht="15.75" hidden="false" customHeight="false" outlineLevel="0" collapsed="false">
      <c r="A806" s="17"/>
      <c r="B806" s="17"/>
      <c r="C806" s="8"/>
      <c r="D806" s="17"/>
      <c r="E806" s="17"/>
      <c r="F806" s="17"/>
    </row>
    <row r="807" customFormat="false" ht="15.75" hidden="false" customHeight="false" outlineLevel="0" collapsed="false">
      <c r="A807" s="17"/>
      <c r="B807" s="17"/>
      <c r="C807" s="8"/>
      <c r="D807" s="17"/>
      <c r="E807" s="17"/>
      <c r="F807" s="17"/>
    </row>
    <row r="808" customFormat="false" ht="15.75" hidden="false" customHeight="false" outlineLevel="0" collapsed="false">
      <c r="A808" s="17"/>
      <c r="B808" s="17"/>
      <c r="C808" s="8"/>
      <c r="D808" s="17"/>
      <c r="E808" s="17"/>
      <c r="F808" s="17"/>
    </row>
    <row r="809" customFormat="false" ht="15.75" hidden="false" customHeight="false" outlineLevel="0" collapsed="false">
      <c r="A809" s="17"/>
      <c r="B809" s="17"/>
      <c r="C809" s="8"/>
      <c r="D809" s="17"/>
      <c r="E809" s="17"/>
      <c r="F809" s="17"/>
    </row>
    <row r="810" customFormat="false" ht="15.75" hidden="false" customHeight="false" outlineLevel="0" collapsed="false">
      <c r="A810" s="17"/>
      <c r="B810" s="17"/>
      <c r="C810" s="8"/>
      <c r="D810" s="17"/>
      <c r="E810" s="17"/>
      <c r="F810" s="17"/>
    </row>
    <row r="811" customFormat="false" ht="15.75" hidden="false" customHeight="false" outlineLevel="0" collapsed="false">
      <c r="A811" s="17"/>
      <c r="B811" s="17"/>
      <c r="C811" s="8"/>
      <c r="D811" s="17"/>
      <c r="E811" s="17"/>
      <c r="F811" s="17"/>
    </row>
    <row r="812" customFormat="false" ht="15.75" hidden="false" customHeight="false" outlineLevel="0" collapsed="false">
      <c r="A812" s="17"/>
      <c r="B812" s="17"/>
      <c r="C812" s="8"/>
      <c r="D812" s="17"/>
      <c r="E812" s="17"/>
      <c r="F812" s="17"/>
    </row>
    <row r="813" customFormat="false" ht="15.75" hidden="false" customHeight="false" outlineLevel="0" collapsed="false">
      <c r="A813" s="17"/>
      <c r="B813" s="17"/>
      <c r="C813" s="8"/>
      <c r="D813" s="17"/>
      <c r="E813" s="17"/>
      <c r="F813" s="17"/>
    </row>
    <row r="814" customFormat="false" ht="15.75" hidden="false" customHeight="false" outlineLevel="0" collapsed="false">
      <c r="A814" s="17"/>
      <c r="B814" s="17"/>
      <c r="C814" s="8"/>
      <c r="D814" s="17"/>
      <c r="E814" s="17"/>
      <c r="F814" s="17"/>
    </row>
    <row r="815" customFormat="false" ht="15.75" hidden="false" customHeight="false" outlineLevel="0" collapsed="false">
      <c r="A815" s="17"/>
      <c r="B815" s="17"/>
      <c r="C815" s="8"/>
      <c r="D815" s="17"/>
      <c r="E815" s="17"/>
      <c r="F815" s="17"/>
    </row>
    <row r="816" customFormat="false" ht="15.75" hidden="false" customHeight="false" outlineLevel="0" collapsed="false">
      <c r="A816" s="17"/>
      <c r="B816" s="17"/>
      <c r="C816" s="8"/>
      <c r="D816" s="17"/>
      <c r="E816" s="17"/>
      <c r="F816" s="17"/>
    </row>
    <row r="817" customFormat="false" ht="15.75" hidden="false" customHeight="false" outlineLevel="0" collapsed="false">
      <c r="A817" s="17"/>
      <c r="B817" s="17"/>
      <c r="C817" s="8"/>
      <c r="D817" s="17"/>
      <c r="E817" s="17"/>
      <c r="F817" s="17"/>
    </row>
    <row r="818" customFormat="false" ht="15.75" hidden="false" customHeight="false" outlineLevel="0" collapsed="false">
      <c r="A818" s="17"/>
      <c r="B818" s="17"/>
      <c r="C818" s="8"/>
      <c r="D818" s="17"/>
      <c r="E818" s="17"/>
      <c r="F818" s="17"/>
    </row>
    <row r="819" customFormat="false" ht="15.75" hidden="false" customHeight="false" outlineLevel="0" collapsed="false">
      <c r="A819" s="17"/>
      <c r="B819" s="17"/>
      <c r="C819" s="8"/>
      <c r="D819" s="17"/>
      <c r="E819" s="17"/>
      <c r="F819" s="17"/>
    </row>
    <row r="820" customFormat="false" ht="15.75" hidden="false" customHeight="false" outlineLevel="0" collapsed="false">
      <c r="A820" s="17"/>
      <c r="B820" s="17"/>
      <c r="C820" s="8"/>
      <c r="D820" s="17"/>
      <c r="E820" s="17"/>
      <c r="F820" s="17"/>
    </row>
    <row r="821" customFormat="false" ht="15.75" hidden="false" customHeight="false" outlineLevel="0" collapsed="false">
      <c r="A821" s="17"/>
      <c r="B821" s="17"/>
      <c r="C821" s="8"/>
      <c r="D821" s="17"/>
      <c r="E821" s="17"/>
      <c r="F821" s="17"/>
    </row>
    <row r="822" customFormat="false" ht="15.75" hidden="false" customHeight="false" outlineLevel="0" collapsed="false">
      <c r="A822" s="17"/>
      <c r="B822" s="17"/>
      <c r="C822" s="8"/>
      <c r="D822" s="17"/>
      <c r="E822" s="17"/>
      <c r="F822" s="17"/>
    </row>
    <row r="823" customFormat="false" ht="15.75" hidden="false" customHeight="false" outlineLevel="0" collapsed="false">
      <c r="A823" s="17"/>
      <c r="B823" s="17"/>
      <c r="C823" s="8"/>
      <c r="D823" s="17"/>
      <c r="E823" s="17"/>
      <c r="F823" s="17"/>
    </row>
    <row r="824" customFormat="false" ht="15.75" hidden="false" customHeight="false" outlineLevel="0" collapsed="false">
      <c r="A824" s="17"/>
      <c r="B824" s="17"/>
      <c r="C824" s="8"/>
      <c r="D824" s="17"/>
      <c r="E824" s="17"/>
      <c r="F824" s="17"/>
    </row>
    <row r="825" customFormat="false" ht="15.75" hidden="false" customHeight="false" outlineLevel="0" collapsed="false">
      <c r="A825" s="17"/>
      <c r="B825" s="17"/>
      <c r="C825" s="8"/>
      <c r="D825" s="17"/>
      <c r="E825" s="17"/>
      <c r="F825" s="17"/>
    </row>
    <row r="826" customFormat="false" ht="15.75" hidden="false" customHeight="false" outlineLevel="0" collapsed="false">
      <c r="A826" s="17"/>
      <c r="B826" s="17"/>
      <c r="C826" s="8"/>
      <c r="D826" s="17"/>
      <c r="E826" s="17"/>
      <c r="F826" s="17"/>
    </row>
    <row r="827" customFormat="false" ht="15.75" hidden="false" customHeight="false" outlineLevel="0" collapsed="false">
      <c r="A827" s="17"/>
      <c r="B827" s="17"/>
      <c r="C827" s="8"/>
      <c r="D827" s="17"/>
      <c r="E827" s="17"/>
      <c r="F827" s="17"/>
    </row>
    <row r="828" customFormat="false" ht="15.75" hidden="false" customHeight="false" outlineLevel="0" collapsed="false">
      <c r="A828" s="17"/>
      <c r="B828" s="17"/>
      <c r="C828" s="8"/>
      <c r="D828" s="17"/>
      <c r="E828" s="17"/>
      <c r="F828" s="17"/>
    </row>
    <row r="829" customFormat="false" ht="15.75" hidden="false" customHeight="false" outlineLevel="0" collapsed="false">
      <c r="A829" s="17"/>
      <c r="B829" s="17"/>
      <c r="C829" s="8"/>
      <c r="D829" s="17"/>
      <c r="E829" s="17"/>
      <c r="F829" s="17"/>
    </row>
    <row r="830" customFormat="false" ht="15.75" hidden="false" customHeight="false" outlineLevel="0" collapsed="false">
      <c r="A830" s="17"/>
      <c r="B830" s="17"/>
      <c r="C830" s="8"/>
      <c r="D830" s="17"/>
      <c r="E830" s="17"/>
      <c r="F830" s="17"/>
    </row>
    <row r="831" customFormat="false" ht="15.75" hidden="false" customHeight="false" outlineLevel="0" collapsed="false">
      <c r="A831" s="17"/>
      <c r="B831" s="17"/>
      <c r="C831" s="8"/>
      <c r="D831" s="17"/>
      <c r="E831" s="17"/>
      <c r="F831" s="17"/>
    </row>
    <row r="832" customFormat="false" ht="15.75" hidden="false" customHeight="false" outlineLevel="0" collapsed="false">
      <c r="A832" s="17"/>
      <c r="B832" s="17"/>
      <c r="C832" s="8"/>
      <c r="D832" s="17"/>
      <c r="E832" s="17"/>
      <c r="F832" s="17"/>
    </row>
    <row r="833" customFormat="false" ht="15.75" hidden="false" customHeight="false" outlineLevel="0" collapsed="false">
      <c r="A833" s="17"/>
      <c r="B833" s="17"/>
      <c r="C833" s="8"/>
      <c r="D833" s="17"/>
      <c r="E833" s="17"/>
      <c r="F833" s="17"/>
    </row>
    <row r="834" customFormat="false" ht="15.75" hidden="false" customHeight="false" outlineLevel="0" collapsed="false">
      <c r="A834" s="17"/>
      <c r="B834" s="17"/>
      <c r="C834" s="8"/>
      <c r="D834" s="17"/>
      <c r="E834" s="17"/>
      <c r="F834" s="17"/>
    </row>
    <row r="835" customFormat="false" ht="15.75" hidden="false" customHeight="false" outlineLevel="0" collapsed="false">
      <c r="A835" s="17"/>
      <c r="B835" s="17"/>
      <c r="C835" s="8"/>
      <c r="D835" s="17"/>
      <c r="E835" s="17"/>
      <c r="F835" s="17"/>
    </row>
    <row r="836" customFormat="false" ht="15.75" hidden="false" customHeight="false" outlineLevel="0" collapsed="false">
      <c r="A836" s="17"/>
      <c r="B836" s="17"/>
      <c r="C836" s="8"/>
      <c r="D836" s="17"/>
      <c r="E836" s="17"/>
      <c r="F836" s="17"/>
    </row>
    <row r="837" customFormat="false" ht="15.75" hidden="false" customHeight="false" outlineLevel="0" collapsed="false">
      <c r="A837" s="17"/>
      <c r="B837" s="17"/>
      <c r="C837" s="8"/>
      <c r="D837" s="17"/>
      <c r="E837" s="17"/>
      <c r="F837" s="17"/>
    </row>
    <row r="838" customFormat="false" ht="15.75" hidden="false" customHeight="false" outlineLevel="0" collapsed="false">
      <c r="A838" s="17"/>
      <c r="B838" s="17"/>
      <c r="C838" s="8"/>
      <c r="D838" s="17"/>
      <c r="E838" s="17"/>
      <c r="F838" s="17"/>
    </row>
    <row r="839" customFormat="false" ht="15.75" hidden="false" customHeight="false" outlineLevel="0" collapsed="false">
      <c r="A839" s="17"/>
      <c r="B839" s="17"/>
      <c r="C839" s="8"/>
      <c r="D839" s="17"/>
      <c r="E839" s="17"/>
      <c r="F839" s="17"/>
    </row>
    <row r="840" customFormat="false" ht="15.75" hidden="false" customHeight="false" outlineLevel="0" collapsed="false">
      <c r="A840" s="17"/>
      <c r="B840" s="17"/>
      <c r="C840" s="8"/>
      <c r="D840" s="17"/>
      <c r="E840" s="17"/>
      <c r="F840" s="17"/>
    </row>
    <row r="841" customFormat="false" ht="15.75" hidden="false" customHeight="false" outlineLevel="0" collapsed="false">
      <c r="A841" s="17"/>
      <c r="B841" s="17"/>
      <c r="C841" s="8"/>
      <c r="D841" s="17"/>
      <c r="E841" s="17"/>
      <c r="F841" s="17"/>
    </row>
    <row r="842" customFormat="false" ht="15.75" hidden="false" customHeight="false" outlineLevel="0" collapsed="false">
      <c r="A842" s="17"/>
      <c r="B842" s="17"/>
      <c r="C842" s="8"/>
      <c r="D842" s="17"/>
      <c r="E842" s="17"/>
      <c r="F842" s="17"/>
    </row>
    <row r="843" customFormat="false" ht="15.75" hidden="false" customHeight="false" outlineLevel="0" collapsed="false">
      <c r="A843" s="17"/>
      <c r="B843" s="17"/>
      <c r="C843" s="8"/>
      <c r="D843" s="17"/>
      <c r="E843" s="17"/>
      <c r="F843" s="17"/>
    </row>
    <row r="844" customFormat="false" ht="15.75" hidden="false" customHeight="false" outlineLevel="0" collapsed="false">
      <c r="A844" s="17"/>
      <c r="B844" s="17"/>
      <c r="C844" s="8"/>
      <c r="D844" s="17"/>
      <c r="E844" s="17"/>
      <c r="F844" s="17"/>
    </row>
    <row r="845" customFormat="false" ht="15.75" hidden="false" customHeight="false" outlineLevel="0" collapsed="false">
      <c r="A845" s="17"/>
      <c r="B845" s="17"/>
      <c r="C845" s="8"/>
      <c r="D845" s="17"/>
      <c r="E845" s="17"/>
      <c r="F845" s="17"/>
    </row>
    <row r="846" customFormat="false" ht="15.75" hidden="false" customHeight="false" outlineLevel="0" collapsed="false">
      <c r="A846" s="17"/>
      <c r="B846" s="17"/>
      <c r="C846" s="8"/>
      <c r="D846" s="17"/>
      <c r="E846" s="17"/>
      <c r="F846" s="17"/>
    </row>
    <row r="847" customFormat="false" ht="15.75" hidden="false" customHeight="false" outlineLevel="0" collapsed="false">
      <c r="A847" s="17"/>
      <c r="B847" s="17"/>
      <c r="C847" s="8"/>
      <c r="D847" s="17"/>
      <c r="E847" s="17"/>
      <c r="F847" s="17"/>
    </row>
    <row r="848" customFormat="false" ht="15.75" hidden="false" customHeight="false" outlineLevel="0" collapsed="false">
      <c r="A848" s="17"/>
      <c r="B848" s="17"/>
      <c r="C848" s="8"/>
      <c r="D848" s="17"/>
      <c r="E848" s="17"/>
      <c r="F848" s="17"/>
    </row>
    <row r="849" customFormat="false" ht="15.75" hidden="false" customHeight="false" outlineLevel="0" collapsed="false">
      <c r="A849" s="17"/>
      <c r="B849" s="17"/>
      <c r="C849" s="8"/>
      <c r="D849" s="17"/>
      <c r="E849" s="17"/>
      <c r="F849" s="17"/>
    </row>
    <row r="850" customFormat="false" ht="15.75" hidden="false" customHeight="false" outlineLevel="0" collapsed="false">
      <c r="A850" s="17"/>
      <c r="B850" s="17"/>
      <c r="C850" s="8"/>
      <c r="D850" s="17"/>
      <c r="E850" s="17"/>
      <c r="F850" s="17"/>
    </row>
    <row r="851" customFormat="false" ht="15.75" hidden="false" customHeight="false" outlineLevel="0" collapsed="false">
      <c r="A851" s="17"/>
      <c r="B851" s="17"/>
      <c r="C851" s="8"/>
      <c r="D851" s="17"/>
      <c r="E851" s="17"/>
      <c r="F851" s="17"/>
    </row>
    <row r="852" customFormat="false" ht="15.75" hidden="false" customHeight="false" outlineLevel="0" collapsed="false">
      <c r="A852" s="17"/>
      <c r="B852" s="17"/>
      <c r="C852" s="8"/>
      <c r="D852" s="17"/>
      <c r="E852" s="17"/>
      <c r="F852" s="17"/>
    </row>
    <row r="853" customFormat="false" ht="15.75" hidden="false" customHeight="false" outlineLevel="0" collapsed="false">
      <c r="A853" s="17"/>
      <c r="B853" s="17"/>
      <c r="C853" s="8"/>
      <c r="D853" s="17"/>
      <c r="E853" s="17"/>
      <c r="F853" s="17"/>
    </row>
    <row r="854" customFormat="false" ht="15.75" hidden="false" customHeight="false" outlineLevel="0" collapsed="false">
      <c r="A854" s="17"/>
      <c r="B854" s="17"/>
      <c r="C854" s="8"/>
      <c r="D854" s="17"/>
      <c r="E854" s="17"/>
      <c r="F854" s="17"/>
    </row>
    <row r="855" customFormat="false" ht="15.75" hidden="false" customHeight="false" outlineLevel="0" collapsed="false">
      <c r="A855" s="17"/>
      <c r="B855" s="17"/>
      <c r="C855" s="8"/>
      <c r="D855" s="17"/>
      <c r="E855" s="17"/>
      <c r="F855" s="17"/>
    </row>
    <row r="856" customFormat="false" ht="15.75" hidden="false" customHeight="false" outlineLevel="0" collapsed="false">
      <c r="A856" s="17"/>
      <c r="B856" s="17"/>
      <c r="C856" s="8"/>
      <c r="D856" s="17"/>
      <c r="E856" s="17"/>
      <c r="F856" s="17"/>
    </row>
    <row r="857" customFormat="false" ht="15.75" hidden="false" customHeight="false" outlineLevel="0" collapsed="false">
      <c r="A857" s="17"/>
      <c r="B857" s="17"/>
      <c r="C857" s="8"/>
      <c r="D857" s="17"/>
      <c r="E857" s="17"/>
      <c r="F857" s="17"/>
    </row>
    <row r="858" customFormat="false" ht="15.75" hidden="false" customHeight="false" outlineLevel="0" collapsed="false">
      <c r="A858" s="17"/>
      <c r="B858" s="17"/>
      <c r="C858" s="8"/>
      <c r="D858" s="17"/>
      <c r="E858" s="17"/>
      <c r="F858" s="17"/>
    </row>
    <row r="859" customFormat="false" ht="15.75" hidden="false" customHeight="false" outlineLevel="0" collapsed="false">
      <c r="A859" s="17"/>
      <c r="B859" s="17"/>
      <c r="C859" s="8"/>
      <c r="D859" s="17"/>
      <c r="E859" s="17"/>
      <c r="F859" s="17"/>
    </row>
    <row r="860" customFormat="false" ht="15.75" hidden="false" customHeight="false" outlineLevel="0" collapsed="false">
      <c r="A860" s="17"/>
      <c r="B860" s="17"/>
      <c r="C860" s="8"/>
      <c r="D860" s="17"/>
      <c r="E860" s="17"/>
      <c r="F860" s="17"/>
    </row>
    <row r="861" customFormat="false" ht="15.75" hidden="false" customHeight="false" outlineLevel="0" collapsed="false">
      <c r="A861" s="17"/>
      <c r="B861" s="17"/>
      <c r="C861" s="8"/>
      <c r="D861" s="17"/>
      <c r="E861" s="17"/>
      <c r="F861" s="17"/>
    </row>
    <row r="862" customFormat="false" ht="15.75" hidden="false" customHeight="false" outlineLevel="0" collapsed="false">
      <c r="A862" s="17"/>
      <c r="B862" s="17"/>
      <c r="C862" s="8"/>
      <c r="D862" s="17"/>
      <c r="E862" s="17"/>
      <c r="F862" s="17"/>
    </row>
    <row r="863" customFormat="false" ht="15.75" hidden="false" customHeight="false" outlineLevel="0" collapsed="false">
      <c r="A863" s="17"/>
      <c r="B863" s="17"/>
      <c r="C863" s="8"/>
      <c r="D863" s="17"/>
      <c r="E863" s="17"/>
      <c r="F863" s="17"/>
    </row>
    <row r="864" customFormat="false" ht="15.75" hidden="false" customHeight="false" outlineLevel="0" collapsed="false">
      <c r="A864" s="17"/>
      <c r="B864" s="17"/>
      <c r="C864" s="8"/>
      <c r="D864" s="17"/>
      <c r="E864" s="17"/>
      <c r="F864" s="17"/>
    </row>
    <row r="865" customFormat="false" ht="15.75" hidden="false" customHeight="false" outlineLevel="0" collapsed="false">
      <c r="A865" s="17"/>
      <c r="B865" s="17"/>
      <c r="C865" s="8"/>
      <c r="D865" s="17"/>
      <c r="E865" s="17"/>
      <c r="F865" s="17"/>
    </row>
    <row r="866" customFormat="false" ht="15.75" hidden="false" customHeight="false" outlineLevel="0" collapsed="false">
      <c r="A866" s="17"/>
      <c r="B866" s="17"/>
      <c r="C866" s="8"/>
      <c r="D866" s="17"/>
      <c r="E866" s="17"/>
      <c r="F866" s="17"/>
    </row>
    <row r="867" customFormat="false" ht="15.75" hidden="false" customHeight="false" outlineLevel="0" collapsed="false">
      <c r="A867" s="17"/>
      <c r="B867" s="17"/>
      <c r="C867" s="8"/>
      <c r="D867" s="17"/>
      <c r="E867" s="17"/>
      <c r="F867" s="17"/>
    </row>
    <row r="868" customFormat="false" ht="15.75" hidden="false" customHeight="false" outlineLevel="0" collapsed="false">
      <c r="A868" s="17"/>
      <c r="B868" s="17"/>
      <c r="C868" s="8"/>
      <c r="D868" s="17"/>
      <c r="E868" s="17"/>
      <c r="F868" s="17"/>
    </row>
    <row r="869" customFormat="false" ht="15.75" hidden="false" customHeight="false" outlineLevel="0" collapsed="false">
      <c r="A869" s="17"/>
      <c r="B869" s="17"/>
      <c r="C869" s="8"/>
      <c r="D869" s="17"/>
      <c r="E869" s="17"/>
      <c r="F869" s="17"/>
    </row>
    <row r="870" customFormat="false" ht="15.75" hidden="false" customHeight="false" outlineLevel="0" collapsed="false">
      <c r="A870" s="17"/>
      <c r="B870" s="17"/>
      <c r="C870" s="8"/>
      <c r="D870" s="17"/>
      <c r="E870" s="17"/>
      <c r="F870" s="17"/>
    </row>
    <row r="871" customFormat="false" ht="15.75" hidden="false" customHeight="false" outlineLevel="0" collapsed="false">
      <c r="A871" s="17"/>
      <c r="B871" s="17"/>
      <c r="C871" s="8"/>
      <c r="D871" s="17"/>
      <c r="E871" s="17"/>
      <c r="F871" s="17"/>
    </row>
    <row r="872" customFormat="false" ht="15.75" hidden="false" customHeight="false" outlineLevel="0" collapsed="false">
      <c r="A872" s="17"/>
      <c r="B872" s="17"/>
      <c r="C872" s="8"/>
      <c r="D872" s="17"/>
      <c r="E872" s="17"/>
      <c r="F872" s="17"/>
    </row>
    <row r="873" customFormat="false" ht="15.75" hidden="false" customHeight="false" outlineLevel="0" collapsed="false">
      <c r="A873" s="17"/>
      <c r="B873" s="17"/>
      <c r="C873" s="8"/>
      <c r="D873" s="17"/>
      <c r="E873" s="17"/>
      <c r="F873" s="17"/>
    </row>
    <row r="874" customFormat="false" ht="15.75" hidden="false" customHeight="false" outlineLevel="0" collapsed="false">
      <c r="A874" s="17"/>
      <c r="B874" s="17"/>
      <c r="C874" s="8"/>
      <c r="D874" s="17"/>
      <c r="E874" s="17"/>
      <c r="F874" s="17"/>
    </row>
    <row r="875" customFormat="false" ht="15.75" hidden="false" customHeight="false" outlineLevel="0" collapsed="false">
      <c r="A875" s="17"/>
      <c r="B875" s="17"/>
      <c r="C875" s="8"/>
      <c r="D875" s="17"/>
      <c r="E875" s="17"/>
      <c r="F875" s="17"/>
    </row>
    <row r="876" customFormat="false" ht="15.75" hidden="false" customHeight="false" outlineLevel="0" collapsed="false">
      <c r="A876" s="17"/>
      <c r="B876" s="17"/>
      <c r="C876" s="8"/>
      <c r="D876" s="17"/>
      <c r="E876" s="17"/>
      <c r="F876" s="17"/>
    </row>
    <row r="877" customFormat="false" ht="15.75" hidden="false" customHeight="false" outlineLevel="0" collapsed="false">
      <c r="A877" s="17"/>
      <c r="B877" s="17"/>
      <c r="C877" s="8"/>
      <c r="D877" s="17"/>
      <c r="E877" s="17"/>
      <c r="F877" s="17"/>
    </row>
    <row r="878" customFormat="false" ht="15.75" hidden="false" customHeight="false" outlineLevel="0" collapsed="false">
      <c r="A878" s="17"/>
      <c r="B878" s="17"/>
      <c r="C878" s="8"/>
      <c r="D878" s="17"/>
      <c r="E878" s="17"/>
      <c r="F878" s="17"/>
    </row>
    <row r="879" customFormat="false" ht="15.75" hidden="false" customHeight="false" outlineLevel="0" collapsed="false">
      <c r="A879" s="17"/>
      <c r="B879" s="17"/>
      <c r="C879" s="8"/>
      <c r="D879" s="17"/>
      <c r="E879" s="17"/>
      <c r="F879" s="17"/>
    </row>
    <row r="880" customFormat="false" ht="15.75" hidden="false" customHeight="false" outlineLevel="0" collapsed="false">
      <c r="A880" s="17"/>
      <c r="B880" s="17"/>
      <c r="C880" s="8"/>
      <c r="D880" s="17"/>
      <c r="E880" s="17"/>
      <c r="F880" s="17"/>
    </row>
    <row r="881" customFormat="false" ht="15.75" hidden="false" customHeight="false" outlineLevel="0" collapsed="false">
      <c r="A881" s="17"/>
      <c r="B881" s="17"/>
      <c r="C881" s="8"/>
      <c r="D881" s="17"/>
      <c r="E881" s="17"/>
      <c r="F881" s="17"/>
    </row>
    <row r="882" customFormat="false" ht="15.75" hidden="false" customHeight="false" outlineLevel="0" collapsed="false">
      <c r="A882" s="17"/>
      <c r="B882" s="17"/>
      <c r="C882" s="8"/>
      <c r="D882" s="17"/>
      <c r="E882" s="17"/>
      <c r="F882" s="17"/>
    </row>
    <row r="883" customFormat="false" ht="15.75" hidden="false" customHeight="false" outlineLevel="0" collapsed="false">
      <c r="A883" s="17"/>
      <c r="B883" s="17"/>
      <c r="C883" s="8"/>
      <c r="D883" s="17"/>
      <c r="E883" s="17"/>
      <c r="F883" s="17"/>
    </row>
    <row r="884" customFormat="false" ht="15.75" hidden="false" customHeight="false" outlineLevel="0" collapsed="false">
      <c r="A884" s="17"/>
      <c r="B884" s="17"/>
      <c r="C884" s="8"/>
      <c r="D884" s="17"/>
      <c r="E884" s="17"/>
      <c r="F884" s="17"/>
    </row>
    <row r="885" customFormat="false" ht="15.75" hidden="false" customHeight="false" outlineLevel="0" collapsed="false">
      <c r="A885" s="17"/>
      <c r="B885" s="17"/>
      <c r="C885" s="8"/>
      <c r="D885" s="17"/>
      <c r="E885" s="17"/>
      <c r="F885" s="17"/>
    </row>
    <row r="886" customFormat="false" ht="15.75" hidden="false" customHeight="false" outlineLevel="0" collapsed="false">
      <c r="A886" s="17"/>
      <c r="B886" s="17"/>
      <c r="C886" s="8"/>
      <c r="D886" s="17"/>
      <c r="E886" s="17"/>
      <c r="F886" s="17"/>
    </row>
    <row r="887" customFormat="false" ht="15.75" hidden="false" customHeight="false" outlineLevel="0" collapsed="false">
      <c r="A887" s="17"/>
      <c r="B887" s="17"/>
      <c r="C887" s="8"/>
      <c r="D887" s="17"/>
      <c r="E887" s="17"/>
      <c r="F887" s="17"/>
    </row>
    <row r="888" customFormat="false" ht="15.75" hidden="false" customHeight="false" outlineLevel="0" collapsed="false">
      <c r="A888" s="17"/>
      <c r="B888" s="17"/>
      <c r="C888" s="8"/>
      <c r="D888" s="17"/>
      <c r="E888" s="17"/>
      <c r="F888" s="17"/>
    </row>
    <row r="889" customFormat="false" ht="15.75" hidden="false" customHeight="false" outlineLevel="0" collapsed="false">
      <c r="A889" s="17"/>
      <c r="B889" s="17"/>
      <c r="C889" s="8"/>
      <c r="D889" s="17"/>
      <c r="E889" s="17"/>
      <c r="F889" s="17"/>
    </row>
    <row r="890" customFormat="false" ht="15.75" hidden="false" customHeight="false" outlineLevel="0" collapsed="false">
      <c r="A890" s="17"/>
      <c r="B890" s="17"/>
      <c r="C890" s="8"/>
      <c r="D890" s="17"/>
      <c r="E890" s="17"/>
      <c r="F890" s="17"/>
    </row>
    <row r="891" customFormat="false" ht="15.75" hidden="false" customHeight="false" outlineLevel="0" collapsed="false">
      <c r="A891" s="17"/>
      <c r="B891" s="17"/>
      <c r="C891" s="8"/>
      <c r="D891" s="17"/>
      <c r="E891" s="17"/>
      <c r="F891" s="17"/>
    </row>
    <row r="892" customFormat="false" ht="15.75" hidden="false" customHeight="false" outlineLevel="0" collapsed="false">
      <c r="A892" s="17"/>
      <c r="B892" s="17"/>
      <c r="C892" s="8"/>
      <c r="D892" s="17"/>
      <c r="E892" s="17"/>
      <c r="F892" s="17"/>
    </row>
    <row r="893" customFormat="false" ht="15.75" hidden="false" customHeight="false" outlineLevel="0" collapsed="false">
      <c r="A893" s="17"/>
      <c r="B893" s="17"/>
      <c r="C893" s="8"/>
      <c r="D893" s="17"/>
      <c r="E893" s="17"/>
      <c r="F893" s="17"/>
    </row>
    <row r="894" customFormat="false" ht="15.75" hidden="false" customHeight="false" outlineLevel="0" collapsed="false">
      <c r="A894" s="17"/>
      <c r="B894" s="17"/>
      <c r="C894" s="8"/>
      <c r="D894" s="17"/>
      <c r="E894" s="17"/>
      <c r="F894" s="17"/>
    </row>
    <row r="895" customFormat="false" ht="15.75" hidden="false" customHeight="false" outlineLevel="0" collapsed="false">
      <c r="A895" s="17"/>
      <c r="B895" s="17"/>
      <c r="C895" s="8"/>
      <c r="D895" s="17"/>
      <c r="E895" s="17"/>
      <c r="F895" s="17"/>
    </row>
    <row r="896" customFormat="false" ht="15.75" hidden="false" customHeight="false" outlineLevel="0" collapsed="false">
      <c r="A896" s="17"/>
      <c r="B896" s="17"/>
      <c r="C896" s="8"/>
      <c r="D896" s="17"/>
      <c r="E896" s="17"/>
      <c r="F896" s="17"/>
    </row>
    <row r="897" customFormat="false" ht="15.75" hidden="false" customHeight="false" outlineLevel="0" collapsed="false">
      <c r="A897" s="17"/>
      <c r="B897" s="17"/>
      <c r="C897" s="8"/>
      <c r="D897" s="17"/>
      <c r="E897" s="17"/>
      <c r="F897" s="17"/>
    </row>
    <row r="898" customFormat="false" ht="15.75" hidden="false" customHeight="false" outlineLevel="0" collapsed="false">
      <c r="A898" s="17"/>
      <c r="B898" s="17"/>
      <c r="C898" s="8"/>
      <c r="D898" s="17"/>
      <c r="E898" s="17"/>
      <c r="F898" s="17"/>
    </row>
    <row r="899" customFormat="false" ht="15.75" hidden="false" customHeight="false" outlineLevel="0" collapsed="false">
      <c r="A899" s="17"/>
      <c r="B899" s="17"/>
      <c r="C899" s="8"/>
      <c r="D899" s="17"/>
      <c r="E899" s="17"/>
      <c r="F899" s="17"/>
    </row>
    <row r="900" customFormat="false" ht="15.75" hidden="false" customHeight="false" outlineLevel="0" collapsed="false">
      <c r="A900" s="17"/>
      <c r="B900" s="17"/>
      <c r="C900" s="8"/>
      <c r="D900" s="17"/>
      <c r="E900" s="17"/>
      <c r="F900" s="17"/>
    </row>
    <row r="901" customFormat="false" ht="15.75" hidden="false" customHeight="false" outlineLevel="0" collapsed="false">
      <c r="A901" s="17"/>
      <c r="B901" s="17"/>
      <c r="C901" s="8"/>
      <c r="D901" s="17"/>
      <c r="E901" s="17"/>
      <c r="F901" s="17"/>
    </row>
    <row r="902" customFormat="false" ht="15.75" hidden="false" customHeight="false" outlineLevel="0" collapsed="false">
      <c r="A902" s="17"/>
      <c r="B902" s="17"/>
      <c r="C902" s="8"/>
      <c r="D902" s="17"/>
      <c r="E902" s="17"/>
      <c r="F902" s="17"/>
    </row>
    <row r="903" customFormat="false" ht="15.75" hidden="false" customHeight="false" outlineLevel="0" collapsed="false">
      <c r="A903" s="17"/>
      <c r="B903" s="17"/>
      <c r="C903" s="8"/>
      <c r="D903" s="17"/>
      <c r="E903" s="17"/>
      <c r="F903" s="17"/>
    </row>
    <row r="904" customFormat="false" ht="15.75" hidden="false" customHeight="false" outlineLevel="0" collapsed="false">
      <c r="A904" s="17"/>
      <c r="B904" s="17"/>
      <c r="C904" s="8"/>
      <c r="D904" s="17"/>
      <c r="E904" s="17"/>
      <c r="F904" s="17"/>
    </row>
    <row r="905" customFormat="false" ht="15.75" hidden="false" customHeight="false" outlineLevel="0" collapsed="false">
      <c r="A905" s="17"/>
      <c r="B905" s="17"/>
      <c r="C905" s="8"/>
      <c r="D905" s="17"/>
      <c r="E905" s="17"/>
      <c r="F905" s="17"/>
    </row>
    <row r="906" customFormat="false" ht="15.75" hidden="false" customHeight="false" outlineLevel="0" collapsed="false">
      <c r="A906" s="17"/>
      <c r="B906" s="17"/>
      <c r="C906" s="8"/>
      <c r="D906" s="17"/>
      <c r="E906" s="17"/>
      <c r="F906" s="17"/>
    </row>
    <row r="907" customFormat="false" ht="15.75" hidden="false" customHeight="false" outlineLevel="0" collapsed="false">
      <c r="A907" s="17"/>
      <c r="B907" s="17"/>
      <c r="C907" s="8"/>
      <c r="D907" s="17"/>
      <c r="E907" s="17"/>
      <c r="F907" s="17"/>
    </row>
    <row r="908" customFormat="false" ht="15.75" hidden="false" customHeight="false" outlineLevel="0" collapsed="false">
      <c r="A908" s="17"/>
      <c r="B908" s="17"/>
      <c r="C908" s="8"/>
      <c r="D908" s="17"/>
      <c r="E908" s="17"/>
      <c r="F908" s="17"/>
    </row>
    <row r="909" customFormat="false" ht="15.75" hidden="false" customHeight="false" outlineLevel="0" collapsed="false">
      <c r="A909" s="17"/>
      <c r="B909" s="17"/>
      <c r="C909" s="8"/>
      <c r="D909" s="17"/>
      <c r="E909" s="17"/>
      <c r="F909" s="17"/>
    </row>
    <row r="910" customFormat="false" ht="15.75" hidden="false" customHeight="false" outlineLevel="0" collapsed="false">
      <c r="A910" s="17"/>
      <c r="B910" s="17"/>
      <c r="C910" s="8"/>
      <c r="D910" s="17"/>
      <c r="E910" s="17"/>
      <c r="F910" s="17"/>
    </row>
    <row r="911" customFormat="false" ht="15.75" hidden="false" customHeight="false" outlineLevel="0" collapsed="false">
      <c r="A911" s="17"/>
      <c r="B911" s="17"/>
      <c r="C911" s="8"/>
      <c r="D911" s="17"/>
      <c r="E911" s="17"/>
      <c r="F911" s="17"/>
    </row>
    <row r="912" customFormat="false" ht="15.75" hidden="false" customHeight="false" outlineLevel="0" collapsed="false">
      <c r="A912" s="17"/>
      <c r="B912" s="17"/>
      <c r="C912" s="8"/>
      <c r="D912" s="17"/>
      <c r="E912" s="17"/>
      <c r="F912" s="17"/>
    </row>
    <row r="913" customFormat="false" ht="15.75" hidden="false" customHeight="false" outlineLevel="0" collapsed="false">
      <c r="A913" s="17"/>
      <c r="B913" s="17"/>
      <c r="C913" s="8"/>
      <c r="D913" s="17"/>
      <c r="E913" s="17"/>
      <c r="F913" s="17"/>
    </row>
    <row r="914" customFormat="false" ht="15.75" hidden="false" customHeight="false" outlineLevel="0" collapsed="false">
      <c r="A914" s="17"/>
      <c r="B914" s="17"/>
      <c r="C914" s="8"/>
      <c r="D914" s="17"/>
      <c r="E914" s="17"/>
      <c r="F914" s="17"/>
    </row>
    <row r="915" customFormat="false" ht="15.75" hidden="false" customHeight="false" outlineLevel="0" collapsed="false">
      <c r="A915" s="17"/>
      <c r="B915" s="17"/>
      <c r="C915" s="8"/>
      <c r="D915" s="17"/>
      <c r="E915" s="17"/>
      <c r="F915" s="17"/>
    </row>
    <row r="916" customFormat="false" ht="15.75" hidden="false" customHeight="false" outlineLevel="0" collapsed="false">
      <c r="A916" s="17"/>
      <c r="B916" s="17"/>
      <c r="C916" s="8"/>
      <c r="D916" s="17"/>
      <c r="E916" s="17"/>
      <c r="F916" s="17"/>
    </row>
    <row r="917" customFormat="false" ht="15.75" hidden="false" customHeight="false" outlineLevel="0" collapsed="false">
      <c r="A917" s="17"/>
      <c r="B917" s="17"/>
      <c r="C917" s="8"/>
      <c r="D917" s="17"/>
      <c r="E917" s="17"/>
      <c r="F917" s="17"/>
    </row>
    <row r="918" customFormat="false" ht="15.75" hidden="false" customHeight="false" outlineLevel="0" collapsed="false">
      <c r="A918" s="17"/>
      <c r="B918" s="17"/>
      <c r="C918" s="8"/>
      <c r="D918" s="17"/>
      <c r="E918" s="17"/>
      <c r="F918" s="17"/>
    </row>
    <row r="919" customFormat="false" ht="15.75" hidden="false" customHeight="false" outlineLevel="0" collapsed="false">
      <c r="A919" s="17"/>
      <c r="B919" s="17"/>
      <c r="C919" s="8"/>
      <c r="D919" s="17"/>
      <c r="E919" s="17"/>
      <c r="F919" s="17"/>
    </row>
    <row r="920" customFormat="false" ht="15.75" hidden="false" customHeight="false" outlineLevel="0" collapsed="false">
      <c r="A920" s="17"/>
      <c r="B920" s="17"/>
      <c r="C920" s="8"/>
      <c r="D920" s="17"/>
      <c r="E920" s="17"/>
      <c r="F920" s="17"/>
    </row>
    <row r="921" customFormat="false" ht="15.75" hidden="false" customHeight="false" outlineLevel="0" collapsed="false">
      <c r="A921" s="17"/>
      <c r="B921" s="17"/>
      <c r="C921" s="8"/>
      <c r="D921" s="17"/>
      <c r="E921" s="17"/>
      <c r="F921" s="17"/>
    </row>
    <row r="922" customFormat="false" ht="15.75" hidden="false" customHeight="false" outlineLevel="0" collapsed="false">
      <c r="A922" s="17"/>
      <c r="B922" s="17"/>
      <c r="C922" s="8"/>
      <c r="D922" s="17"/>
      <c r="E922" s="17"/>
      <c r="F922" s="17"/>
    </row>
    <row r="923" customFormat="false" ht="15.75" hidden="false" customHeight="false" outlineLevel="0" collapsed="false">
      <c r="A923" s="17"/>
      <c r="B923" s="17"/>
      <c r="C923" s="8"/>
      <c r="D923" s="17"/>
      <c r="E923" s="17"/>
      <c r="F923" s="17"/>
    </row>
    <row r="924" customFormat="false" ht="15.75" hidden="false" customHeight="false" outlineLevel="0" collapsed="false">
      <c r="A924" s="17"/>
      <c r="B924" s="17"/>
      <c r="C924" s="8"/>
      <c r="D924" s="17"/>
      <c r="E924" s="17"/>
      <c r="F924" s="17"/>
    </row>
    <row r="925" customFormat="false" ht="15.75" hidden="false" customHeight="false" outlineLevel="0" collapsed="false">
      <c r="A925" s="17"/>
      <c r="B925" s="17"/>
      <c r="C925" s="8"/>
      <c r="D925" s="17"/>
      <c r="E925" s="17"/>
      <c r="F925" s="17"/>
    </row>
    <row r="926" customFormat="false" ht="15.75" hidden="false" customHeight="false" outlineLevel="0" collapsed="false">
      <c r="A926" s="17"/>
      <c r="B926" s="17"/>
      <c r="C926" s="8"/>
      <c r="D926" s="17"/>
      <c r="E926" s="17"/>
      <c r="F926" s="17"/>
    </row>
    <row r="927" customFormat="false" ht="15.75" hidden="false" customHeight="false" outlineLevel="0" collapsed="false">
      <c r="A927" s="17"/>
      <c r="B927" s="17"/>
      <c r="C927" s="8"/>
      <c r="D927" s="17"/>
      <c r="E927" s="17"/>
      <c r="F927" s="17"/>
    </row>
    <row r="928" customFormat="false" ht="15.75" hidden="false" customHeight="false" outlineLevel="0" collapsed="false">
      <c r="A928" s="17"/>
      <c r="B928" s="17"/>
      <c r="C928" s="8"/>
      <c r="D928" s="17"/>
      <c r="E928" s="17"/>
      <c r="F928" s="17"/>
    </row>
    <row r="929" customFormat="false" ht="15.75" hidden="false" customHeight="false" outlineLevel="0" collapsed="false">
      <c r="A929" s="17"/>
      <c r="B929" s="17"/>
      <c r="C929" s="8"/>
      <c r="D929" s="17"/>
      <c r="E929" s="17"/>
      <c r="F929" s="17"/>
    </row>
    <row r="930" customFormat="false" ht="15.75" hidden="false" customHeight="false" outlineLevel="0" collapsed="false">
      <c r="A930" s="17"/>
      <c r="B930" s="17"/>
      <c r="C930" s="8"/>
      <c r="D930" s="17"/>
      <c r="E930" s="17"/>
      <c r="F930" s="17"/>
    </row>
    <row r="931" customFormat="false" ht="15.75" hidden="false" customHeight="false" outlineLevel="0" collapsed="false">
      <c r="A931" s="17"/>
      <c r="B931" s="17"/>
      <c r="C931" s="8"/>
      <c r="D931" s="17"/>
      <c r="E931" s="17"/>
      <c r="F931" s="17"/>
    </row>
    <row r="932" customFormat="false" ht="15.75" hidden="false" customHeight="false" outlineLevel="0" collapsed="false">
      <c r="A932" s="17"/>
      <c r="B932" s="17"/>
      <c r="C932" s="8"/>
      <c r="D932" s="17"/>
      <c r="E932" s="17"/>
      <c r="F932" s="17"/>
    </row>
    <row r="933" customFormat="false" ht="15.75" hidden="false" customHeight="false" outlineLevel="0" collapsed="false">
      <c r="A933" s="17"/>
      <c r="B933" s="17"/>
      <c r="C933" s="8"/>
      <c r="D933" s="17"/>
      <c r="E933" s="17"/>
      <c r="F933" s="17"/>
    </row>
    <row r="934" customFormat="false" ht="15.75" hidden="false" customHeight="false" outlineLevel="0" collapsed="false">
      <c r="A934" s="17"/>
      <c r="B934" s="17"/>
      <c r="C934" s="8"/>
      <c r="D934" s="17"/>
      <c r="E934" s="17"/>
      <c r="F934" s="17"/>
    </row>
    <row r="935" customFormat="false" ht="15.75" hidden="false" customHeight="false" outlineLevel="0" collapsed="false">
      <c r="A935" s="17"/>
      <c r="B935" s="17"/>
      <c r="C935" s="8"/>
      <c r="D935" s="17"/>
      <c r="E935" s="17"/>
      <c r="F935" s="17"/>
    </row>
    <row r="936" customFormat="false" ht="15.75" hidden="false" customHeight="false" outlineLevel="0" collapsed="false">
      <c r="A936" s="17"/>
      <c r="B936" s="17"/>
      <c r="C936" s="8"/>
      <c r="D936" s="17"/>
      <c r="E936" s="17"/>
      <c r="F936" s="17"/>
    </row>
    <row r="937" customFormat="false" ht="15.75" hidden="false" customHeight="false" outlineLevel="0" collapsed="false">
      <c r="A937" s="17"/>
      <c r="B937" s="17"/>
      <c r="C937" s="8"/>
      <c r="D937" s="17"/>
      <c r="E937" s="17"/>
      <c r="F937" s="17"/>
    </row>
    <row r="938" customFormat="false" ht="15.75" hidden="false" customHeight="false" outlineLevel="0" collapsed="false">
      <c r="A938" s="17"/>
      <c r="B938" s="17"/>
      <c r="C938" s="8"/>
      <c r="D938" s="17"/>
      <c r="E938" s="17"/>
      <c r="F938" s="17"/>
    </row>
    <row r="939" customFormat="false" ht="15.75" hidden="false" customHeight="false" outlineLevel="0" collapsed="false">
      <c r="A939" s="17"/>
      <c r="B939" s="17"/>
      <c r="C939" s="8"/>
      <c r="D939" s="17"/>
      <c r="E939" s="17"/>
      <c r="F939" s="17"/>
    </row>
    <row r="940" customFormat="false" ht="15.75" hidden="false" customHeight="false" outlineLevel="0" collapsed="false">
      <c r="A940" s="17"/>
      <c r="B940" s="17"/>
      <c r="C940" s="8"/>
      <c r="D940" s="17"/>
      <c r="E940" s="17"/>
      <c r="F940" s="17"/>
    </row>
    <row r="941" customFormat="false" ht="15.75" hidden="false" customHeight="false" outlineLevel="0" collapsed="false">
      <c r="A941" s="17"/>
      <c r="B941" s="17"/>
      <c r="C941" s="8"/>
      <c r="D941" s="17"/>
      <c r="E941" s="17"/>
      <c r="F941" s="17"/>
    </row>
    <row r="942" customFormat="false" ht="15.75" hidden="false" customHeight="false" outlineLevel="0" collapsed="false">
      <c r="A942" s="17"/>
      <c r="B942" s="17"/>
      <c r="C942" s="8"/>
      <c r="D942" s="17"/>
      <c r="E942" s="17"/>
      <c r="F942" s="17"/>
    </row>
    <row r="943" customFormat="false" ht="15.75" hidden="false" customHeight="false" outlineLevel="0" collapsed="false">
      <c r="A943" s="17"/>
      <c r="B943" s="17"/>
      <c r="C943" s="8"/>
      <c r="D943" s="17"/>
      <c r="E943" s="17"/>
      <c r="F943" s="17"/>
    </row>
    <row r="944" customFormat="false" ht="15.75" hidden="false" customHeight="false" outlineLevel="0" collapsed="false">
      <c r="A944" s="17"/>
      <c r="B944" s="17"/>
      <c r="C944" s="8"/>
      <c r="D944" s="17"/>
      <c r="E944" s="17"/>
      <c r="F944" s="17"/>
    </row>
    <row r="945" customFormat="false" ht="15.75" hidden="false" customHeight="false" outlineLevel="0" collapsed="false">
      <c r="A945" s="17"/>
      <c r="B945" s="17"/>
      <c r="C945" s="8"/>
      <c r="D945" s="17"/>
      <c r="E945" s="17"/>
      <c r="F945" s="17"/>
    </row>
    <row r="946" customFormat="false" ht="15.75" hidden="false" customHeight="false" outlineLevel="0" collapsed="false">
      <c r="A946" s="17"/>
      <c r="B946" s="17"/>
      <c r="C946" s="8"/>
      <c r="D946" s="17"/>
      <c r="E946" s="17"/>
      <c r="F946" s="17"/>
    </row>
    <row r="947" customFormat="false" ht="15.75" hidden="false" customHeight="false" outlineLevel="0" collapsed="false">
      <c r="A947" s="17"/>
      <c r="B947" s="17"/>
      <c r="C947" s="8"/>
      <c r="D947" s="17"/>
      <c r="E947" s="17"/>
      <c r="F947" s="17"/>
    </row>
    <row r="948" customFormat="false" ht="15.75" hidden="false" customHeight="false" outlineLevel="0" collapsed="false">
      <c r="A948" s="17"/>
      <c r="B948" s="17"/>
      <c r="C948" s="8"/>
      <c r="D948" s="17"/>
      <c r="E948" s="17"/>
      <c r="F948" s="17"/>
    </row>
    <row r="949" customFormat="false" ht="15.75" hidden="false" customHeight="false" outlineLevel="0" collapsed="false">
      <c r="A949" s="17"/>
      <c r="B949" s="17"/>
      <c r="C949" s="8"/>
      <c r="D949" s="17"/>
      <c r="E949" s="17"/>
      <c r="F949" s="17"/>
    </row>
    <row r="950" customFormat="false" ht="15.75" hidden="false" customHeight="false" outlineLevel="0" collapsed="false">
      <c r="A950" s="17"/>
      <c r="B950" s="17"/>
      <c r="C950" s="8"/>
      <c r="D950" s="17"/>
      <c r="E950" s="17"/>
      <c r="F950" s="17"/>
    </row>
    <row r="951" customFormat="false" ht="15.75" hidden="false" customHeight="false" outlineLevel="0" collapsed="false">
      <c r="A951" s="17"/>
      <c r="B951" s="17"/>
      <c r="C951" s="8"/>
      <c r="D951" s="17"/>
      <c r="E951" s="17"/>
      <c r="F951" s="17"/>
    </row>
    <row r="952" customFormat="false" ht="15.75" hidden="false" customHeight="false" outlineLevel="0" collapsed="false">
      <c r="A952" s="17"/>
      <c r="B952" s="17"/>
      <c r="C952" s="8"/>
      <c r="D952" s="17"/>
      <c r="E952" s="17"/>
      <c r="F952" s="17"/>
    </row>
    <row r="953" customFormat="false" ht="15.75" hidden="false" customHeight="false" outlineLevel="0" collapsed="false">
      <c r="A953" s="17"/>
      <c r="B953" s="17"/>
      <c r="C953" s="8"/>
      <c r="D953" s="17"/>
      <c r="E953" s="17"/>
      <c r="F953" s="17"/>
    </row>
    <row r="954" customFormat="false" ht="15.75" hidden="false" customHeight="false" outlineLevel="0" collapsed="false">
      <c r="A954" s="17"/>
      <c r="B954" s="17"/>
      <c r="C954" s="8"/>
      <c r="D954" s="17"/>
      <c r="E954" s="17"/>
      <c r="F954" s="17"/>
    </row>
    <row r="955" customFormat="false" ht="15.75" hidden="false" customHeight="false" outlineLevel="0" collapsed="false">
      <c r="A955" s="17"/>
      <c r="B955" s="17"/>
      <c r="C955" s="8"/>
      <c r="D955" s="17"/>
      <c r="E955" s="17"/>
      <c r="F955" s="17"/>
    </row>
    <row r="956" customFormat="false" ht="15.75" hidden="false" customHeight="false" outlineLevel="0" collapsed="false">
      <c r="A956" s="17"/>
      <c r="B956" s="17"/>
      <c r="C956" s="8"/>
      <c r="D956" s="17"/>
      <c r="E956" s="17"/>
      <c r="F956" s="17"/>
    </row>
    <row r="957" customFormat="false" ht="15.75" hidden="false" customHeight="false" outlineLevel="0" collapsed="false">
      <c r="A957" s="17"/>
      <c r="B957" s="17"/>
      <c r="C957" s="8"/>
      <c r="D957" s="17"/>
      <c r="E957" s="17"/>
      <c r="F957" s="17"/>
    </row>
    <row r="958" customFormat="false" ht="15.75" hidden="false" customHeight="false" outlineLevel="0" collapsed="false">
      <c r="A958" s="17"/>
      <c r="B958" s="17"/>
      <c r="C958" s="8"/>
      <c r="D958" s="17"/>
      <c r="E958" s="17"/>
      <c r="F958" s="17"/>
    </row>
    <row r="959" customFormat="false" ht="15.75" hidden="false" customHeight="false" outlineLevel="0" collapsed="false">
      <c r="A959" s="17"/>
      <c r="B959" s="17"/>
      <c r="C959" s="8"/>
      <c r="D959" s="17"/>
      <c r="E959" s="17"/>
      <c r="F959" s="17"/>
    </row>
    <row r="960" customFormat="false" ht="15.75" hidden="false" customHeight="false" outlineLevel="0" collapsed="false">
      <c r="A960" s="17"/>
      <c r="B960" s="17"/>
      <c r="C960" s="8"/>
      <c r="D960" s="17"/>
      <c r="E960" s="17"/>
      <c r="F960" s="17"/>
    </row>
    <row r="961" customFormat="false" ht="15.75" hidden="false" customHeight="false" outlineLevel="0" collapsed="false">
      <c r="A961" s="17"/>
      <c r="B961" s="17"/>
      <c r="C961" s="8"/>
      <c r="D961" s="17"/>
      <c r="E961" s="17"/>
      <c r="F961" s="17"/>
    </row>
    <row r="962" customFormat="false" ht="15.75" hidden="false" customHeight="false" outlineLevel="0" collapsed="false">
      <c r="A962" s="17"/>
      <c r="B962" s="17"/>
      <c r="C962" s="8"/>
      <c r="D962" s="17"/>
      <c r="E962" s="17"/>
      <c r="F962" s="17"/>
    </row>
    <row r="963" customFormat="false" ht="15.75" hidden="false" customHeight="false" outlineLevel="0" collapsed="false">
      <c r="A963" s="17"/>
      <c r="B963" s="17"/>
      <c r="C963" s="8"/>
      <c r="D963" s="17"/>
      <c r="E963" s="17"/>
      <c r="F963" s="17"/>
    </row>
    <row r="964" customFormat="false" ht="15.75" hidden="false" customHeight="false" outlineLevel="0" collapsed="false">
      <c r="A964" s="17"/>
      <c r="B964" s="17"/>
      <c r="C964" s="8"/>
      <c r="D964" s="17"/>
      <c r="E964" s="17"/>
      <c r="F964" s="17"/>
    </row>
    <row r="965" customFormat="false" ht="15.75" hidden="false" customHeight="false" outlineLevel="0" collapsed="false">
      <c r="A965" s="17"/>
      <c r="B965" s="17"/>
      <c r="C965" s="8"/>
      <c r="D965" s="17"/>
      <c r="E965" s="17"/>
      <c r="F965" s="17"/>
    </row>
    <row r="966" customFormat="false" ht="15.75" hidden="false" customHeight="false" outlineLevel="0" collapsed="false">
      <c r="A966" s="17"/>
      <c r="B966" s="17"/>
      <c r="C966" s="8"/>
      <c r="D966" s="17"/>
      <c r="E966" s="17"/>
      <c r="F966" s="17"/>
    </row>
    <row r="967" customFormat="false" ht="15.75" hidden="false" customHeight="false" outlineLevel="0" collapsed="false">
      <c r="A967" s="17"/>
      <c r="B967" s="17"/>
      <c r="C967" s="8"/>
      <c r="D967" s="17"/>
      <c r="E967" s="17"/>
      <c r="F967" s="17"/>
    </row>
    <row r="968" customFormat="false" ht="15.75" hidden="false" customHeight="false" outlineLevel="0" collapsed="false">
      <c r="A968" s="17"/>
      <c r="B968" s="17"/>
      <c r="C968" s="8"/>
      <c r="D968" s="17"/>
      <c r="E968" s="17"/>
      <c r="F968" s="17"/>
    </row>
    <row r="969" customFormat="false" ht="15.75" hidden="false" customHeight="false" outlineLevel="0" collapsed="false">
      <c r="A969" s="17"/>
      <c r="B969" s="17"/>
      <c r="C969" s="8"/>
      <c r="D969" s="17"/>
      <c r="E969" s="17"/>
      <c r="F969" s="17"/>
    </row>
    <row r="970" customFormat="false" ht="15.75" hidden="false" customHeight="false" outlineLevel="0" collapsed="false">
      <c r="A970" s="17"/>
      <c r="B970" s="17"/>
      <c r="C970" s="8"/>
      <c r="D970" s="17"/>
      <c r="E970" s="17"/>
      <c r="F970" s="17"/>
    </row>
    <row r="971" customFormat="false" ht="15.75" hidden="false" customHeight="false" outlineLevel="0" collapsed="false">
      <c r="A971" s="17"/>
      <c r="B971" s="17"/>
      <c r="C971" s="8"/>
      <c r="D971" s="17"/>
      <c r="E971" s="17"/>
      <c r="F971" s="17"/>
    </row>
    <row r="972" customFormat="false" ht="15.75" hidden="false" customHeight="false" outlineLevel="0" collapsed="false">
      <c r="A972" s="17"/>
      <c r="B972" s="17"/>
      <c r="C972" s="8"/>
      <c r="D972" s="17"/>
      <c r="E972" s="17"/>
      <c r="F972" s="17"/>
    </row>
    <row r="973" customFormat="false" ht="15.75" hidden="false" customHeight="false" outlineLevel="0" collapsed="false">
      <c r="A973" s="17"/>
      <c r="B973" s="17"/>
      <c r="C973" s="8"/>
      <c r="D973" s="17"/>
      <c r="E973" s="17"/>
      <c r="F973" s="17"/>
    </row>
    <row r="974" customFormat="false" ht="15.75" hidden="false" customHeight="false" outlineLevel="0" collapsed="false">
      <c r="A974" s="17"/>
      <c r="B974" s="17"/>
      <c r="C974" s="8"/>
      <c r="D974" s="17"/>
      <c r="E974" s="17"/>
      <c r="F974" s="17"/>
    </row>
    <row r="975" customFormat="false" ht="15.75" hidden="false" customHeight="false" outlineLevel="0" collapsed="false">
      <c r="A975" s="17"/>
      <c r="B975" s="17"/>
      <c r="C975" s="8"/>
      <c r="D975" s="17"/>
      <c r="E975" s="17"/>
      <c r="F975" s="17"/>
    </row>
    <row r="976" customFormat="false" ht="15.75" hidden="false" customHeight="false" outlineLevel="0" collapsed="false">
      <c r="A976" s="17"/>
      <c r="B976" s="17"/>
      <c r="C976" s="8"/>
      <c r="D976" s="17"/>
      <c r="E976" s="17"/>
      <c r="F976" s="17"/>
    </row>
    <row r="977" customFormat="false" ht="15.75" hidden="false" customHeight="false" outlineLevel="0" collapsed="false">
      <c r="A977" s="17"/>
      <c r="B977" s="17"/>
      <c r="C977" s="8"/>
      <c r="D977" s="17"/>
      <c r="E977" s="17"/>
      <c r="F977" s="17"/>
    </row>
    <row r="978" customFormat="false" ht="15.75" hidden="false" customHeight="false" outlineLevel="0" collapsed="false">
      <c r="A978" s="17"/>
      <c r="B978" s="17"/>
      <c r="C978" s="8"/>
      <c r="D978" s="17"/>
      <c r="E978" s="17"/>
      <c r="F978" s="17"/>
    </row>
    <row r="979" customFormat="false" ht="15.75" hidden="false" customHeight="false" outlineLevel="0" collapsed="false">
      <c r="A979" s="17"/>
      <c r="B979" s="17"/>
      <c r="C979" s="8"/>
      <c r="D979" s="17"/>
      <c r="E979" s="17"/>
      <c r="F979" s="17"/>
    </row>
    <row r="980" customFormat="false" ht="15.75" hidden="false" customHeight="false" outlineLevel="0" collapsed="false">
      <c r="A980" s="17"/>
      <c r="B980" s="17"/>
      <c r="C980" s="8"/>
      <c r="D980" s="17"/>
      <c r="E980" s="17"/>
      <c r="F980" s="17"/>
    </row>
    <row r="981" customFormat="false" ht="15.75" hidden="false" customHeight="false" outlineLevel="0" collapsed="false">
      <c r="A981" s="17"/>
      <c r="B981" s="17"/>
      <c r="C981" s="8"/>
      <c r="D981" s="17"/>
      <c r="E981" s="17"/>
      <c r="F981" s="17"/>
    </row>
    <row r="982" customFormat="false" ht="15.75" hidden="false" customHeight="false" outlineLevel="0" collapsed="false">
      <c r="A982" s="17"/>
      <c r="B982" s="17"/>
      <c r="C982" s="8"/>
      <c r="D982" s="17"/>
      <c r="E982" s="17"/>
    </row>
    <row r="983" customFormat="false" ht="15.75" hidden="false" customHeight="false" outlineLevel="0" collapsed="false">
      <c r="A983" s="17"/>
      <c r="B983" s="17"/>
      <c r="C983" s="8"/>
      <c r="D983" s="17"/>
      <c r="E983" s="17"/>
    </row>
    <row r="984" customFormat="false" ht="15.75" hidden="false" customHeight="false" outlineLevel="0" collapsed="false">
      <c r="A984" s="17"/>
      <c r="B984" s="17"/>
      <c r="C984" s="8"/>
      <c r="D984" s="17"/>
      <c r="E984" s="17"/>
    </row>
    <row r="985" customFormat="false" ht="15.75" hidden="false" customHeight="false" outlineLevel="0" collapsed="false">
      <c r="A985" s="17"/>
      <c r="B985" s="17"/>
      <c r="C985" s="8"/>
      <c r="D985" s="17"/>
      <c r="E985" s="17"/>
    </row>
    <row r="986" customFormat="false" ht="15.75" hidden="false" customHeight="false" outlineLevel="0" collapsed="false">
      <c r="A986" s="17"/>
      <c r="B986" s="17"/>
      <c r="C986" s="8"/>
      <c r="D986" s="17"/>
      <c r="E986" s="17"/>
    </row>
    <row r="987" customFormat="false" ht="15.75" hidden="false" customHeight="false" outlineLevel="0" collapsed="false">
      <c r="A987" s="17"/>
      <c r="B987" s="17"/>
      <c r="C987" s="8"/>
      <c r="D987" s="17"/>
      <c r="E987" s="17"/>
    </row>
    <row r="988" customFormat="false" ht="15.75" hidden="false" customHeight="false" outlineLevel="0" collapsed="false">
      <c r="A988" s="17"/>
      <c r="B988" s="17"/>
      <c r="C988" s="8"/>
      <c r="D988" s="17"/>
      <c r="E988" s="17"/>
    </row>
    <row r="989" customFormat="false" ht="15.75" hidden="false" customHeight="false" outlineLevel="0" collapsed="false">
      <c r="A989" s="17"/>
      <c r="B989" s="17"/>
      <c r="C989" s="8"/>
      <c r="D989" s="17"/>
      <c r="E989" s="17"/>
    </row>
    <row r="990" customFormat="false" ht="15.75" hidden="false" customHeight="false" outlineLevel="0" collapsed="false">
      <c r="A990" s="17"/>
      <c r="B990" s="17"/>
      <c r="C990" s="8"/>
      <c r="D990" s="17"/>
      <c r="E990" s="17"/>
    </row>
    <row r="991" customFormat="false" ht="15.75" hidden="false" customHeight="false" outlineLevel="0" collapsed="false">
      <c r="A991" s="17"/>
      <c r="B991" s="17"/>
      <c r="C991" s="8"/>
      <c r="D991" s="17"/>
      <c r="E991" s="17"/>
    </row>
    <row r="992" customFormat="false" ht="15.75" hidden="false" customHeight="false" outlineLevel="0" collapsed="false">
      <c r="A992" s="17"/>
      <c r="B992" s="17"/>
      <c r="C992" s="8"/>
      <c r="D992" s="17"/>
      <c r="E992" s="17"/>
    </row>
    <row r="993" customFormat="false" ht="15.75" hidden="false" customHeight="false" outlineLevel="0" collapsed="false">
      <c r="A993" s="17"/>
      <c r="B993" s="17"/>
      <c r="C993" s="8"/>
      <c r="D993" s="17"/>
      <c r="E993" s="17"/>
    </row>
    <row r="994" customFormat="false" ht="15.75" hidden="false" customHeight="false" outlineLevel="0" collapsed="false">
      <c r="A994" s="17"/>
      <c r="B994" s="17"/>
      <c r="C994" s="8"/>
      <c r="D994" s="17"/>
      <c r="E994" s="17"/>
    </row>
    <row r="995" customFormat="false" ht="15.75" hidden="false" customHeight="false" outlineLevel="0" collapsed="false">
      <c r="A995" s="17"/>
      <c r="B995" s="17"/>
      <c r="C995" s="8"/>
      <c r="D995" s="17"/>
      <c r="E995" s="17"/>
    </row>
    <row r="996" customFormat="false" ht="15.75" hidden="false" customHeight="false" outlineLevel="0" collapsed="false">
      <c r="A996" s="17"/>
      <c r="B996" s="17"/>
      <c r="C996" s="8"/>
      <c r="D996" s="17"/>
    </row>
    <row r="997" customFormat="false" ht="15.75" hidden="false" customHeight="false" outlineLevel="0" collapsed="false">
      <c r="A997" s="17"/>
      <c r="B997" s="17"/>
      <c r="C997" s="8"/>
      <c r="D997" s="17"/>
    </row>
    <row r="998" customFormat="false" ht="15.75" hidden="false" customHeight="false" outlineLevel="0" collapsed="false">
      <c r="A998" s="17"/>
      <c r="B998" s="17"/>
      <c r="C998" s="8"/>
      <c r="D998" s="17"/>
    </row>
    <row r="999" customFormat="false" ht="15.75" hidden="false" customHeight="false" outlineLevel="0" collapsed="false">
      <c r="A999" s="17"/>
      <c r="B999" s="17"/>
      <c r="C999" s="8"/>
      <c r="D999" s="17"/>
    </row>
    <row r="1000" customFormat="false" ht="15.75" hidden="false" customHeight="false" outlineLevel="0" collapsed="false">
      <c r="A1000" s="17"/>
      <c r="B1000" s="17"/>
      <c r="C1000" s="8"/>
      <c r="D1000" s="17"/>
    </row>
    <row r="1001" customFormat="false" ht="15.75" hidden="false" customHeight="false" outlineLevel="0" collapsed="false">
      <c r="A1001" s="17"/>
      <c r="B1001" s="17"/>
      <c r="C1001" s="8"/>
      <c r="D1001" s="17"/>
    </row>
    <row r="1002" customFormat="false" ht="15.75" hidden="false" customHeight="false" outlineLevel="0" collapsed="false">
      <c r="A1002" s="17"/>
      <c r="B1002" s="17"/>
      <c r="C1002" s="8"/>
      <c r="D1002" s="17"/>
    </row>
    <row r="1003" customFormat="false" ht="15.75" hidden="false" customHeight="false" outlineLevel="0" collapsed="false">
      <c r="A1003" s="17"/>
      <c r="B1003" s="17"/>
      <c r="C1003" s="8"/>
      <c r="D1003" s="17"/>
    </row>
    <row r="1004" customFormat="false" ht="15.75" hidden="false" customHeight="false" outlineLevel="0" collapsed="false">
      <c r="A1004" s="17"/>
      <c r="B1004" s="17"/>
      <c r="C1004" s="8"/>
      <c r="D1004" s="17"/>
    </row>
    <row r="1005" customFormat="false" ht="15.75" hidden="false" customHeight="false" outlineLevel="0" collapsed="false">
      <c r="A1005" s="17"/>
      <c r="B1005" s="17"/>
      <c r="C1005" s="8"/>
      <c r="D1005" s="17"/>
    </row>
    <row r="1006" customFormat="false" ht="15.75" hidden="false" customHeight="false" outlineLevel="0" collapsed="false">
      <c r="A1006" s="17"/>
      <c r="B1006" s="17"/>
      <c r="C1006" s="8"/>
      <c r="D1006" s="17"/>
    </row>
    <row r="1007" customFormat="false" ht="15.75" hidden="false" customHeight="false" outlineLevel="0" collapsed="false">
      <c r="A1007" s="17"/>
      <c r="B1007" s="17"/>
      <c r="C1007" s="8"/>
      <c r="D1007" s="17"/>
    </row>
    <row r="1008" customFormat="false" ht="15.75" hidden="false" customHeight="false" outlineLevel="0" collapsed="false">
      <c r="A1008" s="17"/>
      <c r="B1008" s="17"/>
      <c r="C1008" s="8"/>
      <c r="D1008" s="17"/>
    </row>
  </sheetData>
  <mergeCells count="7">
    <mergeCell ref="H2:H17"/>
    <mergeCell ref="H18:H22"/>
    <mergeCell ref="H24:H26"/>
    <mergeCell ref="H27:H31"/>
    <mergeCell ref="H32:H58"/>
    <mergeCell ref="H59:H62"/>
    <mergeCell ref="H63:H14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Lozano Mauricio Javier</cp:lastModifiedBy>
  <dcterms:modified xsi:type="dcterms:W3CDTF">2024-03-21T15:34:17Z</dcterms:modified>
  <cp:revision>2</cp:revision>
  <dc:subject/>
  <dc:title/>
</cp:coreProperties>
</file>