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9440" windowHeight="1017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G26" i="2"/>
  <c r="F26" i="2"/>
  <c r="E5" i="2"/>
  <c r="E37" i="2" s="1"/>
  <c r="E9" i="2"/>
  <c r="E13" i="2"/>
  <c r="E39" i="2" s="1"/>
  <c r="E30" i="2"/>
  <c r="J22" i="2"/>
  <c r="N22" i="2"/>
  <c r="J25" i="2"/>
  <c r="N25" i="2" s="1"/>
  <c r="J19" i="2"/>
  <c r="N19" i="2" s="1"/>
  <c r="J20" i="2"/>
  <c r="N20" i="2" s="1"/>
  <c r="J21" i="2"/>
  <c r="N21" i="2" s="1"/>
  <c r="J23" i="2"/>
  <c r="N23" i="2" s="1"/>
  <c r="J18" i="2"/>
  <c r="J26" i="2" s="1"/>
  <c r="B19" i="2"/>
  <c r="B20" i="2"/>
  <c r="B21" i="2"/>
  <c r="B22" i="2"/>
  <c r="B23" i="2"/>
  <c r="B25" i="2"/>
  <c r="B18" i="2"/>
  <c r="E41" i="2"/>
  <c r="E40" i="2"/>
  <c r="E38" i="2"/>
  <c r="E33" i="2"/>
  <c r="N18" i="2" l="1"/>
  <c r="N26" i="2" s="1"/>
  <c r="E42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<sst xmlns="http://schemas.openxmlformats.org/spreadsheetml/2006/main" count="56" uniqueCount="39">
  <si>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</si>
  <si>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</si>
  <si>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</si>
  <si>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</si>
  <si>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</si>
  <si>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</si>
  <si>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</si>
  <si>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</si>
  <si>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</si>
  <si>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</si>
  <si>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</si>
  <si>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</si>
  <si>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</si>
  <si>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</si>
  <si>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</si>
  <si>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</si>
  <si>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</si>
  <si>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</si>
  <si>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</si>
  <si>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</si>
  <si>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</si>
  <si>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</si>
  <si>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</si>
  <si>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</si>
  <si>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</si>
  <si>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</si>
  <si>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</si>
  <si>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</si>
  <si>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</si>
  <si>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</si>
  <si>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</si>
  <si>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</si>
  <si>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</si>
  <si>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</si>
  <si>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Clase corredor completa</t>
  </si>
  <si>
    <t>Clase carrera: constructor</t>
  </si>
  <si>
    <t>Clase carrera: mostrar entrada</t>
  </si>
  <si>
    <t>Clase carrera: ordenar</t>
  </si>
  <si>
    <t>Clase carrera: resolver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</si>
</sst>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1.5277777777777835E-2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4.7222222222222054E-2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16" workbookViewId="0">
      <selection activeCell="H22" sqref="H22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1.7361111111111112E-2</v>
      </c>
      <c r="C5" s="2">
        <v>0.84027777777777779</v>
      </c>
      <c r="D5" s="2">
        <v>0.85555555555555562</v>
      </c>
      <c r="E5" s="52">
        <f>IFERROR(IF(OR(ISBLANK(C5),ISBLANK(D5)),"Completar",IF(D5&gt;=C5,D5-C5,"Error")),"Error")</f>
        <v>1.5277777777777835E-2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1.3888888888888888E-2</v>
      </c>
      <c r="C9" s="2"/>
      <c r="D9" s="2"/>
      <c r="E9" s="52" t="str">
        <f>IFERROR(IF(OR(ISBLANK(C9),ISBLANK(D9)),"Completar",IF(D9&gt;=C9,D9-C9,"Error")),"Error")</f>
        <v>Completar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1.0416666666666666E-2</v>
      </c>
      <c r="C13" s="2">
        <v>0.35069444444444442</v>
      </c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 t="s">
        <v>34</v>
      </c>
      <c r="D18" s="79"/>
      <c r="E18" s="80"/>
      <c r="F18" s="3">
        <v>15</v>
      </c>
      <c r="G18" s="4">
        <v>1.0416666666666666E-2</v>
      </c>
      <c r="H18" s="5">
        <v>0.35000000000000003</v>
      </c>
      <c r="I18" s="6">
        <v>0.35833333333333334</v>
      </c>
      <c r="J18" s="53">
        <f>IFERROR(IF(OR(ISBLANK(H18),ISBLANK(I18)),"",IF(I18&gt;=H18,I18-H18,"Error")),"Error")</f>
        <v>8.3333333333333037E-3</v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 t="s">
        <v>35</v>
      </c>
      <c r="D19" s="79"/>
      <c r="E19" s="80"/>
      <c r="F19" s="3">
        <v>25</v>
      </c>
      <c r="G19" s="4">
        <v>1.3888888888888888E-2</v>
      </c>
      <c r="H19" s="5">
        <v>0.35833333333333334</v>
      </c>
      <c r="I19" s="6">
        <v>0.3743055555555555</v>
      </c>
      <c r="J19" s="53">
        <f t="shared" ref="J19:J23" si="1">IFERROR(IF(OR(ISBLANK(H19),ISBLANK(I19)),"",IF(I19&gt;=H19,I19-H19,"Error")),"Error")</f>
        <v>1.5972222222222165E-2</v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 t="s">
        <v>36</v>
      </c>
      <c r="D20" s="79"/>
      <c r="E20" s="80"/>
      <c r="F20" s="3">
        <v>10</v>
      </c>
      <c r="G20" s="4">
        <v>4.8611111111111112E-3</v>
      </c>
      <c r="H20" s="5">
        <v>0.3756944444444445</v>
      </c>
      <c r="I20" s="6">
        <v>0.39861111111111108</v>
      </c>
      <c r="J20" s="53">
        <f t="shared" si="1"/>
        <v>2.2916666666666585E-2</v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 t="s">
        <v>37</v>
      </c>
      <c r="D21" s="79"/>
      <c r="E21" s="80"/>
      <c r="F21" s="3">
        <v>25</v>
      </c>
      <c r="G21" s="4">
        <v>1.3888888888888889E-3</v>
      </c>
      <c r="H21" s="5">
        <v>0.39930555555555558</v>
      </c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 t="s">
        <v>38</v>
      </c>
      <c r="D22" s="79"/>
      <c r="E22" s="80"/>
      <c r="F22" s="3">
        <v>25</v>
      </c>
      <c r="G22" s="4">
        <v>2.0833333333333332E-2</v>
      </c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>
        <f>IF(SUM(F18:F25)=0,"Completar",SUM(F18:F25))</f>
        <v>100</v>
      </c>
      <c r="G26" s="46">
        <f>IF(SUM(G18:G25)=0,"Completar",SUM(G18:G25))</f>
        <v>5.1388888888888887E-2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4.7222222222222054E-2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6.9444444444444441E-3</v>
      </c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1.5277777777777835E-2</v>
      </c>
      <c r="F37" s="58">
        <f>IF(E37="Completar",E37,IFERROR(E37/$E$43,"Error"))</f>
        <v>0.2444444444444458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4.7222222222222054E-2</v>
      </c>
      <c r="F42" s="58">
        <f>IF(E42="Completar",E42,IFERROR(E42/$E$43,"Completar"))</f>
        <v>0.7555555555555542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6.2499999999999889E-2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Biotenk</cp:lastModifiedBy>
  <dcterms:created xsi:type="dcterms:W3CDTF">2014-04-14T14:00:11Z</dcterms:created>
  <dcterms:modified xsi:type="dcterms:W3CDTF">2016-10-12T12:34:59Z</dcterms:modified>
</cp:coreProperties>
</file>