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yn\Desktop\"/>
    </mc:Choice>
  </mc:AlternateContent>
  <xr:revisionPtr revIDLastSave="0" documentId="13_ncr:1_{814CB9B4-1985-4DFA-A050-A67C0C99348C}" xr6:coauthVersionLast="47" xr6:coauthVersionMax="47" xr10:uidLastSave="{00000000-0000-0000-0000-000000000000}"/>
  <bookViews>
    <workbookView xWindow="870" yWindow="345" windowWidth="35220" windowHeight="1995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2" l="1"/>
  <c r="K44" i="2"/>
  <c r="G44" i="2"/>
  <c r="L43" i="2"/>
  <c r="K43" i="2"/>
  <c r="G43" i="2"/>
  <c r="L42" i="2"/>
  <c r="K42" i="2"/>
  <c r="G42" i="2"/>
  <c r="L41" i="2"/>
  <c r="K41" i="2"/>
  <c r="G41" i="2"/>
  <c r="L40" i="2"/>
  <c r="K40" i="2"/>
  <c r="G40" i="2"/>
  <c r="G45" i="2"/>
  <c r="K45" i="2"/>
  <c r="L45" i="2"/>
  <c r="E37" i="2"/>
  <c r="F37" i="2"/>
  <c r="L31" i="2"/>
  <c r="K31" i="2"/>
  <c r="G31" i="2"/>
  <c r="L39" i="2"/>
  <c r="K39" i="2"/>
  <c r="G39" i="2"/>
  <c r="L38" i="2"/>
  <c r="K38" i="2"/>
  <c r="G38" i="2"/>
  <c r="L36" i="2"/>
  <c r="K36" i="2"/>
  <c r="G36" i="2"/>
  <c r="L35" i="2"/>
  <c r="K35" i="2"/>
  <c r="G35" i="2"/>
  <c r="BV50" i="2"/>
  <c r="L34" i="2"/>
  <c r="K34" i="2"/>
  <c r="G34" i="2"/>
  <c r="L33" i="2"/>
  <c r="K33" i="2"/>
  <c r="G33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3" i="2"/>
  <c r="K23" i="2"/>
  <c r="G23" i="2"/>
  <c r="L22" i="2"/>
  <c r="K22" i="2"/>
  <c r="G22" i="2"/>
  <c r="L21" i="2"/>
  <c r="K21" i="2"/>
  <c r="G21" i="2"/>
  <c r="L20" i="2"/>
  <c r="K20" i="2"/>
  <c r="G20" i="2"/>
  <c r="F19" i="2"/>
  <c r="E19" i="2"/>
  <c r="L18" i="2"/>
  <c r="K18" i="2"/>
  <c r="G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37" i="2" l="1"/>
  <c r="L24" i="2"/>
  <c r="G24" i="2"/>
  <c r="L19" i="2"/>
  <c r="L11" i="2"/>
  <c r="G19" i="2"/>
  <c r="G11" i="2"/>
  <c r="F32" i="2"/>
  <c r="F47" i="2"/>
  <c r="L37" i="2"/>
  <c r="E32" i="2"/>
  <c r="L32" i="2" s="1"/>
  <c r="E47" i="2"/>
  <c r="I47" i="2" s="1"/>
  <c r="M48" i="2" l="1"/>
  <c r="N48" i="2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M49" i="2"/>
  <c r="M51" i="2" l="1"/>
  <c r="N49" i="2" l="1"/>
  <c r="N51" i="2" l="1"/>
  <c r="O49" i="2" l="1"/>
  <c r="O51" i="2" l="1"/>
  <c r="P49" i="2" l="1"/>
  <c r="P51" i="2" l="1"/>
  <c r="Q49" i="2" l="1"/>
  <c r="Q51" i="2" l="1"/>
  <c r="R49" i="2" l="1"/>
  <c r="R51" i="2" s="1"/>
  <c r="S49" i="2" s="1"/>
  <c r="S51" i="2" s="1"/>
  <c r="T49" i="2" s="1"/>
  <c r="T51" i="2" s="1"/>
  <c r="U49" i="2" s="1"/>
  <c r="U51" i="2" s="1"/>
  <c r="V49" i="2" s="1"/>
  <c r="V51" i="2" s="1"/>
  <c r="W49" i="2" s="1"/>
  <c r="W51" i="2" s="1"/>
  <c r="X49" i="2" s="1"/>
  <c r="X51" i="2" s="1"/>
  <c r="Y49" i="2" s="1"/>
  <c r="Y51" i="2" s="1"/>
  <c r="Z49" i="2" s="1"/>
  <c r="Z51" i="2" s="1"/>
  <c r="AA49" i="2" s="1"/>
  <c r="AA51" i="2" s="1"/>
  <c r="AB49" i="2" s="1"/>
  <c r="AB51" i="2" s="1"/>
  <c r="AC49" i="2" s="1"/>
  <c r="AC51" i="2" s="1"/>
  <c r="AD49" i="2" s="1"/>
  <c r="AD51" i="2" s="1"/>
  <c r="AE49" i="2" s="1"/>
  <c r="AE51" i="2" s="1"/>
  <c r="AF49" i="2" s="1"/>
  <c r="AF51" i="2" s="1"/>
  <c r="AG49" i="2" s="1"/>
  <c r="AG51" i="2" s="1"/>
  <c r="AH49" i="2" s="1"/>
  <c r="AH51" i="2" s="1"/>
  <c r="AI49" i="2" s="1"/>
  <c r="AI51" i="2" s="1"/>
  <c r="AJ49" i="2" s="1"/>
  <c r="AJ51" i="2" s="1"/>
  <c r="AK49" i="2" s="1"/>
  <c r="AK51" i="2" s="1"/>
  <c r="AL49" i="2" s="1"/>
  <c r="AL51" i="2" s="1"/>
  <c r="AM49" i="2" s="1"/>
  <c r="AM51" i="2" s="1"/>
  <c r="AN49" i="2" s="1"/>
  <c r="AN51" i="2" s="1"/>
  <c r="AO49" i="2" s="1"/>
  <c r="AO51" i="2" s="1"/>
  <c r="AP49" i="2" s="1"/>
  <c r="AP51" i="2" s="1"/>
  <c r="AQ49" i="2" s="1"/>
  <c r="AQ51" i="2" s="1"/>
  <c r="AR49" i="2" s="1"/>
  <c r="AR51" i="2" s="1"/>
  <c r="AS49" i="2" s="1"/>
  <c r="AS51" i="2" s="1"/>
  <c r="AT49" i="2" s="1"/>
  <c r="AT51" i="2" s="1"/>
  <c r="AU49" i="2" s="1"/>
  <c r="AU51" i="2" s="1"/>
  <c r="AV49" i="2" s="1"/>
  <c r="AV51" i="2" s="1"/>
  <c r="AW49" i="2" s="1"/>
  <c r="AW51" i="2" s="1"/>
  <c r="AX49" i="2" s="1"/>
  <c r="AX51" i="2" s="1"/>
  <c r="AY49" i="2" s="1"/>
  <c r="AY51" i="2" s="1"/>
  <c r="AZ49" i="2" s="1"/>
  <c r="AZ51" i="2" s="1"/>
  <c r="BA49" i="2" s="1"/>
  <c r="BA51" i="2" s="1"/>
  <c r="BB49" i="2" s="1"/>
  <c r="BB51" i="2" s="1"/>
  <c r="BC49" i="2" s="1"/>
  <c r="BC51" i="2" s="1"/>
  <c r="BD49" i="2" s="1"/>
  <c r="BD51" i="2" s="1"/>
  <c r="BE49" i="2" s="1"/>
  <c r="BE51" i="2" s="1"/>
  <c r="BF49" i="2" s="1"/>
  <c r="BF51" i="2" s="1"/>
  <c r="BG49" i="2" s="1"/>
  <c r="BG51" i="2" s="1"/>
  <c r="BH49" i="2" s="1"/>
  <c r="BH51" i="2" s="1"/>
  <c r="BI49" i="2" s="1"/>
  <c r="BI51" i="2" s="1"/>
  <c r="BJ49" i="2" s="1"/>
  <c r="BJ51" i="2" s="1"/>
  <c r="BK49" i="2" s="1"/>
  <c r="BK51" i="2" s="1"/>
  <c r="BL49" i="2" s="1"/>
  <c r="BL51" i="2" s="1"/>
  <c r="BM49" i="2" s="1"/>
  <c r="BM51" i="2" s="1"/>
  <c r="BN49" i="2" s="1"/>
  <c r="BN51" i="2" s="1"/>
  <c r="BO49" i="2" s="1"/>
  <c r="BO51" i="2" s="1"/>
  <c r="BP49" i="2" s="1"/>
  <c r="BP51" i="2" s="1"/>
  <c r="BQ49" i="2" s="1"/>
  <c r="BQ51" i="2" s="1"/>
  <c r="BR49" i="2" s="1"/>
  <c r="BR51" i="2" s="1"/>
  <c r="BS49" i="2" s="1"/>
  <c r="BS51" i="2" s="1"/>
  <c r="BT49" i="2" s="1"/>
  <c r="BT51" i="2" l="1"/>
  <c r="BV51" i="2" s="1"/>
  <c r="BV49" i="2"/>
  <c r="G47" i="2"/>
  <c r="G32" i="2"/>
</calcChain>
</file>

<file path=xl/sharedStrings.xml><?xml version="1.0" encoding="utf-8"?>
<sst xmlns="http://schemas.openxmlformats.org/spreadsheetml/2006/main" count="225" uniqueCount="117">
  <si>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</si>
  <si>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</si>
  <si>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</si>
  <si>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</si>
  <si>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</si>
  <si>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</si>
  <si>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</si>
  <si>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</si>
  <si>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</si>
  <si>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</si>
  <si>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</si>
  <si>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</si>
  <si>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</si>
  <si>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</si>
  <si>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</si>
  <si>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</si>
  <si>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</si>
  <si>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</si>
  <si>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</si>
  <si>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</si>
  <si>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</si>
  <si>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</si>
  <si>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</si>
  <si>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</si>
  <si>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</si>
  <si>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</si>
  <si>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</si>
  <si>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</si>
  <si>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</si>
  <si>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</si>
  <si>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</si>
  <si>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</si>
  <si>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</si>
  <si>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</si>
  <si>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</si>
  <si>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</si>
  <si>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</si>
  <si>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</si>
  <si>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</si>
  <si>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</si>
  <si>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</si>
  <si>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</si>
  <si>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</si>
  <si>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</si>
  <si>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</si>
  <si>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</si>
  <si>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</si>
  <si>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</si>
  <si>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</si>
  <si>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</si>
  <si>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</si>
  <si>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</si>
  <si>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</si>
  <si>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</si>
  <si>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</si>
  <si>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</si>
  <si>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</si>
  <si>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</si>
  <si>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</si>
  <si>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</si>
  <si>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</si>
  <si>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</si>
  <si>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</si>
  <si>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</si>
  <si>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</si>
  <si>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</si>
  <si>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</si>
  <si>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</si>
  <si>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</si>
  <si>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</si>
  <si>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</si>
  <si>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</si>
  <si>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</si>
  <si>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</si>
  <si>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</si>
  <si>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</si>
  <si>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</si>
  <si>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</si>
  <si>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</si>
  <si>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</si>
  <si>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</si>
  <si>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</si>
  <si>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</si>
  <si>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</si>
  <si>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</si>
  <si>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</si>
  <si>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</si>
  <si>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</si>
  <si>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</si>
  <si>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</si>
  <si>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</si>
  <si>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</si>
  <si>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</si>
  <si>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</si>
  <si>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</si>
  <si>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</si>
  <si>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</si>
  <si>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</si>
  <si>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</si>
  <si>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</si>
  <si>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</si>
  <si>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</si>
  <si>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</si>
  <si>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</si>
  <si>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</si>
  <si>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</si>
  <si>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</si>
  <si>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</si>
  <si>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</si>
  <si>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</si>
  <si>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</si>
  <si>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</si>
  <si>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</si>
  <si>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Back-end</t>
  </si>
  <si>
    <t>Front-end</t>
  </si>
  <si>
    <t>Containerization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</si>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</sst>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4" borderId="33" xfId="0" applyFont="1" applyFill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49" fontId="9" fillId="15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5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5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5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6" borderId="43" xfId="0" applyFont="1" applyFill="1" applyBorder="1"/>
    <xf numFmtId="0" fontId="10" fillId="0" borderId="44" xfId="0" applyFont="1" applyBorder="1"/>
    <xf numFmtId="0" fontId="10" fillId="17" borderId="43" xfId="0" applyFont="1" applyFill="1" applyBorder="1"/>
    <xf numFmtId="0" fontId="10" fillId="18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49" fontId="9" fillId="15" borderId="51" xfId="0" applyNumberFormat="1" applyFont="1" applyFill="1" applyBorder="1" applyAlignment="1">
      <alignment horizontal="left" vertical="center"/>
    </xf>
    <xf numFmtId="0" fontId="9" fillId="0" borderId="52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15" borderId="56" xfId="0" applyFont="1" applyFill="1" applyBorder="1" applyAlignment="1">
      <alignment horizontal="center" vertical="center"/>
    </xf>
    <xf numFmtId="0" fontId="9" fillId="0" borderId="57" xfId="0" applyFont="1" applyBorder="1" applyAlignment="1">
      <alignment horizontal="left" vertical="center"/>
    </xf>
    <xf numFmtId="14" fontId="9" fillId="0" borderId="58" xfId="0" applyNumberFormat="1" applyFont="1" applyBorder="1" applyAlignment="1">
      <alignment horizontal="center" vertical="center"/>
    </xf>
    <xf numFmtId="14" fontId="9" fillId="0" borderId="59" xfId="0" applyNumberFormat="1" applyFont="1" applyBorder="1" applyAlignment="1">
      <alignment horizontal="center" vertical="center"/>
    </xf>
    <xf numFmtId="1" fontId="9" fillId="15" borderId="60" xfId="0" applyNumberFormat="1" applyFont="1" applyFill="1" applyBorder="1" applyAlignment="1">
      <alignment horizontal="center" vertical="center"/>
    </xf>
    <xf numFmtId="9" fontId="5" fillId="2" borderId="61" xfId="0" applyNumberFormat="1" applyFont="1" applyFill="1" applyBorder="1" applyAlignment="1">
      <alignment horizontal="center" vertical="center"/>
    </xf>
    <xf numFmtId="0" fontId="10" fillId="0" borderId="52" xfId="0" applyFont="1" applyBorder="1"/>
    <xf numFmtId="0" fontId="10" fillId="0" borderId="59" xfId="0" applyFont="1" applyBorder="1"/>
    <xf numFmtId="0" fontId="10" fillId="16" borderId="59" xfId="0" applyFont="1" applyFill="1" applyBorder="1"/>
    <xf numFmtId="0" fontId="10" fillId="0" borderId="62" xfId="0" applyFont="1" applyBorder="1"/>
    <xf numFmtId="0" fontId="10" fillId="17" borderId="59" xfId="0" applyFont="1" applyFill="1" applyBorder="1"/>
    <xf numFmtId="0" fontId="10" fillId="18" borderId="59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66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5" fillId="3" borderId="68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 wrapText="1"/>
    </xf>
    <xf numFmtId="0" fontId="5" fillId="3" borderId="70" xfId="0" applyFont="1" applyFill="1" applyBorder="1" applyAlignment="1">
      <alignment horizontal="center" vertical="center" wrapText="1"/>
    </xf>
    <xf numFmtId="0" fontId="9" fillId="0" borderId="7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72" xfId="0" applyNumberFormat="1" applyFont="1" applyBorder="1" applyAlignment="1">
      <alignment horizontal="center" vertical="center" wrapText="1"/>
    </xf>
    <xf numFmtId="0" fontId="9" fillId="0" borderId="72" xfId="0" applyFont="1" applyBorder="1" applyAlignment="1">
      <alignment horizontal="left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9" fillId="18" borderId="47" xfId="0" applyNumberFormat="1" applyFont="1" applyFill="1" applyBorder="1" applyAlignment="1">
      <alignment horizontal="center" vertical="center" wrapText="1"/>
    </xf>
    <xf numFmtId="14" fontId="20" fillId="19" borderId="57" xfId="0" applyNumberFormat="1" applyFont="1" applyFill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9" fillId="0" borderId="73" xfId="0" applyFont="1" applyBorder="1" applyAlignment="1">
      <alignment horizontal="left" vertical="center" wrapText="1"/>
    </xf>
    <xf numFmtId="0" fontId="9" fillId="0" borderId="74" xfId="0" applyFont="1" applyBorder="1" applyAlignment="1">
      <alignment horizontal="left" vertical="center" wrapText="1"/>
    </xf>
    <xf numFmtId="0" fontId="9" fillId="0" borderId="60" xfId="0" applyFont="1" applyBorder="1" applyAlignment="1">
      <alignment horizontal="left" vertical="center" wrapText="1"/>
    </xf>
    <xf numFmtId="14" fontId="9" fillId="0" borderId="75" xfId="0" applyNumberFormat="1" applyFont="1" applyBorder="1" applyAlignment="1">
      <alignment horizontal="center" vertical="center" wrapText="1"/>
    </xf>
    <xf numFmtId="0" fontId="9" fillId="0" borderId="75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17" fillId="10" borderId="63" xfId="0" applyFont="1" applyFill="1" applyBorder="1" applyAlignment="1">
      <alignment horizontal="center" vertical="center"/>
    </xf>
    <xf numFmtId="0" fontId="4" fillId="0" borderId="64" xfId="0" applyFont="1" applyBorder="1"/>
    <xf numFmtId="0" fontId="4" fillId="0" borderId="65" xfId="0" applyFont="1" applyBorder="1"/>
    <xf numFmtId="0" fontId="4" fillId="0" borderId="21" xfId="0" applyFont="1" applyBorder="1"/>
    <xf numFmtId="0" fontId="4" fillId="0" borderId="22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49" fontId="9" fillId="15" borderId="76" xfId="0" applyNumberFormat="1" applyFont="1" applyFill="1" applyBorder="1" applyAlignment="1">
      <alignment horizontal="left" vertical="center"/>
    </xf>
    <xf numFmtId="0" fontId="0" fillId="20" borderId="6" xfId="0" applyFill="1" applyBorder="1"/>
    <xf numFmtId="0" fontId="2" fillId="21" borderId="6" xfId="0" applyFont="1" applyFill="1" applyBorder="1" applyAlignment="1">
      <alignment horizontal="left" vertical="center"/>
    </xf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0" fillId="24" borderId="6" xfId="0" applyFill="1" applyBorder="1"/>
    <xf numFmtId="0" fontId="5" fillId="25" borderId="6" xfId="0" applyFont="1" applyFill="1" applyBorder="1" applyAlignment="1">
      <alignment horizontal="center" vertical="center" wrapText="1"/>
    </xf>
    <xf numFmtId="0" fontId="0" fillId="26" borderId="6" xfId="0" applyFill="1" applyBorder="1"/>
    <xf numFmtId="0" fontId="0" fillId="26" borderId="7" xfId="0" applyFill="1" applyBorder="1"/>
    <xf numFmtId="0" fontId="7" fillId="27" borderId="23" xfId="0" applyFont="1" applyFill="1" applyBorder="1" applyAlignment="1">
      <alignment horizontal="center" vertical="center"/>
    </xf>
    <xf numFmtId="0" fontId="4" fillId="28" borderId="21" xfId="0" applyFont="1" applyFill="1" applyBorder="1"/>
    <xf numFmtId="0" fontId="4" fillId="28" borderId="24" xfId="0" applyFont="1" applyFill="1" applyBorder="1"/>
    <xf numFmtId="0" fontId="7" fillId="29" borderId="20" xfId="0" applyFont="1" applyFill="1" applyBorder="1" applyAlignment="1">
      <alignment horizontal="center" vertical="center"/>
    </xf>
    <xf numFmtId="0" fontId="4" fillId="28" borderId="22" xfId="0" applyFont="1" applyFill="1" applyBorder="1"/>
    <xf numFmtId="0" fontId="7" fillId="30" borderId="23" xfId="0" applyFont="1" applyFill="1" applyBorder="1" applyAlignment="1">
      <alignment horizontal="center" vertical="center"/>
    </xf>
    <xf numFmtId="0" fontId="4" fillId="31" borderId="21" xfId="0" applyFont="1" applyFill="1" applyBorder="1"/>
    <xf numFmtId="0" fontId="4" fillId="31" borderId="22" xfId="0" applyFont="1" applyFill="1" applyBorder="1"/>
    <xf numFmtId="0" fontId="4" fillId="31" borderId="24" xfId="0" applyFont="1" applyFill="1" applyBorder="1"/>
    <xf numFmtId="0" fontId="7" fillId="32" borderId="20" xfId="0" applyFont="1" applyFill="1" applyBorder="1" applyAlignment="1">
      <alignment horizontal="center" vertical="center"/>
    </xf>
    <xf numFmtId="0" fontId="4" fillId="33" borderId="21" xfId="0" applyFont="1" applyFill="1" applyBorder="1"/>
    <xf numFmtId="0" fontId="4" fillId="33" borderId="22" xfId="0" applyFont="1" applyFill="1" applyBorder="1"/>
    <xf numFmtId="0" fontId="7" fillId="32" borderId="23" xfId="0" applyFont="1" applyFill="1" applyBorder="1" applyAlignment="1">
      <alignment horizontal="center" vertical="center"/>
    </xf>
    <xf numFmtId="0" fontId="7" fillId="34" borderId="23" xfId="0" applyFont="1" applyFill="1" applyBorder="1" applyAlignment="1">
      <alignment horizontal="center" vertical="center"/>
    </xf>
    <xf numFmtId="0" fontId="4" fillId="35" borderId="21" xfId="0" applyFont="1" applyFill="1" applyBorder="1"/>
    <xf numFmtId="0" fontId="4" fillId="35" borderId="24" xfId="0" applyFont="1" applyFill="1" applyBorder="1"/>
    <xf numFmtId="0" fontId="7" fillId="36" borderId="20" xfId="0" applyFont="1" applyFill="1" applyBorder="1" applyAlignment="1">
      <alignment horizontal="center" vertical="center"/>
    </xf>
    <xf numFmtId="0" fontId="4" fillId="35" borderId="22" xfId="0" applyFont="1" applyFill="1" applyBorder="1"/>
    <xf numFmtId="0" fontId="7" fillId="37" borderId="23" xfId="0" applyFont="1" applyFill="1" applyBorder="1" applyAlignment="1">
      <alignment horizontal="center" vertical="center"/>
    </xf>
    <xf numFmtId="0" fontId="4" fillId="38" borderId="21" xfId="0" applyFont="1" applyFill="1" applyBorder="1"/>
    <xf numFmtId="0" fontId="4" fillId="38" borderId="22" xfId="0" applyFont="1" applyFill="1" applyBorder="1"/>
    <xf numFmtId="0" fontId="4" fillId="38" borderId="24" xfId="0" applyFont="1" applyFill="1" applyBorder="1"/>
    <xf numFmtId="0" fontId="8" fillId="39" borderId="34" xfId="0" applyFont="1" applyFill="1" applyBorder="1" applyAlignment="1">
      <alignment horizontal="center" vertical="center"/>
    </xf>
    <xf numFmtId="0" fontId="8" fillId="39" borderId="35" xfId="0" applyFont="1" applyFill="1" applyBorder="1" applyAlignment="1">
      <alignment horizontal="center" vertical="center"/>
    </xf>
    <xf numFmtId="0" fontId="8" fillId="40" borderId="33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8" fillId="41" borderId="35" xfId="0" applyFont="1" applyFill="1" applyBorder="1" applyAlignment="1">
      <alignment horizontal="center" vertical="center"/>
    </xf>
    <xf numFmtId="0" fontId="10" fillId="42" borderId="42" xfId="0" applyFont="1" applyFill="1" applyBorder="1"/>
    <xf numFmtId="0" fontId="10" fillId="43" borderId="43" xfId="0" applyFont="1" applyFill="1" applyBorder="1"/>
    <xf numFmtId="0" fontId="10" fillId="43" borderId="59" xfId="0" applyFont="1" applyFill="1" applyBorder="1"/>
    <xf numFmtId="0" fontId="10" fillId="44" borderId="42" xfId="0" applyFont="1" applyFill="1" applyBorder="1"/>
    <xf numFmtId="0" fontId="10" fillId="44" borderId="43" xfId="0" applyFont="1" applyFill="1" applyBorder="1"/>
    <xf numFmtId="0" fontId="10" fillId="45" borderId="42" xfId="0" applyFont="1" applyFill="1" applyBorder="1"/>
    <xf numFmtId="0" fontId="10" fillId="44" borderId="52" xfId="0" applyFont="1" applyFill="1" applyBorder="1"/>
    <xf numFmtId="0" fontId="10" fillId="44" borderId="59" xfId="0" applyFont="1" applyFill="1" applyBorder="1"/>
    <xf numFmtId="0" fontId="10" fillId="46" borderId="43" xfId="0" applyFont="1" applyFill="1" applyBorder="1"/>
    <xf numFmtId="0" fontId="10" fillId="46" borderId="44" xfId="0" applyFont="1" applyFill="1" applyBorder="1"/>
    <xf numFmtId="0" fontId="10" fillId="46" borderId="59" xfId="0" applyFont="1" applyFill="1" applyBorder="1"/>
    <xf numFmtId="0" fontId="10" fillId="46" borderId="62" xfId="0" applyFont="1" applyFill="1" applyBorder="1"/>
  </cellXfs>
  <cellStyles count="1">
    <cellStyle name="Normale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EBEB"/>
      <color rgb="FFEBEBF1"/>
      <color rgb="FFC8C8DA"/>
      <color rgb="FFFF9999"/>
      <color rgb="FF666699"/>
      <color rgb="FFFF7C80"/>
      <color rgb="FF3A58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Burndown'!$L$50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Burndown'!$M$50:$BT$50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Burndown'!$M$48:$BT$48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Burndown'!$L$49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1"/>
  <sheetViews>
    <sheetView showGridLines="0" tabSelected="1" topLeftCell="A2" workbookViewId="0">
      <selection activeCell="B45" sqref="B4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94"/>
    </row>
    <row r="2" spans="2:72" ht="36" customHeight="1" x14ac:dyDescent="0.25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5">
      <c r="B3" s="4"/>
      <c r="C3" s="4"/>
      <c r="D3" s="4"/>
      <c r="E3" s="4"/>
      <c r="F3" s="4"/>
      <c r="G3" s="4"/>
      <c r="H3" s="4"/>
      <c r="I3" s="4"/>
      <c r="J3" s="5"/>
      <c r="K3" s="118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5">
      <c r="B4" s="4"/>
      <c r="C4" s="4"/>
      <c r="D4" s="4"/>
      <c r="E4" s="4"/>
      <c r="F4" s="4"/>
      <c r="G4" s="4"/>
      <c r="H4" s="4"/>
      <c r="I4" s="4"/>
      <c r="J4" s="5"/>
      <c r="K4" s="119"/>
      <c r="L4" s="10" t="s">
        <v>4</v>
      </c>
      <c r="M4" s="148"/>
      <c r="N4" s="147"/>
      <c r="O4" s="148"/>
      <c r="P4" s="149"/>
      <c r="Q4" s="149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5">
      <c r="B5" s="3"/>
      <c r="C5" s="2"/>
      <c r="D5" s="2"/>
      <c r="E5" s="2"/>
      <c r="F5" s="2"/>
      <c r="G5" s="2"/>
      <c r="H5" s="2"/>
      <c r="I5" s="3"/>
      <c r="J5" s="2"/>
      <c r="K5" s="119"/>
      <c r="L5" s="14" t="s">
        <v>5</v>
      </c>
      <c r="M5" s="148"/>
      <c r="N5" s="148"/>
      <c r="O5" s="150"/>
      <c r="P5" s="149"/>
      <c r="Q5" s="149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5">
      <c r="B6" s="3"/>
      <c r="C6" s="2"/>
      <c r="D6" s="2"/>
      <c r="E6" s="2"/>
      <c r="F6" s="2"/>
      <c r="G6" s="2"/>
      <c r="H6" s="2"/>
      <c r="I6" s="3"/>
      <c r="J6" s="2"/>
      <c r="K6" s="119"/>
      <c r="L6" s="16" t="s">
        <v>6</v>
      </c>
      <c r="M6" s="148"/>
      <c r="N6" s="148"/>
      <c r="O6" s="148"/>
      <c r="P6" s="151"/>
      <c r="Q6" s="149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5">
      <c r="B7" s="3"/>
      <c r="C7" s="2"/>
      <c r="D7" s="2"/>
      <c r="E7" s="2"/>
      <c r="F7" s="2"/>
      <c r="G7" s="2"/>
      <c r="H7" s="2"/>
      <c r="I7" s="3"/>
      <c r="J7" s="2"/>
      <c r="K7" s="119"/>
      <c r="L7" s="18" t="s">
        <v>7</v>
      </c>
      <c r="M7" s="148"/>
      <c r="N7" s="148"/>
      <c r="O7" s="148"/>
      <c r="P7" s="151"/>
      <c r="Q7" s="149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3">
      <c r="B8" s="3"/>
      <c r="C8" s="2"/>
      <c r="D8" s="2"/>
      <c r="E8" s="2"/>
      <c r="F8" s="2"/>
      <c r="G8" s="2"/>
      <c r="H8" s="2"/>
      <c r="I8" s="3"/>
      <c r="J8" s="2"/>
      <c r="K8" s="120"/>
      <c r="L8" s="153" t="s">
        <v>7</v>
      </c>
      <c r="M8" s="148"/>
      <c r="N8" s="148"/>
      <c r="O8" s="148"/>
      <c r="P8" s="149"/>
      <c r="Q8" s="152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4"/>
      <c r="BL8" s="154"/>
      <c r="BM8" s="154"/>
      <c r="BN8" s="154"/>
      <c r="BO8" s="154"/>
      <c r="BP8" s="154"/>
      <c r="BQ8" s="154"/>
      <c r="BR8" s="154"/>
      <c r="BS8" s="154"/>
      <c r="BT8" s="155"/>
    </row>
    <row r="9" spans="2:72" ht="18" customHeight="1" x14ac:dyDescent="0.25">
      <c r="B9" s="121" t="s">
        <v>8</v>
      </c>
      <c r="C9" s="123" t="s">
        <v>9</v>
      </c>
      <c r="D9" s="125" t="s">
        <v>10</v>
      </c>
      <c r="E9" s="127" t="s">
        <v>11</v>
      </c>
      <c r="F9" s="128"/>
      <c r="G9" s="129"/>
      <c r="H9" s="130" t="s">
        <v>12</v>
      </c>
      <c r="I9" s="132" t="s">
        <v>13</v>
      </c>
      <c r="J9" s="139" t="s">
        <v>14</v>
      </c>
      <c r="K9" s="141" t="s">
        <v>15</v>
      </c>
      <c r="L9" s="142" t="s">
        <v>16</v>
      </c>
      <c r="M9" s="144" t="s">
        <v>17</v>
      </c>
      <c r="N9" s="137"/>
      <c r="O9" s="137"/>
      <c r="P9" s="137"/>
      <c r="Q9" s="138"/>
      <c r="R9" s="145" t="s">
        <v>18</v>
      </c>
      <c r="S9" s="137"/>
      <c r="T9" s="137"/>
      <c r="U9" s="137"/>
      <c r="V9" s="138"/>
      <c r="W9" s="156" t="s">
        <v>19</v>
      </c>
      <c r="X9" s="157"/>
      <c r="Y9" s="157"/>
      <c r="Z9" s="157"/>
      <c r="AA9" s="158"/>
      <c r="AB9" s="159" t="s">
        <v>20</v>
      </c>
      <c r="AC9" s="157"/>
      <c r="AD9" s="157"/>
      <c r="AE9" s="157"/>
      <c r="AF9" s="160"/>
      <c r="AG9" s="161" t="s">
        <v>21</v>
      </c>
      <c r="AH9" s="162"/>
      <c r="AI9" s="162"/>
      <c r="AJ9" s="162"/>
      <c r="AK9" s="163"/>
      <c r="AL9" s="161" t="s">
        <v>22</v>
      </c>
      <c r="AM9" s="162"/>
      <c r="AN9" s="162"/>
      <c r="AO9" s="162"/>
      <c r="AP9" s="164"/>
      <c r="AQ9" s="165" t="s">
        <v>23</v>
      </c>
      <c r="AR9" s="166"/>
      <c r="AS9" s="166"/>
      <c r="AT9" s="166"/>
      <c r="AU9" s="167"/>
      <c r="AV9" s="168" t="s">
        <v>24</v>
      </c>
      <c r="AW9" s="166"/>
      <c r="AX9" s="166"/>
      <c r="AY9" s="166"/>
      <c r="AZ9" s="167"/>
      <c r="BA9" s="169" t="s">
        <v>25</v>
      </c>
      <c r="BB9" s="170"/>
      <c r="BC9" s="170"/>
      <c r="BD9" s="170"/>
      <c r="BE9" s="171"/>
      <c r="BF9" s="172" t="s">
        <v>26</v>
      </c>
      <c r="BG9" s="170"/>
      <c r="BH9" s="170"/>
      <c r="BI9" s="170"/>
      <c r="BJ9" s="173"/>
      <c r="BK9" s="174" t="s">
        <v>27</v>
      </c>
      <c r="BL9" s="175"/>
      <c r="BM9" s="175"/>
      <c r="BN9" s="175"/>
      <c r="BO9" s="176"/>
      <c r="BP9" s="174" t="s">
        <v>28</v>
      </c>
      <c r="BQ9" s="175"/>
      <c r="BR9" s="175"/>
      <c r="BS9" s="175"/>
      <c r="BT9" s="177"/>
    </row>
    <row r="10" spans="2:72" ht="18" customHeight="1" x14ac:dyDescent="0.25">
      <c r="B10" s="122"/>
      <c r="C10" s="124"/>
      <c r="D10" s="126"/>
      <c r="E10" s="20" t="s">
        <v>29</v>
      </c>
      <c r="F10" s="21" t="s">
        <v>30</v>
      </c>
      <c r="G10" s="22" t="s">
        <v>31</v>
      </c>
      <c r="H10" s="131"/>
      <c r="I10" s="133"/>
      <c r="J10" s="140"/>
      <c r="K10" s="140"/>
      <c r="L10" s="143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78" t="s">
        <v>32</v>
      </c>
      <c r="BB10" s="178" t="s">
        <v>33</v>
      </c>
      <c r="BC10" s="178" t="s">
        <v>34</v>
      </c>
      <c r="BD10" s="178" t="s">
        <v>35</v>
      </c>
      <c r="BE10" s="179" t="s">
        <v>36</v>
      </c>
      <c r="BF10" s="180" t="s">
        <v>32</v>
      </c>
      <c r="BG10" s="181" t="s">
        <v>33</v>
      </c>
      <c r="BH10" s="181" t="s">
        <v>34</v>
      </c>
      <c r="BI10" s="181" t="s">
        <v>35</v>
      </c>
      <c r="BJ10" s="181" t="s">
        <v>36</v>
      </c>
      <c r="BK10" s="182" t="s">
        <v>32</v>
      </c>
      <c r="BL10" s="182" t="s">
        <v>33</v>
      </c>
      <c r="BM10" s="182" t="s">
        <v>34</v>
      </c>
      <c r="BN10" s="182" t="s">
        <v>35</v>
      </c>
      <c r="BO10" s="182" t="s">
        <v>36</v>
      </c>
      <c r="BP10" s="182" t="s">
        <v>32</v>
      </c>
      <c r="BQ10" s="182" t="s">
        <v>33</v>
      </c>
      <c r="BR10" s="182" t="s">
        <v>34</v>
      </c>
      <c r="BS10" s="182" t="s">
        <v>35</v>
      </c>
      <c r="BT10" s="183" t="s">
        <v>36</v>
      </c>
    </row>
    <row r="11" spans="2:72" ht="18" customHeight="1" x14ac:dyDescent="0.25">
      <c r="B11" s="31">
        <v>1</v>
      </c>
      <c r="C11" s="32" t="s">
        <v>111</v>
      </c>
      <c r="D11" s="33"/>
      <c r="E11" s="34">
        <f t="shared" ref="E11:G11" si="0">SUM(E12:E18)</f>
        <v>0</v>
      </c>
      <c r="F11" s="35">
        <f t="shared" si="0"/>
        <v>0</v>
      </c>
      <c r="G11" s="36">
        <f t="shared" si="0"/>
        <v>0</v>
      </c>
      <c r="H11" s="37"/>
      <c r="I11" s="38"/>
      <c r="J11" s="39"/>
      <c r="K11" s="40"/>
      <c r="L11" s="41" t="e">
        <f t="shared" ref="L11:L45" si="1">F11/E11</f>
        <v>#DIV/0!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5">
      <c r="B12" s="45">
        <v>1.1000000000000001</v>
      </c>
      <c r="C12" s="46"/>
      <c r="D12" s="47"/>
      <c r="E12" s="48"/>
      <c r="F12" s="49"/>
      <c r="G12" s="50">
        <f t="shared" ref="G12:G18" si="2">E12-F12</f>
        <v>0</v>
      </c>
      <c r="H12" s="51"/>
      <c r="I12" s="52"/>
      <c r="J12" s="53"/>
      <c r="K12" s="54">
        <f t="shared" ref="K12:K18" si="3">J12-I12+1</f>
        <v>1</v>
      </c>
      <c r="L12" s="55" t="e">
        <f t="shared" si="1"/>
        <v>#DIV/0!</v>
      </c>
      <c r="M12" s="95"/>
      <c r="N12" s="57"/>
      <c r="O12" s="57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85"/>
      <c r="AM12" s="185"/>
      <c r="AN12" s="185"/>
      <c r="AO12" s="185"/>
      <c r="AP12" s="185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87"/>
      <c r="BG12" s="188"/>
      <c r="BH12" s="188"/>
      <c r="BI12" s="188"/>
      <c r="BJ12" s="188"/>
      <c r="BK12" s="56"/>
      <c r="BL12" s="57"/>
      <c r="BM12" s="57"/>
      <c r="BN12" s="57"/>
      <c r="BO12" s="57"/>
      <c r="BP12" s="192"/>
      <c r="BQ12" s="192"/>
      <c r="BR12" s="192"/>
      <c r="BS12" s="192"/>
      <c r="BT12" s="193"/>
    </row>
    <row r="13" spans="2:72" ht="18" customHeight="1" x14ac:dyDescent="0.25">
      <c r="B13" s="45" t="s">
        <v>37</v>
      </c>
      <c r="C13" s="46"/>
      <c r="D13" s="47"/>
      <c r="E13" s="48"/>
      <c r="F13" s="49"/>
      <c r="G13" s="50">
        <f t="shared" si="2"/>
        <v>0</v>
      </c>
      <c r="H13" s="51"/>
      <c r="I13" s="52"/>
      <c r="J13" s="53"/>
      <c r="K13" s="54">
        <f t="shared" si="3"/>
        <v>1</v>
      </c>
      <c r="L13" s="55" t="e">
        <f t="shared" si="1"/>
        <v>#DIV/0!</v>
      </c>
      <c r="M13" s="56"/>
      <c r="N13" s="57"/>
      <c r="O13" s="57"/>
      <c r="P13" s="57"/>
      <c r="Q13" s="57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85"/>
      <c r="AM13" s="185"/>
      <c r="AN13" s="185"/>
      <c r="AO13" s="185"/>
      <c r="AP13" s="185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87"/>
      <c r="BG13" s="188"/>
      <c r="BH13" s="188"/>
      <c r="BI13" s="188"/>
      <c r="BJ13" s="188"/>
      <c r="BK13" s="56"/>
      <c r="BL13" s="57"/>
      <c r="BM13" s="57"/>
      <c r="BN13" s="57"/>
      <c r="BO13" s="57"/>
      <c r="BP13" s="192"/>
      <c r="BQ13" s="192"/>
      <c r="BR13" s="192"/>
      <c r="BS13" s="192"/>
      <c r="BT13" s="193"/>
    </row>
    <row r="14" spans="2:72" ht="18" customHeight="1" x14ac:dyDescent="0.25">
      <c r="B14" s="45">
        <v>1.2</v>
      </c>
      <c r="C14" s="46"/>
      <c r="D14" s="47"/>
      <c r="E14" s="48"/>
      <c r="F14" s="49"/>
      <c r="G14" s="50">
        <f t="shared" si="2"/>
        <v>0</v>
      </c>
      <c r="H14" s="51"/>
      <c r="I14" s="52"/>
      <c r="J14" s="53"/>
      <c r="K14" s="54">
        <f t="shared" si="3"/>
        <v>1</v>
      </c>
      <c r="L14" s="55" t="e">
        <f t="shared" si="1"/>
        <v>#DIV/0!</v>
      </c>
      <c r="M14" s="56"/>
      <c r="N14" s="57"/>
      <c r="O14" s="57"/>
      <c r="P14" s="57"/>
      <c r="Q14" s="57"/>
      <c r="R14" s="58"/>
      <c r="S14" s="5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85"/>
      <c r="AM14" s="185"/>
      <c r="AN14" s="185"/>
      <c r="AO14" s="185"/>
      <c r="AP14" s="185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87"/>
      <c r="BG14" s="188"/>
      <c r="BH14" s="188"/>
      <c r="BI14" s="188"/>
      <c r="BJ14" s="188"/>
      <c r="BK14" s="56"/>
      <c r="BL14" s="57"/>
      <c r="BM14" s="57"/>
      <c r="BN14" s="57"/>
      <c r="BO14" s="57"/>
      <c r="BP14" s="192"/>
      <c r="BQ14" s="192"/>
      <c r="BR14" s="192"/>
      <c r="BS14" s="192"/>
      <c r="BT14" s="193"/>
    </row>
    <row r="15" spans="2:72" ht="18" customHeight="1" x14ac:dyDescent="0.25">
      <c r="B15" s="45">
        <v>1.3</v>
      </c>
      <c r="C15" s="46"/>
      <c r="D15" s="47"/>
      <c r="E15" s="48"/>
      <c r="F15" s="49"/>
      <c r="G15" s="50">
        <f t="shared" si="2"/>
        <v>0</v>
      </c>
      <c r="H15" s="51"/>
      <c r="I15" s="52"/>
      <c r="J15" s="53"/>
      <c r="K15" s="54">
        <f t="shared" si="3"/>
        <v>1</v>
      </c>
      <c r="L15" s="55" t="e">
        <f t="shared" si="1"/>
        <v>#DIV/0!</v>
      </c>
      <c r="M15" s="56"/>
      <c r="N15" s="57"/>
      <c r="O15" s="57"/>
      <c r="P15" s="57"/>
      <c r="Q15" s="57"/>
      <c r="R15" s="58"/>
      <c r="S15" s="5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85"/>
      <c r="AM15" s="185"/>
      <c r="AN15" s="185"/>
      <c r="AO15" s="185"/>
      <c r="AP15" s="185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87"/>
      <c r="BG15" s="188"/>
      <c r="BH15" s="188"/>
      <c r="BI15" s="188"/>
      <c r="BJ15" s="188"/>
      <c r="BK15" s="56"/>
      <c r="BL15" s="57"/>
      <c r="BM15" s="57"/>
      <c r="BN15" s="57"/>
      <c r="BO15" s="57"/>
      <c r="BP15" s="192"/>
      <c r="BQ15" s="192"/>
      <c r="BR15" s="192"/>
      <c r="BS15" s="192"/>
      <c r="BT15" s="193"/>
    </row>
    <row r="16" spans="2:72" ht="18" customHeight="1" x14ac:dyDescent="0.25">
      <c r="B16" s="45">
        <v>1.4</v>
      </c>
      <c r="C16" s="46"/>
      <c r="D16" s="47"/>
      <c r="E16" s="48"/>
      <c r="F16" s="49"/>
      <c r="G16" s="50">
        <f t="shared" si="2"/>
        <v>0</v>
      </c>
      <c r="H16" s="51"/>
      <c r="I16" s="52"/>
      <c r="J16" s="53"/>
      <c r="K16" s="54">
        <f t="shared" si="3"/>
        <v>1</v>
      </c>
      <c r="L16" s="55" t="e">
        <f t="shared" si="1"/>
        <v>#DIV/0!</v>
      </c>
      <c r="M16" s="56"/>
      <c r="N16" s="57"/>
      <c r="O16" s="57"/>
      <c r="P16" s="57"/>
      <c r="Q16" s="57"/>
      <c r="R16" s="58"/>
      <c r="S16" s="58"/>
      <c r="T16" s="5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85"/>
      <c r="AM16" s="185"/>
      <c r="AN16" s="185"/>
      <c r="AO16" s="185"/>
      <c r="AP16" s="185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87"/>
      <c r="BG16" s="188"/>
      <c r="BH16" s="188"/>
      <c r="BI16" s="188"/>
      <c r="BJ16" s="188"/>
      <c r="BK16" s="56"/>
      <c r="BL16" s="57"/>
      <c r="BM16" s="57"/>
      <c r="BN16" s="57"/>
      <c r="BO16" s="57"/>
      <c r="BP16" s="192"/>
      <c r="BQ16" s="192"/>
      <c r="BR16" s="192"/>
      <c r="BS16" s="192"/>
      <c r="BT16" s="193"/>
    </row>
    <row r="17" spans="2:72" ht="18" customHeight="1" x14ac:dyDescent="0.25">
      <c r="B17" s="45">
        <v>1.5</v>
      </c>
      <c r="C17" s="46"/>
      <c r="D17" s="47"/>
      <c r="E17" s="48"/>
      <c r="F17" s="49"/>
      <c r="G17" s="50">
        <f t="shared" si="2"/>
        <v>0</v>
      </c>
      <c r="H17" s="51"/>
      <c r="I17" s="52"/>
      <c r="J17" s="53"/>
      <c r="K17" s="54">
        <f t="shared" si="3"/>
        <v>1</v>
      </c>
      <c r="L17" s="55" t="e">
        <f t="shared" si="1"/>
        <v>#DIV/0!</v>
      </c>
      <c r="M17" s="56"/>
      <c r="N17" s="57"/>
      <c r="O17" s="57"/>
      <c r="P17" s="57"/>
      <c r="Q17" s="57"/>
      <c r="R17" s="58"/>
      <c r="S17" s="58"/>
      <c r="T17" s="58"/>
      <c r="U17" s="5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85"/>
      <c r="AM17" s="185"/>
      <c r="AN17" s="185"/>
      <c r="AO17" s="185"/>
      <c r="AP17" s="185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87"/>
      <c r="BG17" s="188"/>
      <c r="BH17" s="188"/>
      <c r="BI17" s="188"/>
      <c r="BJ17" s="188"/>
      <c r="BK17" s="56"/>
      <c r="BL17" s="57"/>
      <c r="BM17" s="57"/>
      <c r="BN17" s="57"/>
      <c r="BO17" s="57"/>
      <c r="BP17" s="192"/>
      <c r="BQ17" s="192"/>
      <c r="BR17" s="192"/>
      <c r="BS17" s="192"/>
      <c r="BT17" s="193"/>
    </row>
    <row r="18" spans="2:72" ht="18" customHeight="1" x14ac:dyDescent="0.25">
      <c r="B18" s="45">
        <v>1.6</v>
      </c>
      <c r="C18" s="46"/>
      <c r="D18" s="47"/>
      <c r="E18" s="48"/>
      <c r="F18" s="49"/>
      <c r="G18" s="50">
        <f t="shared" si="2"/>
        <v>0</v>
      </c>
      <c r="H18" s="51"/>
      <c r="I18" s="52"/>
      <c r="J18" s="53"/>
      <c r="K18" s="54">
        <f t="shared" si="3"/>
        <v>1</v>
      </c>
      <c r="L18" s="55" t="e">
        <f t="shared" si="1"/>
        <v>#DIV/0!</v>
      </c>
      <c r="M18" s="56"/>
      <c r="N18" s="57"/>
      <c r="O18" s="57"/>
      <c r="P18" s="57"/>
      <c r="Q18" s="57"/>
      <c r="R18" s="58"/>
      <c r="S18" s="58"/>
      <c r="T18" s="58"/>
      <c r="U18" s="58"/>
      <c r="V18" s="58"/>
      <c r="W18" s="57"/>
      <c r="X18" s="57"/>
      <c r="Y18" s="57"/>
      <c r="Z18" s="57"/>
      <c r="AA18" s="59"/>
      <c r="AB18" s="60"/>
      <c r="AC18" s="60"/>
      <c r="AD18" s="60"/>
      <c r="AE18" s="60"/>
      <c r="AF18" s="60"/>
      <c r="AG18" s="56"/>
      <c r="AH18" s="57"/>
      <c r="AI18" s="57"/>
      <c r="AJ18" s="57"/>
      <c r="AK18" s="57"/>
      <c r="AL18" s="185"/>
      <c r="AM18" s="185"/>
      <c r="AN18" s="185"/>
      <c r="AO18" s="185"/>
      <c r="AP18" s="185"/>
      <c r="AQ18" s="56"/>
      <c r="AR18" s="57"/>
      <c r="AS18" s="57"/>
      <c r="AT18" s="57"/>
      <c r="AU18" s="57"/>
      <c r="AV18" s="61"/>
      <c r="AW18" s="61"/>
      <c r="AX18" s="61"/>
      <c r="AY18" s="61"/>
      <c r="AZ18" s="61"/>
      <c r="BA18" s="57"/>
      <c r="BB18" s="57"/>
      <c r="BC18" s="57"/>
      <c r="BD18" s="57"/>
      <c r="BE18" s="59"/>
      <c r="BF18" s="187"/>
      <c r="BG18" s="188"/>
      <c r="BH18" s="188"/>
      <c r="BI18" s="188"/>
      <c r="BJ18" s="188"/>
      <c r="BK18" s="56"/>
      <c r="BL18" s="57"/>
      <c r="BM18" s="57"/>
      <c r="BN18" s="57"/>
      <c r="BO18" s="57"/>
      <c r="BP18" s="192"/>
      <c r="BQ18" s="192"/>
      <c r="BR18" s="192"/>
      <c r="BS18" s="192"/>
      <c r="BT18" s="193"/>
    </row>
    <row r="19" spans="2:72" ht="18" customHeight="1" x14ac:dyDescent="0.25">
      <c r="B19" s="45">
        <v>2</v>
      </c>
      <c r="C19" s="62" t="s">
        <v>112</v>
      </c>
      <c r="D19" s="63"/>
      <c r="E19" s="34">
        <f t="shared" ref="E19:G19" si="4">SUM(E20:E23)</f>
        <v>0</v>
      </c>
      <c r="F19" s="35">
        <f t="shared" si="4"/>
        <v>0</v>
      </c>
      <c r="G19" s="36">
        <f t="shared" si="4"/>
        <v>0</v>
      </c>
      <c r="H19" s="64"/>
      <c r="I19" s="65"/>
      <c r="J19" s="66"/>
      <c r="K19" s="66"/>
      <c r="L19" s="41" t="e">
        <f t="shared" si="1"/>
        <v>#DIV/0!</v>
      </c>
      <c r="M19" s="42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4"/>
      <c r="AB19" s="43"/>
      <c r="AC19" s="43"/>
      <c r="AD19" s="43"/>
      <c r="AE19" s="43"/>
      <c r="AF19" s="43"/>
      <c r="AG19" s="42"/>
      <c r="AH19" s="43"/>
      <c r="AI19" s="43"/>
      <c r="AJ19" s="43"/>
      <c r="AK19" s="43"/>
      <c r="AL19" s="43"/>
      <c r="AM19" s="43"/>
      <c r="AN19" s="43"/>
      <c r="AO19" s="43"/>
      <c r="AP19" s="43"/>
      <c r="AQ19" s="42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4"/>
      <c r="BF19" s="42"/>
      <c r="BG19" s="43"/>
      <c r="BH19" s="43"/>
      <c r="BI19" s="43"/>
      <c r="BJ19" s="43"/>
      <c r="BK19" s="42"/>
      <c r="BL19" s="43"/>
      <c r="BM19" s="43"/>
      <c r="BN19" s="43"/>
      <c r="BO19" s="43"/>
      <c r="BP19" s="43"/>
      <c r="BQ19" s="43"/>
      <c r="BR19" s="43"/>
      <c r="BS19" s="43"/>
      <c r="BT19" s="44"/>
    </row>
    <row r="20" spans="2:72" ht="18" customHeight="1" x14ac:dyDescent="0.25">
      <c r="B20" s="45">
        <v>2.1</v>
      </c>
      <c r="C20" s="46"/>
      <c r="D20" s="47"/>
      <c r="E20" s="48"/>
      <c r="F20" s="49"/>
      <c r="G20" s="50">
        <f t="shared" ref="G20:G23" si="5">E20-F20</f>
        <v>0</v>
      </c>
      <c r="H20" s="51"/>
      <c r="I20" s="52"/>
      <c r="J20" s="53"/>
      <c r="K20" s="54">
        <f t="shared" ref="K20:K23" si="6">J20-I20+1</f>
        <v>1</v>
      </c>
      <c r="L20" s="55" t="e">
        <f t="shared" si="1"/>
        <v>#DIV/0!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57"/>
      <c r="Y20" s="57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85"/>
      <c r="AM20" s="185"/>
      <c r="AN20" s="185"/>
      <c r="AO20" s="185"/>
      <c r="AP20" s="185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87"/>
      <c r="BG20" s="188"/>
      <c r="BH20" s="188"/>
      <c r="BI20" s="188"/>
      <c r="BJ20" s="188"/>
      <c r="BK20" s="56"/>
      <c r="BL20" s="57"/>
      <c r="BM20" s="57"/>
      <c r="BN20" s="57"/>
      <c r="BO20" s="57"/>
      <c r="BP20" s="192"/>
      <c r="BQ20" s="192"/>
      <c r="BR20" s="192"/>
      <c r="BS20" s="192"/>
      <c r="BT20" s="193"/>
    </row>
    <row r="21" spans="2:72" ht="18" customHeight="1" x14ac:dyDescent="0.25">
      <c r="B21" s="45">
        <v>2.2000000000000002</v>
      </c>
      <c r="C21" s="46"/>
      <c r="D21" s="47"/>
      <c r="E21" s="48"/>
      <c r="F21" s="49"/>
      <c r="G21" s="50">
        <f t="shared" si="5"/>
        <v>0</v>
      </c>
      <c r="H21" s="51"/>
      <c r="I21" s="52"/>
      <c r="J21" s="53"/>
      <c r="K21" s="54">
        <f t="shared" si="6"/>
        <v>1</v>
      </c>
      <c r="L21" s="55" t="e">
        <f t="shared" si="1"/>
        <v>#DIV/0!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57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85"/>
      <c r="AM21" s="185"/>
      <c r="AN21" s="185"/>
      <c r="AO21" s="185"/>
      <c r="AP21" s="185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87"/>
      <c r="BG21" s="188"/>
      <c r="BH21" s="188"/>
      <c r="BI21" s="188"/>
      <c r="BJ21" s="188"/>
      <c r="BK21" s="56"/>
      <c r="BL21" s="57"/>
      <c r="BM21" s="57"/>
      <c r="BN21" s="57"/>
      <c r="BO21" s="57"/>
      <c r="BP21" s="192"/>
      <c r="BQ21" s="192"/>
      <c r="BR21" s="192"/>
      <c r="BS21" s="192"/>
      <c r="BT21" s="193"/>
    </row>
    <row r="22" spans="2:72" ht="18" customHeight="1" x14ac:dyDescent="0.25">
      <c r="B22" s="45">
        <v>2.2999999999999998</v>
      </c>
      <c r="C22" s="46"/>
      <c r="D22" s="47"/>
      <c r="E22" s="48"/>
      <c r="F22" s="49"/>
      <c r="G22" s="50">
        <f t="shared" si="5"/>
        <v>0</v>
      </c>
      <c r="H22" s="51"/>
      <c r="I22" s="52"/>
      <c r="J22" s="53"/>
      <c r="K22" s="54">
        <f t="shared" si="6"/>
        <v>1</v>
      </c>
      <c r="L22" s="55" t="e">
        <f t="shared" si="1"/>
        <v>#DIV/0!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59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85"/>
      <c r="AM22" s="185"/>
      <c r="AN22" s="185"/>
      <c r="AO22" s="185"/>
      <c r="AP22" s="185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87"/>
      <c r="BG22" s="188"/>
      <c r="BH22" s="188"/>
      <c r="BI22" s="188"/>
      <c r="BJ22" s="188"/>
      <c r="BK22" s="56"/>
      <c r="BL22" s="57"/>
      <c r="BM22" s="57"/>
      <c r="BN22" s="57"/>
      <c r="BO22" s="57"/>
      <c r="BP22" s="192"/>
      <c r="BQ22" s="192"/>
      <c r="BR22" s="192"/>
      <c r="BS22" s="192"/>
      <c r="BT22" s="193"/>
    </row>
    <row r="23" spans="2:72" ht="18" customHeight="1" x14ac:dyDescent="0.25">
      <c r="B23" s="45">
        <v>2.4</v>
      </c>
      <c r="C23" s="46"/>
      <c r="D23" s="47"/>
      <c r="E23" s="48"/>
      <c r="F23" s="49"/>
      <c r="G23" s="50">
        <f t="shared" si="5"/>
        <v>0</v>
      </c>
      <c r="H23" s="51"/>
      <c r="I23" s="52"/>
      <c r="J23" s="53"/>
      <c r="K23" s="54">
        <f t="shared" si="6"/>
        <v>1</v>
      </c>
      <c r="L23" s="55" t="e">
        <f t="shared" si="1"/>
        <v>#DIV/0!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59"/>
      <c r="AB23" s="60"/>
      <c r="AC23" s="60"/>
      <c r="AD23" s="60"/>
      <c r="AE23" s="60"/>
      <c r="AF23" s="60"/>
      <c r="AG23" s="56"/>
      <c r="AH23" s="57"/>
      <c r="AI23" s="57"/>
      <c r="AJ23" s="57"/>
      <c r="AK23" s="57"/>
      <c r="AL23" s="185"/>
      <c r="AM23" s="185"/>
      <c r="AN23" s="185"/>
      <c r="AO23" s="185"/>
      <c r="AP23" s="185"/>
      <c r="AQ23" s="56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87"/>
      <c r="BG23" s="188"/>
      <c r="BH23" s="188"/>
      <c r="BI23" s="188"/>
      <c r="BJ23" s="188"/>
      <c r="BK23" s="56"/>
      <c r="BL23" s="57"/>
      <c r="BM23" s="57"/>
      <c r="BN23" s="57"/>
      <c r="BO23" s="57"/>
      <c r="BP23" s="192"/>
      <c r="BQ23" s="192"/>
      <c r="BR23" s="192"/>
      <c r="BS23" s="192"/>
      <c r="BT23" s="193"/>
    </row>
    <row r="24" spans="2:72" ht="15.75" customHeight="1" x14ac:dyDescent="0.25">
      <c r="B24" s="45">
        <v>3</v>
      </c>
      <c r="C24" s="62" t="s">
        <v>113</v>
      </c>
      <c r="D24" s="63"/>
      <c r="E24" s="34">
        <f t="shared" ref="E24:G24" si="7">SUM(E25:E30)</f>
        <v>0</v>
      </c>
      <c r="F24" s="35">
        <f t="shared" si="7"/>
        <v>0</v>
      </c>
      <c r="G24" s="36">
        <f t="shared" si="7"/>
        <v>0</v>
      </c>
      <c r="H24" s="64"/>
      <c r="I24" s="65"/>
      <c r="J24" s="66"/>
      <c r="K24" s="66"/>
      <c r="L24" s="41" t="e">
        <f t="shared" si="1"/>
        <v>#DIV/0!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5">
      <c r="B25" s="45">
        <v>3.1</v>
      </c>
      <c r="C25" s="46"/>
      <c r="D25" s="47"/>
      <c r="E25" s="48"/>
      <c r="F25" s="49"/>
      <c r="G25" s="50">
        <f t="shared" ref="G25:G30" si="8">E25-F25</f>
        <v>0</v>
      </c>
      <c r="H25" s="51"/>
      <c r="I25" s="52"/>
      <c r="J25" s="53"/>
      <c r="K25" s="54">
        <f t="shared" ref="K25:K30" si="9">J25-I25+1</f>
        <v>1</v>
      </c>
      <c r="L25" s="55" t="e">
        <f t="shared" si="1"/>
        <v>#DIV/0!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84"/>
      <c r="AH25" s="57"/>
      <c r="AI25" s="57"/>
      <c r="AJ25" s="57"/>
      <c r="AK25" s="57"/>
      <c r="AL25" s="185"/>
      <c r="AM25" s="185"/>
      <c r="AN25" s="185"/>
      <c r="AO25" s="185"/>
      <c r="AP25" s="185"/>
      <c r="AQ25" s="184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87"/>
      <c r="BG25" s="188"/>
      <c r="BH25" s="188"/>
      <c r="BI25" s="188"/>
      <c r="BJ25" s="188"/>
      <c r="BK25" s="184"/>
      <c r="BL25" s="57"/>
      <c r="BM25" s="57"/>
      <c r="BN25" s="57"/>
      <c r="BO25" s="57"/>
      <c r="BP25" s="192"/>
      <c r="BQ25" s="192"/>
      <c r="BR25" s="192"/>
      <c r="BS25" s="192"/>
      <c r="BT25" s="193"/>
    </row>
    <row r="26" spans="2:72" ht="15.75" customHeight="1" x14ac:dyDescent="0.25">
      <c r="B26" s="45">
        <v>3.2</v>
      </c>
      <c r="C26" s="46"/>
      <c r="D26" s="47"/>
      <c r="E26" s="48"/>
      <c r="F26" s="49"/>
      <c r="G26" s="50">
        <f t="shared" si="8"/>
        <v>0</v>
      </c>
      <c r="H26" s="51"/>
      <c r="I26" s="52"/>
      <c r="J26" s="53"/>
      <c r="K26" s="54">
        <f t="shared" si="9"/>
        <v>1</v>
      </c>
      <c r="L26" s="55" t="e">
        <f t="shared" si="1"/>
        <v>#DIV/0!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57"/>
      <c r="AJ26" s="57"/>
      <c r="AK26" s="57"/>
      <c r="AL26" s="185"/>
      <c r="AM26" s="185"/>
      <c r="AN26" s="185"/>
      <c r="AO26" s="185"/>
      <c r="AP26" s="185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87"/>
      <c r="BG26" s="188"/>
      <c r="BH26" s="188"/>
      <c r="BI26" s="188"/>
      <c r="BJ26" s="188"/>
      <c r="BK26" s="56"/>
      <c r="BL26" s="57"/>
      <c r="BM26" s="57"/>
      <c r="BN26" s="57"/>
      <c r="BO26" s="57"/>
      <c r="BP26" s="192"/>
      <c r="BQ26" s="192"/>
      <c r="BR26" s="192"/>
      <c r="BS26" s="192"/>
      <c r="BT26" s="193"/>
    </row>
    <row r="27" spans="2:72" ht="15.75" customHeight="1" x14ac:dyDescent="0.25">
      <c r="B27" s="45" t="s">
        <v>38</v>
      </c>
      <c r="C27" s="46"/>
      <c r="D27" s="47"/>
      <c r="E27" s="48"/>
      <c r="F27" s="49"/>
      <c r="G27" s="50">
        <f t="shared" si="8"/>
        <v>0</v>
      </c>
      <c r="H27" s="51"/>
      <c r="I27" s="52"/>
      <c r="J27" s="53"/>
      <c r="K27" s="54">
        <f t="shared" si="9"/>
        <v>1</v>
      </c>
      <c r="L27" s="55" t="e">
        <f t="shared" si="1"/>
        <v>#DIV/0!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85"/>
      <c r="AM27" s="185"/>
      <c r="AN27" s="185"/>
      <c r="AO27" s="185"/>
      <c r="AP27" s="185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87"/>
      <c r="BG27" s="188"/>
      <c r="BH27" s="188"/>
      <c r="BI27" s="188"/>
      <c r="BJ27" s="188"/>
      <c r="BK27" s="56"/>
      <c r="BL27" s="57"/>
      <c r="BM27" s="57"/>
      <c r="BN27" s="57"/>
      <c r="BO27" s="57"/>
      <c r="BP27" s="192"/>
      <c r="BQ27" s="192"/>
      <c r="BR27" s="192"/>
      <c r="BS27" s="192"/>
      <c r="BT27" s="193"/>
    </row>
    <row r="28" spans="2:72" ht="15.75" customHeight="1" x14ac:dyDescent="0.25">
      <c r="B28" s="45" t="s">
        <v>39</v>
      </c>
      <c r="C28" s="46"/>
      <c r="D28" s="47"/>
      <c r="E28" s="48"/>
      <c r="F28" s="49"/>
      <c r="G28" s="50">
        <f t="shared" si="8"/>
        <v>0</v>
      </c>
      <c r="H28" s="51"/>
      <c r="I28" s="52"/>
      <c r="J28" s="53"/>
      <c r="K28" s="54">
        <f t="shared" si="9"/>
        <v>1</v>
      </c>
      <c r="L28" s="55" t="e">
        <f t="shared" si="1"/>
        <v>#DIV/0!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85"/>
      <c r="AM28" s="185"/>
      <c r="AN28" s="185"/>
      <c r="AO28" s="185"/>
      <c r="AP28" s="185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87"/>
      <c r="BG28" s="188"/>
      <c r="BH28" s="188"/>
      <c r="BI28" s="188"/>
      <c r="BJ28" s="188"/>
      <c r="BK28" s="56"/>
      <c r="BL28" s="57"/>
      <c r="BM28" s="57"/>
      <c r="BN28" s="57"/>
      <c r="BO28" s="57"/>
      <c r="BP28" s="192"/>
      <c r="BQ28" s="192"/>
      <c r="BR28" s="192"/>
      <c r="BS28" s="192"/>
      <c r="BT28" s="193"/>
    </row>
    <row r="29" spans="2:72" ht="15.75" customHeight="1" x14ac:dyDescent="0.25">
      <c r="B29" s="45">
        <v>3.3</v>
      </c>
      <c r="C29" s="46"/>
      <c r="D29" s="47"/>
      <c r="E29" s="48"/>
      <c r="F29" s="49"/>
      <c r="G29" s="50">
        <f t="shared" si="8"/>
        <v>0</v>
      </c>
      <c r="H29" s="51"/>
      <c r="I29" s="52"/>
      <c r="J29" s="53"/>
      <c r="K29" s="54">
        <f t="shared" si="9"/>
        <v>1</v>
      </c>
      <c r="L29" s="55" t="e">
        <f t="shared" si="1"/>
        <v>#DIV/0!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85"/>
      <c r="AM29" s="185"/>
      <c r="AN29" s="185"/>
      <c r="AO29" s="185"/>
      <c r="AP29" s="185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87"/>
      <c r="BG29" s="188"/>
      <c r="BH29" s="188"/>
      <c r="BI29" s="188"/>
      <c r="BJ29" s="188"/>
      <c r="BK29" s="56"/>
      <c r="BL29" s="57"/>
      <c r="BM29" s="57"/>
      <c r="BN29" s="57"/>
      <c r="BO29" s="57"/>
      <c r="BP29" s="192"/>
      <c r="BQ29" s="192"/>
      <c r="BR29" s="192"/>
      <c r="BS29" s="192"/>
      <c r="BT29" s="193"/>
    </row>
    <row r="30" spans="2:72" ht="15.75" customHeight="1" x14ac:dyDescent="0.25">
      <c r="B30" s="45" t="s">
        <v>40</v>
      </c>
      <c r="C30" s="46"/>
      <c r="D30" s="47"/>
      <c r="E30" s="48"/>
      <c r="F30" s="49"/>
      <c r="G30" s="50">
        <f t="shared" si="8"/>
        <v>0</v>
      </c>
      <c r="H30" s="51"/>
      <c r="I30" s="52"/>
      <c r="J30" s="53"/>
      <c r="K30" s="54">
        <f t="shared" si="9"/>
        <v>1</v>
      </c>
      <c r="L30" s="55" t="e">
        <f t="shared" si="1"/>
        <v>#DIV/0!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85"/>
      <c r="AM30" s="185"/>
      <c r="AN30" s="185"/>
      <c r="AO30" s="185"/>
      <c r="AP30" s="185"/>
      <c r="AQ30" s="56"/>
      <c r="AR30" s="57"/>
      <c r="AS30" s="57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87"/>
      <c r="BG30" s="188"/>
      <c r="BH30" s="188"/>
      <c r="BI30" s="188"/>
      <c r="BJ30" s="188"/>
      <c r="BK30" s="56"/>
      <c r="BL30" s="57"/>
      <c r="BM30" s="57"/>
      <c r="BN30" s="57"/>
      <c r="BO30" s="57"/>
      <c r="BP30" s="192"/>
      <c r="BQ30" s="192"/>
      <c r="BR30" s="192"/>
      <c r="BS30" s="192"/>
      <c r="BT30" s="193"/>
    </row>
    <row r="31" spans="2:72" ht="15.75" customHeight="1" x14ac:dyDescent="0.25">
      <c r="B31" s="45"/>
      <c r="C31" s="46"/>
      <c r="D31" s="47"/>
      <c r="E31" s="48"/>
      <c r="F31" s="49"/>
      <c r="G31" s="50">
        <f t="shared" ref="G31" si="10">E31-F31</f>
        <v>0</v>
      </c>
      <c r="H31" s="51"/>
      <c r="I31" s="52"/>
      <c r="J31" s="53"/>
      <c r="K31" s="54">
        <f t="shared" ref="K31" si="11">J31-I31+1</f>
        <v>1</v>
      </c>
      <c r="L31" s="55" t="e">
        <f t="shared" ref="L31" si="12">F31/E31</f>
        <v>#DIV/0!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85"/>
      <c r="AM31" s="185"/>
      <c r="AN31" s="185"/>
      <c r="AO31" s="185"/>
      <c r="AP31" s="185"/>
      <c r="AQ31" s="56"/>
      <c r="AR31" s="57"/>
      <c r="AS31" s="57"/>
      <c r="AT31" s="57"/>
      <c r="AU31" s="57"/>
      <c r="AV31" s="61"/>
      <c r="AW31" s="61"/>
      <c r="AX31" s="61"/>
      <c r="AY31" s="61"/>
      <c r="AZ31" s="61"/>
      <c r="BA31" s="57"/>
      <c r="BB31" s="57"/>
      <c r="BC31" s="57"/>
      <c r="BD31" s="57"/>
      <c r="BE31" s="59"/>
      <c r="BF31" s="187"/>
      <c r="BG31" s="188"/>
      <c r="BH31" s="188"/>
      <c r="BI31" s="188"/>
      <c r="BJ31" s="188"/>
      <c r="BK31" s="56"/>
      <c r="BL31" s="57"/>
      <c r="BM31" s="57"/>
      <c r="BN31" s="57"/>
      <c r="BO31" s="57"/>
      <c r="BP31" s="192"/>
      <c r="BQ31" s="192"/>
      <c r="BR31" s="192"/>
      <c r="BS31" s="192"/>
      <c r="BT31" s="193"/>
    </row>
    <row r="32" spans="2:72" ht="15.75" customHeight="1" x14ac:dyDescent="0.25">
      <c r="B32" s="45">
        <v>4</v>
      </c>
      <c r="C32" s="62" t="s">
        <v>114</v>
      </c>
      <c r="D32" s="63"/>
      <c r="E32" s="34">
        <f t="shared" ref="E32:G32" si="13">SUM(E33:E45)</f>
        <v>0</v>
      </c>
      <c r="F32" s="35">
        <f t="shared" si="13"/>
        <v>0</v>
      </c>
      <c r="G32" s="36">
        <f t="shared" si="13"/>
        <v>0</v>
      </c>
      <c r="H32" s="64"/>
      <c r="I32" s="65"/>
      <c r="J32" s="66"/>
      <c r="K32" s="66"/>
      <c r="L32" s="41" t="e">
        <f t="shared" si="1"/>
        <v>#DIV/0!</v>
      </c>
      <c r="M32" s="42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  <c r="AB32" s="43"/>
      <c r="AC32" s="43"/>
      <c r="AD32" s="43"/>
      <c r="AE32" s="43"/>
      <c r="AF32" s="43"/>
      <c r="AG32" s="42"/>
      <c r="AH32" s="43"/>
      <c r="AI32" s="43"/>
      <c r="AJ32" s="43"/>
      <c r="AK32" s="43"/>
      <c r="AL32" s="43"/>
      <c r="AM32" s="43"/>
      <c r="AN32" s="43"/>
      <c r="AO32" s="43"/>
      <c r="AP32" s="43"/>
      <c r="AQ32" s="42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4"/>
      <c r="BF32" s="42"/>
      <c r="BG32" s="43"/>
      <c r="BH32" s="43"/>
      <c r="BI32" s="43"/>
      <c r="BJ32" s="43"/>
      <c r="BK32" s="42"/>
      <c r="BL32" s="43"/>
      <c r="BM32" s="43"/>
      <c r="BN32" s="43"/>
      <c r="BO32" s="43"/>
      <c r="BP32" s="43"/>
      <c r="BQ32" s="43"/>
      <c r="BR32" s="43"/>
      <c r="BS32" s="43"/>
      <c r="BT32" s="44"/>
    </row>
    <row r="33" spans="2:74" ht="15.75" customHeight="1" x14ac:dyDescent="0.25">
      <c r="B33" s="45">
        <v>4.0999999999999996</v>
      </c>
      <c r="C33" s="46"/>
      <c r="D33" s="47"/>
      <c r="E33" s="48"/>
      <c r="F33" s="49"/>
      <c r="G33" s="50">
        <f t="shared" ref="G33:G45" si="14">E33-F33</f>
        <v>0</v>
      </c>
      <c r="H33" s="51"/>
      <c r="I33" s="52"/>
      <c r="J33" s="53"/>
      <c r="K33" s="54">
        <f t="shared" ref="K33:K45" si="15">J33-I33+1</f>
        <v>1</v>
      </c>
      <c r="L33" s="55" t="e">
        <f t="shared" si="1"/>
        <v>#DIV/0!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85"/>
      <c r="AM33" s="185"/>
      <c r="AN33" s="185"/>
      <c r="AO33" s="185"/>
      <c r="AP33" s="185"/>
      <c r="AQ33" s="56"/>
      <c r="AR33" s="57"/>
      <c r="AS33" s="57"/>
      <c r="AT33" s="57"/>
      <c r="AU33" s="57"/>
      <c r="AV33" s="61"/>
      <c r="AW33" s="61"/>
      <c r="AX33" s="61"/>
      <c r="AY33" s="61"/>
      <c r="AZ33" s="61"/>
      <c r="BA33" s="57"/>
      <c r="BB33" s="57"/>
      <c r="BC33" s="57"/>
      <c r="BD33" s="57"/>
      <c r="BE33" s="59"/>
      <c r="BF33" s="189"/>
      <c r="BG33" s="188"/>
      <c r="BH33" s="188"/>
      <c r="BI33" s="188"/>
      <c r="BJ33" s="188"/>
      <c r="BK33" s="56"/>
      <c r="BL33" s="57"/>
      <c r="BM33" s="57"/>
      <c r="BN33" s="57"/>
      <c r="BO33" s="57"/>
      <c r="BP33" s="192"/>
      <c r="BQ33" s="192"/>
      <c r="BR33" s="192"/>
      <c r="BS33" s="192"/>
      <c r="BT33" s="193"/>
    </row>
    <row r="34" spans="2:74" ht="15.75" customHeight="1" x14ac:dyDescent="0.25">
      <c r="B34" s="45">
        <v>4.2</v>
      </c>
      <c r="C34" s="46"/>
      <c r="D34" s="47"/>
      <c r="E34" s="48"/>
      <c r="F34" s="49"/>
      <c r="G34" s="50">
        <f t="shared" si="14"/>
        <v>0</v>
      </c>
      <c r="H34" s="51"/>
      <c r="I34" s="52"/>
      <c r="J34" s="53"/>
      <c r="K34" s="54">
        <f t="shared" si="15"/>
        <v>1</v>
      </c>
      <c r="L34" s="55" t="e">
        <f t="shared" si="1"/>
        <v>#DIV/0!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85"/>
      <c r="AM34" s="185"/>
      <c r="AN34" s="185"/>
      <c r="AO34" s="185"/>
      <c r="AP34" s="185"/>
      <c r="AQ34" s="56"/>
      <c r="AR34" s="57"/>
      <c r="AS34" s="57"/>
      <c r="AT34" s="57"/>
      <c r="AU34" s="57"/>
      <c r="AV34" s="61"/>
      <c r="AW34" s="61"/>
      <c r="AX34" s="61"/>
      <c r="AY34" s="61"/>
      <c r="AZ34" s="61"/>
      <c r="BA34" s="57"/>
      <c r="BB34" s="57"/>
      <c r="BC34" s="57"/>
      <c r="BD34" s="57"/>
      <c r="BE34" s="59"/>
      <c r="BF34" s="187"/>
      <c r="BG34" s="188"/>
      <c r="BH34" s="188"/>
      <c r="BI34" s="188"/>
      <c r="BJ34" s="188"/>
      <c r="BK34" s="56"/>
      <c r="BL34" s="57"/>
      <c r="BM34" s="57"/>
      <c r="BN34" s="57"/>
      <c r="BO34" s="57"/>
      <c r="BP34" s="192"/>
      <c r="BQ34" s="192"/>
      <c r="BR34" s="192"/>
      <c r="BS34" s="192"/>
      <c r="BT34" s="193"/>
    </row>
    <row r="35" spans="2:74" ht="15.75" customHeight="1" x14ac:dyDescent="0.25">
      <c r="B35" s="45">
        <v>4.3</v>
      </c>
      <c r="C35" s="46"/>
      <c r="D35" s="47"/>
      <c r="E35" s="48"/>
      <c r="F35" s="49"/>
      <c r="G35" s="50">
        <f t="shared" si="14"/>
        <v>0</v>
      </c>
      <c r="H35" s="51"/>
      <c r="I35" s="52"/>
      <c r="J35" s="53"/>
      <c r="K35" s="54">
        <f t="shared" si="15"/>
        <v>1</v>
      </c>
      <c r="L35" s="55" t="e">
        <f t="shared" ref="L35:L36" si="16">F35/E35</f>
        <v>#DIV/0!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85"/>
      <c r="AM35" s="185"/>
      <c r="AN35" s="185"/>
      <c r="AO35" s="185"/>
      <c r="AP35" s="185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57"/>
      <c r="BB35" s="57"/>
      <c r="BC35" s="57"/>
      <c r="BD35" s="57"/>
      <c r="BE35" s="59"/>
      <c r="BF35" s="187"/>
      <c r="BG35" s="188"/>
      <c r="BH35" s="188"/>
      <c r="BI35" s="188"/>
      <c r="BJ35" s="188"/>
      <c r="BK35" s="56"/>
      <c r="BL35" s="57"/>
      <c r="BM35" s="57"/>
      <c r="BN35" s="57"/>
      <c r="BO35" s="57"/>
      <c r="BP35" s="192"/>
      <c r="BQ35" s="192"/>
      <c r="BR35" s="192"/>
      <c r="BS35" s="192"/>
      <c r="BT35" s="193"/>
    </row>
    <row r="36" spans="2:74" ht="15.75" customHeight="1" x14ac:dyDescent="0.25">
      <c r="B36" s="146"/>
      <c r="C36" s="46"/>
      <c r="D36" s="47"/>
      <c r="E36" s="48"/>
      <c r="F36" s="49"/>
      <c r="G36" s="50">
        <f t="shared" si="14"/>
        <v>0</v>
      </c>
      <c r="H36" s="51"/>
      <c r="I36" s="52"/>
      <c r="J36" s="53"/>
      <c r="K36" s="54">
        <f t="shared" si="15"/>
        <v>1</v>
      </c>
      <c r="L36" s="55" t="e">
        <f t="shared" si="16"/>
        <v>#DIV/0!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85"/>
      <c r="AM36" s="185"/>
      <c r="AN36" s="185"/>
      <c r="AO36" s="185"/>
      <c r="AP36" s="185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57"/>
      <c r="BE36" s="59"/>
      <c r="BF36" s="187"/>
      <c r="BG36" s="188"/>
      <c r="BH36" s="188"/>
      <c r="BI36" s="188"/>
      <c r="BJ36" s="188"/>
      <c r="BK36" s="56"/>
      <c r="BL36" s="57"/>
      <c r="BM36" s="57"/>
      <c r="BN36" s="57"/>
      <c r="BO36" s="57"/>
      <c r="BP36" s="192"/>
      <c r="BQ36" s="192"/>
      <c r="BR36" s="192"/>
      <c r="BS36" s="192"/>
      <c r="BT36" s="193"/>
    </row>
    <row r="37" spans="2:74" ht="15.75" customHeight="1" x14ac:dyDescent="0.25">
      <c r="B37" s="146" t="s">
        <v>116</v>
      </c>
      <c r="C37" s="32" t="s">
        <v>115</v>
      </c>
      <c r="D37" s="33"/>
      <c r="E37" s="34">
        <f>SUM(E38:E42)</f>
        <v>0</v>
      </c>
      <c r="F37" s="35">
        <f>SUM(F38:F42)</f>
        <v>0</v>
      </c>
      <c r="G37" s="36">
        <f>SUM(G38:G42)</f>
        <v>0</v>
      </c>
      <c r="H37" s="37"/>
      <c r="I37" s="38"/>
      <c r="J37" s="39"/>
      <c r="K37" s="40"/>
      <c r="L37" s="41" t="e">
        <f t="shared" ref="L37:L41" si="17">F37/E37</f>
        <v>#DIV/0!</v>
      </c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4"/>
      <c r="AB37" s="43"/>
      <c r="AC37" s="43"/>
      <c r="AD37" s="43"/>
      <c r="AE37" s="43"/>
      <c r="AF37" s="43"/>
      <c r="AG37" s="42"/>
      <c r="AH37" s="43"/>
      <c r="AI37" s="43"/>
      <c r="AJ37" s="43"/>
      <c r="AK37" s="43"/>
      <c r="AL37" s="43"/>
      <c r="AM37" s="43"/>
      <c r="AN37" s="43"/>
      <c r="AO37" s="43"/>
      <c r="AP37" s="43"/>
      <c r="AQ37" s="42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4"/>
      <c r="BF37" s="42"/>
      <c r="BG37" s="43"/>
      <c r="BH37" s="43"/>
      <c r="BI37" s="43"/>
      <c r="BJ37" s="43"/>
      <c r="BK37" s="42"/>
      <c r="BL37" s="43"/>
      <c r="BM37" s="43"/>
      <c r="BN37" s="43"/>
      <c r="BO37" s="43"/>
      <c r="BP37" s="43"/>
      <c r="BQ37" s="43"/>
      <c r="BR37" s="43"/>
      <c r="BS37" s="43"/>
      <c r="BT37" s="44"/>
    </row>
    <row r="38" spans="2:74" ht="15.75" customHeight="1" x14ac:dyDescent="0.25">
      <c r="B38" s="146"/>
      <c r="C38" s="46"/>
      <c r="D38" s="47"/>
      <c r="E38" s="48"/>
      <c r="F38" s="49"/>
      <c r="G38" s="50">
        <f t="shared" ref="G38:G41" si="18">E38-F38</f>
        <v>0</v>
      </c>
      <c r="H38" s="51"/>
      <c r="I38" s="52"/>
      <c r="J38" s="53"/>
      <c r="K38" s="54">
        <f t="shared" ref="K38:K41" si="19">J38-I38+1</f>
        <v>1</v>
      </c>
      <c r="L38" s="55" t="e">
        <f t="shared" si="17"/>
        <v>#DIV/0!</v>
      </c>
      <c r="M38" s="56"/>
      <c r="N38" s="57"/>
      <c r="O38" s="57"/>
      <c r="P38" s="57"/>
      <c r="Q38" s="57"/>
      <c r="R38" s="58"/>
      <c r="S38" s="58"/>
      <c r="T38" s="58"/>
      <c r="U38" s="58"/>
      <c r="V38" s="58"/>
      <c r="W38" s="57"/>
      <c r="X38" s="57"/>
      <c r="Y38" s="57"/>
      <c r="Z38" s="57"/>
      <c r="AA38" s="59"/>
      <c r="AB38" s="60"/>
      <c r="AC38" s="60"/>
      <c r="AD38" s="60"/>
      <c r="AE38" s="60"/>
      <c r="AF38" s="60"/>
      <c r="AG38" s="56"/>
      <c r="AH38" s="57"/>
      <c r="AI38" s="57"/>
      <c r="AJ38" s="57"/>
      <c r="AK38" s="57"/>
      <c r="AL38" s="185"/>
      <c r="AM38" s="185"/>
      <c r="AN38" s="185"/>
      <c r="AO38" s="185"/>
      <c r="AP38" s="185"/>
      <c r="AQ38" s="56"/>
      <c r="AR38" s="57"/>
      <c r="AS38" s="57"/>
      <c r="AT38" s="57"/>
      <c r="AU38" s="57"/>
      <c r="AV38" s="61"/>
      <c r="AW38" s="61"/>
      <c r="AX38" s="61"/>
      <c r="AY38" s="61"/>
      <c r="AZ38" s="61"/>
      <c r="BA38" s="57"/>
      <c r="BB38" s="57"/>
      <c r="BC38" s="57"/>
      <c r="BD38" s="57"/>
      <c r="BE38" s="59"/>
      <c r="BF38" s="187"/>
      <c r="BG38" s="188"/>
      <c r="BH38" s="188"/>
      <c r="BI38" s="188"/>
      <c r="BJ38" s="188"/>
      <c r="BK38" s="56"/>
      <c r="BL38" s="57"/>
      <c r="BM38" s="57"/>
      <c r="BN38" s="57"/>
      <c r="BO38" s="57"/>
      <c r="BP38" s="192"/>
      <c r="BQ38" s="192"/>
      <c r="BR38" s="192"/>
      <c r="BS38" s="192"/>
      <c r="BT38" s="193"/>
    </row>
    <row r="39" spans="2:74" ht="15.75" customHeight="1" x14ac:dyDescent="0.25">
      <c r="B39" s="146"/>
      <c r="C39" s="46"/>
      <c r="D39" s="47"/>
      <c r="E39" s="48"/>
      <c r="F39" s="49"/>
      <c r="G39" s="50">
        <f t="shared" si="18"/>
        <v>0</v>
      </c>
      <c r="H39" s="51"/>
      <c r="I39" s="52"/>
      <c r="J39" s="53"/>
      <c r="K39" s="54">
        <f t="shared" si="19"/>
        <v>1</v>
      </c>
      <c r="L39" s="55" t="e">
        <f t="shared" si="17"/>
        <v>#DIV/0!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60"/>
      <c r="AC39" s="60"/>
      <c r="AD39" s="60"/>
      <c r="AE39" s="60"/>
      <c r="AF39" s="60"/>
      <c r="AG39" s="56"/>
      <c r="AH39" s="57"/>
      <c r="AI39" s="57"/>
      <c r="AJ39" s="57"/>
      <c r="AK39" s="57"/>
      <c r="AL39" s="185"/>
      <c r="AM39" s="185"/>
      <c r="AN39" s="185"/>
      <c r="AO39" s="185"/>
      <c r="AP39" s="185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87"/>
      <c r="BG39" s="188"/>
      <c r="BH39" s="188"/>
      <c r="BI39" s="188"/>
      <c r="BJ39" s="188"/>
      <c r="BK39" s="56"/>
      <c r="BL39" s="57"/>
      <c r="BM39" s="57"/>
      <c r="BN39" s="57"/>
      <c r="BO39" s="57"/>
      <c r="BP39" s="192"/>
      <c r="BQ39" s="192"/>
      <c r="BR39" s="192"/>
      <c r="BS39" s="192"/>
      <c r="BT39" s="193"/>
    </row>
    <row r="40" spans="2:74" ht="15.75" customHeight="1" x14ac:dyDescent="0.25">
      <c r="B40" s="146"/>
      <c r="C40" s="46"/>
      <c r="D40" s="47"/>
      <c r="E40" s="48"/>
      <c r="F40" s="49"/>
      <c r="G40" s="50">
        <f t="shared" si="18"/>
        <v>0</v>
      </c>
      <c r="H40" s="51"/>
      <c r="I40" s="52"/>
      <c r="J40" s="53"/>
      <c r="K40" s="54">
        <f t="shared" si="19"/>
        <v>1</v>
      </c>
      <c r="L40" s="55" t="e">
        <f t="shared" si="17"/>
        <v>#DIV/0!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60"/>
      <c r="AE40" s="60"/>
      <c r="AF40" s="60"/>
      <c r="AG40" s="184"/>
      <c r="AH40" s="57"/>
      <c r="AI40" s="57"/>
      <c r="AJ40" s="57"/>
      <c r="AK40" s="57"/>
      <c r="AL40" s="185"/>
      <c r="AM40" s="185"/>
      <c r="AN40" s="185"/>
      <c r="AO40" s="185"/>
      <c r="AP40" s="185"/>
      <c r="AQ40" s="184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87"/>
      <c r="BG40" s="188"/>
      <c r="BH40" s="188"/>
      <c r="BI40" s="188"/>
      <c r="BJ40" s="188"/>
      <c r="BK40" s="184"/>
      <c r="BL40" s="57"/>
      <c r="BM40" s="57"/>
      <c r="BN40" s="57"/>
      <c r="BO40" s="57"/>
      <c r="BP40" s="192"/>
      <c r="BQ40" s="192"/>
      <c r="BR40" s="192"/>
      <c r="BS40" s="192"/>
      <c r="BT40" s="193"/>
    </row>
    <row r="41" spans="2:74" ht="15.75" customHeight="1" x14ac:dyDescent="0.25">
      <c r="B41" s="146"/>
      <c r="C41" s="46"/>
      <c r="D41" s="47"/>
      <c r="E41" s="48"/>
      <c r="F41" s="49"/>
      <c r="G41" s="50">
        <f t="shared" si="18"/>
        <v>0</v>
      </c>
      <c r="H41" s="51"/>
      <c r="I41" s="52"/>
      <c r="J41" s="53"/>
      <c r="K41" s="54">
        <f t="shared" si="19"/>
        <v>1</v>
      </c>
      <c r="L41" s="55" t="e">
        <f t="shared" si="17"/>
        <v>#DIV/0!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60"/>
      <c r="AE41" s="60"/>
      <c r="AF41" s="60"/>
      <c r="AG41" s="56"/>
      <c r="AH41" s="57"/>
      <c r="AI41" s="57"/>
      <c r="AJ41" s="57"/>
      <c r="AK41" s="57"/>
      <c r="AL41" s="185"/>
      <c r="AM41" s="185"/>
      <c r="AN41" s="185"/>
      <c r="AO41" s="185"/>
      <c r="AP41" s="185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87"/>
      <c r="BG41" s="188"/>
      <c r="BH41" s="188"/>
      <c r="BI41" s="188"/>
      <c r="BJ41" s="188"/>
      <c r="BK41" s="56"/>
      <c r="BL41" s="57"/>
      <c r="BM41" s="57"/>
      <c r="BN41" s="57"/>
      <c r="BO41" s="57"/>
      <c r="BP41" s="192"/>
      <c r="BQ41" s="192"/>
      <c r="BR41" s="192"/>
      <c r="BS41" s="192"/>
      <c r="BT41" s="193"/>
    </row>
    <row r="42" spans="2:74" ht="15.75" customHeight="1" x14ac:dyDescent="0.25">
      <c r="B42" s="146"/>
      <c r="C42" s="46"/>
      <c r="D42" s="47"/>
      <c r="E42" s="48"/>
      <c r="F42" s="49"/>
      <c r="G42" s="50">
        <f t="shared" ref="G42:G44" si="20">E42-F42</f>
        <v>0</v>
      </c>
      <c r="H42" s="51"/>
      <c r="I42" s="52"/>
      <c r="J42" s="53"/>
      <c r="K42" s="54">
        <f t="shared" ref="K42:K44" si="21">J42-I42+1</f>
        <v>1</v>
      </c>
      <c r="L42" s="55" t="e">
        <f t="shared" ref="L42:L44" si="22">F42/E42</f>
        <v>#DIV/0!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60"/>
      <c r="AE42" s="60"/>
      <c r="AF42" s="60"/>
      <c r="AG42" s="56"/>
      <c r="AH42" s="57"/>
      <c r="AI42" s="57"/>
      <c r="AJ42" s="57"/>
      <c r="AK42" s="57"/>
      <c r="AL42" s="185"/>
      <c r="AM42" s="185"/>
      <c r="AN42" s="185"/>
      <c r="AO42" s="185"/>
      <c r="AP42" s="185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87"/>
      <c r="BG42" s="188"/>
      <c r="BH42" s="188"/>
      <c r="BI42" s="188"/>
      <c r="BJ42" s="188"/>
      <c r="BK42" s="56"/>
      <c r="BL42" s="57"/>
      <c r="BM42" s="57"/>
      <c r="BN42" s="57"/>
      <c r="BO42" s="57"/>
      <c r="BP42" s="192"/>
      <c r="BQ42" s="192"/>
      <c r="BR42" s="192"/>
      <c r="BS42" s="192"/>
      <c r="BT42" s="193"/>
    </row>
    <row r="43" spans="2:74" ht="15.75" customHeight="1" x14ac:dyDescent="0.25">
      <c r="B43" s="146"/>
      <c r="C43" s="46"/>
      <c r="D43" s="47"/>
      <c r="E43" s="48"/>
      <c r="F43" s="49"/>
      <c r="G43" s="50">
        <f t="shared" si="20"/>
        <v>0</v>
      </c>
      <c r="H43" s="51"/>
      <c r="I43" s="52"/>
      <c r="J43" s="53"/>
      <c r="K43" s="54">
        <f t="shared" si="21"/>
        <v>1</v>
      </c>
      <c r="L43" s="55" t="e">
        <f t="shared" si="22"/>
        <v>#DIV/0!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60"/>
      <c r="AE43" s="60"/>
      <c r="AF43" s="60"/>
      <c r="AG43" s="56"/>
      <c r="AH43" s="57"/>
      <c r="AI43" s="57"/>
      <c r="AJ43" s="57"/>
      <c r="AK43" s="57"/>
      <c r="AL43" s="185"/>
      <c r="AM43" s="185"/>
      <c r="AN43" s="185"/>
      <c r="AO43" s="185"/>
      <c r="AP43" s="185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87"/>
      <c r="BG43" s="188"/>
      <c r="BH43" s="188"/>
      <c r="BI43" s="188"/>
      <c r="BJ43" s="188"/>
      <c r="BK43" s="56"/>
      <c r="BL43" s="57"/>
      <c r="BM43" s="57"/>
      <c r="BN43" s="57"/>
      <c r="BO43" s="57"/>
      <c r="BP43" s="192"/>
      <c r="BQ43" s="192"/>
      <c r="BR43" s="192"/>
      <c r="BS43" s="192"/>
      <c r="BT43" s="193"/>
    </row>
    <row r="44" spans="2:74" ht="15.75" customHeight="1" x14ac:dyDescent="0.25">
      <c r="B44" s="146"/>
      <c r="C44" s="46"/>
      <c r="D44" s="47"/>
      <c r="E44" s="48"/>
      <c r="F44" s="49"/>
      <c r="G44" s="50">
        <f t="shared" si="20"/>
        <v>0</v>
      </c>
      <c r="H44" s="51"/>
      <c r="I44" s="52"/>
      <c r="J44" s="53"/>
      <c r="K44" s="54">
        <f t="shared" si="21"/>
        <v>1</v>
      </c>
      <c r="L44" s="55" t="e">
        <f t="shared" si="22"/>
        <v>#DIV/0!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60"/>
      <c r="AE44" s="60"/>
      <c r="AF44" s="60"/>
      <c r="AG44" s="56"/>
      <c r="AH44" s="57"/>
      <c r="AI44" s="57"/>
      <c r="AJ44" s="57"/>
      <c r="AK44" s="57"/>
      <c r="AL44" s="185"/>
      <c r="AM44" s="185"/>
      <c r="AN44" s="185"/>
      <c r="AO44" s="185"/>
      <c r="AP44" s="185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87"/>
      <c r="BG44" s="188"/>
      <c r="BH44" s="188"/>
      <c r="BI44" s="188"/>
      <c r="BJ44" s="188"/>
      <c r="BK44" s="56"/>
      <c r="BL44" s="57"/>
      <c r="BM44" s="57"/>
      <c r="BN44" s="57"/>
      <c r="BO44" s="57"/>
      <c r="BP44" s="192"/>
      <c r="BQ44" s="192"/>
      <c r="BR44" s="192"/>
      <c r="BS44" s="192"/>
      <c r="BT44" s="193"/>
    </row>
    <row r="45" spans="2:74" ht="16.5" customHeight="1" thickBot="1" x14ac:dyDescent="0.3">
      <c r="B45" s="67"/>
      <c r="C45" s="68"/>
      <c r="D45" s="69"/>
      <c r="E45" s="70"/>
      <c r="F45" s="71"/>
      <c r="G45" s="72">
        <f t="shared" si="14"/>
        <v>0</v>
      </c>
      <c r="H45" s="73"/>
      <c r="I45" s="74"/>
      <c r="J45" s="75"/>
      <c r="K45" s="76">
        <f t="shared" si="15"/>
        <v>1</v>
      </c>
      <c r="L45" s="77" t="e">
        <f t="shared" si="1"/>
        <v>#DIV/0!</v>
      </c>
      <c r="M45" s="78"/>
      <c r="N45" s="79"/>
      <c r="O45" s="79"/>
      <c r="P45" s="79"/>
      <c r="Q45" s="79"/>
      <c r="R45" s="80"/>
      <c r="S45" s="80"/>
      <c r="T45" s="80"/>
      <c r="U45" s="80"/>
      <c r="V45" s="80"/>
      <c r="W45" s="79"/>
      <c r="X45" s="79"/>
      <c r="Y45" s="79"/>
      <c r="Z45" s="79"/>
      <c r="AA45" s="81"/>
      <c r="AB45" s="82"/>
      <c r="AC45" s="82"/>
      <c r="AD45" s="82"/>
      <c r="AE45" s="82"/>
      <c r="AF45" s="82"/>
      <c r="AG45" s="78"/>
      <c r="AH45" s="79"/>
      <c r="AI45" s="79"/>
      <c r="AJ45" s="79"/>
      <c r="AK45" s="79"/>
      <c r="AL45" s="186"/>
      <c r="AM45" s="186"/>
      <c r="AN45" s="186"/>
      <c r="AO45" s="186"/>
      <c r="AP45" s="186"/>
      <c r="AQ45" s="78"/>
      <c r="AR45" s="79"/>
      <c r="AS45" s="79"/>
      <c r="AT45" s="79"/>
      <c r="AU45" s="79"/>
      <c r="AV45" s="83"/>
      <c r="AW45" s="83"/>
      <c r="AX45" s="83"/>
      <c r="AY45" s="83"/>
      <c r="AZ45" s="83"/>
      <c r="BA45" s="79"/>
      <c r="BB45" s="79"/>
      <c r="BC45" s="79"/>
      <c r="BD45" s="79"/>
      <c r="BE45" s="81"/>
      <c r="BF45" s="190"/>
      <c r="BG45" s="191"/>
      <c r="BH45" s="191"/>
      <c r="BI45" s="191"/>
      <c r="BJ45" s="191"/>
      <c r="BK45" s="78"/>
      <c r="BL45" s="79"/>
      <c r="BM45" s="79"/>
      <c r="BN45" s="79"/>
      <c r="BO45" s="79"/>
      <c r="BP45" s="194"/>
      <c r="BQ45" s="194"/>
      <c r="BR45" s="194"/>
      <c r="BS45" s="194"/>
      <c r="BT45" s="195"/>
    </row>
    <row r="46" spans="2:74" ht="18" customHeight="1" x14ac:dyDescent="0.25">
      <c r="E46" s="84" t="s">
        <v>29</v>
      </c>
      <c r="F46" s="84" t="s">
        <v>30</v>
      </c>
      <c r="G46" s="84" t="s">
        <v>31</v>
      </c>
      <c r="H46" s="84" t="s">
        <v>41</v>
      </c>
      <c r="I46" s="84" t="s">
        <v>42</v>
      </c>
    </row>
    <row r="47" spans="2:74" ht="18" customHeight="1" x14ac:dyDescent="0.25">
      <c r="C47" s="3" t="s">
        <v>43</v>
      </c>
      <c r="D47" s="85" t="s">
        <v>44</v>
      </c>
      <c r="E47" s="86">
        <f>SUM(E12:E18,E20:E23,E25:E30,E33:E45)</f>
        <v>0</v>
      </c>
      <c r="F47" s="86">
        <f>SUM(F12:F18,F20:F23,F25:F30,F33:F45)</f>
        <v>0</v>
      </c>
      <c r="G47" s="86">
        <f>SUM(G12:G18,G20:G23,G25:G30,G33:G45)</f>
        <v>0</v>
      </c>
      <c r="H47" s="86">
        <v>60</v>
      </c>
      <c r="I47" s="86">
        <f>E47/H47</f>
        <v>0</v>
      </c>
      <c r="L47" s="87" t="s">
        <v>45</v>
      </c>
      <c r="M47" s="88">
        <v>1</v>
      </c>
      <c r="N47" s="88">
        <v>2</v>
      </c>
      <c r="O47" s="88">
        <v>3</v>
      </c>
      <c r="P47" s="88">
        <v>4</v>
      </c>
      <c r="Q47" s="88">
        <v>5</v>
      </c>
      <c r="R47" s="88">
        <v>6</v>
      </c>
      <c r="S47" s="88">
        <v>7</v>
      </c>
      <c r="T47" s="88">
        <v>8</v>
      </c>
      <c r="U47" s="88">
        <v>9</v>
      </c>
      <c r="V47" s="88">
        <v>10</v>
      </c>
      <c r="W47" s="88">
        <v>11</v>
      </c>
      <c r="X47" s="88">
        <v>12</v>
      </c>
      <c r="Y47" s="88">
        <v>13</v>
      </c>
      <c r="Z47" s="88">
        <v>14</v>
      </c>
      <c r="AA47" s="88">
        <v>15</v>
      </c>
      <c r="AB47" s="88">
        <v>16</v>
      </c>
      <c r="AC47" s="88">
        <v>17</v>
      </c>
      <c r="AD47" s="88">
        <v>18</v>
      </c>
      <c r="AE47" s="88">
        <v>19</v>
      </c>
      <c r="AF47" s="88">
        <v>20</v>
      </c>
      <c r="AG47" s="88">
        <v>21</v>
      </c>
      <c r="AH47" s="88">
        <v>22</v>
      </c>
      <c r="AI47" s="88">
        <v>23</v>
      </c>
      <c r="AJ47" s="88">
        <v>24</v>
      </c>
      <c r="AK47" s="88">
        <v>25</v>
      </c>
      <c r="AL47" s="88">
        <v>26</v>
      </c>
      <c r="AM47" s="88">
        <v>27</v>
      </c>
      <c r="AN47" s="88">
        <v>28</v>
      </c>
      <c r="AO47" s="88">
        <v>29</v>
      </c>
      <c r="AP47" s="88">
        <v>30</v>
      </c>
      <c r="AQ47" s="88">
        <v>31</v>
      </c>
      <c r="AR47" s="88">
        <v>32</v>
      </c>
      <c r="AS47" s="88">
        <v>33</v>
      </c>
      <c r="AT47" s="88">
        <v>34</v>
      </c>
      <c r="AU47" s="88">
        <v>35</v>
      </c>
      <c r="AV47" s="88">
        <v>36</v>
      </c>
      <c r="AW47" s="88">
        <v>37</v>
      </c>
      <c r="AX47" s="88">
        <v>38</v>
      </c>
      <c r="AY47" s="88">
        <v>39</v>
      </c>
      <c r="AZ47" s="88">
        <v>40</v>
      </c>
      <c r="BA47" s="88">
        <v>41</v>
      </c>
      <c r="BB47" s="88">
        <v>42</v>
      </c>
      <c r="BC47" s="88">
        <v>43</v>
      </c>
      <c r="BD47" s="88">
        <v>44</v>
      </c>
      <c r="BE47" s="88">
        <v>45</v>
      </c>
      <c r="BF47" s="88">
        <v>46</v>
      </c>
      <c r="BG47" s="88">
        <v>47</v>
      </c>
      <c r="BH47" s="88">
        <v>48</v>
      </c>
      <c r="BI47" s="88">
        <v>49</v>
      </c>
      <c r="BJ47" s="88">
        <v>50</v>
      </c>
      <c r="BK47" s="88">
        <v>51</v>
      </c>
      <c r="BL47" s="88">
        <v>52</v>
      </c>
      <c r="BM47" s="88">
        <v>53</v>
      </c>
      <c r="BN47" s="88">
        <v>54</v>
      </c>
      <c r="BO47" s="88">
        <v>55</v>
      </c>
      <c r="BP47" s="88">
        <v>56</v>
      </c>
      <c r="BQ47" s="88">
        <v>57</v>
      </c>
      <c r="BR47" s="88">
        <v>58</v>
      </c>
      <c r="BS47" s="88">
        <v>59</v>
      </c>
      <c r="BT47" s="88">
        <v>60</v>
      </c>
      <c r="BV47" s="85" t="s">
        <v>44</v>
      </c>
    </row>
    <row r="48" spans="2:74" ht="18" customHeight="1" x14ac:dyDescent="0.25">
      <c r="H48" s="89" t="s">
        <v>46</v>
      </c>
      <c r="L48" s="87" t="s">
        <v>47</v>
      </c>
      <c r="M48" s="90">
        <f>E47</f>
        <v>0</v>
      </c>
      <c r="N48" s="91">
        <f>M48-I47</f>
        <v>0</v>
      </c>
      <c r="O48" s="91">
        <f>N48-I47</f>
        <v>0</v>
      </c>
      <c r="P48" s="91">
        <f>O48-I47</f>
        <v>0</v>
      </c>
      <c r="Q48" s="91">
        <f>P48-I47</f>
        <v>0</v>
      </c>
      <c r="R48" s="91">
        <f>Q48-I47</f>
        <v>0</v>
      </c>
      <c r="S48" s="91">
        <f>R48-I47</f>
        <v>0</v>
      </c>
      <c r="T48" s="91">
        <f>S48-I47</f>
        <v>0</v>
      </c>
      <c r="U48" s="91">
        <f>T48-I47</f>
        <v>0</v>
      </c>
      <c r="V48" s="91">
        <f>U48-I47</f>
        <v>0</v>
      </c>
      <c r="W48" s="91">
        <f>V48-I47</f>
        <v>0</v>
      </c>
      <c r="X48" s="91">
        <f>W48-I47</f>
        <v>0</v>
      </c>
      <c r="Y48" s="91">
        <f>X48-I47</f>
        <v>0</v>
      </c>
      <c r="Z48" s="91">
        <f>Y48-I47</f>
        <v>0</v>
      </c>
      <c r="AA48" s="91">
        <f>Z48-I47</f>
        <v>0</v>
      </c>
      <c r="AB48" s="91">
        <f>AA48-I47</f>
        <v>0</v>
      </c>
      <c r="AC48" s="91">
        <f>AB48-I47</f>
        <v>0</v>
      </c>
      <c r="AD48" s="91">
        <f>AC48-I47</f>
        <v>0</v>
      </c>
      <c r="AE48" s="91">
        <f>AD48-I47</f>
        <v>0</v>
      </c>
      <c r="AF48" s="91">
        <f>AE48-I47</f>
        <v>0</v>
      </c>
      <c r="AG48" s="91">
        <f>AF48-I47</f>
        <v>0</v>
      </c>
      <c r="AH48" s="91">
        <f>AG48-I47</f>
        <v>0</v>
      </c>
      <c r="AI48" s="91">
        <f>AH48-I47</f>
        <v>0</v>
      </c>
      <c r="AJ48" s="91">
        <f>AI48-I47</f>
        <v>0</v>
      </c>
      <c r="AK48" s="91">
        <f>AJ48-I47</f>
        <v>0</v>
      </c>
      <c r="AL48" s="91">
        <f>AK48-I47</f>
        <v>0</v>
      </c>
      <c r="AM48" s="91">
        <f>AL48-I47</f>
        <v>0</v>
      </c>
      <c r="AN48" s="91">
        <f>AM48-I47</f>
        <v>0</v>
      </c>
      <c r="AO48" s="91">
        <f>AN48-I47</f>
        <v>0</v>
      </c>
      <c r="AP48" s="91">
        <f>AO48-I47</f>
        <v>0</v>
      </c>
      <c r="AQ48" s="91">
        <f>AP48-I47</f>
        <v>0</v>
      </c>
      <c r="AR48" s="91">
        <f>AQ48-I47</f>
        <v>0</v>
      </c>
      <c r="AS48" s="91">
        <f>AR48-I47</f>
        <v>0</v>
      </c>
      <c r="AT48" s="91">
        <f>AS48-I47</f>
        <v>0</v>
      </c>
      <c r="AU48" s="91">
        <f>AT48-I47</f>
        <v>0</v>
      </c>
      <c r="AV48" s="91">
        <f>AU48-I47</f>
        <v>0</v>
      </c>
      <c r="AW48" s="91">
        <f>AV48-I47</f>
        <v>0</v>
      </c>
      <c r="AX48" s="91">
        <f>AW48-I47</f>
        <v>0</v>
      </c>
      <c r="AY48" s="91">
        <f>AX48-I47</f>
        <v>0</v>
      </c>
      <c r="AZ48" s="91">
        <f>AY48-I47</f>
        <v>0</v>
      </c>
      <c r="BA48" s="91">
        <f>AZ48-I47</f>
        <v>0</v>
      </c>
      <c r="BB48" s="91">
        <f>BA48-I47</f>
        <v>0</v>
      </c>
      <c r="BC48" s="91">
        <f>BB48-I47</f>
        <v>0</v>
      </c>
      <c r="BD48" s="91">
        <f>BC48-I47</f>
        <v>0</v>
      </c>
      <c r="BE48" s="91">
        <f>BD48-I47</f>
        <v>0</v>
      </c>
      <c r="BF48" s="91">
        <f>BE48-I47</f>
        <v>0</v>
      </c>
      <c r="BG48" s="91">
        <f>BF48-I47</f>
        <v>0</v>
      </c>
      <c r="BH48" s="91">
        <f>BG48-I47</f>
        <v>0</v>
      </c>
      <c r="BI48" s="91">
        <f>BH48-I47</f>
        <v>0</v>
      </c>
      <c r="BJ48" s="91">
        <f>BI48-I47</f>
        <v>0</v>
      </c>
      <c r="BK48" s="91">
        <f>BJ48-I47</f>
        <v>0</v>
      </c>
      <c r="BL48" s="91">
        <f>BK48-I47</f>
        <v>0</v>
      </c>
      <c r="BM48" s="91">
        <f>BL48-I47</f>
        <v>0</v>
      </c>
      <c r="BN48" s="91">
        <f>BM48-I47</f>
        <v>0</v>
      </c>
      <c r="BO48" s="91">
        <f>BN48-I47</f>
        <v>0</v>
      </c>
      <c r="BP48" s="91">
        <f>BO48-I47</f>
        <v>0</v>
      </c>
      <c r="BQ48" s="91">
        <f>BP48-I47</f>
        <v>0</v>
      </c>
      <c r="BR48" s="91">
        <f>BQ48-I47</f>
        <v>0</v>
      </c>
      <c r="BS48" s="91">
        <f>BR48-I47</f>
        <v>0</v>
      </c>
      <c r="BT48" s="91">
        <f>BS48-I47</f>
        <v>0</v>
      </c>
      <c r="BV48" s="86"/>
    </row>
    <row r="49" spans="3:74" ht="18" customHeight="1" x14ac:dyDescent="0.25">
      <c r="L49" s="87" t="s">
        <v>29</v>
      </c>
      <c r="M49" s="90">
        <f>E47</f>
        <v>0</v>
      </c>
      <c r="N49" s="90">
        <f t="shared" ref="N49:BT49" si="23">M51</f>
        <v>0</v>
      </c>
      <c r="O49" s="90">
        <f t="shared" si="23"/>
        <v>0</v>
      </c>
      <c r="P49" s="90">
        <f t="shared" si="23"/>
        <v>0</v>
      </c>
      <c r="Q49" s="90">
        <f t="shared" si="23"/>
        <v>0</v>
      </c>
      <c r="R49" s="90">
        <f t="shared" si="23"/>
        <v>0</v>
      </c>
      <c r="S49" s="90">
        <f t="shared" si="23"/>
        <v>0</v>
      </c>
      <c r="T49" s="90">
        <f t="shared" si="23"/>
        <v>0</v>
      </c>
      <c r="U49" s="90">
        <f t="shared" si="23"/>
        <v>0</v>
      </c>
      <c r="V49" s="90">
        <f t="shared" si="23"/>
        <v>0</v>
      </c>
      <c r="W49" s="90">
        <f t="shared" si="23"/>
        <v>0</v>
      </c>
      <c r="X49" s="90">
        <f t="shared" si="23"/>
        <v>0</v>
      </c>
      <c r="Y49" s="90">
        <f t="shared" si="23"/>
        <v>0</v>
      </c>
      <c r="Z49" s="90">
        <f t="shared" si="23"/>
        <v>0</v>
      </c>
      <c r="AA49" s="90">
        <f t="shared" si="23"/>
        <v>0</v>
      </c>
      <c r="AB49" s="90">
        <f t="shared" si="23"/>
        <v>0</v>
      </c>
      <c r="AC49" s="90">
        <f t="shared" si="23"/>
        <v>0</v>
      </c>
      <c r="AD49" s="90">
        <f t="shared" si="23"/>
        <v>0</v>
      </c>
      <c r="AE49" s="90">
        <f t="shared" si="23"/>
        <v>0</v>
      </c>
      <c r="AF49" s="90">
        <f t="shared" si="23"/>
        <v>0</v>
      </c>
      <c r="AG49" s="90">
        <f t="shared" si="23"/>
        <v>0</v>
      </c>
      <c r="AH49" s="90">
        <f t="shared" si="23"/>
        <v>0</v>
      </c>
      <c r="AI49" s="90">
        <f t="shared" si="23"/>
        <v>0</v>
      </c>
      <c r="AJ49" s="90">
        <f t="shared" si="23"/>
        <v>0</v>
      </c>
      <c r="AK49" s="90">
        <f t="shared" si="23"/>
        <v>0</v>
      </c>
      <c r="AL49" s="90">
        <f t="shared" si="23"/>
        <v>0</v>
      </c>
      <c r="AM49" s="90">
        <f t="shared" si="23"/>
        <v>0</v>
      </c>
      <c r="AN49" s="90">
        <f t="shared" si="23"/>
        <v>0</v>
      </c>
      <c r="AO49" s="90">
        <f t="shared" si="23"/>
        <v>0</v>
      </c>
      <c r="AP49" s="90">
        <f t="shared" si="23"/>
        <v>0</v>
      </c>
      <c r="AQ49" s="90">
        <f t="shared" si="23"/>
        <v>0</v>
      </c>
      <c r="AR49" s="90">
        <f t="shared" si="23"/>
        <v>0</v>
      </c>
      <c r="AS49" s="90">
        <f t="shared" si="23"/>
        <v>0</v>
      </c>
      <c r="AT49" s="90">
        <f t="shared" si="23"/>
        <v>0</v>
      </c>
      <c r="AU49" s="90">
        <f t="shared" si="23"/>
        <v>0</v>
      </c>
      <c r="AV49" s="90">
        <f t="shared" si="23"/>
        <v>0</v>
      </c>
      <c r="AW49" s="90">
        <f t="shared" si="23"/>
        <v>0</v>
      </c>
      <c r="AX49" s="90">
        <f t="shared" si="23"/>
        <v>0</v>
      </c>
      <c r="AY49" s="90">
        <f t="shared" si="23"/>
        <v>0</v>
      </c>
      <c r="AZ49" s="90">
        <f t="shared" si="23"/>
        <v>0</v>
      </c>
      <c r="BA49" s="90">
        <f t="shared" si="23"/>
        <v>0</v>
      </c>
      <c r="BB49" s="90">
        <f t="shared" si="23"/>
        <v>0</v>
      </c>
      <c r="BC49" s="90">
        <f t="shared" si="23"/>
        <v>0</v>
      </c>
      <c r="BD49" s="90">
        <f t="shared" si="23"/>
        <v>0</v>
      </c>
      <c r="BE49" s="90">
        <f t="shared" si="23"/>
        <v>0</v>
      </c>
      <c r="BF49" s="90">
        <f t="shared" si="23"/>
        <v>0</v>
      </c>
      <c r="BG49" s="90">
        <f t="shared" si="23"/>
        <v>0</v>
      </c>
      <c r="BH49" s="90">
        <f t="shared" si="23"/>
        <v>0</v>
      </c>
      <c r="BI49" s="90">
        <f t="shared" si="23"/>
        <v>0</v>
      </c>
      <c r="BJ49" s="90">
        <f t="shared" si="23"/>
        <v>0</v>
      </c>
      <c r="BK49" s="90">
        <f t="shared" si="23"/>
        <v>0</v>
      </c>
      <c r="BL49" s="90">
        <f t="shared" si="23"/>
        <v>0</v>
      </c>
      <c r="BM49" s="90">
        <f t="shared" si="23"/>
        <v>0</v>
      </c>
      <c r="BN49" s="90">
        <f t="shared" si="23"/>
        <v>0</v>
      </c>
      <c r="BO49" s="90">
        <f t="shared" si="23"/>
        <v>0</v>
      </c>
      <c r="BP49" s="90">
        <f t="shared" si="23"/>
        <v>0</v>
      </c>
      <c r="BQ49" s="90">
        <f t="shared" si="23"/>
        <v>0</v>
      </c>
      <c r="BR49" s="90">
        <f t="shared" si="23"/>
        <v>0</v>
      </c>
      <c r="BS49" s="90">
        <f t="shared" si="23"/>
        <v>0</v>
      </c>
      <c r="BT49" s="90">
        <f t="shared" si="23"/>
        <v>0</v>
      </c>
      <c r="BV49" s="86">
        <f t="shared" ref="BV49:BV51" si="24">SUM(M49:BT49)</f>
        <v>0</v>
      </c>
    </row>
    <row r="50" spans="3:74" ht="15.75" customHeight="1" x14ac:dyDescent="0.25">
      <c r="K50" s="92" t="s">
        <v>48</v>
      </c>
      <c r="L50" s="87" t="s">
        <v>49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V50" s="86">
        <f t="shared" si="24"/>
        <v>0</v>
      </c>
    </row>
    <row r="51" spans="3:74" ht="15.75" customHeight="1" x14ac:dyDescent="0.25">
      <c r="L51" s="87" t="s">
        <v>50</v>
      </c>
      <c r="M51" s="90">
        <f t="shared" ref="M51:BT51" si="25">M49-M50</f>
        <v>0</v>
      </c>
      <c r="N51" s="90">
        <f t="shared" si="25"/>
        <v>0</v>
      </c>
      <c r="O51" s="90">
        <f t="shared" si="25"/>
        <v>0</v>
      </c>
      <c r="P51" s="90">
        <f t="shared" si="25"/>
        <v>0</v>
      </c>
      <c r="Q51" s="90">
        <f t="shared" si="25"/>
        <v>0</v>
      </c>
      <c r="R51" s="90">
        <f t="shared" si="25"/>
        <v>0</v>
      </c>
      <c r="S51" s="90">
        <f t="shared" si="25"/>
        <v>0</v>
      </c>
      <c r="T51" s="90">
        <f t="shared" si="25"/>
        <v>0</v>
      </c>
      <c r="U51" s="90">
        <f t="shared" si="25"/>
        <v>0</v>
      </c>
      <c r="V51" s="90">
        <f t="shared" si="25"/>
        <v>0</v>
      </c>
      <c r="W51" s="90">
        <f t="shared" si="25"/>
        <v>0</v>
      </c>
      <c r="X51" s="90">
        <f t="shared" si="25"/>
        <v>0</v>
      </c>
      <c r="Y51" s="90">
        <f t="shared" si="25"/>
        <v>0</v>
      </c>
      <c r="Z51" s="90">
        <f t="shared" si="25"/>
        <v>0</v>
      </c>
      <c r="AA51" s="90">
        <f t="shared" si="25"/>
        <v>0</v>
      </c>
      <c r="AB51" s="90">
        <f t="shared" si="25"/>
        <v>0</v>
      </c>
      <c r="AC51" s="90">
        <f t="shared" si="25"/>
        <v>0</v>
      </c>
      <c r="AD51" s="90">
        <f t="shared" si="25"/>
        <v>0</v>
      </c>
      <c r="AE51" s="90">
        <f t="shared" si="25"/>
        <v>0</v>
      </c>
      <c r="AF51" s="90">
        <f t="shared" si="25"/>
        <v>0</v>
      </c>
      <c r="AG51" s="90">
        <f t="shared" si="25"/>
        <v>0</v>
      </c>
      <c r="AH51" s="90">
        <f t="shared" si="25"/>
        <v>0</v>
      </c>
      <c r="AI51" s="90">
        <f t="shared" si="25"/>
        <v>0</v>
      </c>
      <c r="AJ51" s="90">
        <f t="shared" si="25"/>
        <v>0</v>
      </c>
      <c r="AK51" s="90">
        <f t="shared" si="25"/>
        <v>0</v>
      </c>
      <c r="AL51" s="90">
        <f t="shared" si="25"/>
        <v>0</v>
      </c>
      <c r="AM51" s="90">
        <f t="shared" si="25"/>
        <v>0</v>
      </c>
      <c r="AN51" s="90">
        <f t="shared" si="25"/>
        <v>0</v>
      </c>
      <c r="AO51" s="90">
        <f t="shared" si="25"/>
        <v>0</v>
      </c>
      <c r="AP51" s="90">
        <f t="shared" si="25"/>
        <v>0</v>
      </c>
      <c r="AQ51" s="90">
        <f t="shared" si="25"/>
        <v>0</v>
      </c>
      <c r="AR51" s="90">
        <f t="shared" si="25"/>
        <v>0</v>
      </c>
      <c r="AS51" s="90">
        <f t="shared" si="25"/>
        <v>0</v>
      </c>
      <c r="AT51" s="90">
        <f t="shared" si="25"/>
        <v>0</v>
      </c>
      <c r="AU51" s="90">
        <f t="shared" si="25"/>
        <v>0</v>
      </c>
      <c r="AV51" s="90">
        <f t="shared" si="25"/>
        <v>0</v>
      </c>
      <c r="AW51" s="90">
        <f t="shared" si="25"/>
        <v>0</v>
      </c>
      <c r="AX51" s="90">
        <f t="shared" si="25"/>
        <v>0</v>
      </c>
      <c r="AY51" s="90">
        <f t="shared" si="25"/>
        <v>0</v>
      </c>
      <c r="AZ51" s="90">
        <f t="shared" si="25"/>
        <v>0</v>
      </c>
      <c r="BA51" s="90">
        <f t="shared" si="25"/>
        <v>0</v>
      </c>
      <c r="BB51" s="90">
        <f t="shared" si="25"/>
        <v>0</v>
      </c>
      <c r="BC51" s="90">
        <f t="shared" si="25"/>
        <v>0</v>
      </c>
      <c r="BD51" s="90">
        <f t="shared" si="25"/>
        <v>0</v>
      </c>
      <c r="BE51" s="90">
        <f t="shared" si="25"/>
        <v>0</v>
      </c>
      <c r="BF51" s="90">
        <f t="shared" si="25"/>
        <v>0</v>
      </c>
      <c r="BG51" s="90">
        <f t="shared" si="25"/>
        <v>0</v>
      </c>
      <c r="BH51" s="90">
        <f t="shared" si="25"/>
        <v>0</v>
      </c>
      <c r="BI51" s="90">
        <f t="shared" si="25"/>
        <v>0</v>
      </c>
      <c r="BJ51" s="90">
        <f t="shared" si="25"/>
        <v>0</v>
      </c>
      <c r="BK51" s="90">
        <f t="shared" si="25"/>
        <v>0</v>
      </c>
      <c r="BL51" s="90">
        <f t="shared" si="25"/>
        <v>0</v>
      </c>
      <c r="BM51" s="90">
        <f t="shared" si="25"/>
        <v>0</v>
      </c>
      <c r="BN51" s="90">
        <f t="shared" si="25"/>
        <v>0</v>
      </c>
      <c r="BO51" s="90">
        <f t="shared" si="25"/>
        <v>0</v>
      </c>
      <c r="BP51" s="90">
        <f t="shared" si="25"/>
        <v>0</v>
      </c>
      <c r="BQ51" s="90">
        <f t="shared" si="25"/>
        <v>0</v>
      </c>
      <c r="BR51" s="90">
        <f t="shared" si="25"/>
        <v>0</v>
      </c>
      <c r="BS51" s="90">
        <f t="shared" si="25"/>
        <v>0</v>
      </c>
      <c r="BT51" s="90">
        <f t="shared" si="25"/>
        <v>0</v>
      </c>
      <c r="BV51" s="86">
        <f t="shared" si="24"/>
        <v>0</v>
      </c>
    </row>
    <row r="52" spans="3:74" ht="381.75" customHeight="1" x14ac:dyDescent="0.25"/>
    <row r="53" spans="3:74" ht="223.5" customHeight="1" x14ac:dyDescent="0.25"/>
    <row r="54" spans="3:74" ht="15.75" customHeight="1" x14ac:dyDescent="0.25"/>
    <row r="55" spans="3:74" ht="36" customHeight="1" x14ac:dyDescent="0.25">
      <c r="E55" s="134" t="s">
        <v>51</v>
      </c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6"/>
    </row>
    <row r="56" spans="3:74" ht="15.75" customHeight="1" x14ac:dyDescent="0.25"/>
    <row r="57" spans="3:74" ht="15.75" customHeight="1" x14ac:dyDescent="0.25"/>
    <row r="58" spans="3:74" ht="15.75" customHeight="1" x14ac:dyDescent="0.25"/>
    <row r="59" spans="3:74" ht="15.75" customHeight="1" x14ac:dyDescent="0.25"/>
    <row r="60" spans="3:74" ht="18.75" customHeight="1" x14ac:dyDescent="0.3">
      <c r="C60" s="93"/>
      <c r="D60" s="93"/>
    </row>
    <row r="61" spans="3:74" ht="15.75" customHeight="1" x14ac:dyDescent="0.25"/>
    <row r="62" spans="3:74" ht="15.75" customHeight="1" x14ac:dyDescent="0.25"/>
    <row r="63" spans="3:74" ht="15.75" customHeight="1" x14ac:dyDescent="0.25"/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23">
    <mergeCell ref="E55:BB55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K3:K8"/>
    <mergeCell ref="B9:B10"/>
    <mergeCell ref="C9:C10"/>
    <mergeCell ref="D9:D10"/>
    <mergeCell ref="E9:G9"/>
    <mergeCell ref="H9:H10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24" customWidth="1"/>
    <col min="6" max="6" width="72" customWidth="1"/>
    <col min="7" max="7" width="24" customWidth="1"/>
    <col min="8" max="8" width="15.12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5">
      <c r="B2" s="3" t="s">
        <v>52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96" t="s">
        <v>53</v>
      </c>
      <c r="C3" s="97" t="s">
        <v>12</v>
      </c>
      <c r="D3" s="97" t="s">
        <v>54</v>
      </c>
      <c r="E3" s="97" t="s">
        <v>9</v>
      </c>
      <c r="F3" s="97" t="s">
        <v>55</v>
      </c>
      <c r="G3" s="98" t="s">
        <v>10</v>
      </c>
      <c r="H3" s="98" t="s">
        <v>56</v>
      </c>
      <c r="I3" s="99" t="s">
        <v>57</v>
      </c>
      <c r="J3" s="99" t="s">
        <v>58</v>
      </c>
      <c r="L3" s="100" t="s">
        <v>59</v>
      </c>
      <c r="N3" s="100" t="s">
        <v>56</v>
      </c>
    </row>
    <row r="4" spans="2:14" ht="18" customHeight="1" x14ac:dyDescent="0.25">
      <c r="B4" s="101"/>
      <c r="C4" s="102"/>
      <c r="D4" s="102"/>
      <c r="E4" s="102"/>
      <c r="F4" s="102"/>
      <c r="G4" s="103"/>
      <c r="H4" s="104">
        <v>1</v>
      </c>
      <c r="I4" s="105" t="s">
        <v>60</v>
      </c>
      <c r="J4" s="106"/>
      <c r="L4" s="107" t="s">
        <v>60</v>
      </c>
      <c r="N4" s="108">
        <v>1</v>
      </c>
    </row>
    <row r="5" spans="2:14" ht="18" customHeight="1" x14ac:dyDescent="0.25">
      <c r="B5" s="101"/>
      <c r="C5" s="102"/>
      <c r="D5" s="102"/>
      <c r="E5" s="102"/>
      <c r="F5" s="102"/>
      <c r="G5" s="103"/>
      <c r="H5" s="104">
        <v>2</v>
      </c>
      <c r="I5" s="105" t="s">
        <v>61</v>
      </c>
      <c r="J5" s="106"/>
      <c r="L5" s="109" t="s">
        <v>61</v>
      </c>
      <c r="N5" s="108">
        <v>2</v>
      </c>
    </row>
    <row r="6" spans="2:14" ht="18" customHeight="1" x14ac:dyDescent="0.25">
      <c r="B6" s="101"/>
      <c r="C6" s="102"/>
      <c r="D6" s="102"/>
      <c r="E6" s="102"/>
      <c r="F6" s="102"/>
      <c r="G6" s="103"/>
      <c r="H6" s="104">
        <v>8</v>
      </c>
      <c r="I6" s="105" t="s">
        <v>62</v>
      </c>
      <c r="J6" s="106"/>
      <c r="L6" s="110" t="s">
        <v>62</v>
      </c>
      <c r="N6" s="108">
        <v>4</v>
      </c>
    </row>
    <row r="7" spans="2:14" ht="18" customHeight="1" x14ac:dyDescent="0.25">
      <c r="B7" s="101"/>
      <c r="C7" s="102"/>
      <c r="D7" s="102"/>
      <c r="E7" s="102"/>
      <c r="F7" s="102"/>
      <c r="G7" s="103"/>
      <c r="H7" s="104">
        <v>8</v>
      </c>
      <c r="I7" s="111" t="s">
        <v>60</v>
      </c>
      <c r="J7" s="106"/>
      <c r="N7" s="108">
        <v>8</v>
      </c>
    </row>
    <row r="8" spans="2:14" ht="18" customHeight="1" x14ac:dyDescent="0.25">
      <c r="B8" s="101"/>
      <c r="C8" s="102"/>
      <c r="D8" s="102"/>
      <c r="E8" s="102"/>
      <c r="F8" s="102"/>
      <c r="G8" s="103"/>
      <c r="H8" s="104">
        <v>4</v>
      </c>
      <c r="I8" s="105"/>
      <c r="J8" s="106"/>
      <c r="N8" s="108">
        <v>16</v>
      </c>
    </row>
    <row r="9" spans="2:14" ht="18" customHeight="1" x14ac:dyDescent="0.25">
      <c r="B9" s="101"/>
      <c r="C9" s="102"/>
      <c r="D9" s="102"/>
      <c r="E9" s="102"/>
      <c r="F9" s="102"/>
      <c r="G9" s="103"/>
      <c r="H9" s="104">
        <v>80</v>
      </c>
      <c r="I9" s="105"/>
      <c r="J9" s="106"/>
      <c r="N9" s="108">
        <v>24</v>
      </c>
    </row>
    <row r="10" spans="2:14" ht="18" customHeight="1" x14ac:dyDescent="0.25">
      <c r="B10" s="101"/>
      <c r="C10" s="102"/>
      <c r="D10" s="102"/>
      <c r="E10" s="102"/>
      <c r="F10" s="102"/>
      <c r="G10" s="103"/>
      <c r="H10" s="104">
        <v>16</v>
      </c>
      <c r="I10" s="105"/>
      <c r="J10" s="106"/>
      <c r="N10" s="108">
        <v>40</v>
      </c>
    </row>
    <row r="11" spans="2:14" ht="18" customHeight="1" x14ac:dyDescent="0.25">
      <c r="B11" s="101"/>
      <c r="C11" s="102"/>
      <c r="D11" s="102"/>
      <c r="E11" s="102"/>
      <c r="F11" s="102"/>
      <c r="G11" s="103"/>
      <c r="H11" s="104">
        <v>8</v>
      </c>
      <c r="I11" s="105"/>
      <c r="J11" s="106"/>
      <c r="N11" s="112">
        <v>80</v>
      </c>
    </row>
    <row r="12" spans="2:14" ht="18" customHeight="1" x14ac:dyDescent="0.25">
      <c r="B12" s="101"/>
      <c r="C12" s="102"/>
      <c r="D12" s="102"/>
      <c r="E12" s="102"/>
      <c r="F12" s="102"/>
      <c r="G12" s="103"/>
      <c r="H12" s="104">
        <v>4</v>
      </c>
      <c r="I12" s="105"/>
      <c r="J12" s="106"/>
    </row>
    <row r="13" spans="2:14" ht="18" customHeight="1" x14ac:dyDescent="0.25">
      <c r="B13" s="101"/>
      <c r="C13" s="102"/>
      <c r="D13" s="102"/>
      <c r="E13" s="102"/>
      <c r="F13" s="102"/>
      <c r="G13" s="103"/>
      <c r="H13" s="104">
        <v>2</v>
      </c>
      <c r="I13" s="105"/>
      <c r="J13" s="106"/>
    </row>
    <row r="14" spans="2:14" ht="18" customHeight="1" x14ac:dyDescent="0.25">
      <c r="B14" s="101"/>
      <c r="C14" s="102"/>
      <c r="D14" s="102"/>
      <c r="E14" s="102"/>
      <c r="F14" s="102"/>
      <c r="G14" s="103"/>
      <c r="H14" s="104">
        <v>24</v>
      </c>
      <c r="I14" s="105"/>
      <c r="J14" s="106"/>
    </row>
    <row r="15" spans="2:14" ht="15.75" customHeight="1" x14ac:dyDescent="0.25">
      <c r="B15" s="101"/>
      <c r="C15" s="102"/>
      <c r="D15" s="102"/>
      <c r="E15" s="102"/>
      <c r="F15" s="102"/>
      <c r="G15" s="103"/>
      <c r="H15" s="104">
        <v>40</v>
      </c>
      <c r="I15" s="105"/>
      <c r="J15" s="106"/>
    </row>
    <row r="16" spans="2:14" ht="15.75" customHeight="1" x14ac:dyDescent="0.25">
      <c r="B16" s="101"/>
      <c r="C16" s="102"/>
      <c r="D16" s="102"/>
      <c r="E16" s="102"/>
      <c r="F16" s="102"/>
      <c r="G16" s="103"/>
      <c r="H16" s="104">
        <v>8</v>
      </c>
      <c r="I16" s="105"/>
      <c r="J16" s="106"/>
    </row>
    <row r="17" spans="2:10" ht="15.75" customHeight="1" x14ac:dyDescent="0.25">
      <c r="B17" s="101"/>
      <c r="C17" s="102"/>
      <c r="D17" s="102"/>
      <c r="E17" s="102"/>
      <c r="F17" s="102"/>
      <c r="G17" s="103"/>
      <c r="H17" s="104"/>
      <c r="I17" s="105"/>
      <c r="J17" s="106"/>
    </row>
    <row r="18" spans="2:10" ht="15.75" customHeight="1" x14ac:dyDescent="0.25">
      <c r="B18" s="101"/>
      <c r="C18" s="102"/>
      <c r="D18" s="102"/>
      <c r="E18" s="102"/>
      <c r="F18" s="102"/>
      <c r="G18" s="103"/>
      <c r="H18" s="104"/>
      <c r="I18" s="105"/>
      <c r="J18" s="106"/>
    </row>
    <row r="19" spans="2:10" ht="15.75" customHeight="1" x14ac:dyDescent="0.25">
      <c r="B19" s="101"/>
      <c r="C19" s="102"/>
      <c r="D19" s="102"/>
      <c r="E19" s="102"/>
      <c r="F19" s="102"/>
      <c r="G19" s="103"/>
      <c r="H19" s="104"/>
      <c r="I19" s="105"/>
      <c r="J19" s="106"/>
    </row>
    <row r="20" spans="2:10" ht="15.75" customHeight="1" x14ac:dyDescent="0.25">
      <c r="B20" s="101"/>
      <c r="C20" s="102"/>
      <c r="D20" s="102"/>
      <c r="E20" s="102"/>
      <c r="F20" s="102"/>
      <c r="G20" s="103"/>
      <c r="H20" s="104"/>
      <c r="I20" s="105"/>
      <c r="J20" s="106"/>
    </row>
    <row r="21" spans="2:10" ht="15.75" customHeight="1" x14ac:dyDescent="0.25">
      <c r="B21" s="101"/>
      <c r="C21" s="102"/>
      <c r="D21" s="102"/>
      <c r="E21" s="102"/>
      <c r="F21" s="102"/>
      <c r="G21" s="103"/>
      <c r="H21" s="104"/>
      <c r="I21" s="105"/>
      <c r="J21" s="106"/>
    </row>
    <row r="22" spans="2:10" ht="15.75" customHeight="1" x14ac:dyDescent="0.25">
      <c r="B22" s="101"/>
      <c r="C22" s="102"/>
      <c r="D22" s="102"/>
      <c r="E22" s="102"/>
      <c r="F22" s="102"/>
      <c r="G22" s="103"/>
      <c r="H22" s="104"/>
      <c r="I22" s="105"/>
      <c r="J22" s="106"/>
    </row>
    <row r="23" spans="2:10" ht="18" customHeight="1" x14ac:dyDescent="0.25">
      <c r="B23" s="101"/>
      <c r="C23" s="102"/>
      <c r="D23" s="102"/>
      <c r="E23" s="102"/>
      <c r="F23" s="102"/>
      <c r="G23" s="103"/>
      <c r="H23" s="104"/>
      <c r="I23" s="105"/>
      <c r="J23" s="106"/>
    </row>
    <row r="24" spans="2:10" ht="18" customHeight="1" x14ac:dyDescent="0.25">
      <c r="B24" s="101"/>
      <c r="C24" s="102"/>
      <c r="D24" s="102"/>
      <c r="E24" s="102"/>
      <c r="F24" s="102"/>
      <c r="G24" s="103"/>
      <c r="H24" s="104"/>
      <c r="I24" s="105"/>
      <c r="J24" s="106"/>
    </row>
    <row r="25" spans="2:10" ht="18" customHeight="1" x14ac:dyDescent="0.25">
      <c r="B25" s="101"/>
      <c r="C25" s="102"/>
      <c r="D25" s="102"/>
      <c r="E25" s="102"/>
      <c r="F25" s="102"/>
      <c r="G25" s="103"/>
      <c r="H25" s="104"/>
      <c r="I25" s="105"/>
      <c r="J25" s="106"/>
    </row>
    <row r="26" spans="2:10" ht="18" customHeight="1" x14ac:dyDescent="0.25">
      <c r="B26" s="101"/>
      <c r="C26" s="102"/>
      <c r="D26" s="102"/>
      <c r="E26" s="102"/>
      <c r="F26" s="102"/>
      <c r="G26" s="103"/>
      <c r="H26" s="104"/>
      <c r="I26" s="105"/>
      <c r="J26" s="106"/>
    </row>
    <row r="27" spans="2:10" ht="18" customHeight="1" x14ac:dyDescent="0.25">
      <c r="B27" s="101"/>
      <c r="C27" s="102"/>
      <c r="D27" s="102"/>
      <c r="E27" s="102"/>
      <c r="F27" s="102"/>
      <c r="G27" s="103"/>
      <c r="H27" s="104"/>
      <c r="I27" s="105"/>
      <c r="J27" s="106"/>
    </row>
    <row r="28" spans="2:10" ht="18" customHeight="1" x14ac:dyDescent="0.25">
      <c r="B28" s="101"/>
      <c r="C28" s="102"/>
      <c r="D28" s="102"/>
      <c r="E28" s="102"/>
      <c r="F28" s="102"/>
      <c r="G28" s="103"/>
      <c r="H28" s="104"/>
      <c r="I28" s="105"/>
      <c r="J28" s="106"/>
    </row>
    <row r="29" spans="2:10" ht="18" customHeight="1" x14ac:dyDescent="0.25">
      <c r="B29" s="101"/>
      <c r="C29" s="102"/>
      <c r="D29" s="102"/>
      <c r="E29" s="102"/>
      <c r="F29" s="102"/>
      <c r="G29" s="103"/>
      <c r="H29" s="104"/>
      <c r="I29" s="105"/>
      <c r="J29" s="106"/>
    </row>
    <row r="30" spans="2:10" ht="18" customHeight="1" x14ac:dyDescent="0.25">
      <c r="B30" s="101"/>
      <c r="C30" s="102"/>
      <c r="D30" s="102"/>
      <c r="E30" s="102"/>
      <c r="F30" s="102"/>
      <c r="G30" s="103"/>
      <c r="H30" s="104"/>
      <c r="I30" s="105"/>
      <c r="J30" s="106"/>
    </row>
    <row r="31" spans="2:10" ht="15.75" customHeight="1" x14ac:dyDescent="0.25">
      <c r="B31" s="101"/>
      <c r="C31" s="102"/>
      <c r="D31" s="102"/>
      <c r="E31" s="102"/>
      <c r="F31" s="102"/>
      <c r="G31" s="103"/>
      <c r="H31" s="104"/>
      <c r="I31" s="105"/>
      <c r="J31" s="106"/>
    </row>
    <row r="32" spans="2:10" ht="15.75" customHeight="1" x14ac:dyDescent="0.25">
      <c r="B32" s="101"/>
      <c r="C32" s="102"/>
      <c r="D32" s="102"/>
      <c r="E32" s="102"/>
      <c r="F32" s="102"/>
      <c r="G32" s="103"/>
      <c r="H32" s="104"/>
      <c r="I32" s="105"/>
      <c r="J32" s="106"/>
    </row>
    <row r="33" spans="2:10" ht="15.75" customHeight="1" x14ac:dyDescent="0.25">
      <c r="B33" s="101"/>
      <c r="C33" s="102"/>
      <c r="D33" s="102"/>
      <c r="E33" s="102"/>
      <c r="F33" s="102"/>
      <c r="G33" s="103"/>
      <c r="H33" s="104"/>
      <c r="I33" s="105"/>
      <c r="J33" s="106"/>
    </row>
    <row r="34" spans="2:10" ht="15.75" customHeight="1" x14ac:dyDescent="0.25">
      <c r="B34" s="101"/>
      <c r="C34" s="102"/>
      <c r="D34" s="102"/>
      <c r="E34" s="102"/>
      <c r="F34" s="102"/>
      <c r="G34" s="103"/>
      <c r="H34" s="104"/>
      <c r="I34" s="105"/>
      <c r="J34" s="106"/>
    </row>
    <row r="35" spans="2:10" ht="15.75" customHeight="1" x14ac:dyDescent="0.25">
      <c r="B35" s="101"/>
      <c r="C35" s="102"/>
      <c r="D35" s="102"/>
      <c r="E35" s="102"/>
      <c r="F35" s="102"/>
      <c r="G35" s="103"/>
      <c r="H35" s="104"/>
      <c r="I35" s="105"/>
      <c r="J35" s="106"/>
    </row>
    <row r="36" spans="2:10" ht="15.75" customHeight="1" x14ac:dyDescent="0.25">
      <c r="B36" s="101"/>
      <c r="C36" s="102"/>
      <c r="D36" s="102"/>
      <c r="E36" s="102"/>
      <c r="F36" s="102"/>
      <c r="G36" s="103"/>
      <c r="H36" s="104"/>
      <c r="I36" s="105"/>
      <c r="J36" s="106"/>
    </row>
    <row r="37" spans="2:10" ht="15.75" customHeight="1" x14ac:dyDescent="0.25">
      <c r="B37" s="101"/>
      <c r="C37" s="102"/>
      <c r="D37" s="102"/>
      <c r="E37" s="102"/>
      <c r="F37" s="102"/>
      <c r="G37" s="103"/>
      <c r="H37" s="104"/>
      <c r="I37" s="105"/>
      <c r="J37" s="106"/>
    </row>
    <row r="38" spans="2:10" ht="15.75" customHeight="1" x14ac:dyDescent="0.25">
      <c r="B38" s="101"/>
      <c r="C38" s="102"/>
      <c r="D38" s="102"/>
      <c r="E38" s="102"/>
      <c r="F38" s="102"/>
      <c r="G38" s="103"/>
      <c r="H38" s="104"/>
      <c r="I38" s="105"/>
      <c r="J38" s="106"/>
    </row>
    <row r="39" spans="2:10" ht="15.75" customHeight="1" x14ac:dyDescent="0.25">
      <c r="B39" s="101"/>
      <c r="C39" s="102"/>
      <c r="D39" s="102"/>
      <c r="E39" s="102"/>
      <c r="F39" s="102"/>
      <c r="G39" s="103"/>
      <c r="H39" s="104"/>
      <c r="I39" s="105"/>
      <c r="J39" s="106"/>
    </row>
    <row r="40" spans="2:10" ht="16.5" customHeight="1" x14ac:dyDescent="0.25">
      <c r="B40" s="113"/>
      <c r="C40" s="114"/>
      <c r="D40" s="114"/>
      <c r="E40" s="114"/>
      <c r="F40" s="114"/>
      <c r="G40" s="115"/>
      <c r="H40" s="115"/>
      <c r="I40" s="116"/>
      <c r="J40" s="117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4:I40">
    <cfRule type="cellIs" dxfId="6" priority="1" operator="equal">
      <formula>$L$6</formula>
    </cfRule>
  </conditionalFormatting>
  <conditionalFormatting sqref="I4:I40">
    <cfRule type="cellIs" dxfId="5" priority="2" operator="equal">
      <formula>$L$5</formula>
    </cfRule>
  </conditionalFormatting>
  <conditionalFormatting sqref="I4:I40">
    <cfRule type="cellIs" dxfId="4" priority="3" operator="equal">
      <formula>$L$4</formula>
    </cfRule>
  </conditionalFormatting>
  <conditionalFormatting sqref="I4:I40">
    <cfRule type="containsText" dxfId="3" priority="4" operator="containsText" text="Not Started">
      <formula>NOT(ISERROR(SEARCH(("Not Started"),(I4))))</formula>
    </cfRule>
  </conditionalFormatting>
  <conditionalFormatting sqref="I4:I40"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6" operator="containsText" text="In Progress">
      <formula>NOT(ISERROR(SEARCH(("In Progress"),(L4))))</formula>
    </cfRule>
  </conditionalFormatting>
  <conditionalFormatting sqref="L4:L6"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L4">
    <cfRule type="cellIs" dxfId="0" priority="9" operator="equal">
      <formula>$L$4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defaultColWidth="13.5" defaultRowHeight="15" customHeight="1" x14ac:dyDescent="0.25"/>
  <cols>
    <col min="1" max="1" width="2.5" customWidth="1"/>
    <col min="2" max="3" width="24" customWidth="1"/>
    <col min="4" max="4" width="45.625" customWidth="1"/>
    <col min="5" max="5" width="24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3" t="s">
        <v>96</v>
      </c>
      <c r="C1" s="3"/>
      <c r="D1" s="2"/>
      <c r="E1" s="2"/>
      <c r="F1" s="2"/>
      <c r="G1" s="2"/>
    </row>
    <row r="2" spans="2:7" ht="36" customHeight="1" x14ac:dyDescent="0.25">
      <c r="B2" s="97" t="s">
        <v>65</v>
      </c>
      <c r="C2" s="97" t="s">
        <v>66</v>
      </c>
      <c r="D2" s="97" t="s">
        <v>67</v>
      </c>
      <c r="E2" s="98" t="s">
        <v>63</v>
      </c>
      <c r="F2" s="99" t="s">
        <v>64</v>
      </c>
    </row>
    <row r="3" spans="2:7" ht="18" customHeight="1" x14ac:dyDescent="0.25">
      <c r="B3" s="102" t="s">
        <v>68</v>
      </c>
      <c r="C3" s="102" t="s">
        <v>69</v>
      </c>
      <c r="D3" s="102" t="s">
        <v>70</v>
      </c>
      <c r="E3" s="103" t="s">
        <v>97</v>
      </c>
      <c r="F3" s="105">
        <v>44847</v>
      </c>
    </row>
    <row r="4" spans="2:7" ht="18" customHeight="1" x14ac:dyDescent="0.25">
      <c r="B4" s="102" t="s">
        <v>71</v>
      </c>
      <c r="C4" s="102" t="s">
        <v>72</v>
      </c>
      <c r="D4" s="102" t="s">
        <v>73</v>
      </c>
      <c r="E4" s="103" t="s">
        <v>97</v>
      </c>
      <c r="F4" s="105">
        <v>44847</v>
      </c>
    </row>
    <row r="5" spans="2:7" ht="18" customHeight="1" x14ac:dyDescent="0.25">
      <c r="B5" s="102" t="s">
        <v>101</v>
      </c>
      <c r="C5" s="102" t="s">
        <v>74</v>
      </c>
      <c r="D5" s="102" t="s">
        <v>98</v>
      </c>
      <c r="E5" s="103" t="s">
        <v>97</v>
      </c>
      <c r="F5" s="105">
        <v>44847</v>
      </c>
    </row>
    <row r="6" spans="2:7" ht="18" customHeight="1" x14ac:dyDescent="0.25">
      <c r="B6" s="102" t="s">
        <v>101</v>
      </c>
      <c r="C6" s="102" t="s">
        <v>75</v>
      </c>
      <c r="D6" s="102" t="s">
        <v>76</v>
      </c>
      <c r="E6" s="103" t="s">
        <v>97</v>
      </c>
      <c r="F6" s="105">
        <v>44847</v>
      </c>
    </row>
    <row r="7" spans="2:7" ht="18" customHeight="1" x14ac:dyDescent="0.25">
      <c r="B7" s="102" t="s">
        <v>101</v>
      </c>
      <c r="C7" s="102" t="s">
        <v>75</v>
      </c>
      <c r="D7" s="102" t="s">
        <v>102</v>
      </c>
      <c r="E7" s="103" t="s">
        <v>97</v>
      </c>
      <c r="F7" s="105">
        <v>44847</v>
      </c>
    </row>
    <row r="8" spans="2:7" ht="18" customHeight="1" x14ac:dyDescent="0.25">
      <c r="B8" s="102" t="s">
        <v>101</v>
      </c>
      <c r="C8" s="102" t="s">
        <v>77</v>
      </c>
      <c r="D8" s="102" t="s">
        <v>78</v>
      </c>
      <c r="E8" s="103" t="s">
        <v>97</v>
      </c>
      <c r="F8" s="105">
        <v>44847</v>
      </c>
    </row>
    <row r="9" spans="2:7" ht="18" customHeight="1" x14ac:dyDescent="0.25">
      <c r="B9" s="102" t="s">
        <v>101</v>
      </c>
      <c r="C9" s="102" t="s">
        <v>79</v>
      </c>
      <c r="D9" s="102" t="s">
        <v>93</v>
      </c>
      <c r="E9" s="103" t="s">
        <v>97</v>
      </c>
      <c r="F9" s="105">
        <v>44847</v>
      </c>
    </row>
    <row r="10" spans="2:7" ht="18" customHeight="1" x14ac:dyDescent="0.25">
      <c r="B10" s="102" t="s">
        <v>101</v>
      </c>
      <c r="C10" s="102" t="s">
        <v>80</v>
      </c>
      <c r="D10" s="102" t="s">
        <v>81</v>
      </c>
      <c r="E10" s="103" t="s">
        <v>97</v>
      </c>
      <c r="F10" s="105">
        <v>44847</v>
      </c>
    </row>
    <row r="11" spans="2:7" ht="18" customHeight="1" x14ac:dyDescent="0.25">
      <c r="B11" s="102" t="s">
        <v>101</v>
      </c>
      <c r="C11" s="102" t="s">
        <v>82</v>
      </c>
      <c r="D11" s="102" t="s">
        <v>83</v>
      </c>
      <c r="E11" s="103" t="s">
        <v>97</v>
      </c>
      <c r="F11" s="105">
        <v>44847</v>
      </c>
    </row>
    <row r="12" spans="2:7" ht="18" customHeight="1" x14ac:dyDescent="0.25">
      <c r="B12" s="102" t="s">
        <v>101</v>
      </c>
      <c r="C12" s="102" t="s">
        <v>84</v>
      </c>
      <c r="D12" s="102" t="s">
        <v>85</v>
      </c>
      <c r="E12" s="103" t="s">
        <v>97</v>
      </c>
      <c r="F12" s="105">
        <v>44847</v>
      </c>
    </row>
    <row r="13" spans="2:7" ht="18" customHeight="1" x14ac:dyDescent="0.25">
      <c r="B13" s="102" t="s">
        <v>101</v>
      </c>
      <c r="C13" s="102" t="s">
        <v>86</v>
      </c>
      <c r="D13" s="102" t="s">
        <v>87</v>
      </c>
      <c r="E13" s="103" t="s">
        <v>97</v>
      </c>
      <c r="F13" s="105">
        <v>44847</v>
      </c>
    </row>
    <row r="14" spans="2:7" ht="24.75" customHeight="1" x14ac:dyDescent="0.25">
      <c r="B14" s="102" t="s">
        <v>101</v>
      </c>
      <c r="C14" s="102" t="s">
        <v>88</v>
      </c>
      <c r="D14" s="102" t="s">
        <v>103</v>
      </c>
      <c r="E14" s="103" t="s">
        <v>97</v>
      </c>
      <c r="F14" s="105">
        <v>44847</v>
      </c>
    </row>
    <row r="15" spans="2:7" ht="15.75" customHeight="1" x14ac:dyDescent="0.25">
      <c r="B15" s="102" t="s">
        <v>101</v>
      </c>
      <c r="C15" s="102" t="s">
        <v>89</v>
      </c>
      <c r="D15" s="102" t="s">
        <v>90</v>
      </c>
      <c r="E15" s="103" t="s">
        <v>97</v>
      </c>
      <c r="F15" s="105">
        <v>44847</v>
      </c>
    </row>
    <row r="16" spans="2:7" ht="15.75" customHeight="1" x14ac:dyDescent="0.25">
      <c r="B16" s="102" t="s">
        <v>101</v>
      </c>
      <c r="C16" s="102" t="s">
        <v>106</v>
      </c>
      <c r="D16" s="102" t="s">
        <v>107</v>
      </c>
      <c r="E16" s="103" t="s">
        <v>97</v>
      </c>
      <c r="F16" s="105">
        <v>44847</v>
      </c>
    </row>
    <row r="17" spans="2:6" ht="15.75" customHeight="1" x14ac:dyDescent="0.25">
      <c r="B17" s="102" t="s">
        <v>101</v>
      </c>
      <c r="C17" s="102" t="s">
        <v>106</v>
      </c>
      <c r="D17" s="102" t="s">
        <v>108</v>
      </c>
      <c r="E17" s="103" t="s">
        <v>97</v>
      </c>
      <c r="F17" s="105">
        <v>44847</v>
      </c>
    </row>
    <row r="18" spans="2:6" ht="15.75" customHeight="1" x14ac:dyDescent="0.25">
      <c r="B18" s="102" t="s">
        <v>101</v>
      </c>
      <c r="C18" s="102" t="s">
        <v>109</v>
      </c>
      <c r="D18" s="102" t="s">
        <v>110</v>
      </c>
      <c r="E18" s="103" t="s">
        <v>97</v>
      </c>
      <c r="F18" s="105">
        <v>44847</v>
      </c>
    </row>
    <row r="19" spans="2:6" ht="15.75" customHeight="1" x14ac:dyDescent="0.25">
      <c r="B19" s="102" t="s">
        <v>101</v>
      </c>
      <c r="C19" s="102" t="s">
        <v>100</v>
      </c>
      <c r="D19" s="102" t="s">
        <v>91</v>
      </c>
      <c r="E19" s="103" t="s">
        <v>97</v>
      </c>
      <c r="F19" s="105">
        <v>44847</v>
      </c>
    </row>
    <row r="20" spans="2:6" ht="15.75" customHeight="1" x14ac:dyDescent="0.25">
      <c r="B20" s="102" t="s">
        <v>101</v>
      </c>
      <c r="C20" s="102" t="s">
        <v>104</v>
      </c>
      <c r="D20" s="102" t="s">
        <v>105</v>
      </c>
      <c r="E20" s="103" t="s">
        <v>97</v>
      </c>
      <c r="F20" s="105">
        <v>44847</v>
      </c>
    </row>
    <row r="21" spans="2:6" ht="15.75" customHeight="1" x14ac:dyDescent="0.25">
      <c r="B21" s="102" t="s">
        <v>101</v>
      </c>
      <c r="C21" s="102" t="s">
        <v>94</v>
      </c>
      <c r="D21" s="102" t="s">
        <v>95</v>
      </c>
      <c r="E21" s="103" t="s">
        <v>97</v>
      </c>
      <c r="F21" s="105">
        <v>44847</v>
      </c>
    </row>
    <row r="22" spans="2:6" ht="15.75" customHeight="1" x14ac:dyDescent="0.25">
      <c r="B22" s="102" t="s">
        <v>101</v>
      </c>
      <c r="C22" s="102" t="s">
        <v>92</v>
      </c>
      <c r="D22" s="102" t="s">
        <v>99</v>
      </c>
      <c r="E22" s="103" t="s">
        <v>97</v>
      </c>
      <c r="F22" s="105">
        <v>44847</v>
      </c>
    </row>
    <row r="23" spans="2:6" ht="15.75" customHeight="1" x14ac:dyDescent="0.25">
      <c r="B23" s="102"/>
      <c r="C23" s="102"/>
      <c r="D23" s="102"/>
      <c r="E23" s="103"/>
      <c r="F23" s="105"/>
    </row>
    <row r="24" spans="2:6" ht="15.75" customHeight="1" x14ac:dyDescent="0.25">
      <c r="B24" s="102"/>
      <c r="C24" s="102"/>
      <c r="D24" s="102"/>
      <c r="E24" s="103"/>
      <c r="F24" s="105"/>
    </row>
    <row r="25" spans="2:6" ht="15.75" customHeight="1" x14ac:dyDescent="0.25">
      <c r="B25" s="102"/>
      <c r="C25" s="102"/>
      <c r="D25" s="102"/>
      <c r="E25" s="103"/>
      <c r="F25" s="105"/>
    </row>
    <row r="26" spans="2:6" ht="15.75" customHeight="1" x14ac:dyDescent="0.25">
      <c r="B26" s="102"/>
      <c r="C26" s="102"/>
      <c r="D26" s="102"/>
      <c r="E26" s="103"/>
      <c r="F26" s="105"/>
    </row>
    <row r="27" spans="2:6" ht="15.75" customHeight="1" x14ac:dyDescent="0.25">
      <c r="B27" s="102"/>
      <c r="C27" s="102"/>
      <c r="D27" s="102"/>
      <c r="E27" s="103"/>
      <c r="F27" s="105"/>
    </row>
    <row r="28" spans="2:6" ht="18" customHeight="1" x14ac:dyDescent="0.25">
      <c r="B28" s="102"/>
      <c r="C28" s="102"/>
      <c r="D28" s="102"/>
      <c r="E28" s="103"/>
      <c r="F28" s="105"/>
    </row>
    <row r="29" spans="2:6" ht="18" customHeight="1" x14ac:dyDescent="0.25">
      <c r="B29" s="102"/>
      <c r="C29" s="102"/>
      <c r="D29" s="102"/>
      <c r="E29" s="103"/>
      <c r="F29" s="105"/>
    </row>
    <row r="30" spans="2:6" ht="18" customHeight="1" x14ac:dyDescent="0.25">
      <c r="B30" s="102"/>
      <c r="C30" s="102"/>
      <c r="D30" s="102"/>
      <c r="E30" s="103"/>
      <c r="F30" s="105"/>
    </row>
    <row r="31" spans="2:6" ht="18" customHeight="1" x14ac:dyDescent="0.25">
      <c r="B31" s="102"/>
      <c r="C31" s="102"/>
      <c r="D31" s="102"/>
      <c r="E31" s="103"/>
      <c r="F31" s="105"/>
    </row>
    <row r="32" spans="2:6" ht="18" customHeight="1" x14ac:dyDescent="0.25">
      <c r="B32" s="102"/>
      <c r="C32" s="102"/>
      <c r="D32" s="102"/>
      <c r="E32" s="103"/>
      <c r="F32" s="105"/>
    </row>
    <row r="33" spans="2:6" ht="18" customHeight="1" x14ac:dyDescent="0.25">
      <c r="B33" s="102"/>
      <c r="C33" s="102"/>
      <c r="D33" s="102"/>
      <c r="E33" s="103"/>
      <c r="F33" s="105"/>
    </row>
    <row r="34" spans="2:6" ht="18" customHeight="1" x14ac:dyDescent="0.25">
      <c r="B34" s="102"/>
      <c r="C34" s="102"/>
      <c r="D34" s="102"/>
      <c r="E34" s="103"/>
      <c r="F34" s="105"/>
    </row>
    <row r="35" spans="2:6" ht="18" customHeight="1" x14ac:dyDescent="0.25">
      <c r="B35" s="102"/>
      <c r="C35" s="102"/>
      <c r="D35" s="102"/>
      <c r="E35" s="103"/>
      <c r="F35" s="105"/>
    </row>
    <row r="36" spans="2:6" ht="15.75" customHeight="1" x14ac:dyDescent="0.25">
      <c r="B36" s="102"/>
      <c r="C36" s="102"/>
      <c r="D36" s="102"/>
      <c r="E36" s="103"/>
      <c r="F36" s="105"/>
    </row>
    <row r="37" spans="2:6" ht="15.75" customHeight="1" x14ac:dyDescent="0.25">
      <c r="B37" s="102"/>
      <c r="C37" s="102"/>
      <c r="D37" s="102"/>
      <c r="E37" s="103"/>
      <c r="F37" s="105"/>
    </row>
    <row r="38" spans="2:6" ht="15.75" customHeight="1" x14ac:dyDescent="0.25">
      <c r="B38" s="102"/>
      <c r="C38" s="102"/>
      <c r="D38" s="102"/>
      <c r="E38" s="103"/>
      <c r="F38" s="105"/>
    </row>
    <row r="39" spans="2:6" ht="15.75" customHeight="1" x14ac:dyDescent="0.25">
      <c r="B39" s="102"/>
      <c r="C39" s="102"/>
      <c r="D39" s="102"/>
      <c r="E39" s="103"/>
      <c r="F39" s="105"/>
    </row>
    <row r="40" spans="2:6" ht="15.75" customHeight="1" x14ac:dyDescent="0.25">
      <c r="B40" s="102"/>
      <c r="C40" s="102"/>
      <c r="D40" s="102"/>
      <c r="E40" s="103"/>
      <c r="F40" s="105"/>
    </row>
    <row r="41" spans="2:6" ht="15.75" customHeight="1" x14ac:dyDescent="0.25">
      <c r="B41" s="102"/>
      <c r="C41" s="102"/>
      <c r="D41" s="102"/>
      <c r="E41" s="103"/>
      <c r="F41" s="105"/>
    </row>
    <row r="42" spans="2:6" ht="15.75" customHeight="1" x14ac:dyDescent="0.25">
      <c r="B42" s="102"/>
      <c r="C42" s="102"/>
      <c r="D42" s="102"/>
      <c r="E42" s="103"/>
      <c r="F42" s="105"/>
    </row>
    <row r="43" spans="2:6" ht="15.75" customHeight="1" x14ac:dyDescent="0.25">
      <c r="B43" s="102"/>
      <c r="C43" s="102"/>
      <c r="D43" s="102"/>
      <c r="E43" s="103"/>
      <c r="F43" s="105"/>
    </row>
    <row r="44" spans="2:6" ht="15.75" customHeight="1" x14ac:dyDescent="0.25">
      <c r="B44" s="102"/>
      <c r="C44" s="102"/>
      <c r="D44" s="102"/>
      <c r="E44" s="103"/>
      <c r="F44" s="105"/>
    </row>
    <row r="45" spans="2:6" ht="16.5" customHeight="1" x14ac:dyDescent="0.25">
      <c r="B45" s="114"/>
      <c r="C45" s="114"/>
      <c r="D45" s="114"/>
      <c r="E45" s="115"/>
      <c r="F45" s="116"/>
    </row>
    <row r="46" spans="2:6" ht="15.75" customHeight="1" x14ac:dyDescent="0.25"/>
    <row r="47" spans="2:6" ht="15.75" customHeight="1" x14ac:dyDescent="0.25"/>
    <row r="48" spans="2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Turbessi</cp:lastModifiedBy>
  <dcterms:created xsi:type="dcterms:W3CDTF">2022-10-13T15:56:44Z</dcterms:created>
  <dcterms:modified xsi:type="dcterms:W3CDTF">2023-04-11T13:55:28Z</dcterms:modified>
</cp:coreProperties>
</file>