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223505c9e30941/Documents/10. TFI/0. Labs/data/"/>
    </mc:Choice>
  </mc:AlternateContent>
  <xr:revisionPtr revIDLastSave="91" documentId="8_{2DA18AAA-9718-4A5B-A4FE-6DC17F1FC8A2}" xr6:coauthVersionLast="47" xr6:coauthVersionMax="47" xr10:uidLastSave="{B10A8EFB-A642-4519-B7A8-568B7AACD7A9}"/>
  <bookViews>
    <workbookView xWindow="-108" yWindow="12852" windowWidth="23256" windowHeight="12456" activeTab="2" xr2:uid="{00000000-000D-0000-FFFF-FFFF00000000}"/>
  </bookViews>
  <sheets>
    <sheet name="Harina" sheetId="1" r:id="rId1"/>
    <sheet name="Yerba" sheetId="2" r:id="rId2"/>
    <sheet name="Acei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I5" i="3"/>
  <c r="J4" i="3"/>
  <c r="I4" i="3"/>
  <c r="J3" i="3"/>
  <c r="I3" i="3"/>
  <c r="J6" i="2"/>
  <c r="I6" i="2"/>
  <c r="J5" i="2"/>
  <c r="I5" i="2"/>
  <c r="J4" i="2"/>
  <c r="I4" i="2"/>
  <c r="J3" i="2"/>
  <c r="I3" i="2"/>
  <c r="J7" i="1"/>
  <c r="I7" i="1"/>
  <c r="J6" i="1"/>
  <c r="I6" i="1"/>
  <c r="J5" i="1"/>
  <c r="I5" i="1"/>
  <c r="J4" i="1"/>
  <c r="I4" i="1"/>
  <c r="J3" i="1"/>
  <c r="I3" i="1"/>
  <c r="F8" i="1"/>
  <c r="G7" i="1" s="1"/>
  <c r="G5" i="3"/>
  <c r="G6" i="3" s="1"/>
  <c r="G4" i="3"/>
  <c r="G3" i="3"/>
  <c r="F6" i="3"/>
  <c r="G6" i="2"/>
  <c r="G5" i="2"/>
  <c r="G4" i="2"/>
  <c r="G3" i="2"/>
  <c r="G7" i="2" s="1"/>
  <c r="F7" i="2"/>
  <c r="C6" i="3"/>
  <c r="D3" i="3" s="1"/>
  <c r="D7" i="2"/>
  <c r="C7" i="2"/>
  <c r="C8" i="1"/>
  <c r="D7" i="1" s="1"/>
  <c r="D6" i="1" l="1"/>
  <c r="D3" i="1"/>
  <c r="D4" i="1"/>
  <c r="G3" i="1"/>
  <c r="G5" i="1"/>
  <c r="G4" i="1"/>
  <c r="G6" i="1"/>
  <c r="D4" i="3"/>
  <c r="D5" i="3"/>
  <c r="D5" i="1"/>
  <c r="D3" i="2"/>
  <c r="D6" i="2"/>
  <c r="D5" i="2"/>
  <c r="D4" i="2"/>
  <c r="G8" i="1" l="1"/>
  <c r="D8" i="1"/>
  <c r="D6" i="3"/>
</calcChain>
</file>

<file path=xl/sharedStrings.xml><?xml version="1.0" encoding="utf-8"?>
<sst xmlns="http://schemas.openxmlformats.org/spreadsheetml/2006/main" count="30" uniqueCount="8">
  <si>
    <t xml:space="preserve">Cluster </t>
  </si>
  <si>
    <t>Cantidad de datos</t>
  </si>
  <si>
    <t>Porcentaje del total</t>
  </si>
  <si>
    <t>Total</t>
  </si>
  <si>
    <t>KMEANS</t>
  </si>
  <si>
    <t>HCLUST</t>
  </si>
  <si>
    <t>Variación individuos</t>
  </si>
  <si>
    <t>Variación porcentual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</si>
</sst>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8"/>
  <sheetViews>
    <sheetView showGridLines="0" workbookViewId="0">
      <selection activeCell="J8" sqref="B1:J8"/>
    </sheetView>
  </sheetViews>
  <sheetFormatPr baseColWidth="10" defaultRowHeight="15" x14ac:dyDescent="0.25"/>
  <cols>
    <col min="5" max="5" width="1.7109375" customWidth="1"/>
    <col min="8" max="8" width="1.7109375" customWidth="1"/>
    <col min="10" max="10" width="12" bestFit="1" customWidth="1"/>
  </cols>
  <sheetData>
    <row r="1" spans="2:10" x14ac:dyDescent="0.25">
      <c r="C1" s="4" t="s">
        <v>4</v>
      </c>
      <c r="D1" s="4"/>
      <c r="F1" s="4" t="s">
        <v>5</v>
      </c>
      <c r="G1" s="4"/>
    </row>
    <row r="2" spans="2:10" ht="30" x14ac:dyDescent="0.25">
      <c r="B2" s="2" t="s">
        <v>0</v>
      </c>
      <c r="C2" s="2" t="s">
        <v>1</v>
      </c>
      <c r="D2" s="2" t="s">
        <v>2</v>
      </c>
      <c r="F2" s="2" t="s">
        <v>1</v>
      </c>
      <c r="G2" s="2" t="s">
        <v>2</v>
      </c>
      <c r="I2" s="2" t="s">
        <v>6</v>
      </c>
      <c r="J2" s="2" t="s">
        <v>7</v>
      </c>
    </row>
    <row r="3" spans="2:10" x14ac:dyDescent="0.25">
      <c r="B3">
        <v>0</v>
      </c>
      <c r="C3">
        <v>2575</v>
      </c>
      <c r="D3" s="1">
        <f>+C3/$C$8</f>
        <v>0.34448160535117056</v>
      </c>
      <c r="F3">
        <v>2601</v>
      </c>
      <c r="G3" s="1">
        <f>+F3/$F$8</f>
        <v>0.34795986622073577</v>
      </c>
      <c r="I3">
        <f>+F3-C3</f>
        <v>26</v>
      </c>
      <c r="J3" s="1">
        <f>+F3/C3-1</f>
        <v>1.009708737864079E-2</v>
      </c>
    </row>
    <row r="4" spans="2:10" x14ac:dyDescent="0.25">
      <c r="B4">
        <v>1</v>
      </c>
      <c r="C4">
        <v>1660</v>
      </c>
      <c r="D4" s="1">
        <f>+C4/$C$8</f>
        <v>0.22207357859531773</v>
      </c>
      <c r="F4">
        <v>1694</v>
      </c>
      <c r="G4" s="1">
        <f t="shared" ref="G4:G7" si="0">+F4/$F$8</f>
        <v>0.22662207357859532</v>
      </c>
      <c r="I4">
        <f t="shared" ref="I4:I7" si="1">+F4-C4</f>
        <v>34</v>
      </c>
      <c r="J4" s="1">
        <f t="shared" ref="J4:J7" si="2">+F4/C4-1</f>
        <v>2.0481927710843451E-2</v>
      </c>
    </row>
    <row r="5" spans="2:10" x14ac:dyDescent="0.25">
      <c r="B5">
        <v>2</v>
      </c>
      <c r="C5">
        <v>2214</v>
      </c>
      <c r="D5" s="1">
        <f>+C5/$C$8</f>
        <v>0.29618729096989965</v>
      </c>
      <c r="F5">
        <v>2140</v>
      </c>
      <c r="G5" s="1">
        <f t="shared" si="0"/>
        <v>0.28628762541806019</v>
      </c>
      <c r="I5">
        <f t="shared" si="1"/>
        <v>-74</v>
      </c>
      <c r="J5" s="1">
        <f t="shared" si="2"/>
        <v>-3.342366757000903E-2</v>
      </c>
    </row>
    <row r="6" spans="2:10" x14ac:dyDescent="0.25">
      <c r="B6">
        <v>3</v>
      </c>
      <c r="C6">
        <v>317</v>
      </c>
      <c r="D6" s="1">
        <f>+C6/$C$8</f>
        <v>4.240802675585284E-2</v>
      </c>
      <c r="F6">
        <v>320</v>
      </c>
      <c r="G6" s="1">
        <f t="shared" si="0"/>
        <v>4.2809364548494981E-2</v>
      </c>
      <c r="I6">
        <f t="shared" si="1"/>
        <v>3</v>
      </c>
      <c r="J6" s="1">
        <f t="shared" si="2"/>
        <v>9.4637223974762819E-3</v>
      </c>
    </row>
    <row r="7" spans="2:10" x14ac:dyDescent="0.25">
      <c r="B7">
        <v>4</v>
      </c>
      <c r="C7">
        <v>709</v>
      </c>
      <c r="D7" s="1">
        <f>+C7/$C$8</f>
        <v>9.4849498327759199E-2</v>
      </c>
      <c r="F7">
        <v>720</v>
      </c>
      <c r="G7" s="1">
        <f t="shared" si="0"/>
        <v>9.6321070234113709E-2</v>
      </c>
      <c r="I7">
        <f t="shared" si="1"/>
        <v>11</v>
      </c>
      <c r="J7" s="1">
        <f t="shared" si="2"/>
        <v>1.5514809590973178E-2</v>
      </c>
    </row>
    <row r="8" spans="2:10" x14ac:dyDescent="0.25">
      <c r="B8" s="3" t="s">
        <v>3</v>
      </c>
      <c r="C8">
        <f>SUM(C3:C7)</f>
        <v>7475</v>
      </c>
      <c r="D8" s="1">
        <f>SUM(D3:D7)</f>
        <v>1</v>
      </c>
      <c r="F8">
        <f>SUM(F3:F7)</f>
        <v>7475</v>
      </c>
      <c r="G8" s="1">
        <f>SUM(G3:G7)</f>
        <v>0.99999999999999989</v>
      </c>
      <c r="J8" s="1"/>
    </row>
  </sheetData>
  <mergeCells count="2">
    <mergeCell ref="C1:D1"/>
    <mergeCell ref="F1:G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7557D-4855-4245-B1DE-0602421AFCC4}">
  <sheetPr>
    <pageSetUpPr fitToPage="1"/>
  </sheetPr>
  <dimension ref="B1:J7"/>
  <sheetViews>
    <sheetView showGridLines="0" workbookViewId="0">
      <selection activeCell="J7" sqref="B1:J7"/>
    </sheetView>
  </sheetViews>
  <sheetFormatPr baseColWidth="10" defaultRowHeight="15" x14ac:dyDescent="0.25"/>
  <cols>
    <col min="5" max="5" width="1.7109375" customWidth="1"/>
    <col min="8" max="8" width="1.7109375" customWidth="1"/>
  </cols>
  <sheetData>
    <row r="1" spans="2:10" x14ac:dyDescent="0.25">
      <c r="C1" s="4" t="s">
        <v>4</v>
      </c>
      <c r="D1" s="4"/>
      <c r="F1" s="4" t="s">
        <v>5</v>
      </c>
      <c r="G1" s="4"/>
    </row>
    <row r="2" spans="2:10" ht="30" x14ac:dyDescent="0.25">
      <c r="B2" s="2" t="s">
        <v>0</v>
      </c>
      <c r="C2" s="2" t="s">
        <v>1</v>
      </c>
      <c r="D2" s="2" t="s">
        <v>2</v>
      </c>
      <c r="F2" s="2" t="s">
        <v>1</v>
      </c>
      <c r="G2" s="2" t="s">
        <v>2</v>
      </c>
      <c r="I2" s="2" t="s">
        <v>6</v>
      </c>
      <c r="J2" s="2" t="s">
        <v>7</v>
      </c>
    </row>
    <row r="3" spans="2:10" x14ac:dyDescent="0.25">
      <c r="B3">
        <v>0</v>
      </c>
      <c r="C3">
        <v>2028</v>
      </c>
      <c r="D3" s="1">
        <f>+C3/$C$7</f>
        <v>0.19696969696969696</v>
      </c>
      <c r="F3">
        <v>2030</v>
      </c>
      <c r="G3" s="1">
        <f>+F3/$F$7</f>
        <v>0.19716394716394717</v>
      </c>
      <c r="I3">
        <f>+F3-C3</f>
        <v>2</v>
      </c>
      <c r="J3" s="1">
        <f>+F3/C3-1</f>
        <v>9.8619329388549559E-4</v>
      </c>
    </row>
    <row r="4" spans="2:10" x14ac:dyDescent="0.25">
      <c r="B4">
        <v>1</v>
      </c>
      <c r="C4">
        <v>1758</v>
      </c>
      <c r="D4" s="1">
        <f>+C4/$C$7</f>
        <v>0.17074592074592074</v>
      </c>
      <c r="F4">
        <v>1765</v>
      </c>
      <c r="G4" s="1">
        <f t="shared" ref="G4:G6" si="0">+F4/$F$7</f>
        <v>0.17142579642579642</v>
      </c>
      <c r="I4">
        <f t="shared" ref="I4:I7" si="1">+F4-C4</f>
        <v>7</v>
      </c>
      <c r="J4" s="1">
        <f t="shared" ref="J4:J7" si="2">+F4/C4-1</f>
        <v>3.9817974971558812E-3</v>
      </c>
    </row>
    <row r="5" spans="2:10" x14ac:dyDescent="0.25">
      <c r="B5">
        <v>2</v>
      </c>
      <c r="C5">
        <v>6186</v>
      </c>
      <c r="D5" s="1">
        <f>+C5/$C$7</f>
        <v>0.60081585081585076</v>
      </c>
      <c r="F5">
        <v>6177</v>
      </c>
      <c r="G5" s="1">
        <f t="shared" si="0"/>
        <v>0.59994172494172493</v>
      </c>
      <c r="I5">
        <f t="shared" si="1"/>
        <v>-9</v>
      </c>
      <c r="J5" s="1">
        <f t="shared" si="2"/>
        <v>-1.4548981571289588E-3</v>
      </c>
    </row>
    <row r="6" spans="2:10" x14ac:dyDescent="0.25">
      <c r="B6">
        <v>3</v>
      </c>
      <c r="C6">
        <v>324</v>
      </c>
      <c r="D6" s="1">
        <f>+C6/$C$7</f>
        <v>3.1468531468531472E-2</v>
      </c>
      <c r="F6">
        <v>324</v>
      </c>
      <c r="G6" s="1">
        <f t="shared" si="0"/>
        <v>3.1468531468531472E-2</v>
      </c>
      <c r="I6">
        <f t="shared" si="1"/>
        <v>0</v>
      </c>
      <c r="J6" s="1">
        <f t="shared" si="2"/>
        <v>0</v>
      </c>
    </row>
    <row r="7" spans="2:10" x14ac:dyDescent="0.25">
      <c r="B7" s="3" t="s">
        <v>3</v>
      </c>
      <c r="C7">
        <f>SUM(C3:C6)</f>
        <v>10296</v>
      </c>
      <c r="D7" s="1">
        <f>SUM(D3:D6)</f>
        <v>0.99999999999999989</v>
      </c>
      <c r="F7">
        <f>SUM(F3:F6)</f>
        <v>10296</v>
      </c>
      <c r="G7" s="1">
        <f>SUM(G3:G6)</f>
        <v>1</v>
      </c>
      <c r="J7" s="1"/>
    </row>
  </sheetData>
  <mergeCells count="2">
    <mergeCell ref="C1:D1"/>
    <mergeCell ref="F1:G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EF31-31BA-40EE-87F2-E206B6D16342}">
  <sheetPr>
    <pageSetUpPr fitToPage="1"/>
  </sheetPr>
  <dimension ref="B1:J7"/>
  <sheetViews>
    <sheetView showGridLines="0" tabSelected="1" workbookViewId="0">
      <selection activeCell="J6" sqref="B1:J6"/>
    </sheetView>
  </sheetViews>
  <sheetFormatPr baseColWidth="10" defaultRowHeight="15" x14ac:dyDescent="0.25"/>
  <cols>
    <col min="5" max="5" width="1.7109375" customWidth="1"/>
    <col min="8" max="8" width="1.7109375" customWidth="1"/>
  </cols>
  <sheetData>
    <row r="1" spans="2:10" x14ac:dyDescent="0.25">
      <c r="C1" s="4" t="s">
        <v>4</v>
      </c>
      <c r="D1" s="4"/>
      <c r="F1" s="4" t="s">
        <v>5</v>
      </c>
      <c r="G1" s="4"/>
    </row>
    <row r="2" spans="2:10" ht="30" x14ac:dyDescent="0.25">
      <c r="B2" s="2" t="s">
        <v>0</v>
      </c>
      <c r="C2" s="2" t="s">
        <v>1</v>
      </c>
      <c r="D2" s="2" t="s">
        <v>2</v>
      </c>
      <c r="F2" s="2" t="s">
        <v>1</v>
      </c>
      <c r="G2" s="2" t="s">
        <v>2</v>
      </c>
      <c r="I2" s="2" t="s">
        <v>6</v>
      </c>
      <c r="J2" s="2" t="s">
        <v>7</v>
      </c>
    </row>
    <row r="3" spans="2:10" x14ac:dyDescent="0.25">
      <c r="B3">
        <v>0</v>
      </c>
      <c r="C3">
        <v>2698</v>
      </c>
      <c r="D3" s="1">
        <f>+C3/$C$6</f>
        <v>0.36652628718924057</v>
      </c>
      <c r="F3">
        <v>2698</v>
      </c>
      <c r="G3" s="1">
        <f>+F3/$F$6</f>
        <v>0.36652628718924057</v>
      </c>
      <c r="I3">
        <f>+F3-C3</f>
        <v>0</v>
      </c>
      <c r="J3" s="1">
        <f>+F3/C3-1</f>
        <v>0</v>
      </c>
    </row>
    <row r="4" spans="2:10" x14ac:dyDescent="0.25">
      <c r="B4">
        <v>1</v>
      </c>
      <c r="C4">
        <v>4582</v>
      </c>
      <c r="D4" s="1">
        <f>+C4/$C$6</f>
        <v>0.62246977312865104</v>
      </c>
      <c r="F4">
        <v>4582</v>
      </c>
      <c r="G4" s="1">
        <f>+F4/$F$6</f>
        <v>0.62246977312865104</v>
      </c>
      <c r="I4">
        <f t="shared" ref="I4:I7" si="0">+F4-C4</f>
        <v>0</v>
      </c>
      <c r="J4" s="1">
        <f t="shared" ref="J4:J7" si="1">+F4/C4-1</f>
        <v>0</v>
      </c>
    </row>
    <row r="5" spans="2:10" x14ac:dyDescent="0.25">
      <c r="B5">
        <v>2</v>
      </c>
      <c r="C5">
        <v>81</v>
      </c>
      <c r="D5" s="1">
        <f>+C5/$C$6</f>
        <v>1.1003939682108409E-2</v>
      </c>
      <c r="F5">
        <v>81</v>
      </c>
      <c r="G5" s="1">
        <f>+F5/$F$6</f>
        <v>1.1003939682108409E-2</v>
      </c>
      <c r="I5">
        <f t="shared" si="0"/>
        <v>0</v>
      </c>
      <c r="J5" s="1">
        <f t="shared" si="1"/>
        <v>0</v>
      </c>
    </row>
    <row r="6" spans="2:10" x14ac:dyDescent="0.25">
      <c r="B6" s="3" t="s">
        <v>3</v>
      </c>
      <c r="C6">
        <f>SUM(C3:C5)</f>
        <v>7361</v>
      </c>
      <c r="D6" s="1">
        <f>SUM(D3:D5)</f>
        <v>1</v>
      </c>
      <c r="F6">
        <f>SUM(F3:F5)</f>
        <v>7361</v>
      </c>
      <c r="G6" s="1">
        <f>SUM(G3:G5)</f>
        <v>1</v>
      </c>
      <c r="J6" s="1"/>
    </row>
    <row r="7" spans="2:10" x14ac:dyDescent="0.25">
      <c r="J7" s="1"/>
    </row>
  </sheetData>
  <mergeCells count="2">
    <mergeCell ref="C1:D1"/>
    <mergeCell ref="F1:G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Harina</vt:lpstr>
      <vt:lpstr>Yerba</vt:lpstr>
      <vt:lpstr>Aceite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Laciar</dc:creator>
  <cp:lastModifiedBy>Mauro Laciar</cp:lastModifiedBy>
  <cp:lastPrinted>2021-11-17T03:30:17Z</cp:lastPrinted>
  <dcterms:created xsi:type="dcterms:W3CDTF">2021-11-17T03:21:39Z</dcterms:created>
  <dcterms:modified xsi:type="dcterms:W3CDTF">2022-12-09T12:56:06Z</dcterms:modified>
</cp:coreProperties>
</file>