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Desktop\Universita\Tesi\"/>
    </mc:Choice>
  </mc:AlternateContent>
  <xr:revisionPtr revIDLastSave="0" documentId="13_ncr:1_{DD9A62C5-ACEA-4B9A-B84E-AD623207C2E2}" xr6:coauthVersionLast="47" xr6:coauthVersionMax="47" xr10:uidLastSave="{00000000-0000-0000-0000-000000000000}"/>
  <bookViews>
    <workbookView xWindow="-108" yWindow="-108" windowWidth="23256" windowHeight="12576" tabRatio="821" firstSheet="1" activeTab="1" xr2:uid="{00000000-000D-0000-FFFF-FFFF00000000}"/>
  </bookViews>
  <sheets>
    <sheet name="Foglio1" sheetId="1" state="hidden" r:id="rId1"/>
    <sheet name="bootstrap-datepicker" sheetId="3" r:id="rId2"/>
    <sheet name="bootstrap" sheetId="4" r:id="rId3"/>
    <sheet name="jquery-ui" sheetId="5" r:id="rId4"/>
    <sheet name="modestmaps-js" sheetId="6" r:id="rId5"/>
    <sheet name="deck.js" sheetId="7" r:id="rId6"/>
    <sheet name="gmaps" sheetId="8" r:id="rId7"/>
    <sheet name="slideout" sheetId="9" r:id="rId8"/>
    <sheet name="knockout" sheetId="10" r:id="rId9"/>
    <sheet name="picturefill" sheetId="11" r:id="rId10"/>
    <sheet name="Respond" sheetId="12" r:id="rId11"/>
    <sheet name="snabbt.j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4" i="3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4" i="4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4" i="5"/>
  <c r="P7" i="6"/>
  <c r="P8" i="6"/>
  <c r="P9" i="6"/>
  <c r="P10" i="6"/>
  <c r="P11" i="6"/>
  <c r="P12" i="6"/>
  <c r="P13" i="6"/>
  <c r="P14" i="6"/>
  <c r="P15" i="6"/>
  <c r="P16" i="6"/>
  <c r="P4" i="6"/>
  <c r="N7" i="6"/>
  <c r="N8" i="6"/>
  <c r="N9" i="6"/>
  <c r="N10" i="6"/>
  <c r="N11" i="6"/>
  <c r="N12" i="6"/>
  <c r="N13" i="6"/>
  <c r="N14" i="6"/>
  <c r="N15" i="6"/>
  <c r="N16" i="6"/>
  <c r="N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4" i="6"/>
  <c r="AE5" i="7"/>
  <c r="AE6" i="7"/>
  <c r="AE7" i="7"/>
  <c r="AE4" i="7"/>
  <c r="P5" i="7"/>
  <c r="P6" i="7"/>
  <c r="P7" i="7"/>
  <c r="P4" i="7"/>
  <c r="N5" i="7"/>
  <c r="N6" i="7"/>
  <c r="N7" i="7"/>
  <c r="N4" i="7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4" i="8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4" i="9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4" i="10"/>
  <c r="P17" i="10"/>
  <c r="P18" i="10"/>
  <c r="P19" i="10"/>
  <c r="P20" i="10"/>
  <c r="P4" i="10"/>
  <c r="N17" i="10"/>
  <c r="N18" i="10"/>
  <c r="N19" i="10"/>
  <c r="N20" i="10"/>
  <c r="N4" i="10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4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4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4" i="11"/>
  <c r="AE5" i="12"/>
  <c r="AE6" i="12"/>
  <c r="AE7" i="12"/>
  <c r="AE8" i="12"/>
  <c r="AE9" i="12"/>
  <c r="AE4" i="12"/>
  <c r="P5" i="12"/>
  <c r="P6" i="12"/>
  <c r="P7" i="12"/>
  <c r="P8" i="12"/>
  <c r="P9" i="12"/>
  <c r="P4" i="12"/>
  <c r="N5" i="12"/>
  <c r="N6" i="12"/>
  <c r="N7" i="12"/>
  <c r="N8" i="12"/>
  <c r="N9" i="12"/>
  <c r="N4" i="12"/>
  <c r="P17" i="13"/>
  <c r="P18" i="13"/>
  <c r="P19" i="13"/>
  <c r="P20" i="13"/>
  <c r="P4" i="13"/>
  <c r="N17" i="13"/>
  <c r="N18" i="13"/>
  <c r="N19" i="13"/>
  <c r="N20" i="13"/>
  <c r="N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4" i="13"/>
</calcChain>
</file>

<file path=xl/sharedStrings.xml><?xml version="1.0" encoding="utf-8"?>
<sst xmlns="http://schemas.openxmlformats.org/spreadsheetml/2006/main" count="9139" uniqueCount="2529">
  <si>
    <t>Thesis results</t>
  </si>
  <si>
    <t>Subject name</t>
  </si>
  <si>
    <t>URL</t>
  </si>
  <si>
    <t>Failure note</t>
  </si>
  <si>
    <t>Notes</t>
  </si>
  <si>
    <t>Statement coverage</t>
  </si>
  <si>
    <t>Branch coverage</t>
  </si>
  <si>
    <t>Function coverage</t>
  </si>
  <si>
    <t># JS Files</t>
  </si>
  <si>
    <t>JS SLOC</t>
  </si>
  <si>
    <t>Test SLOC</t>
  </si>
  <si>
    <t>Test code ratio</t>
  </si>
  <si>
    <t>Num tests</t>
  </si>
  <si>
    <t>Num async tests</t>
  </si>
  <si>
    <t>Async test ratio</t>
  </si>
  <si>
    <t>Num assertions</t>
  </si>
  <si>
    <t>ave num assert per test</t>
  </si>
  <si>
    <t>Num fun calls</t>
  </si>
  <si>
    <t>Max fun calls</t>
  </si>
  <si>
    <t>Ave fun calls</t>
  </si>
  <si>
    <t>Num trigger in test</t>
  </si>
  <si>
    <t>Has DOM fixture</t>
  </si>
  <si>
    <t>Watches</t>
  </si>
  <si>
    <t>Stars</t>
  </si>
  <si>
    <t>Forks</t>
  </si>
  <si>
    <t>Commits</t>
  </si>
  <si>
    <t>Branches</t>
  </si>
  <si>
    <t>Releases</t>
  </si>
  <si>
    <t>Contributors</t>
  </si>
  <si>
    <t>Note on test coverage report</t>
  </si>
  <si>
    <t>Total # functions</t>
  </si>
  <si>
    <t>Total covered function</t>
  </si>
  <si>
    <t>Total missed function</t>
  </si>
  <si>
    <t># covered async callback</t>
  </si>
  <si>
    <t># missed async callback</t>
  </si>
  <si>
    <t># covered event-dep callback</t>
  </si>
  <si>
    <t># missed event-dep callback</t>
  </si>
  <si>
    <t># covered closure</t>
  </si>
  <si>
    <t># missed closure</t>
  </si>
  <si>
    <t># covered DOM related</t>
  </si>
  <si>
    <t># missed DOM related</t>
  </si>
  <si>
    <t>Async callback coverage</t>
  </si>
  <si>
    <t>Event-dep callback coverage</t>
  </si>
  <si>
    <t>Closure coverage</t>
  </si>
  <si>
    <t>DOM related coverage</t>
  </si>
  <si>
    <t>Uncovered Statement in Uncovered Function Ratio</t>
  </si>
  <si>
    <t>Used by</t>
  </si>
  <si>
    <t>bootstrap</t>
  </si>
  <si>
    <t>https://github.com/angular-ui/bootstrap</t>
  </si>
  <si>
    <t>769</t>
  </si>
  <si>
    <t>14.4k</t>
  </si>
  <si>
    <t>2,073</t>
  </si>
  <si>
    <t>6.9k</t>
  </si>
  <si>
    <t>4</t>
  </si>
  <si>
    <t>5</t>
  </si>
  <si>
    <t>383</t>
  </si>
  <si>
    <t>body-parser</t>
  </si>
  <si>
    <t/>
  </si>
  <si>
    <t>0</t>
  </si>
  <si>
    <t>224</t>
  </si>
  <si>
    <t>1498</t>
  </si>
  <si>
    <t>14</t>
  </si>
  <si>
    <t>6.6875</t>
  </si>
  <si>
    <t># covered callback</t>
  </si>
  <si>
    <t># missed callback</t>
  </si>
  <si>
    <t>Callback coverage</t>
  </si>
  <si>
    <t>jquery</t>
  </si>
  <si>
    <t>37</t>
  </si>
  <si>
    <t>66</t>
  </si>
  <si>
    <t>17</t>
  </si>
  <si>
    <t>67</t>
  </si>
  <si>
    <t>0.0</t>
  </si>
  <si>
    <t>351</t>
  </si>
  <si>
    <t>6</t>
  </si>
  <si>
    <t>49</t>
  </si>
  <si>
    <t>184</t>
  </si>
  <si>
    <t>9.536082</t>
  </si>
  <si>
    <t>26.693228</t>
  </si>
  <si>
    <t>78</t>
  </si>
  <si>
    <t>250</t>
  </si>
  <si>
    <t>18</t>
  </si>
  <si>
    <t>20.886076</t>
  </si>
  <si>
    <t>26.865673</t>
  </si>
  <si>
    <t>2048</t>
  </si>
  <si>
    <t>https://github.com/gabrielecirulli/2048</t>
  </si>
  <si>
    <t>16.5k</t>
  </si>
  <si>
    <t>180</t>
  </si>
  <si>
    <t>2</t>
  </si>
  <si>
    <t>28</t>
  </si>
  <si>
    <t>ace</t>
  </si>
  <si>
    <t>https://github.com/ajaxorg/ace</t>
  </si>
  <si>
    <t>25.8k</t>
  </si>
  <si>
    <t>624</t>
  </si>
  <si>
    <t>8,508</t>
  </si>
  <si>
    <t>43</t>
  </si>
  <si>
    <t>46</t>
  </si>
  <si>
    <t>adarkroom</t>
  </si>
  <si>
    <t>https://github.com/doublespeakgames/adarkroom</t>
  </si>
  <si>
    <t>1.5k</t>
  </si>
  <si>
    <t>263</t>
  </si>
  <si>
    <t>870</t>
  </si>
  <si>
    <t>3</t>
  </si>
  <si>
    <t>115</t>
  </si>
  <si>
    <t>467</t>
  </si>
  <si>
    <t>angular-app</t>
  </si>
  <si>
    <t>https://github.com/angular-app/angular-app</t>
  </si>
  <si>
    <t>1.8k</t>
  </si>
  <si>
    <t>324</t>
  </si>
  <si>
    <t>393</t>
  </si>
  <si>
    <t>25</t>
  </si>
  <si>
    <t>angular.js</t>
  </si>
  <si>
    <t>https://github.com/angular/angular.js</t>
  </si>
  <si>
    <t>59.1k</t>
  </si>
  <si>
    <t>3.8k</t>
  </si>
  <si>
    <t>9,073</t>
  </si>
  <si>
    <t>22</t>
  </si>
  <si>
    <t>1,703</t>
  </si>
  <si>
    <t>12</t>
  </si>
  <si>
    <t>7</t>
  </si>
  <si>
    <t>atom</t>
  </si>
  <si>
    <t>https://github.com/atom/atom</t>
  </si>
  <si>
    <t>2.6k</t>
  </si>
  <si>
    <t>59.5k</t>
  </si>
  <si>
    <t>18.3k</t>
  </si>
  <si>
    <t>38,533</t>
  </si>
  <si>
    <t>140</t>
  </si>
  <si>
    <t>538</t>
  </si>
  <si>
    <t>495</t>
  </si>
  <si>
    <t>aws-sdk-js</t>
  </si>
  <si>
    <t>https://github.com/aws/aws-sdk-js</t>
  </si>
  <si>
    <t>7.4k</t>
  </si>
  <si>
    <t>237</t>
  </si>
  <si>
    <t>5,653</t>
  </si>
  <si>
    <t>1,599</t>
  </si>
  <si>
    <t>194</t>
  </si>
  <si>
    <t>babel</t>
  </si>
  <si>
    <t>https://github.com/babel/babel</t>
  </si>
  <si>
    <t>42.4k</t>
  </si>
  <si>
    <t>812</t>
  </si>
  <si>
    <t>15,869</t>
  </si>
  <si>
    <t>16</t>
  </si>
  <si>
    <t>355</t>
  </si>
  <si>
    <t>1,054</t>
  </si>
  <si>
    <t>Babylon.js</t>
  </si>
  <si>
    <t>https://github.com/BabylonJS/Babylon.js</t>
  </si>
  <si>
    <t>553</t>
  </si>
  <si>
    <t>21k</t>
  </si>
  <si>
    <t>3.2k</t>
  </si>
  <si>
    <t>40,505</t>
  </si>
  <si>
    <t>261</t>
  </si>
  <si>
    <t>484</t>
  </si>
  <si>
    <t>backbone</t>
  </si>
  <si>
    <t>https://github.com/jashkenas/backbone</t>
  </si>
  <si>
    <t>5.5k</t>
  </si>
  <si>
    <t>1.3k</t>
  </si>
  <si>
    <t>3,454</t>
  </si>
  <si>
    <t>322</t>
  </si>
  <si>
    <t>backbone.marionette</t>
  </si>
  <si>
    <t>https://github.com/marionettejs/backbone.marionette</t>
  </si>
  <si>
    <t>282</t>
  </si>
  <si>
    <t>3,395</t>
  </si>
  <si>
    <t>9</t>
  </si>
  <si>
    <t>356</t>
  </si>
  <si>
    <t>blessed-contrib</t>
  </si>
  <si>
    <t>https://github.com/yaronn/blessed-contrib</t>
  </si>
  <si>
    <t>896</t>
  </si>
  <si>
    <t>328</t>
  </si>
  <si>
    <t>408</t>
  </si>
  <si>
    <t>52</t>
  </si>
  <si>
    <t>bluebird</t>
  </si>
  <si>
    <t>https://github.com/petkaantonov/bluebird</t>
  </si>
  <si>
    <t>2.4k</t>
  </si>
  <si>
    <t>352</t>
  </si>
  <si>
    <t>2,112</t>
  </si>
  <si>
    <t>30</t>
  </si>
  <si>
    <t>123</t>
  </si>
  <si>
    <t>244</t>
  </si>
  <si>
    <t>https://github.com/expressjs/body-parser</t>
  </si>
  <si>
    <t>95</t>
  </si>
  <si>
    <t>5.3k</t>
  </si>
  <si>
    <t>642</t>
  </si>
  <si>
    <t>691</t>
  </si>
  <si>
    <t>71</t>
  </si>
  <si>
    <t>27</t>
  </si>
  <si>
    <t>bootstrap-datepicker</t>
  </si>
  <si>
    <t>https://github.com/eternicode/bootstrap-datepicker</t>
  </si>
  <si>
    <t>455</t>
  </si>
  <si>
    <t>12.6k</t>
  </si>
  <si>
    <t>6.2k</t>
  </si>
  <si>
    <t>1,680</t>
  </si>
  <si>
    <t>19</t>
  </si>
  <si>
    <t>343</t>
  </si>
  <si>
    <t>254</t>
  </si>
  <si>
    <t>1</t>
  </si>
  <si>
    <t>bootstrap-select</t>
  </si>
  <si>
    <t>https://github.com/silviomoreto/bootstrap-select</t>
  </si>
  <si>
    <t>2.8k</t>
  </si>
  <si>
    <t>338</t>
  </si>
  <si>
    <t>1,863</t>
  </si>
  <si>
    <t>75</t>
  </si>
  <si>
    <t>128</t>
  </si>
  <si>
    <t>bower</t>
  </si>
  <si>
    <t>https://github.com/bower/bower</t>
  </si>
  <si>
    <t>719</t>
  </si>
  <si>
    <t>15k</t>
  </si>
  <si>
    <t>1.9k</t>
  </si>
  <si>
    <t>2,792</t>
  </si>
  <si>
    <t>38</t>
  </si>
  <si>
    <t>227</t>
  </si>
  <si>
    <t>brain</t>
  </si>
  <si>
    <t>https://github.com/harthur/brain</t>
  </si>
  <si>
    <t>930</t>
  </si>
  <si>
    <t>387</t>
  </si>
  <si>
    <t>151</t>
  </si>
  <si>
    <t>browsenpm.org</t>
  </si>
  <si>
    <t>https://github.com/nodejitsu/browsenpm.org</t>
  </si>
  <si>
    <t>187</t>
  </si>
  <si>
    <t>browser-sync</t>
  </si>
  <si>
    <t>https://github.com/BrowserSync/browser-sync</t>
  </si>
  <si>
    <t>791</t>
  </si>
  <si>
    <t>251</t>
  </si>
  <si>
    <t>2,092</t>
  </si>
  <si>
    <t>34</t>
  </si>
  <si>
    <t>99</t>
  </si>
  <si>
    <t>BrowserQuest</t>
  </si>
  <si>
    <t>https://github.com/mozilla/BrowserQuest</t>
  </si>
  <si>
    <t>595</t>
  </si>
  <si>
    <t>153</t>
  </si>
  <si>
    <t>c3</t>
  </si>
  <si>
    <t>https://github.com/masayuki0812/c3</t>
  </si>
  <si>
    <t>1.4k</t>
  </si>
  <si>
    <t>278</t>
  </si>
  <si>
    <t>2,060</t>
  </si>
  <si>
    <t>94</t>
  </si>
  <si>
    <t>150</t>
  </si>
  <si>
    <t>card</t>
  </si>
  <si>
    <t>https://github.com/jessepollak/card</t>
  </si>
  <si>
    <t>240</t>
  </si>
  <si>
    <t>505</t>
  </si>
  <si>
    <t>77</t>
  </si>
  <si>
    <t>casperjs</t>
  </si>
  <si>
    <t>https://github.com/n1k0/casperjs</t>
  </si>
  <si>
    <t>1k</t>
  </si>
  <si>
    <t>2,226</t>
  </si>
  <si>
    <t>193</t>
  </si>
  <si>
    <t>cesium</t>
  </si>
  <si>
    <t>https://github.com/AnalyticalGraphicsInc/cesium</t>
  </si>
  <si>
    <t>469</t>
  </si>
  <si>
    <t>10.7k</t>
  </si>
  <si>
    <t>39,234</t>
  </si>
  <si>
    <t>308</t>
  </si>
  <si>
    <t>146</t>
  </si>
  <si>
    <t>299</t>
  </si>
  <si>
    <t>chalk</t>
  </si>
  <si>
    <t>https://github.com/sindresorhus/chalk</t>
  </si>
  <si>
    <t>20.5k</t>
  </si>
  <si>
    <t>148</t>
  </si>
  <si>
    <t>57</t>
  </si>
  <si>
    <t>Chart.js</t>
  </si>
  <si>
    <t>https://github.com/nnnick/Chart.js</t>
  </si>
  <si>
    <t>11.9k</t>
  </si>
  <si>
    <t>4,454</t>
  </si>
  <si>
    <t>102</t>
  </si>
  <si>
    <t>clean-css</t>
  </si>
  <si>
    <t>https://github.com/GoalSmashers/clean-css</t>
  </si>
  <si>
    <t>74</t>
  </si>
  <si>
    <t>4.1k</t>
  </si>
  <si>
    <t>1,771</t>
  </si>
  <si>
    <t>65</t>
  </si>
  <si>
    <t>93</t>
  </si>
  <si>
    <t>cli-color</t>
  </si>
  <si>
    <t>https://github.com/medikoo/cli-color</t>
  </si>
  <si>
    <t>331</t>
  </si>
  <si>
    <t>8</t>
  </si>
  <si>
    <t>Clusterize.js</t>
  </si>
  <si>
    <t>https://github.com/NeXTs/Clusterize.js</t>
  </si>
  <si>
    <t>439</t>
  </si>
  <si>
    <t>155</t>
  </si>
  <si>
    <t>81</t>
  </si>
  <si>
    <t>codemirror</t>
  </si>
  <si>
    <t>https://github.com/codemirror/codemirror</t>
  </si>
  <si>
    <t>5k</t>
  </si>
  <si>
    <t>653</t>
  </si>
  <si>
    <t>7,146</t>
  </si>
  <si>
    <t>168</t>
  </si>
  <si>
    <t>860</t>
  </si>
  <si>
    <t>coffeescript</t>
  </si>
  <si>
    <t>https://github.com/jashkenas/coffeescript</t>
  </si>
  <si>
    <t>520</t>
  </si>
  <si>
    <t>16.4k</t>
  </si>
  <si>
    <t>2k</t>
  </si>
  <si>
    <t>4,905</t>
  </si>
  <si>
    <t>218</t>
  </si>
  <si>
    <t>colors.js</t>
  </si>
  <si>
    <t>https://github.com/Marak/colors.js</t>
  </si>
  <si>
    <t>55</t>
  </si>
  <si>
    <t>259</t>
  </si>
  <si>
    <t>44</t>
  </si>
  <si>
    <t>11.4k</t>
  </si>
  <si>
    <t>-</t>
  </si>
  <si>
    <t>6.5k</t>
  </si>
  <si>
    <t>5.9k</t>
  </si>
  <si>
    <t>28.1k</t>
  </si>
  <si>
    <t>1.6k</t>
  </si>
  <si>
    <t>5.7k</t>
  </si>
  <si>
    <t>28k</t>
  </si>
  <si>
    <t>7.1k</t>
  </si>
  <si>
    <t>15.2k</t>
  </si>
  <si>
    <t>20.3k</t>
  </si>
  <si>
    <t>9.7k</t>
  </si>
  <si>
    <t>8k</t>
  </si>
  <si>
    <t>12k</t>
  </si>
  <si>
    <t>9.1k</t>
  </si>
  <si>
    <t>9.3k</t>
  </si>
  <si>
    <t>11.6k</t>
  </si>
  <si>
    <t>7.3k</t>
  </si>
  <si>
    <t>61.1k</t>
  </si>
  <si>
    <t>7.2k</t>
  </si>
  <si>
    <t>26k</t>
  </si>
  <si>
    <t>5.1k</t>
  </si>
  <si>
    <t>70</t>
  </si>
  <si>
    <t>10</t>
  </si>
  <si>
    <t>13</t>
  </si>
  <si>
    <t>NaN</t>
  </si>
  <si>
    <t>133</t>
  </si>
  <si>
    <t>53</t>
  </si>
  <si>
    <t>110</t>
  </si>
  <si>
    <t>138</t>
  </si>
  <si>
    <t>1216</t>
  </si>
  <si>
    <t>1326</t>
  </si>
  <si>
    <t>2907</t>
  </si>
  <si>
    <t>3257</t>
  </si>
  <si>
    <t>2.4562595</t>
  </si>
  <si>
    <t>11</t>
  </si>
  <si>
    <t>23</t>
  </si>
  <si>
    <t>15</t>
  </si>
  <si>
    <t>20</t>
  </si>
  <si>
    <t>24</t>
  </si>
  <si>
    <t>112</t>
  </si>
  <si>
    <t>61</t>
  </si>
  <si>
    <t>79</t>
  </si>
  <si>
    <t>172</t>
  </si>
  <si>
    <t>97</t>
  </si>
  <si>
    <t>245</t>
  </si>
  <si>
    <t>315</t>
  </si>
  <si>
    <t>2.368421</t>
  </si>
  <si>
    <t>106</t>
  </si>
  <si>
    <t>258</t>
  </si>
  <si>
    <t>459</t>
  </si>
  <si>
    <t>619</t>
  </si>
  <si>
    <t>303</t>
  </si>
  <si>
    <t>379</t>
  </si>
  <si>
    <t>830</t>
  </si>
  <si>
    <t>841</t>
  </si>
  <si>
    <t>423</t>
  </si>
  <si>
    <t>845</t>
  </si>
  <si>
    <t>879</t>
  </si>
  <si>
    <t>547</t>
  </si>
  <si>
    <t>599</t>
  </si>
  <si>
    <t>173</t>
  </si>
  <si>
    <t>175</t>
  </si>
  <si>
    <t>183</t>
  </si>
  <si>
    <t>2952</t>
  </si>
  <si>
    <t>406</t>
  </si>
  <si>
    <t>1791</t>
  </si>
  <si>
    <t>3450</t>
  </si>
  <si>
    <t>4548</t>
  </si>
  <si>
    <t>2.5393634</t>
  </si>
  <si>
    <t>622</t>
  </si>
  <si>
    <t>425</t>
  </si>
  <si>
    <t>1476</t>
  </si>
  <si>
    <t>868</t>
  </si>
  <si>
    <t>2.042353</t>
  </si>
  <si>
    <t>31</t>
  </si>
  <si>
    <t>39</t>
  </si>
  <si>
    <t>1.7727273</t>
  </si>
  <si>
    <t>35</t>
  </si>
  <si>
    <t>80</t>
  </si>
  <si>
    <t>190</t>
  </si>
  <si>
    <t>88</t>
  </si>
  <si>
    <t>1072</t>
  </si>
  <si>
    <t>5.642105</t>
  </si>
  <si>
    <t>56</t>
  </si>
  <si>
    <t>101</t>
  </si>
  <si>
    <t>147</t>
  </si>
  <si>
    <t>248</t>
  </si>
  <si>
    <t>233</t>
  </si>
  <si>
    <t>347</t>
  </si>
  <si>
    <t>226</t>
  </si>
  <si>
    <t>228</t>
  </si>
  <si>
    <t>706</t>
  </si>
  <si>
    <t>5.3333335</t>
  </si>
  <si>
    <t>bootstrap-wysihtml5</t>
  </si>
  <si>
    <t>2.5</t>
  </si>
  <si>
    <t>137</t>
  </si>
  <si>
    <t>5.7083335</t>
  </si>
  <si>
    <t>63</t>
  </si>
  <si>
    <t>279</t>
  </si>
  <si>
    <t>84</t>
  </si>
  <si>
    <t>89</t>
  </si>
  <si>
    <t>98</t>
  </si>
  <si>
    <t>176</t>
  </si>
  <si>
    <t>508</t>
  </si>
  <si>
    <t>1169</t>
  </si>
  <si>
    <t>5.3967094</t>
  </si>
  <si>
    <t>brackets</t>
  </si>
  <si>
    <t>26</t>
  </si>
  <si>
    <t>58</t>
  </si>
  <si>
    <t>90</t>
  </si>
  <si>
    <t>113</t>
  </si>
  <si>
    <t>286</t>
  </si>
  <si>
    <t>536</t>
  </si>
  <si>
    <t>2823</t>
  </si>
  <si>
    <t>5030</t>
  </si>
  <si>
    <t>13271</t>
  </si>
  <si>
    <t>32406</t>
  </si>
  <si>
    <t>6.442545</t>
  </si>
  <si>
    <t>3.1290324</t>
  </si>
  <si>
    <t>brick</t>
  </si>
  <si>
    <t>117</t>
  </si>
  <si>
    <t>51</t>
  </si>
  <si>
    <t>54</t>
  </si>
  <si>
    <t>69</t>
  </si>
  <si>
    <t>335</t>
  </si>
  <si>
    <t>573</t>
  </si>
  <si>
    <t>136</t>
  </si>
  <si>
    <t>688</t>
  </si>
  <si>
    <t>154</t>
  </si>
  <si>
    <t>204</t>
  </si>
  <si>
    <t>994</t>
  </si>
  <si>
    <t>1003</t>
  </si>
  <si>
    <t>209</t>
  </si>
  <si>
    <t>135</t>
  </si>
  <si>
    <t>280</t>
  </si>
  <si>
    <t>302</t>
  </si>
  <si>
    <t>333</t>
  </si>
  <si>
    <t>348</t>
  </si>
  <si>
    <t>182</t>
  </si>
  <si>
    <t>381</t>
  </si>
  <si>
    <t>210</t>
  </si>
  <si>
    <t>388</t>
  </si>
  <si>
    <t>473</t>
  </si>
  <si>
    <t>631</t>
  </si>
  <si>
    <t>665</t>
  </si>
  <si>
    <t>3172</t>
  </si>
  <si>
    <t>247</t>
  </si>
  <si>
    <t>3238</t>
  </si>
  <si>
    <t>4.706395</t>
  </si>
  <si>
    <t>92</t>
  </si>
  <si>
    <t>203</t>
  </si>
  <si>
    <t>941</t>
  </si>
  <si>
    <t>1635</t>
  </si>
  <si>
    <t>2.1851852</t>
  </si>
  <si>
    <t>chartist-js</t>
  </si>
  <si>
    <t>2.5359478</t>
  </si>
  <si>
    <t>cheerio</t>
  </si>
  <si>
    <t>507</t>
  </si>
  <si>
    <t>745</t>
  </si>
  <si>
    <t>6518</t>
  </si>
  <si>
    <t>3.8216867</t>
  </si>
  <si>
    <t>jquery-ui</t>
  </si>
  <si>
    <t>565</t>
  </si>
  <si>
    <t>4583</t>
  </si>
  <si>
    <t>3712</t>
  </si>
  <si>
    <t>4.3928995</t>
  </si>
  <si>
    <t>vue</t>
  </si>
  <si>
    <t>100.0</t>
  </si>
  <si>
    <t>83.33333</t>
  </si>
  <si>
    <t>91.66667</t>
  </si>
  <si>
    <t>68.42105</t>
  </si>
  <si>
    <t>7.692308</t>
  </si>
  <si>
    <t>6.25</t>
  </si>
  <si>
    <t>1.5625</t>
  </si>
  <si>
    <t>1231</t>
  </si>
  <si>
    <t>22.039267</t>
  </si>
  <si>
    <t>6.685237</t>
  </si>
  <si>
    <t>10.401891</t>
  </si>
  <si>
    <t>20.37037</t>
  </si>
  <si>
    <t>33.333336</t>
  </si>
  <si>
    <t>104</t>
  </si>
  <si>
    <t>305</t>
  </si>
  <si>
    <t>30.000002</t>
  </si>
  <si>
    <t>50.714283</t>
  </si>
  <si>
    <t>269</t>
  </si>
  <si>
    <t>28.912214</t>
  </si>
  <si>
    <t>32.58547</t>
  </si>
  <si>
    <t>48.956356</t>
  </si>
  <si>
    <t>11.764706</t>
  </si>
  <si>
    <t>232</t>
  </si>
  <si>
    <t>10.077519</t>
  </si>
  <si>
    <t>25.888325</t>
  </si>
  <si>
    <t>17.886179</t>
  </si>
  <si>
    <t>482</t>
  </si>
  <si>
    <t>5.4054055</t>
  </si>
  <si>
    <t>67.34417</t>
  </si>
  <si>
    <t>17.70335</t>
  </si>
  <si>
    <t>42.857143</t>
  </si>
  <si>
    <t>20.0</t>
  </si>
  <si>
    <t>43.589745</t>
  </si>
  <si>
    <t>4.166667</t>
  </si>
  <si>
    <t>10.132158</t>
  </si>
  <si>
    <t>3.0508475</t>
  </si>
  <si>
    <t>7.34127</t>
  </si>
  <si>
    <t>17.567568</t>
  </si>
  <si>
    <t>2.5641026</t>
  </si>
  <si>
    <t>1031</t>
  </si>
  <si>
    <t>9.474769</t>
  </si>
  <si>
    <t>8.028546</t>
  </si>
  <si>
    <t>1.1764706</t>
  </si>
  <si>
    <t>23.26284</t>
  </si>
  <si>
    <t>952</t>
  </si>
  <si>
    <t>12.182741</t>
  </si>
  <si>
    <t>2.777778</t>
  </si>
  <si>
    <t>1014</t>
  </si>
  <si>
    <t>5.7971015</t>
  </si>
  <si>
    <t>6.4575644</t>
  </si>
  <si>
    <t>9.069213</t>
  </si>
  <si>
    <t>713</t>
  </si>
  <si>
    <t>7.9881654</t>
  </si>
  <si>
    <t>9.974747</t>
  </si>
  <si>
    <t>24.324326</t>
  </si>
  <si>
    <t>45.833336</t>
  </si>
  <si>
    <t>13.333334</t>
  </si>
  <si>
    <t>311</t>
  </si>
  <si>
    <t>14.285715</t>
  </si>
  <si>
    <t>574</t>
  </si>
  <si>
    <t>0.70422536</t>
  </si>
  <si>
    <t>0.11876485</t>
  </si>
  <si>
    <t>0.96000004</t>
  </si>
  <si>
    <t>commander.js</t>
  </si>
  <si>
    <t>https://github.com/tj/commander.js</t>
  </si>
  <si>
    <t>24.9k</t>
  </si>
  <si>
    <t>1.7k</t>
  </si>
  <si>
    <t>1,212</t>
  </si>
  <si>
    <t>component</t>
  </si>
  <si>
    <t>https://github.com/componentjs/component</t>
  </si>
  <si>
    <t>166</t>
  </si>
  <si>
    <t>766</t>
  </si>
  <si>
    <t>connect</t>
  </si>
  <si>
    <t>https://github.com/senchalabs/connect</t>
  </si>
  <si>
    <t>1.2k</t>
  </si>
  <si>
    <t>3,635</t>
  </si>
  <si>
    <t>convnetjs</t>
  </si>
  <si>
    <t>https://github.com/karpathy/convnetjs</t>
  </si>
  <si>
    <t>2.1k</t>
  </si>
  <si>
    <t>Crafty</t>
  </si>
  <si>
    <t>https://github.com/craftyjs/Crafty</t>
  </si>
  <si>
    <t>2,162</t>
  </si>
  <si>
    <t>crossfilter</t>
  </si>
  <si>
    <t>https://github.com/square/crossfilter</t>
  </si>
  <si>
    <t>cubism</t>
  </si>
  <si>
    <t>https://github.com/square/cubism</t>
  </si>
  <si>
    <t>cutjs</t>
  </si>
  <si>
    <t>https://github.com/piqnt/cutjs</t>
  </si>
  <si>
    <t>dashboards</t>
  </si>
  <si>
    <t>https://github.com/keen/dashboards</t>
  </si>
  <si>
    <t>dashing</t>
  </si>
  <si>
    <t>https://github.com/Shopify/dashing</t>
  </si>
  <si>
    <t>11k</t>
  </si>
  <si>
    <t>david-www</t>
  </si>
  <si>
    <t>https://github.com/alanshaw/david-www</t>
  </si>
  <si>
    <t>dc.js</t>
  </si>
  <si>
    <t>https://github.com/dc-js/dc.js</t>
  </si>
  <si>
    <t>3,630</t>
  </si>
  <si>
    <t>debug</t>
  </si>
  <si>
    <t>https://github.com/visionmedia/debug</t>
  </si>
  <si>
    <t>4.7k</t>
  </si>
  <si>
    <t>10.6k</t>
  </si>
  <si>
    <t>3.3k</t>
  </si>
  <si>
    <t>4.9k</t>
  </si>
  <si>
    <t>2.3k</t>
  </si>
  <si>
    <t>10.8k</t>
  </si>
  <si>
    <t>145</t>
  </si>
  <si>
    <t>687</t>
  </si>
  <si>
    <t>817</t>
  </si>
  <si>
    <t>2744</t>
  </si>
  <si>
    <t>3.9941776</t>
  </si>
  <si>
    <t>3.7857144</t>
  </si>
  <si>
    <t>266</t>
  </si>
  <si>
    <t>6.0454545</t>
  </si>
  <si>
    <t>2.75</t>
  </si>
  <si>
    <t>100</t>
  </si>
  <si>
    <t>307</t>
  </si>
  <si>
    <t>1608</t>
  </si>
  <si>
    <t>4.581197</t>
  </si>
  <si>
    <t>5.3703704</t>
  </si>
  <si>
    <t>162</t>
  </si>
  <si>
    <t>8.526316</t>
  </si>
  <si>
    <t>50</t>
  </si>
  <si>
    <t>120</t>
  </si>
  <si>
    <t>0.5</t>
  </si>
  <si>
    <t>47</t>
  </si>
  <si>
    <t>46.545456</t>
  </si>
  <si>
    <t>44.705883</t>
  </si>
  <si>
    <t>66.66667</t>
  </si>
  <si>
    <t>36</t>
  </si>
  <si>
    <t>52.941177</t>
  </si>
  <si>
    <t>76</t>
  </si>
  <si>
    <t>44.444447</t>
  </si>
  <si>
    <t>119</t>
  </si>
  <si>
    <t>114</t>
  </si>
  <si>
    <t>3.2520323</t>
  </si>
  <si>
    <t>178</t>
  </si>
  <si>
    <t>179</t>
  </si>
  <si>
    <t>23.931623</t>
  </si>
  <si>
    <t>55.60254</t>
  </si>
  <si>
    <t>56.71642</t>
  </si>
  <si>
    <t>38.90785</t>
  </si>
  <si>
    <t>88.88889</t>
  </si>
  <si>
    <t>21</t>
  </si>
  <si>
    <t>73.07692</t>
  </si>
  <si>
    <t>50.0</t>
  </si>
  <si>
    <t>41</t>
  </si>
  <si>
    <t>53.846157</t>
  </si>
  <si>
    <t>25.0</t>
  </si>
  <si>
    <t>201</t>
  </si>
  <si>
    <t>134</t>
  </si>
  <si>
    <t>361</t>
  </si>
  <si>
    <t>499</t>
  </si>
  <si>
    <t>68</t>
  </si>
  <si>
    <t>650</t>
  </si>
  <si>
    <t>377</t>
  </si>
  <si>
    <t>82.25108</t>
  </si>
  <si>
    <t>1584</t>
  </si>
  <si>
    <t>711</t>
  </si>
  <si>
    <t>1926</t>
  </si>
  <si>
    <t>497</t>
  </si>
  <si>
    <t>486</t>
  </si>
  <si>
    <t>3143</t>
  </si>
  <si>
    <t>443</t>
  </si>
  <si>
    <t>69.01961</t>
  </si>
  <si>
    <t>79.488235</t>
  </si>
  <si>
    <t>90.04739</t>
  </si>
  <si>
    <t>76.77725</t>
  </si>
  <si>
    <t>87.6464</t>
  </si>
  <si>
    <t>deck.js</t>
  </si>
  <si>
    <t>https://github.com/imakewebthings/deck.js</t>
  </si>
  <si>
    <t>dragula</t>
  </si>
  <si>
    <t>https://github.com/bevacqua/dragula</t>
  </si>
  <si>
    <t>366</t>
  </si>
  <si>
    <t>EaselJS</t>
  </si>
  <si>
    <t>https://github.com/CreateJS/EaselJS</t>
  </si>
  <si>
    <t>1,773</t>
  </si>
  <si>
    <t>echarts</t>
  </si>
  <si>
    <t>https://github.com/ecomfe/echarts</t>
  </si>
  <si>
    <t>55.7k</t>
  </si>
  <si>
    <t>9,122</t>
  </si>
  <si>
    <t>109</t>
  </si>
  <si>
    <t>ember.js</t>
  </si>
  <si>
    <t>https://github.com/emberjs/ember.js</t>
  </si>
  <si>
    <t>22.4k</t>
  </si>
  <si>
    <t>4.3k</t>
  </si>
  <si>
    <t>22,241</t>
  </si>
  <si>
    <t>818</t>
  </si>
  <si>
    <t>engine</t>
  </si>
  <si>
    <t>https://github.com/playcanvas/engine</t>
  </si>
  <si>
    <t>8.5k</t>
  </si>
  <si>
    <t>envisionjs</t>
  </si>
  <si>
    <t>https://github.com/HumbleSoftware/envisionjs</t>
  </si>
  <si>
    <t>569</t>
  </si>
  <si>
    <t>EpicEditor</t>
  </si>
  <si>
    <t>https://github.com/OscarGodson/EpicEditor</t>
  </si>
  <si>
    <t>357</t>
  </si>
  <si>
    <t>493</t>
  </si>
  <si>
    <t>es5-shim</t>
  </si>
  <si>
    <t>https://github.com/es-shims/es5-shim</t>
  </si>
  <si>
    <t>5.4k</t>
  </si>
  <si>
    <t>21.6k</t>
  </si>
  <si>
    <t>19.5k</t>
  </si>
  <si>
    <t>116</t>
  </si>
  <si>
    <t>206</t>
  </si>
  <si>
    <t>2.2150538</t>
  </si>
  <si>
    <t>32</t>
  </si>
  <si>
    <t>321</t>
  </si>
  <si>
    <t>5.732143</t>
  </si>
  <si>
    <t>421</t>
  </si>
  <si>
    <t>2.5361445</t>
  </si>
  <si>
    <t>ejs</t>
  </si>
  <si>
    <t>2.7222223</t>
  </si>
  <si>
    <t>1515</t>
  </si>
  <si>
    <t>1336</t>
  </si>
  <si>
    <t>4.123457</t>
  </si>
  <si>
    <t>149</t>
  </si>
  <si>
    <t>215</t>
  </si>
  <si>
    <t>465</t>
  </si>
  <si>
    <t>3.1208053</t>
  </si>
  <si>
    <t>532</t>
  </si>
  <si>
    <t>1.3746771</t>
  </si>
  <si>
    <t>4.4k</t>
  </si>
  <si>
    <t>https://github.com/visionmedia/ejs</t>
  </si>
  <si>
    <t>33</t>
  </si>
  <si>
    <t>424</t>
  </si>
  <si>
    <t>26.470589</t>
  </si>
  <si>
    <t>59.139782</t>
  </si>
  <si>
    <t>49.35567</t>
  </si>
  <si>
    <t>71.42857</t>
  </si>
  <si>
    <t>28.57143</t>
  </si>
  <si>
    <t>722</t>
  </si>
  <si>
    <t>63.001747</t>
  </si>
  <si>
    <t>91.49798</t>
  </si>
  <si>
    <t>30.357143</t>
  </si>
  <si>
    <t>47.61905</t>
  </si>
  <si>
    <t>29.473682</t>
  </si>
  <si>
    <t>38.709675</t>
  </si>
  <si>
    <t>60</t>
  </si>
  <si>
    <t>370</t>
  </si>
  <si>
    <t>704</t>
  </si>
  <si>
    <t>375</t>
  </si>
  <si>
    <t>152</t>
  </si>
  <si>
    <t>48</t>
  </si>
  <si>
    <t>34.450653</t>
  </si>
  <si>
    <t>71.15749</t>
  </si>
  <si>
    <t>3.125</t>
  </si>
  <si>
    <t>51.06383</t>
  </si>
  <si>
    <t>41.346153</t>
  </si>
  <si>
    <t>1215</t>
  </si>
  <si>
    <t>1631</t>
  </si>
  <si>
    <t>1142</t>
  </si>
  <si>
    <t>1872</t>
  </si>
  <si>
    <t>2099</t>
  </si>
  <si>
    <t>1224</t>
  </si>
  <si>
    <t>159</t>
  </si>
  <si>
    <t>37.889847</t>
  </si>
  <si>
    <t>43.726543</t>
  </si>
  <si>
    <t>38.88889</t>
  </si>
  <si>
    <t>7.2916665</t>
  </si>
  <si>
    <t>49.8155</t>
  </si>
  <si>
    <t>32.317074</t>
  </si>
  <si>
    <t>1036</t>
  </si>
  <si>
    <t>73</t>
  </si>
  <si>
    <t>746</t>
  </si>
  <si>
    <t>8.108108</t>
  </si>
  <si>
    <t>8.913309</t>
  </si>
  <si>
    <t>2.9411764</t>
  </si>
  <si>
    <t>25.675674</t>
  </si>
  <si>
    <t>57.894737</t>
  </si>
  <si>
    <t>222</t>
  </si>
  <si>
    <t>777</t>
  </si>
  <si>
    <t>96.64179</t>
  </si>
  <si>
    <t>88.96659</t>
  </si>
  <si>
    <t>46.71533</t>
  </si>
  <si>
    <t>bootstrap-datepicker-1.2.0</t>
  </si>
  <si>
    <t>268</t>
  </si>
  <si>
    <t>636</t>
  </si>
  <si>
    <t>37.5</t>
  </si>
  <si>
    <t>10.714286</t>
  </si>
  <si>
    <t>62.666668</t>
  </si>
  <si>
    <t>185</t>
  </si>
  <si>
    <t>52.173912</t>
  </si>
  <si>
    <t>246</t>
  </si>
  <si>
    <t>267</t>
  </si>
  <si>
    <t>29.568106</t>
  </si>
  <si>
    <t>95.2381</t>
  </si>
  <si>
    <t>etherpad-lite</t>
  </si>
  <si>
    <t>https://github.com/ether/etherpad-lite</t>
  </si>
  <si>
    <t>359</t>
  </si>
  <si>
    <t>14.5k</t>
  </si>
  <si>
    <t>8,141</t>
  </si>
  <si>
    <t>40</t>
  </si>
  <si>
    <t>281</t>
  </si>
  <si>
    <t>express</t>
  </si>
  <si>
    <t>https://github.com/strongloop/express</t>
  </si>
  <si>
    <t>61.4k</t>
  </si>
  <si>
    <t>5,776</t>
  </si>
  <si>
    <t>fabric.js</t>
  </si>
  <si>
    <t>https://github.com/kangax/fabric.js</t>
  </si>
  <si>
    <t>25.3k</t>
  </si>
  <si>
    <t>4,760</t>
  </si>
  <si>
    <t>230</t>
  </si>
  <si>
    <t>129</t>
  </si>
  <si>
    <t>287</t>
  </si>
  <si>
    <t>falcor</t>
  </si>
  <si>
    <t>https://github.com/Netflix/falcor</t>
  </si>
  <si>
    <t>638</t>
  </si>
  <si>
    <t>2,183</t>
  </si>
  <si>
    <t>29</t>
  </si>
  <si>
    <t>fastclick</t>
  </si>
  <si>
    <t>https://github.com/ftlabs/fastclick</t>
  </si>
  <si>
    <t>494</t>
  </si>
  <si>
    <t>fetch</t>
  </si>
  <si>
    <t>https://github.com/github/fetch</t>
  </si>
  <si>
    <t>656</t>
  </si>
  <si>
    <t>fine-uploader</t>
  </si>
  <si>
    <t>https://github.com/FineUploader/fine-uploader</t>
  </si>
  <si>
    <t>358</t>
  </si>
  <si>
    <t>3,645</t>
  </si>
  <si>
    <t>Flat-UI</t>
  </si>
  <si>
    <t>https://github.com/designmodo/Flat-UI</t>
  </si>
  <si>
    <t>FlexSlider</t>
  </si>
  <si>
    <t>https://github.com/woothemes/FlexSlider</t>
  </si>
  <si>
    <t>297</t>
  </si>
  <si>
    <t>42</t>
  </si>
  <si>
    <t>flight</t>
  </si>
  <si>
    <t>https://github.com/flightjs/flight</t>
  </si>
  <si>
    <t>417</t>
  </si>
  <si>
    <t>500</t>
  </si>
  <si>
    <t>flot</t>
  </si>
  <si>
    <t>https://github.com/flot/flot</t>
  </si>
  <si>
    <t>276</t>
  </si>
  <si>
    <t>1,081</t>
  </si>
  <si>
    <t>62</t>
  </si>
  <si>
    <t>10.5k</t>
  </si>
  <si>
    <t>10.3k</t>
  </si>
  <si>
    <t>18.7k</t>
  </si>
  <si>
    <t>8.2k</t>
  </si>
  <si>
    <t>6.6k</t>
  </si>
  <si>
    <t>6k</t>
  </si>
  <si>
    <t>45</t>
  </si>
  <si>
    <t>165</t>
  </si>
  <si>
    <t>475</t>
  </si>
  <si>
    <t>87</t>
  </si>
  <si>
    <t>643</t>
  </si>
  <si>
    <t>111</t>
  </si>
  <si>
    <t>775</t>
  </si>
  <si>
    <t>6.4583335</t>
  </si>
  <si>
    <t>181</t>
  </si>
  <si>
    <t>400</t>
  </si>
  <si>
    <t>1136</t>
  </si>
  <si>
    <t>7305</t>
  </si>
  <si>
    <t>6.4304576</t>
  </si>
  <si>
    <t>2374</t>
  </si>
  <si>
    <t>1541</t>
  </si>
  <si>
    <t>5302</t>
  </si>
  <si>
    <t>1.5405581</t>
  </si>
  <si>
    <t>456</t>
  </si>
  <si>
    <t>239</t>
  </si>
  <si>
    <t>264</t>
  </si>
  <si>
    <t>428</t>
  </si>
  <si>
    <t>731</t>
  </si>
  <si>
    <t>2686</t>
  </si>
  <si>
    <t>6.275701</t>
  </si>
  <si>
    <t>2.451613</t>
  </si>
  <si>
    <t>197</t>
  </si>
  <si>
    <t>2995</t>
  </si>
  <si>
    <t>6.1880164</t>
  </si>
  <si>
    <t>141</t>
  </si>
  <si>
    <t>2.8368795</t>
  </si>
  <si>
    <t>11.710037</t>
  </si>
  <si>
    <t>163</t>
  </si>
  <si>
    <t>924</t>
  </si>
  <si>
    <t>729</t>
  </si>
  <si>
    <t>14.9954</t>
  </si>
  <si>
    <t>13.317479</t>
  </si>
  <si>
    <t>16.433567</t>
  </si>
  <si>
    <t>96.456276</t>
  </si>
  <si>
    <t>13.636364</t>
  </si>
  <si>
    <t>20.833332</t>
  </si>
  <si>
    <t>78.11159</t>
  </si>
  <si>
    <t>FitVids.js</t>
  </si>
  <si>
    <t>88.2353</t>
  </si>
  <si>
    <t>3.846154</t>
  </si>
  <si>
    <t>17.785234</t>
  </si>
  <si>
    <t>767</t>
  </si>
  <si>
    <t>699</t>
  </si>
  <si>
    <t>238</t>
  </si>
  <si>
    <t>18.921776</t>
  </si>
  <si>
    <t>38.57645</t>
  </si>
  <si>
    <t>0.7751938</t>
  </si>
  <si>
    <t>23.681591</t>
  </si>
  <si>
    <t>93.919106</t>
  </si>
  <si>
    <t>44.827587</t>
  </si>
  <si>
    <t>199</t>
  </si>
  <si>
    <t>32.575756</t>
  </si>
  <si>
    <t>15.730338</t>
  </si>
  <si>
    <t>49.363865</t>
  </si>
  <si>
    <t>76.77262</t>
  </si>
  <si>
    <t>34.857143</t>
  </si>
  <si>
    <t>44.3038</t>
  </si>
  <si>
    <t>18.181818</t>
  </si>
  <si>
    <t>6.4516125</t>
  </si>
  <si>
    <t>56.92308</t>
  </si>
  <si>
    <t>54.419888</t>
  </si>
  <si>
    <t>73.24822</t>
  </si>
  <si>
    <t>flux</t>
  </si>
  <si>
    <t>https://github.com/facebook/flux</t>
  </si>
  <si>
    <t>17.4k</t>
  </si>
  <si>
    <t>3.6k</t>
  </si>
  <si>
    <t>506</t>
  </si>
  <si>
    <t>forever</t>
  </si>
  <si>
    <t>https://github.com/foreverjs/forever</t>
  </si>
  <si>
    <t>989</t>
  </si>
  <si>
    <t>689</t>
  </si>
  <si>
    <t>form</t>
  </si>
  <si>
    <t>https://github.com/malsup/form/</t>
  </si>
  <si>
    <t>2.2k</t>
  </si>
  <si>
    <t>5.2k</t>
  </si>
  <si>
    <t>foundation-sites</t>
  </si>
  <si>
    <t>https://github.com/zurb/foundation-sites</t>
  </si>
  <si>
    <t>29.5k</t>
  </si>
  <si>
    <t>17,241</t>
  </si>
  <si>
    <t>1,043</t>
  </si>
  <si>
    <t>framework</t>
  </si>
  <si>
    <t>https://github.com/aurelia/framework</t>
  </si>
  <si>
    <t>676</t>
  </si>
  <si>
    <t>846</t>
  </si>
  <si>
    <t>107</t>
  </si>
  <si>
    <t>fuelux</t>
  </si>
  <si>
    <t>https://github.com/ExactTarget/fuelux</t>
  </si>
  <si>
    <t>1.1k</t>
  </si>
  <si>
    <t>330</t>
  </si>
  <si>
    <t>3,319</t>
  </si>
  <si>
    <t>64</t>
  </si>
  <si>
    <t>fullcalendar</t>
  </si>
  <si>
    <t>https://github.com/fullcalendar/fullcalendar</t>
  </si>
  <si>
    <t>3.5k</t>
  </si>
  <si>
    <t>448</t>
  </si>
  <si>
    <t>6,370</t>
  </si>
  <si>
    <t>fullPage.js</t>
  </si>
  <si>
    <t>https://github.com/alvarotrigo/fullPage.js</t>
  </si>
  <si>
    <t>848</t>
  </si>
  <si>
    <t>34.7k</t>
  </si>
  <si>
    <t>2,155</t>
  </si>
  <si>
    <t>https://github.com/hpneo/gmaps</t>
  </si>
  <si>
    <t>gmaps</t>
  </si>
  <si>
    <t>grafana</t>
  </si>
  <si>
    <t>https://github.com/grafana/grafana</t>
  </si>
  <si>
    <t>56.2k</t>
  </si>
  <si>
    <t>43,883</t>
  </si>
  <si>
    <t>3,128</t>
  </si>
  <si>
    <t>372</t>
  </si>
  <si>
    <t>2,041</t>
  </si>
  <si>
    <t>https://github.com/ducksboard/gridster.js/</t>
  </si>
  <si>
    <t>290</t>
  </si>
  <si>
    <t>255</t>
  </si>
  <si>
    <t>grunt</t>
  </si>
  <si>
    <t>https://github.com/gruntjs/grunt</t>
  </si>
  <si>
    <t>12.2k</t>
  </si>
  <si>
    <t>489</t>
  </si>
  <si>
    <t>1,527</t>
  </si>
  <si>
    <t>gridster.js</t>
  </si>
  <si>
    <t>13.8k</t>
  </si>
  <si>
    <t>5.6k</t>
  </si>
  <si>
    <t>11.8k</t>
  </si>
  <si>
    <t>6.6</t>
  </si>
  <si>
    <t>11.1k</t>
  </si>
  <si>
    <t>6.1k</t>
  </si>
  <si>
    <t>709</t>
  </si>
  <si>
    <t>4.29697</t>
  </si>
  <si>
    <t>220</t>
  </si>
  <si>
    <t>832</t>
  </si>
  <si>
    <t>950</t>
  </si>
  <si>
    <t>1172</t>
  </si>
  <si>
    <t>3.1505377</t>
  </si>
  <si>
    <t>6.0</t>
  </si>
  <si>
    <t>842</t>
  </si>
  <si>
    <t>1085</t>
  </si>
  <si>
    <t>4.931818</t>
  </si>
  <si>
    <t>85</t>
  </si>
  <si>
    <t>1.2686567</t>
  </si>
  <si>
    <t>gremlins.js</t>
  </si>
  <si>
    <t>0.25</t>
  </si>
  <si>
    <t>346</t>
  </si>
  <si>
    <t>177</t>
  </si>
  <si>
    <t>99.07669</t>
  </si>
  <si>
    <t>75.0</t>
  </si>
  <si>
    <t>85.71429</t>
  </si>
  <si>
    <t>72.72727</t>
  </si>
  <si>
    <t>56.25</t>
  </si>
  <si>
    <t>FullPage.js</t>
  </si>
  <si>
    <t>29.032257</t>
  </si>
  <si>
    <t>60.000004</t>
  </si>
  <si>
    <t>139</t>
  </si>
  <si>
    <t>33.64486</t>
  </si>
  <si>
    <t>47.260273</t>
  </si>
  <si>
    <t>45.27559</t>
  </si>
  <si>
    <t>74.030655</t>
  </si>
  <si>
    <t>11.111112</t>
  </si>
  <si>
    <t>47.00855</t>
  </si>
  <si>
    <t>212</t>
  </si>
  <si>
    <t>46.599495</t>
  </si>
  <si>
    <t>82.1885</t>
  </si>
  <si>
    <t>169</t>
  </si>
  <si>
    <t>83.25123</t>
  </si>
  <si>
    <t>gulp</t>
  </si>
  <si>
    <t>https://github.com/gulpjs/gulp</t>
  </si>
  <si>
    <t>32.8k</t>
  </si>
  <si>
    <t>1,198</t>
  </si>
  <si>
    <t>105</t>
  </si>
  <si>
    <t>221</t>
  </si>
  <si>
    <t>HackMyResume</t>
  </si>
  <si>
    <t>https://github.com/hacksalot/HackMyResume</t>
  </si>
  <si>
    <t>546</t>
  </si>
  <si>
    <t>784</t>
  </si>
  <si>
    <t>hammer.js</t>
  </si>
  <si>
    <t>https://github.com/hammerjs/hammer.js</t>
  </si>
  <si>
    <t>2.7k</t>
  </si>
  <si>
    <t>535</t>
  </si>
  <si>
    <t>1,199</t>
  </si>
  <si>
    <t>gulp-util</t>
  </si>
  <si>
    <t>https://github.com/wearefractal/gulp-util</t>
  </si>
  <si>
    <t>hexo</t>
  </si>
  <si>
    <t>https://github.com/hexojs/hexo</t>
  </si>
  <si>
    <t>821</t>
  </si>
  <si>
    <t>37k</t>
  </si>
  <si>
    <t>4.6k</t>
  </si>
  <si>
    <t>3,590</t>
  </si>
  <si>
    <t>170</t>
  </si>
  <si>
    <t>hextris</t>
  </si>
  <si>
    <t>https://github.com/Hextris/hextris</t>
  </si>
  <si>
    <t>919</t>
  </si>
  <si>
    <t>1,735</t>
  </si>
  <si>
    <t>highcharts</t>
  </si>
  <si>
    <t>https://github.com/highcharts/highcharts</t>
  </si>
  <si>
    <t>11.2k</t>
  </si>
  <si>
    <t>30,697</t>
  </si>
  <si>
    <t>309</t>
  </si>
  <si>
    <t>167</t>
  </si>
  <si>
    <t>hiredis-node</t>
  </si>
  <si>
    <t>https://github.com/redis/hiredis-node</t>
  </si>
  <si>
    <t>83</t>
  </si>
  <si>
    <t>189</t>
  </si>
  <si>
    <t>hogan.js</t>
  </si>
  <si>
    <t>https://github.com/twitter/hogan.js</t>
  </si>
  <si>
    <t>https://github.com/imsky/holder</t>
  </si>
  <si>
    <t>holder</t>
  </si>
  <si>
    <t>5.8k</t>
  </si>
  <si>
    <t>howler.js</t>
  </si>
  <si>
    <t>https://github.com/goldfire/howler.js</t>
  </si>
  <si>
    <t>363</t>
  </si>
  <si>
    <t>889</t>
  </si>
  <si>
    <t>https://github.com/niklasvh/html2canvas</t>
  </si>
  <si>
    <t>html2canvas</t>
  </si>
  <si>
    <t>28.5k</t>
  </si>
  <si>
    <t>html5-boilerplate</t>
  </si>
  <si>
    <t>https://github.com/h5bp/html5-boilerplate</t>
  </si>
  <si>
    <t>54.9k</t>
  </si>
  <si>
    <t>12.3k</t>
  </si>
  <si>
    <t>2,467</t>
  </si>
  <si>
    <t>3.5526316</t>
  </si>
  <si>
    <t>9.2k</t>
  </si>
  <si>
    <t>23.6k</t>
  </si>
  <si>
    <t>21.9k</t>
  </si>
  <si>
    <t>2.0</t>
  </si>
  <si>
    <t>59</t>
  </si>
  <si>
    <t>157</t>
  </si>
  <si>
    <t>2.8035715</t>
  </si>
  <si>
    <t>3.0555556</t>
  </si>
  <si>
    <t>2.919355</t>
  </si>
  <si>
    <t>345</t>
  </si>
  <si>
    <t>809</t>
  </si>
  <si>
    <t>2.3449275</t>
  </si>
  <si>
    <t>214</t>
  </si>
  <si>
    <t>723</t>
  </si>
  <si>
    <t>6.2869563</t>
  </si>
  <si>
    <t>364</t>
  </si>
  <si>
    <t>2.9593496</t>
  </si>
  <si>
    <t>158</t>
  </si>
  <si>
    <t>124</t>
  </si>
  <si>
    <t>164</t>
  </si>
  <si>
    <t>21.153847</t>
  </si>
  <si>
    <t>43.816254</t>
  </si>
  <si>
    <t>40.714283</t>
  </si>
  <si>
    <t>4.7619047</t>
  </si>
  <si>
    <t>97.64552</t>
  </si>
  <si>
    <t>16.666668</t>
  </si>
  <si>
    <t>67.70833</t>
  </si>
  <si>
    <t>561</t>
  </si>
  <si>
    <t>562</t>
  </si>
  <si>
    <t>40.826447</t>
  </si>
  <si>
    <t>49.955475</t>
  </si>
  <si>
    <t>30.434782</t>
  </si>
  <si>
    <t>51.94805</t>
  </si>
  <si>
    <t>24.912281</t>
  </si>
  <si>
    <t>414</t>
  </si>
  <si>
    <t>7.174888</t>
  </si>
  <si>
    <t>20.096851</t>
  </si>
  <si>
    <t>10.144927</t>
  </si>
  <si>
    <t>94.68635</t>
  </si>
  <si>
    <t>45.299145</t>
  </si>
  <si>
    <t>58.181816</t>
  </si>
  <si>
    <t>37.23404</t>
  </si>
  <si>
    <t>74.545456</t>
  </si>
  <si>
    <t>85.37201</t>
  </si>
  <si>
    <t>82.31707</t>
  </si>
  <si>
    <t>78.78788</t>
  </si>
  <si>
    <t>90.0</t>
  </si>
  <si>
    <t>81.818184</t>
  </si>
  <si>
    <t>94.392525</t>
  </si>
  <si>
    <t>51.981354</t>
  </si>
  <si>
    <t>88.37209</t>
  </si>
  <si>
    <t>iconv-lite</t>
  </si>
  <si>
    <t>https://github.com/ashtuchkin/iconv-lite</t>
  </si>
  <si>
    <t>283</t>
  </si>
  <si>
    <t>immutable-js</t>
  </si>
  <si>
    <t>https://github.com/facebook/immutable-js</t>
  </si>
  <si>
    <t>521</t>
  </si>
  <si>
    <t>1,722</t>
  </si>
  <si>
    <t>213</t>
  </si>
  <si>
    <t>impress.js</t>
  </si>
  <si>
    <t>https://github.com/impress/impress.js</t>
  </si>
  <si>
    <t>6.8k</t>
  </si>
  <si>
    <t>413</t>
  </si>
  <si>
    <t>interact.js</t>
  </si>
  <si>
    <t>https://github.com/taye/interact.js</t>
  </si>
  <si>
    <t>188</t>
  </si>
  <si>
    <t>2,686</t>
  </si>
  <si>
    <t>intro.js</t>
  </si>
  <si>
    <t>https://github.com/usablica/intro.js</t>
  </si>
  <si>
    <t>461</t>
  </si>
  <si>
    <t>22.1k</t>
  </si>
  <si>
    <t>1,336</t>
  </si>
  <si>
    <t>103</t>
  </si>
  <si>
    <t>iscroll</t>
  </si>
  <si>
    <t>https://github.com/cubiq/iscroll</t>
  </si>
  <si>
    <t>3.9k</t>
  </si>
  <si>
    <t>498</t>
  </si>
  <si>
    <t>isotope</t>
  </si>
  <si>
    <t>https://github.com/metafizzy/isotope</t>
  </si>
  <si>
    <t>10.9k</t>
  </si>
  <si>
    <t>istanbul</t>
  </si>
  <si>
    <t>https://github.com/gotwarlost/istanbul</t>
  </si>
  <si>
    <t>132</t>
  </si>
  <si>
    <t>572</t>
  </si>
  <si>
    <t>jQuery-File-Upload</t>
  </si>
  <si>
    <t>https://github.com/blueimp/jQuery-File-Upload</t>
  </si>
  <si>
    <t>31k</t>
  </si>
  <si>
    <t>1,265</t>
  </si>
  <si>
    <t>2.9k</t>
  </si>
  <si>
    <t>32.6k</t>
  </si>
  <si>
    <t>37.3k</t>
  </si>
  <si>
    <t>12.9</t>
  </si>
  <si>
    <t>8.6k</t>
  </si>
  <si>
    <t>496</t>
  </si>
  <si>
    <t>4.2393165</t>
  </si>
  <si>
    <t>10.375</t>
  </si>
  <si>
    <t>5.9333334</t>
  </si>
  <si>
    <t>4.0</t>
  </si>
  <si>
    <t>3.488889</t>
  </si>
  <si>
    <t>72</t>
  </si>
  <si>
    <t>501</t>
  </si>
  <si>
    <t>49.75174</t>
  </si>
  <si>
    <t>15.384616</t>
  </si>
  <si>
    <t>3.7735848</t>
  </si>
  <si>
    <t>44.329895</t>
  </si>
  <si>
    <t>26.23574</t>
  </si>
  <si>
    <t>28.662418</t>
  </si>
  <si>
    <t>76.20968</t>
  </si>
  <si>
    <t>14.583333</t>
  </si>
  <si>
    <t>9.756097</t>
  </si>
  <si>
    <t>57.14286</t>
  </si>
  <si>
    <t>37.30159</t>
  </si>
  <si>
    <t>76.512054</t>
  </si>
  <si>
    <t>43.939392</t>
  </si>
  <si>
    <t>1.369863</t>
  </si>
  <si>
    <t>34.285717</t>
  </si>
  <si>
    <t>95.27972</t>
  </si>
  <si>
    <t>549</t>
  </si>
  <si>
    <t>436</t>
  </si>
  <si>
    <t>29.40594</t>
  </si>
  <si>
    <t>18.906942</t>
  </si>
  <si>
    <t>4.597701</t>
  </si>
  <si>
    <t>16.6348</t>
  </si>
  <si>
    <t>36.690647</t>
  </si>
  <si>
    <t>94.06958</t>
  </si>
  <si>
    <t>jquery-pjax</t>
  </si>
  <si>
    <t>https://github.com/defunkt/jquery-pjax</t>
  </si>
  <si>
    <t>jquery-placeholder</t>
  </si>
  <si>
    <t>https://github.com/mathiasbynens/jquery-placeholder</t>
  </si>
  <si>
    <t>jquery-validation</t>
  </si>
  <si>
    <t>https://github.com/jzaefferer/jquery-validation</t>
  </si>
  <si>
    <t>462</t>
  </si>
  <si>
    <t>883</t>
  </si>
  <si>
    <t>https://github.com/briangonzalez/jquery.adaptive-backgrounds.js</t>
  </si>
  <si>
    <t>jquery.adaptive-backgrounds.js</t>
  </si>
  <si>
    <t>jsdoc</t>
  </si>
  <si>
    <t>https://github.com/jsdoc3/jsdoc</t>
  </si>
  <si>
    <t>14k</t>
  </si>
  <si>
    <t>2,545</t>
  </si>
  <si>
    <t>82</t>
  </si>
  <si>
    <t>19k</t>
  </si>
  <si>
    <t>jshint</t>
  </si>
  <si>
    <t>https://github.com/jshint/jshint</t>
  </si>
  <si>
    <t>296</t>
  </si>
  <si>
    <t>8.9k</t>
  </si>
  <si>
    <t>2,306</t>
  </si>
  <si>
    <t>json-server</t>
  </si>
  <si>
    <t>https://github.com/typicode/json-server</t>
  </si>
  <si>
    <t>6.7k</t>
  </si>
  <si>
    <t>872</t>
  </si>
  <si>
    <t>jsPDF</t>
  </si>
  <si>
    <t>https://github.com/MrRio/jsPDF</t>
  </si>
  <si>
    <t>26.8k</t>
  </si>
  <si>
    <t>480</t>
  </si>
  <si>
    <t>2,267</t>
  </si>
  <si>
    <t>192</t>
  </si>
  <si>
    <t>JSVerbalExpressions</t>
  </si>
  <si>
    <t>https://github.com/VerbalExpressions/JSVerbalExpressions</t>
  </si>
  <si>
    <t>533</t>
  </si>
  <si>
    <t>262</t>
  </si>
  <si>
    <t>karma</t>
  </si>
  <si>
    <t>https://github.com/karma-runner/karma</t>
  </si>
  <si>
    <t>320</t>
  </si>
  <si>
    <t>2,843</t>
  </si>
  <si>
    <t>kartograph.js</t>
  </si>
  <si>
    <t>https://github.com/kartograph/kartograph.js</t>
  </si>
  <si>
    <t>513</t>
  </si>
  <si>
    <t>keystone</t>
  </si>
  <si>
    <t>https://github.com/keystonejs/keystone</t>
  </si>
  <si>
    <t>7,515</t>
  </si>
  <si>
    <t>kitematic</t>
  </si>
  <si>
    <t>https://github.com/docker/kitematic</t>
  </si>
  <si>
    <t>398</t>
  </si>
  <si>
    <t>2,335</t>
  </si>
  <si>
    <t>kiwi.js</t>
  </si>
  <si>
    <t>https://github.com/gamelab/kiwi.js</t>
  </si>
  <si>
    <t>216</t>
  </si>
  <si>
    <t>885</t>
  </si>
  <si>
    <t>KiwiIRC</t>
  </si>
  <si>
    <t>https://github.com/prawnsalad/KiwiIRC</t>
  </si>
  <si>
    <t>304</t>
  </si>
  <si>
    <t>2,251</t>
  </si>
  <si>
    <t>knockout</t>
  </si>
  <si>
    <t>https://github.com/knockout/knockout</t>
  </si>
  <si>
    <t>1,797</t>
  </si>
  <si>
    <t>Knwl.js</t>
  </si>
  <si>
    <t>https://github.com/loadfive/Knwl.js</t>
  </si>
  <si>
    <t>235</t>
  </si>
  <si>
    <t>https://github.com/tmpvar/jsdom</t>
  </si>
  <si>
    <t>jsdom</t>
  </si>
  <si>
    <t>keymaster</t>
  </si>
  <si>
    <t>https://github.com/madrobby/keymaster</t>
  </si>
  <si>
    <t>16.8k</t>
  </si>
  <si>
    <t>4k</t>
  </si>
  <si>
    <t>67.6k</t>
  </si>
  <si>
    <t>4.5k</t>
  </si>
  <si>
    <t>295</t>
  </si>
  <si>
    <t>3.451613</t>
  </si>
  <si>
    <t>1.5555556</t>
  </si>
  <si>
    <t>1563</t>
  </si>
  <si>
    <t>1021</t>
  </si>
  <si>
    <t>3.6464286</t>
  </si>
  <si>
    <t>160</t>
  </si>
  <si>
    <t>174</t>
  </si>
  <si>
    <t>143</t>
  </si>
  <si>
    <t>208</t>
  </si>
  <si>
    <t>540</t>
  </si>
  <si>
    <t>275</t>
  </si>
  <si>
    <t>594</t>
  </si>
  <si>
    <t>404</t>
  </si>
  <si>
    <t>833</t>
  </si>
  <si>
    <t>893</t>
  </si>
  <si>
    <t>1.125</t>
  </si>
  <si>
    <t>3.6666667</t>
  </si>
  <si>
    <t>1.7777778</t>
  </si>
  <si>
    <t>191</t>
  </si>
  <si>
    <t>677</t>
  </si>
  <si>
    <t>337</t>
  </si>
  <si>
    <t>1089</t>
  </si>
  <si>
    <t>3.231454</t>
  </si>
  <si>
    <t>96</t>
  </si>
  <si>
    <t>1.9206349</t>
  </si>
  <si>
    <t>1032</t>
  </si>
  <si>
    <t>3345</t>
  </si>
  <si>
    <t>3650</t>
  </si>
  <si>
    <t>3.5368216</t>
  </si>
  <si>
    <t>2.0105264</t>
  </si>
  <si>
    <t>6.315789</t>
  </si>
  <si>
    <t>93.60465</t>
  </si>
  <si>
    <t>586</t>
  </si>
  <si>
    <t>926</t>
  </si>
  <si>
    <t>6.225681</t>
  </si>
  <si>
    <t>10.534351</t>
  </si>
  <si>
    <t>14.393939</t>
  </si>
  <si>
    <t>5.4136877</t>
  </si>
  <si>
    <t>98.3934</t>
  </si>
  <si>
    <t>26.229507</t>
  </si>
  <si>
    <t>70.96774</t>
  </si>
  <si>
    <t>86.27451</t>
  </si>
  <si>
    <t>82.1656</t>
  </si>
  <si>
    <t>1714</t>
  </si>
  <si>
    <t>326</t>
  </si>
  <si>
    <t>13.826044</t>
  </si>
  <si>
    <t>13.043478</t>
  </si>
  <si>
    <t>15.762274</t>
  </si>
  <si>
    <t>1521</t>
  </si>
  <si>
    <t>20.987013</t>
  </si>
  <si>
    <t>3.3333335</t>
  </si>
  <si>
    <t>26.376146</t>
  </si>
  <si>
    <t>93.15152</t>
  </si>
  <si>
    <t>32.954548</t>
  </si>
  <si>
    <t>30.769232</t>
  </si>
  <si>
    <t>12.121212</t>
  </si>
  <si>
    <t>98.32811</t>
  </si>
  <si>
    <t>1254</t>
  </si>
  <si>
    <t>4.96</t>
  </si>
  <si>
    <t>11.315417</t>
  </si>
  <si>
    <t>9.090909</t>
  </si>
  <si>
    <t>2.173913</t>
  </si>
  <si>
    <t>20.238096</t>
  </si>
  <si>
    <t>72.22222</t>
  </si>
  <si>
    <t>1240</t>
  </si>
  <si>
    <t>32.65306</t>
  </si>
  <si>
    <t>51.23967</t>
  </si>
  <si>
    <t>25.90909</t>
  </si>
  <si>
    <t>90.20077</t>
  </si>
  <si>
    <t>23.31478</t>
  </si>
  <si>
    <t>80.0</t>
  </si>
  <si>
    <t>1783</t>
  </si>
  <si>
    <t>83.17215</t>
  </si>
  <si>
    <t>96.74444</t>
  </si>
  <si>
    <t>92.0442</t>
  </si>
  <si>
    <t>67.19746</t>
  </si>
  <si>
    <t>38.77551</t>
  </si>
  <si>
    <t>Report</t>
  </si>
  <si>
    <t>lazysizes</t>
  </si>
  <si>
    <t>https://github.com/aFarkas/lazysizes</t>
  </si>
  <si>
    <t>854</t>
  </si>
  <si>
    <t>less.js</t>
  </si>
  <si>
    <t>https://github.com/less/less.js</t>
  </si>
  <si>
    <t>667</t>
  </si>
  <si>
    <t>2,972</t>
  </si>
  <si>
    <t>252</t>
  </si>
  <si>
    <t>lets-chat</t>
  </si>
  <si>
    <t>https://github.com/sdelements/lets-chat</t>
  </si>
  <si>
    <t>435</t>
  </si>
  <si>
    <t>1,489</t>
  </si>
  <si>
    <t>live4chan</t>
  </si>
  <si>
    <t>https://github.com/emgram769/live4chan</t>
  </si>
  <si>
    <t>662</t>
  </si>
  <si>
    <t>localForage</t>
  </si>
  <si>
    <t>https://github.com/mozilla/localForage</t>
  </si>
  <si>
    <t>314</t>
  </si>
  <si>
    <t>1,124</t>
  </si>
  <si>
    <t>lodash</t>
  </si>
  <si>
    <t>https://github.com/lodash/lodash</t>
  </si>
  <si>
    <t>849</t>
  </si>
  <si>
    <t>56.7k</t>
  </si>
  <si>
    <t>7k</t>
  </si>
  <si>
    <t>8,005</t>
  </si>
  <si>
    <t>log4js-node</t>
  </si>
  <si>
    <t>https://github.com/nomiddlename/log4js-node</t>
  </si>
  <si>
    <t>779</t>
  </si>
  <si>
    <t>2,199</t>
  </si>
  <si>
    <t>loopback</t>
  </si>
  <si>
    <t>https://github.com/strongloop/loopback</t>
  </si>
  <si>
    <t>422</t>
  </si>
  <si>
    <t>2,416</t>
  </si>
  <si>
    <t>lovefield</t>
  </si>
  <si>
    <t>https://github.com/google/lovefield</t>
  </si>
  <si>
    <t>195</t>
  </si>
  <si>
    <t>1,131</t>
  </si>
  <si>
    <t>Magnific-Popup</t>
  </si>
  <si>
    <t>https://github.com/dimsemenov/Magnific-Popup</t>
  </si>
  <si>
    <t>319</t>
  </si>
  <si>
    <t>marked</t>
  </si>
  <si>
    <t>https://github.com/chjj/marked</t>
  </si>
  <si>
    <t>30.1k</t>
  </si>
  <si>
    <t>390</t>
  </si>
  <si>
    <t>3,049</t>
  </si>
  <si>
    <t>https://github.com/desandro/masonry</t>
  </si>
  <si>
    <t>masorny</t>
  </si>
  <si>
    <t>16k</t>
  </si>
  <si>
    <t>material-ui</t>
  </si>
  <si>
    <t>https://github.com/callemall/material-ui</t>
  </si>
  <si>
    <t>87.7k</t>
  </si>
  <si>
    <t>29.9k</t>
  </si>
  <si>
    <t>17k</t>
  </si>
  <si>
    <t>22.5k</t>
  </si>
  <si>
    <t>13.3k</t>
  </si>
  <si>
    <t>5.0</t>
  </si>
  <si>
    <t>447</t>
  </si>
  <si>
    <t>4.3</t>
  </si>
  <si>
    <t>4.435484</t>
  </si>
  <si>
    <t>masonry</t>
  </si>
  <si>
    <t>1.2142857</t>
  </si>
  <si>
    <t>156</t>
  </si>
  <si>
    <t>38.732395</t>
  </si>
  <si>
    <t>34.736843</t>
  </si>
  <si>
    <t>26.666668</t>
  </si>
  <si>
    <t>12.5</t>
  </si>
  <si>
    <t>84.42522</t>
  </si>
  <si>
    <t>234</t>
  </si>
  <si>
    <t>334</t>
  </si>
  <si>
    <t>41.197186</t>
  </si>
  <si>
    <t>1854</t>
  </si>
  <si>
    <t>768</t>
  </si>
  <si>
    <t>70.70938</t>
  </si>
  <si>
    <t>75.55556</t>
  </si>
  <si>
    <t>558</t>
  </si>
  <si>
    <t>25.797874</t>
  </si>
  <si>
    <t>89.72163</t>
  </si>
  <si>
    <t>97.093025</t>
  </si>
  <si>
    <t>medium-editor</t>
  </si>
  <si>
    <t>https://github.com/yabwe/medium-editor</t>
  </si>
  <si>
    <t>365</t>
  </si>
  <si>
    <t>15.8k</t>
  </si>
  <si>
    <t>2,621</t>
  </si>
  <si>
    <t>melonJS</t>
  </si>
  <si>
    <t>https://github.com/melonjs/melonJS</t>
  </si>
  <si>
    <t>6,718</t>
  </si>
  <si>
    <t>mermaid</t>
  </si>
  <si>
    <t>https://github.com/knsv/mermaid</t>
  </si>
  <si>
    <t>59.2k</t>
  </si>
  <si>
    <t>613</t>
  </si>
  <si>
    <t>8,012</t>
  </si>
  <si>
    <t>meteor</t>
  </si>
  <si>
    <t>https://github.com/meteor/meteor</t>
  </si>
  <si>
    <t>43.6k</t>
  </si>
  <si>
    <t>33,792</t>
  </si>
  <si>
    <t>1,589</t>
  </si>
  <si>
    <t>697</t>
  </si>
  <si>
    <t>Metro-UI-CSS</t>
  </si>
  <si>
    <t>https://github.com/olton/Metro-UI-CSS</t>
  </si>
  <si>
    <t>543</t>
  </si>
  <si>
    <t>3,051</t>
  </si>
  <si>
    <t>121</t>
  </si>
  <si>
    <t>mithril.js</t>
  </si>
  <si>
    <t>https://github.com/lhorie/mithril.js</t>
  </si>
  <si>
    <t>13.7k</t>
  </si>
  <si>
    <t>318</t>
  </si>
  <si>
    <t>3,649</t>
  </si>
  <si>
    <t>mocha</t>
  </si>
  <si>
    <t>https://github.com/mochajs/mocha</t>
  </si>
  <si>
    <t>399</t>
  </si>
  <si>
    <t>3k</t>
  </si>
  <si>
    <t>3,601</t>
  </si>
  <si>
    <t>485</t>
  </si>
  <si>
    <t>Modernizr</t>
  </si>
  <si>
    <t>https://github.com/Modernizr/Modernizr</t>
  </si>
  <si>
    <t>908</t>
  </si>
  <si>
    <t>25.5k</t>
  </si>
  <si>
    <t>2,613</t>
  </si>
  <si>
    <t>301</t>
  </si>
  <si>
    <t>https://github.com/stamen/modestmaps-js</t>
  </si>
  <si>
    <t>modestmaps-js</t>
  </si>
  <si>
    <t>moment</t>
  </si>
  <si>
    <t>https://github.com/moment/moment</t>
  </si>
  <si>
    <t>873</t>
  </si>
  <si>
    <t>3,980</t>
  </si>
  <si>
    <t>593</t>
  </si>
  <si>
    <t>mongoose</t>
  </si>
  <si>
    <t>https://github.com/Automattic/mongoose</t>
  </si>
  <si>
    <t>19,618</t>
  </si>
  <si>
    <t>776</t>
  </si>
  <si>
    <t>mousetrap</t>
  </si>
  <si>
    <t>https://github.com/ccampbell/mousetrap</t>
  </si>
  <si>
    <t>392</t>
  </si>
  <si>
    <t>mustache.js</t>
  </si>
  <si>
    <t>https://github.com/janl/mustache.js</t>
  </si>
  <si>
    <t>n1</t>
  </si>
  <si>
    <t>https://github.com/nylas/n1</t>
  </si>
  <si>
    <t>6,116</t>
  </si>
  <si>
    <t>1439</t>
  </si>
  <si>
    <t>3202</t>
  </si>
  <si>
    <t>5.8324227</t>
  </si>
  <si>
    <t>108</t>
  </si>
  <si>
    <t>509</t>
  </si>
  <si>
    <t>990</t>
  </si>
  <si>
    <t>1.2907431</t>
  </si>
  <si>
    <t>2.120603</t>
  </si>
  <si>
    <t>608</t>
  </si>
  <si>
    <t>2.3206108</t>
  </si>
  <si>
    <t>265</t>
  </si>
  <si>
    <t>5.5208335</t>
  </si>
  <si>
    <t>2.4025974</t>
  </si>
  <si>
    <t>4.8k</t>
  </si>
  <si>
    <t>47.4k</t>
  </si>
  <si>
    <t>24.7k</t>
  </si>
  <si>
    <t>161</t>
  </si>
  <si>
    <t>243</t>
  </si>
  <si>
    <t>277</t>
  </si>
  <si>
    <t>39.851482</t>
  </si>
  <si>
    <t>51.38889</t>
  </si>
  <si>
    <t>65.71429</t>
  </si>
  <si>
    <t>26.912928</t>
  </si>
  <si>
    <t>89.662796</t>
  </si>
  <si>
    <t>548</t>
  </si>
  <si>
    <t>1664</t>
  </si>
  <si>
    <t>620</t>
  </si>
  <si>
    <t>1232</t>
  </si>
  <si>
    <t>2401</t>
  </si>
  <si>
    <t>24.77396</t>
  </si>
  <si>
    <t>33.47732</t>
  </si>
  <si>
    <t>11.392405</t>
  </si>
  <si>
    <t>2.670623</t>
  </si>
  <si>
    <t>36.666668</t>
  </si>
  <si>
    <t>20.993748</t>
  </si>
  <si>
    <t>93.87677</t>
  </si>
  <si>
    <t>71.15385</t>
  </si>
  <si>
    <t>34.677418</t>
  </si>
  <si>
    <t>56.363636</t>
  </si>
  <si>
    <t>73.86364</t>
  </si>
  <si>
    <t>65.80646</t>
  </si>
  <si>
    <t>76.29548</t>
  </si>
  <si>
    <t>63.636364</t>
  </si>
  <si>
    <t>62.878788</t>
  </si>
  <si>
    <t>55.959595</t>
  </si>
  <si>
    <t>82.24299</t>
  </si>
  <si>
    <t>5.882353</t>
  </si>
  <si>
    <t>8.695652</t>
  </si>
  <si>
    <t>98.47645</t>
  </si>
  <si>
    <t>202</t>
  </si>
  <si>
    <t>2402</t>
  </si>
  <si>
    <t>1719</t>
  </si>
  <si>
    <t>446</t>
  </si>
  <si>
    <t>41.713177</t>
  </si>
  <si>
    <t>59.466667</t>
  </si>
  <si>
    <t>91.83673</t>
  </si>
  <si>
    <t>24.047619</t>
  </si>
  <si>
    <t>82.436264</t>
  </si>
  <si>
    <t>node</t>
  </si>
  <si>
    <t>288</t>
  </si>
  <si>
    <t>2.6666667</t>
  </si>
  <si>
    <t>3.4254858</t>
  </si>
  <si>
    <t>ncp</t>
  </si>
  <si>
    <t>5.3636365</t>
  </si>
  <si>
    <t>nightmare</t>
  </si>
  <si>
    <t>NodeBB</t>
  </si>
  <si>
    <t>223</t>
  </si>
  <si>
    <t>1064</t>
  </si>
  <si>
    <t>2.158215</t>
  </si>
  <si>
    <t>node-browserify</t>
  </si>
  <si>
    <t>432</t>
  </si>
  <si>
    <t>1662</t>
  </si>
  <si>
    <t>7.419643</t>
  </si>
  <si>
    <t>node-extend</t>
  </si>
  <si>
    <t>3.4848485</t>
  </si>
  <si>
    <t>node-fs-extra</t>
  </si>
  <si>
    <t>node-graceful-fs</t>
  </si>
  <si>
    <t>5.3</t>
  </si>
  <si>
    <t>node-http-proxy</t>
  </si>
  <si>
    <t>4.7476635</t>
  </si>
  <si>
    <t>node-inspector</t>
  </si>
  <si>
    <t>nodemailer</t>
  </si>
  <si>
    <t>1.96875</t>
  </si>
  <si>
    <t>node-mysql</t>
  </si>
  <si>
    <t>nopt</t>
  </si>
  <si>
    <t>https://github.com/AvianFlu/ncp</t>
  </si>
  <si>
    <t>ngbp</t>
  </si>
  <si>
    <t>https://github.com/ngbp/ngbp</t>
  </si>
  <si>
    <t>https://github.com/segmentio/nightmare</t>
  </si>
  <si>
    <t>19.4k</t>
  </si>
  <si>
    <t>https://github.com/nodejs/node</t>
  </si>
  <si>
    <t>96.5k</t>
  </si>
  <si>
    <t>26.3k</t>
  </si>
  <si>
    <t>https://github.com/substack/node-browserify</t>
  </si>
  <si>
    <t>2,290</t>
  </si>
  <si>
    <t>https://github.com/justmoon/node-extend</t>
  </si>
  <si>
    <t>341</t>
  </si>
  <si>
    <t>https://github.com/jprichardson/node-fs-extra</t>
  </si>
  <si>
    <t>813</t>
  </si>
  <si>
    <t>1,105</t>
  </si>
  <si>
    <t>node-glob</t>
  </si>
  <si>
    <t>https://github.com/isaacs/node-glob</t>
  </si>
  <si>
    <t>522</t>
  </si>
  <si>
    <t>659</t>
  </si>
  <si>
    <t>https://github.com/isaacs/node-graceful-fs</t>
  </si>
  <si>
    <t>https://github.com/nodejitsu/node-http-proxy</t>
  </si>
  <si>
    <t>271</t>
  </si>
  <si>
    <t>13.4k</t>
  </si>
  <si>
    <t>https://github.com/node-inspector/node-inspector</t>
  </si>
  <si>
    <t>750</t>
  </si>
  <si>
    <t>253</t>
  </si>
  <si>
    <t>621</t>
  </si>
  <si>
    <t>node-mime</t>
  </si>
  <si>
    <t>https://github.com/broofa/node-mime</t>
  </si>
  <si>
    <t>https://github.com/felixge/node-mysql</t>
  </si>
  <si>
    <t>1,378</t>
  </si>
  <si>
    <t>https://github.com/NodeBB/NodeBB</t>
  </si>
  <si>
    <t>13.5k</t>
  </si>
  <si>
    <t>25,679</t>
  </si>
  <si>
    <t>https://github.com/nodemailer/nodemailer</t>
  </si>
  <si>
    <t>1,020</t>
  </si>
  <si>
    <t>131</t>
  </si>
  <si>
    <t>https://github.com/isaacs/nopt</t>
  </si>
  <si>
    <t>526</t>
  </si>
  <si>
    <t>8.1k</t>
  </si>
  <si>
    <t>4269</t>
  </si>
  <si>
    <t>590</t>
  </si>
  <si>
    <t>542</t>
  </si>
  <si>
    <t>1116</t>
  </si>
  <si>
    <t>2.6675787</t>
  </si>
  <si>
    <t>2.1558871</t>
  </si>
  <si>
    <t>2.3423424</t>
  </si>
  <si>
    <t>2.0193152</t>
  </si>
  <si>
    <t>98.85491</t>
  </si>
  <si>
    <t>https://github.com/jaredreich/notie.js</t>
  </si>
  <si>
    <t>notie.js</t>
  </si>
  <si>
    <t>6.3k</t>
  </si>
  <si>
    <t>noty</t>
  </si>
  <si>
    <t>https://github.com/needim/noty</t>
  </si>
  <si>
    <t>373</t>
  </si>
  <si>
    <t>nprogress</t>
  </si>
  <si>
    <t>https://github.com/rstacruz/nprogress</t>
  </si>
  <si>
    <t>416</t>
  </si>
  <si>
    <t>nvd3</t>
  </si>
  <si>
    <t>https://github.com/novus/nvd3</t>
  </si>
  <si>
    <t>313</t>
  </si>
  <si>
    <t>3,044</t>
  </si>
  <si>
    <t>https://github.com/peachananr/onepage-scroll</t>
  </si>
  <si>
    <t>onepage-scroll</t>
  </si>
  <si>
    <t>9.6k</t>
  </si>
  <si>
    <t>pageres</t>
  </si>
  <si>
    <t>https://github.com/sindresorhus/pageres</t>
  </si>
  <si>
    <t>782</t>
  </si>
  <si>
    <t>paper.js</t>
  </si>
  <si>
    <t>https://github.com/paperjs/paper.js</t>
  </si>
  <si>
    <t>402</t>
  </si>
  <si>
    <t>7,399</t>
  </si>
  <si>
    <t>parse-server</t>
  </si>
  <si>
    <t>https://github.com/ParsePlatform/parse-server</t>
  </si>
  <si>
    <t>588</t>
  </si>
  <si>
    <t>4,256</t>
  </si>
  <si>
    <t>274</t>
  </si>
  <si>
    <t>Parsley.js</t>
  </si>
  <si>
    <t>https://github.com/guillaumepotier/Parsley.js</t>
  </si>
  <si>
    <t>9k</t>
  </si>
  <si>
    <t>1,603</t>
  </si>
  <si>
    <t>particles.js</t>
  </si>
  <si>
    <t>https://github.com/VincentGarreau/particles.js</t>
  </si>
  <si>
    <t>556</t>
  </si>
  <si>
    <t>passport</t>
  </si>
  <si>
    <t>https://github.com/jaredhanson/passport</t>
  </si>
  <si>
    <t>617</t>
  </si>
  <si>
    <t>pdf.js</t>
  </si>
  <si>
    <t>https://github.com/mozilla/pdf.js</t>
  </si>
  <si>
    <t>43.1k</t>
  </si>
  <si>
    <t>9.5k</t>
  </si>
  <si>
    <t>17,532</t>
  </si>
  <si>
    <t>peity</t>
  </si>
  <si>
    <t>https://github.com/benpickles/peity</t>
  </si>
  <si>
    <t>410</t>
  </si>
  <si>
    <t>327</t>
  </si>
  <si>
    <t>pencilblue</t>
  </si>
  <si>
    <t>https://github.com/pencilblue/pencilblue</t>
  </si>
  <si>
    <t>3,677</t>
  </si>
  <si>
    <t>phaser</t>
  </si>
  <si>
    <t>https://github.com/photonstorm/phaser</t>
  </si>
  <si>
    <t>34.8k</t>
  </si>
  <si>
    <t>18,807</t>
  </si>
  <si>
    <t>PhotoSwipe</t>
  </si>
  <si>
    <t>https://github.com/dimsemenov/PhotoSwipe</t>
  </si>
  <si>
    <t>541</t>
  </si>
  <si>
    <t>700</t>
  </si>
  <si>
    <t>PhysicsJS</t>
  </si>
  <si>
    <t>https://github.com/wellcaffeinated/PhysicsJS</t>
  </si>
  <si>
    <t>527</t>
  </si>
  <si>
    <t>pickadate.js</t>
  </si>
  <si>
    <t>https://github.com/amsul/pickadate.js</t>
  </si>
  <si>
    <t>217</t>
  </si>
  <si>
    <t>https://github.com/scottjehl/picturefill</t>
  </si>
  <si>
    <t>picturefill</t>
  </si>
  <si>
    <t>10k</t>
  </si>
  <si>
    <t>pixi.js</t>
  </si>
  <si>
    <t>https://github.com/pixijs/pixi.js</t>
  </si>
  <si>
    <t>40.4k</t>
  </si>
  <si>
    <t>6,502</t>
  </si>
  <si>
    <t>444</t>
  </si>
  <si>
    <t>plotly.js</t>
  </si>
  <si>
    <t>https://github.com/plotly/plotly.js</t>
  </si>
  <si>
    <t>285</t>
  </si>
  <si>
    <t>25,247</t>
  </si>
  <si>
    <t>plyr</t>
  </si>
  <si>
    <t>https://github.com/Selz/plyr</t>
  </si>
  <si>
    <t>419</t>
  </si>
  <si>
    <t>2,294</t>
  </si>
  <si>
    <t>PM2</t>
  </si>
  <si>
    <t>https://github.com/Unitech/PM2</t>
  </si>
  <si>
    <t>661</t>
  </si>
  <si>
    <t>4,998</t>
  </si>
  <si>
    <t>273</t>
  </si>
  <si>
    <t>polymer</t>
  </si>
  <si>
    <t>https://github.com/Polymer/polymer</t>
  </si>
  <si>
    <t>866</t>
  </si>
  <si>
    <t>6,878</t>
  </si>
  <si>
    <t>25.4k</t>
  </si>
  <si>
    <t>27.4k</t>
  </si>
  <si>
    <t>4.2k</t>
  </si>
  <si>
    <t>23k</t>
  </si>
  <si>
    <t>7.7k</t>
  </si>
  <si>
    <t>24k</t>
  </si>
  <si>
    <t>39.4k</t>
  </si>
  <si>
    <t>2.6363637</t>
  </si>
  <si>
    <t>2.1578948</t>
  </si>
  <si>
    <t>1265</t>
  </si>
  <si>
    <t>2.3339484</t>
  </si>
  <si>
    <t>211</t>
  </si>
  <si>
    <t>231</t>
  </si>
  <si>
    <t>125</t>
  </si>
  <si>
    <t>483</t>
  </si>
  <si>
    <t>819</t>
  </si>
  <si>
    <t>1130</t>
  </si>
  <si>
    <t>2.3395445</t>
  </si>
  <si>
    <t>198</t>
  </si>
  <si>
    <t>537</t>
  </si>
  <si>
    <t>961</t>
  </si>
  <si>
    <t>1.1061453</t>
  </si>
  <si>
    <t>130</t>
  </si>
  <si>
    <t>3.25</t>
  </si>
  <si>
    <t>551</t>
  </si>
  <si>
    <t>1450</t>
  </si>
  <si>
    <t>2.631579</t>
  </si>
  <si>
    <t>2.20339</t>
  </si>
  <si>
    <t>2.2093024</t>
  </si>
  <si>
    <t>4343</t>
  </si>
  <si>
    <t>23522</t>
  </si>
  <si>
    <t>12127</t>
  </si>
  <si>
    <t>2.7923095</t>
  </si>
  <si>
    <t>369</t>
  </si>
  <si>
    <t>1285</t>
  </si>
  <si>
    <t>3.482385</t>
  </si>
  <si>
    <t>54.098362</t>
  </si>
  <si>
    <t>97.1223</t>
  </si>
  <si>
    <t>93.220345</t>
  </si>
  <si>
    <t>23.456789</t>
  </si>
  <si>
    <t>43.08756</t>
  </si>
  <si>
    <t>37.037037</t>
  </si>
  <si>
    <t>55.272728</t>
  </si>
  <si>
    <t>50.899742</t>
  </si>
  <si>
    <t>87.713585</t>
  </si>
  <si>
    <t>86.666664</t>
  </si>
  <si>
    <t>94.117645</t>
  </si>
  <si>
    <t>44.11765</t>
  </si>
  <si>
    <t>127</t>
  </si>
  <si>
    <t>2170</t>
  </si>
  <si>
    <t>7.185629</t>
  </si>
  <si>
    <t>17.021276</t>
  </si>
  <si>
    <t>1219</t>
  </si>
  <si>
    <t>317</t>
  </si>
  <si>
    <t>1260</t>
  </si>
  <si>
    <t>19.802631</t>
  </si>
  <si>
    <t>0.3144654</t>
  </si>
  <si>
    <t>14.634146</t>
  </si>
  <si>
    <t>97.35858</t>
  </si>
  <si>
    <t>65.38461</t>
  </si>
  <si>
    <t>10.1983</t>
  </si>
  <si>
    <t>28.617365</t>
  </si>
  <si>
    <t>25.396828</t>
  </si>
  <si>
    <t>22.596153</t>
  </si>
  <si>
    <t>93.861</t>
  </si>
  <si>
    <t>57.692307</t>
  </si>
  <si>
    <t>92.45283</t>
  </si>
  <si>
    <t>56.213017</t>
  </si>
  <si>
    <t>702</t>
  </si>
  <si>
    <t>24.128685</t>
  </si>
  <si>
    <t>7.387863</t>
  </si>
  <si>
    <t>90.909096</t>
  </si>
  <si>
    <t>698</t>
  </si>
  <si>
    <t>10.400001</t>
  </si>
  <si>
    <t>24.865446</t>
  </si>
  <si>
    <t>35.714287</t>
  </si>
  <si>
    <t>4.6296296</t>
  </si>
  <si>
    <t>66.31356</t>
  </si>
  <si>
    <t>54.603176</t>
  </si>
  <si>
    <t>66.09899</t>
  </si>
  <si>
    <t>236</t>
  </si>
  <si>
    <t>56.164383</t>
  </si>
  <si>
    <t>376</t>
  </si>
  <si>
    <t>24.9501</t>
  </si>
  <si>
    <t>34.986225</t>
  </si>
  <si>
    <t>22.222223</t>
  </si>
  <si>
    <t>8.0</t>
  </si>
  <si>
    <t>48.06378</t>
  </si>
  <si>
    <t>83.57516</t>
  </si>
  <si>
    <t>pomelo</t>
  </si>
  <si>
    <t>https://github.com/NetEase/pomelo</t>
  </si>
  <si>
    <t>951</t>
  </si>
  <si>
    <t>promise</t>
  </si>
  <si>
    <t>https://github.com/then/promise</t>
  </si>
  <si>
    <t>2.5k</t>
  </si>
  <si>
    <t>229</t>
  </si>
  <si>
    <t>prompt</t>
  </si>
  <si>
    <t>https://github.com/flatiron/prompt</t>
  </si>
  <si>
    <t>293</t>
  </si>
  <si>
    <t>protractor</t>
  </si>
  <si>
    <t>https://github.com/angular/protractor</t>
  </si>
  <si>
    <t>8.8k</t>
  </si>
  <si>
    <t>1,809</t>
  </si>
  <si>
    <t>purifycss</t>
  </si>
  <si>
    <t>https://github.com/purifycss/purifycss</t>
  </si>
  <si>
    <t>q</t>
  </si>
  <si>
    <t>https://github.com/kriskowal/q</t>
  </si>
  <si>
    <t>412</t>
  </si>
  <si>
    <t>902</t>
  </si>
  <si>
    <t>quill</t>
  </si>
  <si>
    <t>https://github.com/quilljs/quill</t>
  </si>
  <si>
    <t>470</t>
  </si>
  <si>
    <t>36.4k</t>
  </si>
  <si>
    <t>3.1k</t>
  </si>
  <si>
    <t>5,405</t>
  </si>
  <si>
    <t>qunit</t>
  </si>
  <si>
    <t>https://github.com/jquery/qunit</t>
  </si>
  <si>
    <t>r.js</t>
  </si>
  <si>
    <t>https://github.com/jrburke/r.js</t>
  </si>
  <si>
    <t>1,769</t>
  </si>
  <si>
    <t>raphael</t>
  </si>
  <si>
    <t>https://github.com/DmitryBaranovskiy/raphael</t>
  </si>
  <si>
    <t>ratchet</t>
  </si>
  <si>
    <t>https://github.com/twbs/ratchet</t>
  </si>
  <si>
    <t>605</t>
  </si>
  <si>
    <t>1,401</t>
  </si>
  <si>
    <t>raw</t>
  </si>
  <si>
    <t>https://github.com/densitydesign/raw</t>
  </si>
  <si>
    <t>https://github.com/facebook/react</t>
  </si>
  <si>
    <t>react</t>
  </si>
  <si>
    <t>210k</t>
  </si>
  <si>
    <t>44.1k</t>
  </si>
  <si>
    <t>react-bootstrap</t>
  </si>
  <si>
    <t>https://github.com/react-bootstrap/react-bootstrap</t>
  </si>
  <si>
    <t>426</t>
  </si>
  <si>
    <t>4,474</t>
  </si>
  <si>
    <t>readable-stream</t>
  </si>
  <si>
    <t>https://github.com/isaacs/readable-stream</t>
  </si>
  <si>
    <t>recline</t>
  </si>
  <si>
    <t>https://github.com/okfn/recline</t>
  </si>
  <si>
    <t>2,496</t>
  </si>
  <si>
    <t>rendr</t>
  </si>
  <si>
    <t>https://github.com/rendrjs/rendr</t>
  </si>
  <si>
    <t>332</t>
  </si>
  <si>
    <t>1,229</t>
  </si>
  <si>
    <t>request</t>
  </si>
  <si>
    <t>https://github.com/request/request</t>
  </si>
  <si>
    <t>2,270</t>
  </si>
  <si>
    <t>310</t>
  </si>
  <si>
    <t>requirejs</t>
  </si>
  <si>
    <t>https://github.com/jrburke/requirejs</t>
  </si>
  <si>
    <t>525</t>
  </si>
  <si>
    <t>1,409</t>
  </si>
  <si>
    <t>Respond</t>
  </si>
  <si>
    <t>https://github.com/scottjehl/Respond</t>
  </si>
  <si>
    <t>https://github.com/resume/resume.github.com</t>
  </si>
  <si>
    <t>resume.github.com</t>
  </si>
  <si>
    <t>60.4k</t>
  </si>
  <si>
    <t>https://github.com/hakimel/reveal.js</t>
  </si>
  <si>
    <t>reveal.js</t>
  </si>
  <si>
    <t>64.2k</t>
  </si>
  <si>
    <t>16.6k</t>
  </si>
  <si>
    <t>rickshaw</t>
  </si>
  <si>
    <t>https://github.com/shutterstock/rickshaw</t>
  </si>
  <si>
    <t>981</t>
  </si>
  <si>
    <t>571</t>
  </si>
  <si>
    <t>rimraf</t>
  </si>
  <si>
    <t>https://github.com/isaacs/rimraf</t>
  </si>
  <si>
    <t>riot</t>
  </si>
  <si>
    <t>https://github.com/riot/riot</t>
  </si>
  <si>
    <t>394</t>
  </si>
  <si>
    <t>14.8k</t>
  </si>
  <si>
    <t>3,815</t>
  </si>
  <si>
    <t>RxJS</t>
  </si>
  <si>
    <t>https://github.com/Reactive-Extensions/RxJS</t>
  </si>
  <si>
    <t>19.6k</t>
  </si>
  <si>
    <t>2,357</t>
  </si>
  <si>
    <t>sails</t>
  </si>
  <si>
    <t>https://github.com/balderdashy/sails</t>
  </si>
  <si>
    <t>651</t>
  </si>
  <si>
    <t>22.6k</t>
  </si>
  <si>
    <t>7,168</t>
  </si>
  <si>
    <t>satellizer</t>
  </si>
  <si>
    <t>https://github.com/sahat/satellizer</t>
  </si>
  <si>
    <t>2,116</t>
  </si>
  <si>
    <t>ScrollMagic</t>
  </si>
  <si>
    <t>https://github.com/janpaepke/ScrollMagic</t>
  </si>
  <si>
    <t>669</t>
  </si>
  <si>
    <t>select2</t>
  </si>
  <si>
    <t>https://github.com/select2/select2</t>
  </si>
  <si>
    <t>6.4k</t>
  </si>
  <si>
    <t>728</t>
  </si>
  <si>
    <t>2,654</t>
  </si>
  <si>
    <t>semantic-ui</t>
  </si>
  <si>
    <t>https://github.com/semantic-org/semantic-ui</t>
  </si>
  <si>
    <t>6,747</t>
  </si>
  <si>
    <t>shelljs</t>
  </si>
  <si>
    <t>https://github.com/arturadib/shelljs</t>
  </si>
  <si>
    <t>13.9k</t>
  </si>
  <si>
    <t>760</t>
  </si>
  <si>
    <t>11.7k</t>
  </si>
  <si>
    <t>9.9k</t>
  </si>
  <si>
    <t>21.8k</t>
  </si>
  <si>
    <t>14.6k</t>
  </si>
  <si>
    <t>25.6k</t>
  </si>
  <si>
    <t>12.9k</t>
  </si>
  <si>
    <t>7.9k</t>
  </si>
  <si>
    <t>25.7k</t>
  </si>
  <si>
    <t>50.7</t>
  </si>
  <si>
    <t>545</t>
  </si>
  <si>
    <t>4.007353</t>
  </si>
  <si>
    <t>284</t>
  </si>
  <si>
    <t>3.987805</t>
  </si>
  <si>
    <t>1.1025641</t>
  </si>
  <si>
    <t>531</t>
  </si>
  <si>
    <t>2.6157637</t>
  </si>
  <si>
    <t>0.75</t>
  </si>
  <si>
    <t>715</t>
  </si>
  <si>
    <t>438</t>
  </si>
  <si>
    <t>796</t>
  </si>
  <si>
    <t>430</t>
  </si>
  <si>
    <t>802</t>
  </si>
  <si>
    <t>1.0418605</t>
  </si>
  <si>
    <t>1.1428572</t>
  </si>
  <si>
    <t>945</t>
  </si>
  <si>
    <t>2.8463855</t>
  </si>
  <si>
    <t>2.2222223</t>
  </si>
  <si>
    <t>342</t>
  </si>
  <si>
    <t>312</t>
  </si>
  <si>
    <t>566</t>
  </si>
  <si>
    <t>454</t>
  </si>
  <si>
    <t>460</t>
  </si>
  <si>
    <t>1632</t>
  </si>
  <si>
    <t>11532</t>
  </si>
  <si>
    <t>7.0661764</t>
  </si>
  <si>
    <t>1867</t>
  </si>
  <si>
    <t>3.045677</t>
  </si>
  <si>
    <t>241</t>
  </si>
  <si>
    <t>2.770115</t>
  </si>
  <si>
    <t>3.416</t>
  </si>
  <si>
    <t>97.68271</t>
  </si>
  <si>
    <t>36.842106</t>
  </si>
  <si>
    <t>57.24466</t>
  </si>
  <si>
    <t>87.034485</t>
  </si>
  <si>
    <t>45.714287</t>
  </si>
  <si>
    <t>78.66667</t>
  </si>
  <si>
    <t>83.61045</t>
  </si>
  <si>
    <t>98.89126</t>
  </si>
  <si>
    <t>21.89781</t>
  </si>
  <si>
    <t>32.58427</t>
  </si>
  <si>
    <t>80.75221</t>
  </si>
  <si>
    <t>9.523809</t>
  </si>
  <si>
    <t>16.964285</t>
  </si>
  <si>
    <t>99.830505</t>
  </si>
  <si>
    <t>91.22642</t>
  </si>
  <si>
    <t>0.35842294</t>
  </si>
  <si>
    <t>739</t>
  </si>
  <si>
    <t>0.40431264</t>
  </si>
  <si>
    <t>17.948719</t>
  </si>
  <si>
    <t>99.23372</t>
  </si>
  <si>
    <t>62.5</t>
  </si>
  <si>
    <t>9.375</t>
  </si>
  <si>
    <t>35.294117</t>
  </si>
  <si>
    <t>39.40678</t>
  </si>
  <si>
    <t>56.321842</t>
  </si>
  <si>
    <t>27.272728</t>
  </si>
  <si>
    <t>40.486725</t>
  </si>
  <si>
    <t>84.79441</t>
  </si>
  <si>
    <t>40.731068</t>
  </si>
  <si>
    <t>61.77715</t>
  </si>
  <si>
    <t>50.724636</t>
  </si>
  <si>
    <t>81.57895</t>
  </si>
  <si>
    <t>73.333336</t>
  </si>
  <si>
    <t>64.70589</t>
  </si>
  <si>
    <t>75.86207</t>
  </si>
  <si>
    <t>46.153847</t>
  </si>
  <si>
    <t>69.086655</t>
  </si>
  <si>
    <t>97.98387</t>
  </si>
  <si>
    <t>488</t>
  </si>
  <si>
    <t>0.4484305</t>
  </si>
  <si>
    <t>99.94712</t>
  </si>
  <si>
    <t>36.363636</t>
  </si>
  <si>
    <t>4.0816326</t>
  </si>
  <si>
    <t>79.31035</t>
  </si>
  <si>
    <t>5847</t>
  </si>
  <si>
    <t>66.77461</t>
  </si>
  <si>
    <t>91.50234</t>
  </si>
  <si>
    <t>78.373985</t>
  </si>
  <si>
    <t>86.321465</t>
  </si>
  <si>
    <t>56.20438</t>
  </si>
  <si>
    <t>1593</t>
  </si>
  <si>
    <t>73.784164</t>
  </si>
  <si>
    <t>16.0</t>
  </si>
  <si>
    <t>58.666664</t>
  </si>
  <si>
    <t>88.299324</t>
  </si>
  <si>
    <t>742</t>
  </si>
  <si>
    <t>966</t>
  </si>
  <si>
    <t>492</t>
  </si>
  <si>
    <t>1276</t>
  </si>
  <si>
    <t>49.898716</t>
  </si>
  <si>
    <t>66.25515</t>
  </si>
  <si>
    <t>3.6697247</t>
  </si>
  <si>
    <t>63.56589</t>
  </si>
  <si>
    <t>75.280235</t>
  </si>
  <si>
    <t>77.33897</t>
  </si>
  <si>
    <t>70.37037</t>
  </si>
  <si>
    <t>47.826088</t>
  </si>
  <si>
    <t>67.45654</t>
  </si>
  <si>
    <t>should.js</t>
  </si>
  <si>
    <t>https://github.com/shouldjs/should.js</t>
  </si>
  <si>
    <t>733</t>
  </si>
  <si>
    <t>sigma.js</t>
  </si>
  <si>
    <t>https://github.com/jacomyal/sigma.js</t>
  </si>
  <si>
    <t>1,652</t>
  </si>
  <si>
    <t>https://github.com/jquery/sizzle</t>
  </si>
  <si>
    <t>sizzle</t>
  </si>
  <si>
    <t>skrollr</t>
  </si>
  <si>
    <t>https://github.com/Prinzhorn/skrollr</t>
  </si>
  <si>
    <t>720</t>
  </si>
  <si>
    <t>606</t>
  </si>
  <si>
    <t>slate</t>
  </si>
  <si>
    <t>https://github.com/slate/slate</t>
  </si>
  <si>
    <t xml:space="preserve"> https://github.com/kenwheeler/slick</t>
  </si>
  <si>
    <t>slick</t>
  </si>
  <si>
    <t>SlickGrid</t>
  </si>
  <si>
    <t>https://github.com/mleibman/SlickGrid</t>
  </si>
  <si>
    <t>367</t>
  </si>
  <si>
    <t>slideout</t>
  </si>
  <si>
    <t>https://github.com/Mango/slideout</t>
  </si>
  <si>
    <t>smartcrop.js</t>
  </si>
  <si>
    <t>https://github.com/jwagner/smartcrop.js</t>
  </si>
  <si>
    <t>snabbt.js</t>
  </si>
  <si>
    <t>https://github.com/daniel-lundin/snabbt.js</t>
  </si>
  <si>
    <t>353</t>
  </si>
  <si>
    <t>socket.io</t>
  </si>
  <si>
    <t>https://github.com/Automattic/socket.io</t>
  </si>
  <si>
    <t>58.6k</t>
  </si>
  <si>
    <t>10.2k</t>
  </si>
  <si>
    <t>1,988</t>
  </si>
  <si>
    <t>https://github.com/RubaXa/Sortable</t>
  </si>
  <si>
    <t>Sortable</t>
  </si>
  <si>
    <t>27.1k</t>
  </si>
  <si>
    <t>spin.js</t>
  </si>
  <si>
    <t>https://github.com/fgnass/spin.js</t>
  </si>
  <si>
    <t>spine</t>
  </si>
  <si>
    <t>https://github.com/spine/spine</t>
  </si>
  <si>
    <t>442</t>
  </si>
  <si>
    <t>959</t>
  </si>
  <si>
    <t>stackedit</t>
  </si>
  <si>
    <t>https://github.com/benweet/stackedit</t>
  </si>
  <si>
    <t>510</t>
  </si>
  <si>
    <t>323</t>
  </si>
  <si>
    <t>standard</t>
  </si>
  <si>
    <t>https://github.com/feross/standard</t>
  </si>
  <si>
    <t>472</t>
  </si>
  <si>
    <t>28.3k</t>
  </si>
  <si>
    <t>1,955</t>
  </si>
  <si>
    <t>statsd</t>
  </si>
  <si>
    <t>https://github.com/etsy/statsd</t>
  </si>
  <si>
    <t>453</t>
  </si>
  <si>
    <t>17.1k</t>
  </si>
  <si>
    <t>1,035</t>
  </si>
  <si>
    <t>https://github.com/stylus/stylus</t>
  </si>
  <si>
    <t>stylus</t>
  </si>
  <si>
    <t>superagent</t>
  </si>
  <si>
    <t>https://github.com/visionmedia/superagent</t>
  </si>
  <si>
    <t>1,860</t>
  </si>
  <si>
    <t>swagger-ui</t>
  </si>
  <si>
    <t>https://github.com/swagger-api/swagger-ui</t>
  </si>
  <si>
    <t>24.2k</t>
  </si>
  <si>
    <t>8.7k</t>
  </si>
  <si>
    <t>5,878</t>
  </si>
  <si>
    <t>503</t>
  </si>
  <si>
    <t>sweetalert</t>
  </si>
  <si>
    <t>https://github.com/t4t5/sweetalert</t>
  </si>
  <si>
    <t>https://github.com/thebird/Swipe</t>
  </si>
  <si>
    <t>Swipe</t>
  </si>
  <si>
    <t>telescope</t>
  </si>
  <si>
    <t>https://github.com/telescopejs/telescope</t>
  </si>
  <si>
    <t>18.6k</t>
  </si>
  <si>
    <t>12.7k</t>
  </si>
  <si>
    <t>22.3k</t>
  </si>
  <si>
    <t>3.2136753</t>
  </si>
  <si>
    <t>5.2181816</t>
  </si>
  <si>
    <t>4.018868</t>
  </si>
  <si>
    <t>0.8947368</t>
  </si>
  <si>
    <t>2.909091</t>
  </si>
  <si>
    <t>2.897436</t>
  </si>
  <si>
    <t>557</t>
  </si>
  <si>
    <t>898</t>
  </si>
  <si>
    <t>3.218638</t>
  </si>
  <si>
    <t>2.765625</t>
  </si>
  <si>
    <t>257</t>
  </si>
  <si>
    <t>466</t>
  </si>
  <si>
    <t>1736</t>
  </si>
  <si>
    <t>3.7253218</t>
  </si>
  <si>
    <t>40.0</t>
  </si>
  <si>
    <t>27.157894</t>
  </si>
  <si>
    <t>37.61905</t>
  </si>
  <si>
    <t>59.183674</t>
  </si>
  <si>
    <t>42.505592</t>
  </si>
  <si>
    <t>68.10839</t>
  </si>
  <si>
    <t>55.555557</t>
  </si>
  <si>
    <t>822</t>
  </si>
  <si>
    <t>5.263158</t>
  </si>
  <si>
    <t>42.028984</t>
  </si>
  <si>
    <t>26.814518</t>
  </si>
  <si>
    <t>12.366737</t>
  </si>
  <si>
    <t>82.666664</t>
  </si>
  <si>
    <t>69.4853</t>
  </si>
  <si>
    <t>45.0</t>
  </si>
  <si>
    <t>42.682926</t>
  </si>
  <si>
    <t>57.317074</t>
  </si>
  <si>
    <t>5.633803</t>
  </si>
  <si>
    <t>939</t>
  </si>
  <si>
    <t>649</t>
  </si>
  <si>
    <t>82.60649</t>
  </si>
  <si>
    <t>24.88426</t>
  </si>
  <si>
    <t>22.396694</t>
  </si>
  <si>
    <t>42.546585</t>
  </si>
  <si>
    <t>43.96552</t>
  </si>
  <si>
    <t>52.0</t>
  </si>
  <si>
    <t>84.9315</t>
  </si>
  <si>
    <t>43.75</t>
  </si>
  <si>
    <t>1028</t>
  </si>
  <si>
    <t>629</t>
  </si>
  <si>
    <t>19.740633</t>
  </si>
  <si>
    <t>62.03983</t>
  </si>
  <si>
    <t>17.073172</t>
  </si>
  <si>
    <t>52.11864</t>
  </si>
  <si>
    <t>70.0</t>
  </si>
  <si>
    <t>71.52778</t>
  </si>
  <si>
    <t>93.548386</t>
  </si>
  <si>
    <t>85.36585</t>
  </si>
  <si>
    <t>79.61166</t>
  </si>
  <si>
    <t>93.75</t>
  </si>
  <si>
    <t>46.49123</t>
  </si>
  <si>
    <t>73.417725</t>
  </si>
  <si>
    <t>76.92308</t>
  </si>
  <si>
    <t>73.77049</t>
  </si>
  <si>
    <t>48.93617</t>
  </si>
  <si>
    <t>71.8509</t>
  </si>
  <si>
    <t>tether</t>
  </si>
  <si>
    <t>https://github.com/HubSpot/tether</t>
  </si>
  <si>
    <t>793</t>
  </si>
  <si>
    <t>1,617</t>
  </si>
  <si>
    <t>three.js</t>
  </si>
  <si>
    <t>https://github.com/mrdoob/three.js</t>
  </si>
  <si>
    <t>93.2k</t>
  </si>
  <si>
    <t>34.9k</t>
  </si>
  <si>
    <t>through2</t>
  </si>
  <si>
    <t>https://github.com/rvagg/through2</t>
  </si>
  <si>
    <t>995</t>
  </si>
  <si>
    <t>https://github.com/sbstjn/timesheet.js</t>
  </si>
  <si>
    <t>timesheet.js</t>
  </si>
  <si>
    <t>TimelineJS</t>
  </si>
  <si>
    <t>tinycon</t>
  </si>
  <si>
    <t>https://github.com/tommoor/tinycon</t>
  </si>
  <si>
    <t>300</t>
  </si>
  <si>
    <t>toastr</t>
  </si>
  <si>
    <t>https://github.com/CodeSeven/toastr</t>
  </si>
  <si>
    <t>https://github.com/tastejs/todomvc</t>
  </si>
  <si>
    <t>todomvc</t>
  </si>
  <si>
    <t>https://github.com/NUKnightLab/TimelineJS</t>
  </si>
  <si>
    <t>traceur-compiler</t>
  </si>
  <si>
    <t>https://github.com/google/traceur-compiler</t>
  </si>
  <si>
    <t>1,730</t>
  </si>
  <si>
    <t>trianglify</t>
  </si>
  <si>
    <t>https://github.com/qrohlf/trianglify</t>
  </si>
  <si>
    <t>716</t>
  </si>
  <si>
    <t>turn.js</t>
  </si>
  <si>
    <t>https://github.com/blasten/turn.js</t>
  </si>
  <si>
    <t>two.js</t>
  </si>
  <si>
    <t>https://github.com/jonobr1/two.js</t>
  </si>
  <si>
    <t>2,134</t>
  </si>
  <si>
    <t>typeahead.js</t>
  </si>
  <si>
    <t>https://github.com/twitter/typeahead.js</t>
  </si>
  <si>
    <t>ublock</t>
  </si>
  <si>
    <t>https://github.com/chrisaljoudi/ublock</t>
  </si>
  <si>
    <t>2,782</t>
  </si>
  <si>
    <t>uBlock</t>
  </si>
  <si>
    <t>https://github.com/gorhill/uBlock</t>
  </si>
  <si>
    <t>867</t>
  </si>
  <si>
    <t>11,143</t>
  </si>
  <si>
    <t>UglifyJS2</t>
  </si>
  <si>
    <t>https://github.com/mishoo/UglifyJS2</t>
  </si>
  <si>
    <t>3,322</t>
  </si>
  <si>
    <t>ui-router</t>
  </si>
  <si>
    <t>https://github.com/angular-ui/ui-router</t>
  </si>
  <si>
    <t>491</t>
  </si>
  <si>
    <t>2,121</t>
  </si>
  <si>
    <t>186</t>
  </si>
  <si>
    <t>underscore</t>
  </si>
  <si>
    <t>https://github.com/jashkenas/underscore</t>
  </si>
  <si>
    <t>27k</t>
  </si>
  <si>
    <t>850</t>
  </si>
  <si>
    <t>2,830</t>
  </si>
  <si>
    <t>https://github.com/epeli/underscore.string</t>
  </si>
  <si>
    <t>underscore.string</t>
  </si>
  <si>
    <t>3.4k</t>
  </si>
  <si>
    <t>ungit</t>
  </si>
  <si>
    <t>https://github.com/FredrikNoren/ungit</t>
  </si>
  <si>
    <t>678</t>
  </si>
  <si>
    <t>3,947</t>
  </si>
  <si>
    <t>https://github.com/AlexNisnevich/untrusted</t>
  </si>
  <si>
    <t>untrusted</t>
  </si>
  <si>
    <t>validator.js</t>
  </si>
  <si>
    <t>https://github.com/chriso/validator.js</t>
  </si>
  <si>
    <t>21.5k</t>
  </si>
  <si>
    <t>2,211</t>
  </si>
  <si>
    <t>450</t>
  </si>
  <si>
    <t>36.6k</t>
  </si>
  <si>
    <t>13.6k</t>
  </si>
  <si>
    <t>4.0350876</t>
  </si>
  <si>
    <t>3.7333333</t>
  </si>
  <si>
    <t>86</t>
  </si>
  <si>
    <t>3.5384614</t>
  </si>
  <si>
    <t>2.2727273</t>
  </si>
  <si>
    <t>7.432836</t>
  </si>
  <si>
    <t>118</t>
  </si>
  <si>
    <t>2.4025</t>
  </si>
  <si>
    <t>680</t>
  </si>
  <si>
    <t>940</t>
  </si>
  <si>
    <t>1005</t>
  </si>
  <si>
    <t>3.8212929</t>
  </si>
  <si>
    <t>1444</t>
  </si>
  <si>
    <t>623</t>
  </si>
  <si>
    <t>2.720524</t>
  </si>
  <si>
    <t>628</t>
  </si>
  <si>
    <t>725</t>
  </si>
  <si>
    <t>1.475</t>
  </si>
  <si>
    <t>91</t>
  </si>
  <si>
    <t>4.7032967</t>
  </si>
  <si>
    <t>79.16667</t>
  </si>
  <si>
    <t>51.923077</t>
  </si>
  <si>
    <t>77.77778</t>
  </si>
  <si>
    <t>62.162163</t>
  </si>
  <si>
    <t>45.945946</t>
  </si>
  <si>
    <t>83.950615</t>
  </si>
  <si>
    <t>85.0</t>
  </si>
  <si>
    <t>80.952385</t>
  </si>
  <si>
    <t>94.64286</t>
  </si>
  <si>
    <t>71.88081</t>
  </si>
  <si>
    <t>8.333334</t>
  </si>
  <si>
    <t>26047</t>
  </si>
  <si>
    <t>9818</t>
  </si>
  <si>
    <t>6281</t>
  </si>
  <si>
    <t>354</t>
  </si>
  <si>
    <t>3.4831588</t>
  </si>
  <si>
    <t>60.985153</t>
  </si>
  <si>
    <t>32.5</t>
  </si>
  <si>
    <t>8.125</t>
  </si>
  <si>
    <t>19.62306</t>
  </si>
  <si>
    <t>17.50663</t>
  </si>
  <si>
    <t>99.11918</t>
  </si>
  <si>
    <t>75.29412</t>
  </si>
  <si>
    <t>11.702127</t>
  </si>
  <si>
    <t>8.256881</t>
  </si>
  <si>
    <t>99.296394</t>
  </si>
  <si>
    <t>10.493827</t>
  </si>
  <si>
    <t>19.23077</t>
  </si>
  <si>
    <t>385</t>
  </si>
  <si>
    <t>6.779661</t>
  </si>
  <si>
    <t>96.58221</t>
  </si>
  <si>
    <t>77.16535</t>
  </si>
  <si>
    <t>205</t>
  </si>
  <si>
    <t>86.98061</t>
  </si>
  <si>
    <t>71.18056</t>
  </si>
  <si>
    <t>81.129654</t>
  </si>
  <si>
    <t>2.9227557</t>
  </si>
  <si>
    <t>1.55902</t>
  </si>
  <si>
    <t>1.8759019</t>
  </si>
  <si>
    <t>3.422053</t>
  </si>
  <si>
    <t>99.91609</t>
  </si>
  <si>
    <t>vega</t>
  </si>
  <si>
    <t>https://github.com/vega/vega</t>
  </si>
  <si>
    <t>6,369</t>
  </si>
  <si>
    <t>velocity</t>
  </si>
  <si>
    <t>https://github.com/julianshapiro/velocity</t>
  </si>
  <si>
    <t>17.2k</t>
  </si>
  <si>
    <t>895</t>
  </si>
  <si>
    <t>video.js</t>
  </si>
  <si>
    <t>https://github.com/videojs/video.js</t>
  </si>
  <si>
    <t>35.9k</t>
  </si>
  <si>
    <t>3,978</t>
  </si>
  <si>
    <t>virtual-dom</t>
  </si>
  <si>
    <t>https://github.com/Matt-Esch/virtual-dom</t>
  </si>
  <si>
    <t>vivus</t>
  </si>
  <si>
    <t>https://github.com/maxwellito/vivus</t>
  </si>
  <si>
    <t>volkswagen</t>
  </si>
  <si>
    <t>https://github.com/auchenberg/volkswagen</t>
  </si>
  <si>
    <t>vscode</t>
  </si>
  <si>
    <t>https://github.com/Microsoft/vscode/</t>
  </si>
  <si>
    <t>148k</t>
  </si>
  <si>
    <t>webpack</t>
  </si>
  <si>
    <t>https://github.com/webpack/webpack</t>
  </si>
  <si>
    <t>63.3k</t>
  </si>
  <si>
    <t>16,317</t>
  </si>
  <si>
    <t>webtorrent</t>
  </si>
  <si>
    <t>https://github.com/feross/webtorrent</t>
  </si>
  <si>
    <t>3,420</t>
  </si>
  <si>
    <t>winston</t>
  </si>
  <si>
    <t>https://github.com/flatiron/winston</t>
  </si>
  <si>
    <t>20.8k</t>
  </si>
  <si>
    <t>225</t>
  </si>
  <si>
    <t>1,531</t>
  </si>
  <si>
    <t>362</t>
  </si>
  <si>
    <t>https://github.com/matthieua/WOW</t>
  </si>
  <si>
    <t>WOW</t>
  </si>
  <si>
    <t>9.8k</t>
  </si>
  <si>
    <t>wrench-js</t>
  </si>
  <si>
    <t>https://github.com/ryanmcgrath/wrench-js</t>
  </si>
  <si>
    <t>ws</t>
  </si>
  <si>
    <t>https://github.com/einaros/ws</t>
  </si>
  <si>
    <t>20k</t>
  </si>
  <si>
    <t>1,852</t>
  </si>
  <si>
    <t>https://github.com/xing/wysihtml5</t>
  </si>
  <si>
    <t>wysihtml5</t>
  </si>
  <si>
    <t>xtend</t>
  </si>
  <si>
    <t>https://github.com/Raynos/xtend</t>
  </si>
  <si>
    <t>yargs</t>
  </si>
  <si>
    <t>https://github.com/chevex/yargs</t>
  </si>
  <si>
    <t>1,817</t>
  </si>
  <si>
    <t>yosay</t>
  </si>
  <si>
    <t>https://github.com/yeoman/yosay</t>
  </si>
  <si>
    <t>https://github.com/madrobby/zepto</t>
  </si>
  <si>
    <t>zepto</t>
  </si>
  <si>
    <t>zeroclipboard</t>
  </si>
  <si>
    <t>https://github.com/zeroclipboard/zeroclipboard</t>
  </si>
  <si>
    <t>11.5k</t>
  </si>
  <si>
    <t>14.9k</t>
  </si>
  <si>
    <t>9.56</t>
  </si>
  <si>
    <t>490</t>
  </si>
  <si>
    <t>4.2982454</t>
  </si>
  <si>
    <t>1.1797752</t>
  </si>
  <si>
    <t>270</t>
  </si>
  <si>
    <t>955</t>
  </si>
  <si>
    <t>1813</t>
  </si>
  <si>
    <t>2841</t>
  </si>
  <si>
    <t>2717</t>
  </si>
  <si>
    <t>1.4986211</t>
  </si>
  <si>
    <t>5.413793</t>
  </si>
  <si>
    <t>2.95</t>
  </si>
  <si>
    <t>2.7</t>
  </si>
  <si>
    <t>2.3636363</t>
  </si>
  <si>
    <t>2.575</t>
  </si>
  <si>
    <t>5.607476</t>
  </si>
  <si>
    <t>17.955326</t>
  </si>
  <si>
    <t>21.455938</t>
  </si>
  <si>
    <t>13.286713</t>
  </si>
  <si>
    <t>89.01993</t>
  </si>
  <si>
    <t>73.91304</t>
  </si>
  <si>
    <t>37.142857</t>
  </si>
  <si>
    <t>50.793655</t>
  </si>
  <si>
    <t>68.53933</t>
  </si>
  <si>
    <t>10.897436</t>
  </si>
  <si>
    <t>3.9325845</t>
  </si>
  <si>
    <t>6.134969</t>
  </si>
  <si>
    <t>98.62606</t>
  </si>
  <si>
    <t>90.73171</t>
  </si>
  <si>
    <t>93.02326</t>
  </si>
  <si>
    <t>34.615387</t>
  </si>
  <si>
    <t>78.65169</t>
  </si>
  <si>
    <t>87.41722</t>
  </si>
  <si>
    <t>73.99103</t>
  </si>
  <si>
    <t>4.279279</t>
  </si>
  <si>
    <t>5.7324843</t>
  </si>
  <si>
    <t>96.63796</t>
  </si>
  <si>
    <t>576</t>
  </si>
  <si>
    <t>main</t>
  </si>
  <si>
    <t>https://github.com/uxsolutions/bootstrap-datepicker</t>
  </si>
  <si>
    <t>1.0.2(2013)</t>
  </si>
  <si>
    <t>1.0.2-rc.1(2013)</t>
  </si>
  <si>
    <t>1.0.2-rc.1.1(2013)</t>
  </si>
  <si>
    <t>1.0.2-rc.2(2013)</t>
  </si>
  <si>
    <t>1.1.0(2013)</t>
  </si>
  <si>
    <t>1.1.1(2013)</t>
  </si>
  <si>
    <t>1.1.2(2013)</t>
  </si>
  <si>
    <t>1.1.3(2013)</t>
  </si>
  <si>
    <t>1.2.0(2013)</t>
  </si>
  <si>
    <t>1.2.0-rc.1(2013)</t>
  </si>
  <si>
    <t>1.3.0(2014)</t>
  </si>
  <si>
    <t>1.3.0-rc.1(2013)</t>
  </si>
  <si>
    <t>1.3.0-rc.2(2013)</t>
  </si>
  <si>
    <t>1.3.0-rc.3(2013)</t>
  </si>
  <si>
    <t>1.3.0-rc.4(2013)</t>
  </si>
  <si>
    <t>1.3.0-rc.5(2013)</t>
  </si>
  <si>
    <t>1.3.0-rc.6(2014)</t>
  </si>
  <si>
    <t>v1.0.0(2013)</t>
  </si>
  <si>
    <t>v1.0.1(2013)</t>
  </si>
  <si>
    <t>v1.10.0(2023)</t>
  </si>
  <si>
    <t>v1.8.0(2018)</t>
  </si>
  <si>
    <t>v1.9.0(2019)</t>
  </si>
  <si>
    <t>BOOTSTRAP-DATEPICKER</t>
  </si>
  <si>
    <t>BOOTSTRAP</t>
  </si>
  <si>
    <t>0.10.0(2014)</t>
  </si>
  <si>
    <t>0.11.0(2014)</t>
  </si>
  <si>
    <t>0.11.1(2014)</t>
  </si>
  <si>
    <t>0.11.2(2014)</t>
  </si>
  <si>
    <t>0.12.0(2014)</t>
  </si>
  <si>
    <t>0.12.1(2015)</t>
  </si>
  <si>
    <t>0.13.0(2015)</t>
  </si>
  <si>
    <t>0.13.1(2015)</t>
  </si>
  <si>
    <t>0.13.2(2015)</t>
  </si>
  <si>
    <t>0.13.3(2015)</t>
  </si>
  <si>
    <t>0.13.4(2015)</t>
  </si>
  <si>
    <t>0.14.0(2015)</t>
  </si>
  <si>
    <t>0.14.1(2015)</t>
  </si>
  <si>
    <t>0.14.2(2015)</t>
  </si>
  <si>
    <t>0.14.3(2015)</t>
  </si>
  <si>
    <t>0.3.0(2013)</t>
  </si>
  <si>
    <t>0.6.0(2013)</t>
  </si>
  <si>
    <t>2.5.2(2017)</t>
  </si>
  <si>
    <t>2.5.4(2017)</t>
  </si>
  <si>
    <t>JQUERY-UI</t>
  </si>
  <si>
    <t>https://github.com/jquery/jquery-ui</t>
  </si>
  <si>
    <t>647</t>
  </si>
  <si>
    <t>7,294</t>
  </si>
  <si>
    <t>1.10.0(2013)</t>
  </si>
  <si>
    <t>1.10.1(2013)</t>
  </si>
  <si>
    <t>1.10.2(2013)</t>
  </si>
  <si>
    <t>1.10.4(2014)</t>
  </si>
  <si>
    <t>1.11.0(2014)</t>
  </si>
  <si>
    <t>1.11.1(2014)</t>
  </si>
  <si>
    <t>1.11.3(2015)</t>
  </si>
  <si>
    <t>1.11.4(2015)</t>
  </si>
  <si>
    <t>1.12.0(2016)</t>
  </si>
  <si>
    <t>1.12.1(2016)</t>
  </si>
  <si>
    <t>1.13.0(2021)</t>
  </si>
  <si>
    <t>1.13.1(2022)</t>
  </si>
  <si>
    <t>1.13.2(2022)</t>
  </si>
  <si>
    <t>1.5.1(2008)</t>
  </si>
  <si>
    <t>1.6(2009)</t>
  </si>
  <si>
    <t>1.7(2009)</t>
  </si>
  <si>
    <t>1.8(2010)</t>
  </si>
  <si>
    <t>1.8.1(2010)</t>
  </si>
  <si>
    <t>1.8.10(2011)</t>
  </si>
  <si>
    <t>1.8.12(2011)</t>
  </si>
  <si>
    <t>1.8.13(2011)</t>
  </si>
  <si>
    <t>MODESTMAPS-JS</t>
  </si>
  <si>
    <t>v0.17.0(2011)</t>
  </si>
  <si>
    <t>v0.18.4(2011)</t>
  </si>
  <si>
    <t>v0.18.5(2011)</t>
  </si>
  <si>
    <t>v0.19.0(2011)</t>
  </si>
  <si>
    <t>v0.19.1(2011)</t>
  </si>
  <si>
    <t>v0.20.0(2011)</t>
  </si>
  <si>
    <t>v0.21.0(2011)</t>
  </si>
  <si>
    <t>v0.22.0(2012)</t>
  </si>
  <si>
    <t>v1.0.0-alpha(2012)</t>
  </si>
  <si>
    <t>v1.0.0-alpha1(2012)</t>
  </si>
  <si>
    <t>v1.0.0-alpha2(2012)</t>
  </si>
  <si>
    <t>v1.0.0-beta1(2012)</t>
  </si>
  <si>
    <t>DECK.JS</t>
  </si>
  <si>
    <t>652</t>
  </si>
  <si>
    <t>1.0.0(2013)</t>
  </si>
  <si>
    <t>1.1.0(2014)</t>
  </si>
  <si>
    <t>latest(2014)</t>
  </si>
  <si>
    <t>GMAPS</t>
  </si>
  <si>
    <t>374</t>
  </si>
  <si>
    <t>0.2.30(2012)</t>
  </si>
  <si>
    <t>0.3(2013)</t>
  </si>
  <si>
    <t>0.3.1(2013)</t>
  </si>
  <si>
    <t>0.3.2(2013)</t>
  </si>
  <si>
    <t>0.3.3(2013)</t>
  </si>
  <si>
    <t>0.3.4(2013)</t>
  </si>
  <si>
    <t>0.3.5(2013)</t>
  </si>
  <si>
    <t>0.4.0(2013)</t>
  </si>
  <si>
    <t>0.4.1(2013)</t>
  </si>
  <si>
    <t>0.4.11(2014)</t>
  </si>
  <si>
    <t>0.4.12(2014)</t>
  </si>
  <si>
    <t>0.4.13(2014)</t>
  </si>
  <si>
    <t>0.4.14(2014)</t>
  </si>
  <si>
    <t>0.4.15(2014)</t>
  </si>
  <si>
    <t>0.4.16(2014)</t>
  </si>
  <si>
    <t>0.4.17(2015)</t>
  </si>
  <si>
    <t>0.4.18(2015)</t>
  </si>
  <si>
    <t>0.4.19(2015)</t>
  </si>
  <si>
    <t>0.4.2(2013)</t>
  </si>
  <si>
    <t>0.4.20(2015)</t>
  </si>
  <si>
    <t>0.4.21(2015)</t>
  </si>
  <si>
    <t>0.4.22(2015)</t>
  </si>
  <si>
    <t>0.4.23(2016)</t>
  </si>
  <si>
    <t>0.4.24(2016)</t>
  </si>
  <si>
    <t>0.4.25(2017)</t>
  </si>
  <si>
    <t>0.4.3(2013)</t>
  </si>
  <si>
    <t>0.4.4(2013)</t>
  </si>
  <si>
    <t>0.4.5(2013)</t>
  </si>
  <si>
    <t>0.4.6(2013)</t>
  </si>
  <si>
    <t>0.4.7(2013)</t>
  </si>
  <si>
    <t>0.4.7.1(2013)</t>
  </si>
  <si>
    <t>0.4.8(2013)</t>
  </si>
  <si>
    <t>0.4.9(2013)</t>
  </si>
  <si>
    <t>SLIDEOUT</t>
  </si>
  <si>
    <t>0.1.0(2015)</t>
  </si>
  <si>
    <t>0.1.10(2015)</t>
  </si>
  <si>
    <t>0.1.11(2015)</t>
  </si>
  <si>
    <t>0.1.12(2015)</t>
  </si>
  <si>
    <t>0.1.2(2015)</t>
  </si>
  <si>
    <t>0.1.3(2015)</t>
  </si>
  <si>
    <t>0.1.4(2015)</t>
  </si>
  <si>
    <t>0.1.5(2015)</t>
  </si>
  <si>
    <t>0.1.6(2015)</t>
  </si>
  <si>
    <t>0.1.8(2015)</t>
  </si>
  <si>
    <t>0.1.9(2015)</t>
  </si>
  <si>
    <t>v1.0.0(2016)</t>
  </si>
  <si>
    <t>v1.0.1(2016)</t>
  </si>
  <si>
    <t>KNOCKOUT</t>
  </si>
  <si>
    <t>10.4k</t>
  </si>
  <si>
    <t>v1.0.0(2010)</t>
  </si>
  <si>
    <t>v1.0.1(2010)</t>
  </si>
  <si>
    <t>v1.0.2(2010)</t>
  </si>
  <si>
    <t>v1.0.3(2010)</t>
  </si>
  <si>
    <t>v1.0.4(2010)</t>
  </si>
  <si>
    <t>v1.0.5(2010)</t>
  </si>
  <si>
    <t>v1.1.1(2010)</t>
  </si>
  <si>
    <t>v1.1.2(2011)</t>
  </si>
  <si>
    <t>v1.2.0(2011)</t>
  </si>
  <si>
    <t>v1.2.1(2011)</t>
  </si>
  <si>
    <t>v2.0.0(2011)</t>
  </si>
  <si>
    <t>v2.1.0(2012)</t>
  </si>
  <si>
    <t>PICTUREFILL</t>
  </si>
  <si>
    <t>349</t>
  </si>
  <si>
    <t>805</t>
  </si>
  <si>
    <t>2.0.0-beta(2014)</t>
  </si>
  <si>
    <t>2.1.0(2014)</t>
  </si>
  <si>
    <t>2.1.0-beta(2014)</t>
  </si>
  <si>
    <t>2.1.0-beta2(2014)</t>
  </si>
  <si>
    <t>2.2.0(2014)</t>
  </si>
  <si>
    <t>2.2.0-beta(2014)</t>
  </si>
  <si>
    <t>2.3.0(2015)</t>
  </si>
  <si>
    <t>2.3.0-beta(2015)</t>
  </si>
  <si>
    <t>3.0.0(2015)</t>
  </si>
  <si>
    <t>3.0.0-alpha1(2015)</t>
  </si>
  <si>
    <t>3.0.0-beta1(2015)</t>
  </si>
  <si>
    <t>3.0.1(2015)</t>
  </si>
  <si>
    <t>3.0.2(2016)</t>
  </si>
  <si>
    <t>v1.1.0(2013)</t>
  </si>
  <si>
    <t>RESPOND</t>
  </si>
  <si>
    <t>1.1.0(2012)</t>
  </si>
  <si>
    <t>1.3.0(2013)</t>
  </si>
  <si>
    <t>1.4.0(2013)</t>
  </si>
  <si>
    <t>1.4.1(2013)</t>
  </si>
  <si>
    <t>SNABBT.JS</t>
  </si>
  <si>
    <t>v0.1.0(2015)</t>
  </si>
  <si>
    <t>v0.2.0(2015)</t>
  </si>
  <si>
    <t>v0.3.0(2015)</t>
  </si>
  <si>
    <t>v0.4.0(2015)</t>
  </si>
  <si>
    <t>v0.5.1(2015)</t>
  </si>
  <si>
    <t>v0.5.2(2015)</t>
  </si>
  <si>
    <t>v0.5.3(2015)</t>
  </si>
  <si>
    <t>v0.5.4(2015)</t>
  </si>
  <si>
    <t>v0.5.5(2015)</t>
  </si>
  <si>
    <t>v0.5.6(2015)</t>
  </si>
  <si>
    <t>v0.5.7(2015)</t>
  </si>
  <si>
    <t>v0.5.8(2015)</t>
  </si>
  <si>
    <t>v0.6.1(2015)</t>
  </si>
  <si>
    <t>v0.6.2(2015)</t>
  </si>
  <si>
    <t>v0.6.3(2015)</t>
  </si>
  <si>
    <t>v0.6.4(2015)</t>
  </si>
  <si>
    <t>v3.0.0(2013)</t>
  </si>
  <si>
    <t>v3.2.0(2014)</t>
  </si>
  <si>
    <t>v3.5.0(2019)</t>
  </si>
  <si>
    <t>v2.3.0(2013)</t>
  </si>
  <si>
    <t>1.4.2(2014)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</si>
</sst>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10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BOOTSTRAP-DATEPICKER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'bootstrap-datepicker'!$A$4:$A$26</c:f>
              <c:strCache>
                <c:ptCount val="23"/>
                <c:pt idx="0">
                  <c:v>main</c:v>
                </c:pt>
                <c:pt idx="1">
                  <c:v>1.0.2(2013)</c:v>
                </c:pt>
                <c:pt idx="2">
                  <c:v>1.0.2-rc.1(2013)</c:v>
                </c:pt>
                <c:pt idx="3">
                  <c:v>1.0.2-rc.1.1(2013)</c:v>
                </c:pt>
                <c:pt idx="4">
                  <c:v>1.0.2-rc.2(2013)</c:v>
                </c:pt>
                <c:pt idx="5">
                  <c:v>1.1.0(2013)</c:v>
                </c:pt>
                <c:pt idx="6">
                  <c:v>1.1.1(2013)</c:v>
                </c:pt>
                <c:pt idx="7">
                  <c:v>1.1.2(2013)</c:v>
                </c:pt>
                <c:pt idx="8">
                  <c:v>1.1.3(2013)</c:v>
                </c:pt>
                <c:pt idx="9">
                  <c:v>1.2.0(2013)</c:v>
                </c:pt>
                <c:pt idx="10">
                  <c:v>1.2.0-rc.1(2013)</c:v>
                </c:pt>
                <c:pt idx="11">
                  <c:v>1.3.0(2014)</c:v>
                </c:pt>
                <c:pt idx="12">
                  <c:v>1.3.0-rc.1(2013)</c:v>
                </c:pt>
                <c:pt idx="13">
                  <c:v>1.3.0-rc.2(2013)</c:v>
                </c:pt>
                <c:pt idx="14">
                  <c:v>1.3.0-rc.3(2013)</c:v>
                </c:pt>
                <c:pt idx="15">
                  <c:v>1.3.0-rc.4(2013)</c:v>
                </c:pt>
                <c:pt idx="16">
                  <c:v>1.3.0-rc.5(2013)</c:v>
                </c:pt>
                <c:pt idx="17">
                  <c:v>1.3.0-rc.6(2014)</c:v>
                </c:pt>
                <c:pt idx="18">
                  <c:v>v1.0.0(2013)</c:v>
                </c:pt>
                <c:pt idx="19">
                  <c:v>v1.0.1(2013)</c:v>
                </c:pt>
                <c:pt idx="20">
                  <c:v>v1.8.0(2018)</c:v>
                </c:pt>
                <c:pt idx="21">
                  <c:v>v1.9.0(2019)</c:v>
                </c:pt>
                <c:pt idx="22">
                  <c:v>v1.10.0(2023)</c:v>
                </c:pt>
              </c:strCache>
            </c:strRef>
          </c:cat>
          <c:val>
            <c:numRef>
              <c:f>'bootstrap-datepicker'!$AR$4:$AR$26</c:f>
              <c:numCache>
                <c:formatCode>General</c:formatCode>
                <c:ptCount val="23"/>
                <c:pt idx="0">
                  <c:v>81.66351318359375</c:v>
                </c:pt>
                <c:pt idx="1">
                  <c:v>81.66351318359375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38.081394195556641</c:v>
                </c:pt>
                <c:pt idx="21">
                  <c:v>38.851676940917969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4-4615-AC87-F4D82DAAFAAC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'bootstrap-datepicker'!$G$4:$G$26</c:f>
              <c:numCache>
                <c:formatCode>General</c:formatCode>
                <c:ptCount val="23"/>
                <c:pt idx="0">
                  <c:v>65.862709045410156</c:v>
                </c:pt>
                <c:pt idx="1">
                  <c:v>65.862709045410156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54.766029357910156</c:v>
                </c:pt>
                <c:pt idx="21">
                  <c:v>54.766029357910156</c:v>
                </c:pt>
                <c:pt idx="22">
                  <c:v>76.086959838867188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4-4615-AC87-F4D82DAAFAAC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'bootstrap-datepicker'!$AS$4:$AS$26</c:f>
              <c:numCache>
                <c:formatCode>General</c:formatCode>
                <c:ptCount val="23"/>
                <c:pt idx="0">
                  <c:v>40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37.5</c:v>
                </c:pt>
                <c:pt idx="21">
                  <c:v>37.5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4-4615-AC87-F4D82DAAFAAC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'bootstrap-datepicker'!$AT$4:$AT$26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10.714285850524902</c:v>
                </c:pt>
                <c:pt idx="21">
                  <c:v>10.714285850524902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4-4615-AC87-F4D82DAAFAAC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'bootstrap-datepicker'!$AU$4:$AU$26</c:f>
              <c:numCache>
                <c:formatCode>General</c:formatCode>
                <c:ptCount val="23"/>
                <c:pt idx="0">
                  <c:v>77.981651306152344</c:v>
                </c:pt>
                <c:pt idx="1">
                  <c:v>77.981651306152344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60.493827819824219</c:v>
                </c:pt>
                <c:pt idx="21">
                  <c:v>60.493827819824219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4-4615-AC87-F4D82DAAFAAC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'bootstrap-datepicker'!$AV$4:$AV$26</c:f>
              <c:numCache>
                <c:formatCode>General</c:formatCode>
                <c:ptCount val="23"/>
                <c:pt idx="0">
                  <c:v>84.562843322753906</c:v>
                </c:pt>
                <c:pt idx="1">
                  <c:v>84.562843322753906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96.739128112792969</c:v>
                </c:pt>
                <c:pt idx="21">
                  <c:v>97.029701232910156</c:v>
                </c:pt>
                <c:pt idx="22">
                  <c:v>22.222223281860352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4-4615-AC87-F4D82DAA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24936"/>
        <c:axId val="2035215096"/>
      </c:lineChart>
      <c:catAx>
        <c:axId val="513324936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2035215096"/>
        <c:crosses val="autoZero"/>
        <c:auto val="0"/>
        <c:lblAlgn val="ctr"/>
        <c:lblOffset val="100"/>
        <c:noMultiLvlLbl val="0"/>
      </c:catAx>
      <c:valAx>
        <c:axId val="2035215096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513324936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KNOCKOUT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knockout!$A$4:$A$20</c:f>
              <c:strCache>
                <c:ptCount val="17"/>
                <c:pt idx="0">
                  <c:v>main</c:v>
                </c:pt>
                <c:pt idx="1">
                  <c:v>v1.0.0(2010)</c:v>
                </c:pt>
                <c:pt idx="2">
                  <c:v>v1.0.1(2010)</c:v>
                </c:pt>
                <c:pt idx="3">
                  <c:v>v1.0.2(2010)</c:v>
                </c:pt>
                <c:pt idx="4">
                  <c:v>v1.0.3(2010)</c:v>
                </c:pt>
                <c:pt idx="5">
                  <c:v>v1.0.4(2010)</c:v>
                </c:pt>
                <c:pt idx="6">
                  <c:v>v1.0.5(2010)</c:v>
                </c:pt>
                <c:pt idx="7">
                  <c:v>v1.1.1(2010)</c:v>
                </c:pt>
                <c:pt idx="8">
                  <c:v>v1.1.2(2011)</c:v>
                </c:pt>
                <c:pt idx="9">
                  <c:v>v1.2.0(2011)</c:v>
                </c:pt>
                <c:pt idx="10">
                  <c:v>v1.2.1(2011)</c:v>
                </c:pt>
                <c:pt idx="11">
                  <c:v>v2.0.0(2011)</c:v>
                </c:pt>
                <c:pt idx="12">
                  <c:v>v2.1.0(2012)</c:v>
                </c:pt>
                <c:pt idx="13">
                  <c:v>v2.3.0(2013)</c:v>
                </c:pt>
                <c:pt idx="14">
                  <c:v>v3.0.0(2013)</c:v>
                </c:pt>
                <c:pt idx="15">
                  <c:v>v3.2.0(2014)</c:v>
                </c:pt>
                <c:pt idx="16">
                  <c:v>v3.5.0(2019)</c:v>
                </c:pt>
              </c:strCache>
            </c:strRef>
          </c:cat>
          <c:val>
            <c:numRef>
              <c:f>knockout!$AR$4:$AR$20</c:f>
              <c:numCache>
                <c:formatCode>General</c:formatCode>
                <c:ptCount val="17"/>
                <c:pt idx="0">
                  <c:v>97.069999694824219</c:v>
                </c:pt>
                <c:pt idx="1">
                  <c:v>83.928573608398438</c:v>
                </c:pt>
                <c:pt idx="2">
                  <c:v>87.142852783203125</c:v>
                </c:pt>
                <c:pt idx="3">
                  <c:v>87.837837219238281</c:v>
                </c:pt>
                <c:pt idx="4">
                  <c:v>87.837837219238281</c:v>
                </c:pt>
                <c:pt idx="5">
                  <c:v>85</c:v>
                </c:pt>
                <c:pt idx="6">
                  <c:v>82.539680480957031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95.461662292480469</c:v>
                </c:pt>
                <c:pt idx="14">
                  <c:v>95.968788146972656</c:v>
                </c:pt>
                <c:pt idx="15">
                  <c:v>97.058822631835938</c:v>
                </c:pt>
                <c:pt idx="16">
                  <c:v>98.555961608886719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F84-B9AA-366F484AF2CE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knockout!$G$4:$G$20</c:f>
              <c:numCache>
                <c:formatCode>General</c:formatCode>
                <c:ptCount val="17"/>
                <c:pt idx="0">
                  <c:v>83.172149658203125</c:v>
                </c:pt>
                <c:pt idx="1">
                  <c:v>65.405403137207031</c:v>
                </c:pt>
                <c:pt idx="2">
                  <c:v>68.531471252441406</c:v>
                </c:pt>
                <c:pt idx="3">
                  <c:v>69.525955200195313</c:v>
                </c:pt>
                <c:pt idx="4">
                  <c:v>69.798660278320313</c:v>
                </c:pt>
                <c:pt idx="5">
                  <c:v>70.912948608398438</c:v>
                </c:pt>
                <c:pt idx="6">
                  <c:v>73.278236389160156</c:v>
                </c:pt>
                <c:pt idx="7">
                  <c:v>68.75</c:v>
                </c:pt>
                <c:pt idx="8">
                  <c:v>68.75</c:v>
                </c:pt>
                <c:pt idx="9">
                  <c:v>68.75</c:v>
                </c:pt>
                <c:pt idx="10">
                  <c:v>68.75</c:v>
                </c:pt>
                <c:pt idx="11">
                  <c:v>84.615386962890625</c:v>
                </c:pt>
                <c:pt idx="12">
                  <c:v>84.615386962890625</c:v>
                </c:pt>
                <c:pt idx="13">
                  <c:v>74.17840576171875</c:v>
                </c:pt>
                <c:pt idx="14">
                  <c:v>75.664337158203125</c:v>
                </c:pt>
                <c:pt idx="15">
                  <c:v>79.368934631347656</c:v>
                </c:pt>
                <c:pt idx="16">
                  <c:v>85.9375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F84-B9AA-366F484AF2CE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knockout!$AS$4:$AS$20</c:f>
              <c:numCache>
                <c:formatCode>General</c:formatCode>
                <c:ptCount val="17"/>
                <c:pt idx="0">
                  <c:v>95.23809814453125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2-4F84-B9AA-366F484AF2CE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knockout!$AT$4:$AT$20</c:f>
              <c:numCache>
                <c:formatCode>General</c:formatCode>
                <c:ptCount val="17"/>
                <c:pt idx="0">
                  <c:v>80</c:v>
                </c:pt>
                <c:pt idx="1">
                  <c:v>25</c:v>
                </c:pt>
                <c:pt idx="2">
                  <c:v>16.666667938232422</c:v>
                </c:pt>
                <c:pt idx="3">
                  <c:v>16.666667938232422</c:v>
                </c:pt>
                <c:pt idx="4">
                  <c:v>16.666667938232422</c:v>
                </c:pt>
                <c:pt idx="5">
                  <c:v>28.571430206298828</c:v>
                </c:pt>
                <c:pt idx="6">
                  <c:v>28.571430206298828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54.545455932617188</c:v>
                </c:pt>
                <c:pt idx="14">
                  <c:v>54.545455932617188</c:v>
                </c:pt>
                <c:pt idx="15">
                  <c:v>80.952384948730469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2-4F84-B9AA-366F484AF2CE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knockout!$AU$4:$AU$20</c:f>
              <c:numCache>
                <c:formatCode>General</c:formatCode>
                <c:ptCount val="17"/>
                <c:pt idx="0">
                  <c:v>91.666671752929688</c:v>
                </c:pt>
                <c:pt idx="1">
                  <c:v>72.727272033691406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64.285713195800781</c:v>
                </c:pt>
                <c:pt idx="6">
                  <c:v>77.777778625488281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66.666671752929688</c:v>
                </c:pt>
                <c:pt idx="13">
                  <c:v>85.526313781738281</c:v>
                </c:pt>
                <c:pt idx="14">
                  <c:v>88.6597900390625</c:v>
                </c:pt>
                <c:pt idx="15">
                  <c:v>90.977439880371094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2-4F84-B9AA-366F484AF2CE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knockout!$AV$4:$AV$20</c:f>
              <c:numCache>
                <c:formatCode>General</c:formatCode>
                <c:ptCount val="17"/>
                <c:pt idx="0">
                  <c:v>92.486190795898438</c:v>
                </c:pt>
                <c:pt idx="1">
                  <c:v>85.470085144042969</c:v>
                </c:pt>
                <c:pt idx="2">
                  <c:v>82.926826477050781</c:v>
                </c:pt>
                <c:pt idx="3">
                  <c:v>83.720932006835938</c:v>
                </c:pt>
                <c:pt idx="4">
                  <c:v>82.857147216796875</c:v>
                </c:pt>
                <c:pt idx="5">
                  <c:v>87.56756591796875</c:v>
                </c:pt>
                <c:pt idx="6">
                  <c:v>83.823532104492188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87.846481323242188</c:v>
                </c:pt>
                <c:pt idx="14">
                  <c:v>89.365676879882813</c:v>
                </c:pt>
                <c:pt idx="15">
                  <c:v>91.02362060546875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F2-4F84-B9AA-366F484AF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840423"/>
        <c:axId val="528280723"/>
      </c:lineChart>
      <c:catAx>
        <c:axId val="1520840423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528280723"/>
        <c:crosses val="autoZero"/>
        <c:auto val="1"/>
        <c:lblAlgn val="ctr"/>
        <c:lblOffset val="100"/>
        <c:noMultiLvlLbl val="0"/>
      </c:catAx>
      <c:valAx>
        <c:axId val="528280723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520840423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PICTUREFILL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picturefill!$A$4:$A$19</c:f>
              <c:strCache>
                <c:ptCount val="16"/>
                <c:pt idx="0">
                  <c:v>main</c:v>
                </c:pt>
                <c:pt idx="1">
                  <c:v>v1.0.0(2013)</c:v>
                </c:pt>
                <c:pt idx="2">
                  <c:v>v1.1.0(2013)</c:v>
                </c:pt>
                <c:pt idx="3">
                  <c:v>2.0.0-beta(2014)</c:v>
                </c:pt>
                <c:pt idx="4">
                  <c:v>2.1.0(2014)</c:v>
                </c:pt>
                <c:pt idx="5">
                  <c:v>2.1.0-beta(2014)</c:v>
                </c:pt>
                <c:pt idx="6">
                  <c:v>2.1.0-beta2(2014)</c:v>
                </c:pt>
                <c:pt idx="7">
                  <c:v>2.2.0(2014)</c:v>
                </c:pt>
                <c:pt idx="8">
                  <c:v>2.2.0-beta(2014)</c:v>
                </c:pt>
                <c:pt idx="9">
                  <c:v>2.3.0(2015)</c:v>
                </c:pt>
                <c:pt idx="10">
                  <c:v>2.3.0-beta(2015)</c:v>
                </c:pt>
                <c:pt idx="11">
                  <c:v>3.0.0(2015)</c:v>
                </c:pt>
                <c:pt idx="12">
                  <c:v>3.0.0-alpha1(2015)</c:v>
                </c:pt>
                <c:pt idx="13">
                  <c:v>3.0.0-beta1(2015)</c:v>
                </c:pt>
                <c:pt idx="14">
                  <c:v>3.0.1(2015)</c:v>
                </c:pt>
                <c:pt idx="15">
                  <c:v>3.0.2(2016)</c:v>
                </c:pt>
              </c:strCache>
            </c:strRef>
          </c:cat>
          <c:val>
            <c:numRef>
              <c:f>picturefill!$AR$4:$AR$19</c:f>
              <c:numCache>
                <c:formatCode>General</c:formatCode>
                <c:ptCount val="16"/>
                <c:pt idx="0">
                  <c:v>34.986225128173828</c:v>
                </c:pt>
                <c:pt idx="5">
                  <c:v>29.392972946166992</c:v>
                </c:pt>
                <c:pt idx="6">
                  <c:v>29.29936408996582</c:v>
                </c:pt>
                <c:pt idx="7">
                  <c:v>29.206350326538086</c:v>
                </c:pt>
                <c:pt idx="8">
                  <c:v>29.206350326538086</c:v>
                </c:pt>
                <c:pt idx="9">
                  <c:v>28.840124130249023</c:v>
                </c:pt>
                <c:pt idx="10">
                  <c:v>28.840124130249023</c:v>
                </c:pt>
                <c:pt idx="11">
                  <c:v>72</c:v>
                </c:pt>
                <c:pt idx="12">
                  <c:v>34.986225128173828</c:v>
                </c:pt>
                <c:pt idx="13">
                  <c:v>34.986225128173828</c:v>
                </c:pt>
                <c:pt idx="14">
                  <c:v>34.986225128173828</c:v>
                </c:pt>
                <c:pt idx="15">
                  <c:v>34.986225128173828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9-4B16-B532-5EE8CF334D27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picturefill!$G$4:$G$19</c:f>
              <c:numCache>
                <c:formatCode>General</c:formatCode>
                <c:ptCount val="16"/>
                <c:pt idx="0">
                  <c:v>24.950099945068359</c:v>
                </c:pt>
                <c:pt idx="5">
                  <c:v>10.234541893005371</c:v>
                </c:pt>
                <c:pt idx="6">
                  <c:v>10.212765693664551</c:v>
                </c:pt>
                <c:pt idx="7">
                  <c:v>10.169490814208984</c:v>
                </c:pt>
                <c:pt idx="8">
                  <c:v>10.169490814208984</c:v>
                </c:pt>
                <c:pt idx="9">
                  <c:v>10.084033966064453</c:v>
                </c:pt>
                <c:pt idx="10">
                  <c:v>10.105263710021973</c:v>
                </c:pt>
                <c:pt idx="11">
                  <c:v>51.937984466552734</c:v>
                </c:pt>
                <c:pt idx="12">
                  <c:v>26.441350936889648</c:v>
                </c:pt>
                <c:pt idx="13">
                  <c:v>25</c:v>
                </c:pt>
                <c:pt idx="14">
                  <c:v>25</c:v>
                </c:pt>
                <c:pt idx="15">
                  <c:v>24.950099945068359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9-4B16-B532-5EE8CF334D27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picturefill!$AS$4:$AS$19</c:f>
              <c:numCache>
                <c:formatCode>General</c:formatCode>
                <c:ptCount val="16"/>
                <c:pt idx="0">
                  <c:v>22.222223281860352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50</c:v>
                </c:pt>
                <c:pt idx="12">
                  <c:v>22.222223281860352</c:v>
                </c:pt>
                <c:pt idx="13">
                  <c:v>22.222223281860352</c:v>
                </c:pt>
                <c:pt idx="14">
                  <c:v>22.222223281860352</c:v>
                </c:pt>
                <c:pt idx="15">
                  <c:v>22.222223281860352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9-4B16-B532-5EE8CF334D27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picturefill!$AT$4:$AT$19</c:f>
              <c:numCache>
                <c:formatCode>General</c:formatCode>
                <c:ptCount val="16"/>
                <c:pt idx="0">
                  <c:v>8</c:v>
                </c:pt>
                <c:pt idx="5">
                  <c:v>6.25</c:v>
                </c:pt>
                <c:pt idx="6">
                  <c:v>6.25</c:v>
                </c:pt>
                <c:pt idx="7">
                  <c:v>5.8823528289794922</c:v>
                </c:pt>
                <c:pt idx="8">
                  <c:v>5.8823528289794922</c:v>
                </c:pt>
                <c:pt idx="9">
                  <c:v>5.263157844543457</c:v>
                </c:pt>
                <c:pt idx="10">
                  <c:v>5.263157844543457</c:v>
                </c:pt>
                <c:pt idx="11">
                  <c:v>33.333335876464844</c:v>
                </c:pt>
                <c:pt idx="12">
                  <c:v>8.6956520080566406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9-4B16-B532-5EE8CF334D27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picturefill!$AU$4:$AU$19</c:f>
              <c:numCache>
                <c:formatCode>General</c:formatCode>
                <c:ptCount val="16"/>
                <c:pt idx="0">
                  <c:v>56.164382934570313</c:v>
                </c:pt>
                <c:pt idx="5">
                  <c:v>34.722221374511719</c:v>
                </c:pt>
                <c:pt idx="6">
                  <c:v>34.722221374511719</c:v>
                </c:pt>
                <c:pt idx="7">
                  <c:v>34.246574401855469</c:v>
                </c:pt>
                <c:pt idx="8">
                  <c:v>34.246574401855469</c:v>
                </c:pt>
                <c:pt idx="9">
                  <c:v>35.135135650634766</c:v>
                </c:pt>
                <c:pt idx="10">
                  <c:v>35.135135650634766</c:v>
                </c:pt>
                <c:pt idx="11">
                  <c:v>77.922073364257813</c:v>
                </c:pt>
                <c:pt idx="12">
                  <c:v>55.862068176269531</c:v>
                </c:pt>
                <c:pt idx="13">
                  <c:v>56.164382934570313</c:v>
                </c:pt>
                <c:pt idx="14">
                  <c:v>56.164382934570313</c:v>
                </c:pt>
                <c:pt idx="15">
                  <c:v>56.164382934570313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9-4B16-B532-5EE8CF334D27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picturefill!$AV$4:$AV$19</c:f>
              <c:numCache>
                <c:formatCode>General</c:formatCode>
                <c:ptCount val="16"/>
                <c:pt idx="0">
                  <c:v>48.06378173828125</c:v>
                </c:pt>
                <c:pt idx="5">
                  <c:v>29.589042663574219</c:v>
                </c:pt>
                <c:pt idx="6">
                  <c:v>29.189189910888672</c:v>
                </c:pt>
                <c:pt idx="7">
                  <c:v>29.032257080078125</c:v>
                </c:pt>
                <c:pt idx="8">
                  <c:v>29.032257080078125</c:v>
                </c:pt>
                <c:pt idx="9">
                  <c:v>28.198432922363281</c:v>
                </c:pt>
                <c:pt idx="10">
                  <c:v>28.346458435058594</c:v>
                </c:pt>
                <c:pt idx="11">
                  <c:v>80.985916137695313</c:v>
                </c:pt>
                <c:pt idx="12">
                  <c:v>48.409088134765625</c:v>
                </c:pt>
                <c:pt idx="13">
                  <c:v>47.826087951660156</c:v>
                </c:pt>
                <c:pt idx="14">
                  <c:v>47.826087951660156</c:v>
                </c:pt>
                <c:pt idx="15">
                  <c:v>47.608200073242188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9-4B16-B532-5EE8CF33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050857"/>
        <c:axId val="1021311233"/>
      </c:lineChart>
      <c:catAx>
        <c:axId val="1017050857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021311233"/>
        <c:crosses val="autoZero"/>
        <c:auto val="1"/>
        <c:lblAlgn val="ctr"/>
        <c:lblOffset val="100"/>
        <c:noMultiLvlLbl val="0"/>
      </c:catAx>
      <c:valAx>
        <c:axId val="1021311233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017050857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RESPOND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Respond!$A$4:$A$8</c:f>
              <c:strCache>
                <c:ptCount val="5"/>
                <c:pt idx="0">
                  <c:v>main</c:v>
                </c:pt>
                <c:pt idx="1">
                  <c:v>1.1.0(2012)</c:v>
                </c:pt>
                <c:pt idx="2">
                  <c:v>1.3.0(2013)</c:v>
                </c:pt>
                <c:pt idx="3">
                  <c:v>1.4.0(2013)</c:v>
                </c:pt>
                <c:pt idx="4">
                  <c:v>1.4.1(2013)</c:v>
                </c:pt>
              </c:strCache>
            </c:strRef>
          </c:cat>
          <c:val>
            <c:numRef>
              <c:f>Respond!$AR$4:$AR$8</c:f>
              <c:numCache>
                <c:formatCode>General</c:formatCode>
                <c:ptCount val="5"/>
                <c:pt idx="0">
                  <c:v>81.578948974609375</c:v>
                </c:pt>
                <c:pt idx="1">
                  <c:v>70.833328247070313</c:v>
                </c:pt>
                <c:pt idx="2">
                  <c:v>70.833328247070313</c:v>
                </c:pt>
                <c:pt idx="3">
                  <c:v>75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1-46F4-947B-0AB9F4E0AE9F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Respond!$G$4:$G$8</c:f>
              <c:numCache>
                <c:formatCode>General</c:formatCode>
                <c:ptCount val="5"/>
                <c:pt idx="0">
                  <c:v>50.724636077880859</c:v>
                </c:pt>
                <c:pt idx="1">
                  <c:v>32.352943420410156</c:v>
                </c:pt>
                <c:pt idx="2">
                  <c:v>32.352943420410156</c:v>
                </c:pt>
                <c:pt idx="3">
                  <c:v>48.529411315917969</c:v>
                </c:pt>
                <c:pt idx="4">
                  <c:v>48.529411315917969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1-46F4-947B-0AB9F4E0AE9F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Respond!$AS$4:$AS$8</c:f>
              <c:numCache>
                <c:formatCode>General</c:formatCode>
                <c:ptCount val="5"/>
                <c:pt idx="0">
                  <c:v>73.333335876464844</c:v>
                </c:pt>
                <c:pt idx="1">
                  <c:v>76.923080444335938</c:v>
                </c:pt>
                <c:pt idx="2">
                  <c:v>71.428573608398438</c:v>
                </c:pt>
                <c:pt idx="3">
                  <c:v>73.333335876464844</c:v>
                </c:pt>
                <c:pt idx="4">
                  <c:v>73.333335876464844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1-46F4-947B-0AB9F4E0AE9F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Respond!$AT$4:$AT$8</c:f>
              <c:numCache>
                <c:formatCode>General</c:formatCode>
                <c:ptCount val="5"/>
                <c:pt idx="0">
                  <c:v>64.705886840820313</c:v>
                </c:pt>
                <c:pt idx="1">
                  <c:v>62.5</c:v>
                </c:pt>
                <c:pt idx="2">
                  <c:v>62.5</c:v>
                </c:pt>
                <c:pt idx="3">
                  <c:v>64.705886840820313</c:v>
                </c:pt>
                <c:pt idx="4">
                  <c:v>64.705886840820313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1-46F4-947B-0AB9F4E0AE9F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Respond!$AU$4:$AU$8</c:f>
              <c:numCache>
                <c:formatCode>General</c:formatCode>
                <c:ptCount val="5"/>
                <c:pt idx="0">
                  <c:v>75.862068176269531</c:v>
                </c:pt>
                <c:pt idx="1">
                  <c:v>59.259258270263672</c:v>
                </c:pt>
                <c:pt idx="2">
                  <c:v>59.259258270263672</c:v>
                </c:pt>
                <c:pt idx="3">
                  <c:v>72.413787841796875</c:v>
                </c:pt>
                <c:pt idx="4">
                  <c:v>72.413787841796875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F1-46F4-947B-0AB9F4E0AE9F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Respond!$AV$4:$AV$8</c:f>
              <c:numCache>
                <c:formatCode>General</c:formatCode>
                <c:ptCount val="5"/>
                <c:pt idx="0">
                  <c:v>46.153846740722656</c:v>
                </c:pt>
                <c:pt idx="1">
                  <c:v>61.016948699951172</c:v>
                </c:pt>
                <c:pt idx="2">
                  <c:v>52.173912048339844</c:v>
                </c:pt>
                <c:pt idx="3">
                  <c:v>46.153846740722656</c:v>
                </c:pt>
                <c:pt idx="4">
                  <c:v>46.153846740722656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F1-46F4-947B-0AB9F4E0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640235"/>
        <c:axId val="788877168"/>
      </c:lineChart>
      <c:catAx>
        <c:axId val="1474640235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788877168"/>
        <c:crosses val="autoZero"/>
        <c:auto val="0"/>
        <c:lblAlgn val="ctr"/>
        <c:lblOffset val="100"/>
        <c:noMultiLvlLbl val="0"/>
      </c:catAx>
      <c:valAx>
        <c:axId val="788877168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474640235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wrap="square"/>
          <a:lstStyle/>
          <a:p>
            <a:pPr algn="ctr">
              <a:defRPr lang="en-US" sz="1400" u="none" baseline="0"/>
            </a:pPr>
            <a:r>
              <a:rPr lang="en-US"/>
              <a:t>RESPOND COVERAGE RESULTS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Respond!$A$4:$A$9</c:f>
              <c:strCache>
                <c:ptCount val="6"/>
                <c:pt idx="0">
                  <c:v>main</c:v>
                </c:pt>
                <c:pt idx="1">
                  <c:v>1.1.0(2012)</c:v>
                </c:pt>
                <c:pt idx="2">
                  <c:v>1.3.0(2013)</c:v>
                </c:pt>
                <c:pt idx="3">
                  <c:v>1.4.0(2013)</c:v>
                </c:pt>
                <c:pt idx="4">
                  <c:v>1.4.1(2013)</c:v>
                </c:pt>
                <c:pt idx="5">
                  <c:v>1.4.2(2014)</c:v>
                </c:pt>
              </c:strCache>
            </c:strRef>
          </c:cat>
          <c:val>
            <c:numRef>
              <c:f>Respond!$AR$4:$AR$9</c:f>
              <c:numCache>
                <c:formatCode>General</c:formatCode>
                <c:ptCount val="6"/>
                <c:pt idx="0">
                  <c:v>81.578948974609375</c:v>
                </c:pt>
                <c:pt idx="1">
                  <c:v>70.833328247070313</c:v>
                </c:pt>
                <c:pt idx="2">
                  <c:v>70.833328247070313</c:v>
                </c:pt>
                <c:pt idx="3">
                  <c:v>75</c:v>
                </c:pt>
                <c:pt idx="4">
                  <c:v>75</c:v>
                </c:pt>
                <c:pt idx="5">
                  <c:v>75.862068176269531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E-4F88-AB69-85653896ADFE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Respond!$G$4:$G$9</c:f>
              <c:numCache>
                <c:formatCode>General</c:formatCode>
                <c:ptCount val="6"/>
                <c:pt idx="0">
                  <c:v>50.724636077880859</c:v>
                </c:pt>
                <c:pt idx="1">
                  <c:v>32.352943420410156</c:v>
                </c:pt>
                <c:pt idx="2">
                  <c:v>32.352943420410156</c:v>
                </c:pt>
                <c:pt idx="3">
                  <c:v>48.529411315917969</c:v>
                </c:pt>
                <c:pt idx="4">
                  <c:v>48.529411315917969</c:v>
                </c:pt>
                <c:pt idx="5">
                  <c:v>48.529411315917969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E-4F88-AB69-85653896ADFE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Respond!$AS$4:$AS$9</c:f>
              <c:numCache>
                <c:formatCode>General</c:formatCode>
                <c:ptCount val="6"/>
                <c:pt idx="0">
                  <c:v>73.333335876464844</c:v>
                </c:pt>
                <c:pt idx="1">
                  <c:v>76.923080444335938</c:v>
                </c:pt>
                <c:pt idx="2">
                  <c:v>71.428573608398438</c:v>
                </c:pt>
                <c:pt idx="3">
                  <c:v>73.333335876464844</c:v>
                </c:pt>
                <c:pt idx="4">
                  <c:v>73.333335876464844</c:v>
                </c:pt>
                <c:pt idx="5">
                  <c:v>73.333335876464844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E-4F88-AB69-85653896ADFE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Respond!$AT$4:$AT$9</c:f>
              <c:numCache>
                <c:formatCode>General</c:formatCode>
                <c:ptCount val="6"/>
                <c:pt idx="0">
                  <c:v>64.705886840820313</c:v>
                </c:pt>
                <c:pt idx="1">
                  <c:v>62.5</c:v>
                </c:pt>
                <c:pt idx="2">
                  <c:v>62.5</c:v>
                </c:pt>
                <c:pt idx="3">
                  <c:v>64.705886840820313</c:v>
                </c:pt>
                <c:pt idx="4">
                  <c:v>64.705886840820313</c:v>
                </c:pt>
                <c:pt idx="5">
                  <c:v>64.705886840820313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E-4F88-AB69-85653896ADFE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Respond!$AU$4:$AU$9</c:f>
              <c:numCache>
                <c:formatCode>General</c:formatCode>
                <c:ptCount val="6"/>
                <c:pt idx="0">
                  <c:v>75.862068176269531</c:v>
                </c:pt>
                <c:pt idx="1">
                  <c:v>59.259258270263672</c:v>
                </c:pt>
                <c:pt idx="2">
                  <c:v>59.259258270263672</c:v>
                </c:pt>
                <c:pt idx="3">
                  <c:v>72.413787841796875</c:v>
                </c:pt>
                <c:pt idx="4">
                  <c:v>72.413787841796875</c:v>
                </c:pt>
                <c:pt idx="5">
                  <c:v>75.862068176269531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E-4F88-AB69-85653896ADFE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Respond!$AV$4:$AV$9</c:f>
              <c:numCache>
                <c:formatCode>General</c:formatCode>
                <c:ptCount val="6"/>
                <c:pt idx="0">
                  <c:v>46.153846740722656</c:v>
                </c:pt>
                <c:pt idx="1">
                  <c:v>61.016948699951172</c:v>
                </c:pt>
                <c:pt idx="2">
                  <c:v>52.173912048339844</c:v>
                </c:pt>
                <c:pt idx="3">
                  <c:v>46.153846740722656</c:v>
                </c:pt>
                <c:pt idx="4">
                  <c:v>46.153846740722656</c:v>
                </c:pt>
                <c:pt idx="5">
                  <c:v>46.153846740722656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E-4F88-AB69-85653896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18483"/>
        <c:axId val="1676938400"/>
      </c:lineChart>
      <c:catAx>
        <c:axId val="110921848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 wrap="square"/>
              <a:lstStyle/>
              <a:p>
                <a:pPr algn="ctr">
                  <a:defRPr/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</c:spPr>
        </c:title>
        <c:numFmt formatCode="General" sourceLinked="1"/>
        <c:majorTickMark val="out"/>
        <c:minorTickMark val="none"/>
        <c:tickLblPos val="nextTo"/>
        <c:crossAx val="1676938400"/>
        <c:crosses val="autoZero"/>
        <c:auto val="1"/>
        <c:lblAlgn val="ctr"/>
        <c:lblOffset val="100"/>
        <c:noMultiLvlLbl val="0"/>
      </c:catAx>
      <c:valAx>
        <c:axId val="1676938400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/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</c:spPr>
        </c:title>
        <c:numFmt formatCode="General" sourceLinked="1"/>
        <c:majorTickMark val="out"/>
        <c:minorTickMark val="none"/>
        <c:tickLblPos val="nextTo"/>
        <c:crossAx val="1109218483"/>
        <c:crosses val="autoZero"/>
        <c:crossBetween val="between"/>
      </c:valAx>
      <c:spPr>
        <a:solidFill>
          <a:srgbClr val="FFFFFF"/>
        </a:solidFill>
        <a:ln w="127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SNABBT.JS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snabbt.js!$A$4:$A$20</c:f>
              <c:strCache>
                <c:ptCount val="17"/>
                <c:pt idx="0">
                  <c:v>main</c:v>
                </c:pt>
                <c:pt idx="1">
                  <c:v>v0.1.0(2015)</c:v>
                </c:pt>
                <c:pt idx="2">
                  <c:v>v0.2.0(2015)</c:v>
                </c:pt>
                <c:pt idx="3">
                  <c:v>v0.3.0(2015)</c:v>
                </c:pt>
                <c:pt idx="4">
                  <c:v>v0.4.0(2015)</c:v>
                </c:pt>
                <c:pt idx="5">
                  <c:v>v0.5.1(2015)</c:v>
                </c:pt>
                <c:pt idx="6">
                  <c:v>v0.5.2(2015)</c:v>
                </c:pt>
                <c:pt idx="7">
                  <c:v>v0.5.3(2015)</c:v>
                </c:pt>
                <c:pt idx="8">
                  <c:v>v0.5.4(2015)</c:v>
                </c:pt>
                <c:pt idx="9">
                  <c:v>v0.5.5(2015)</c:v>
                </c:pt>
                <c:pt idx="10">
                  <c:v>v0.5.6(2015)</c:v>
                </c:pt>
                <c:pt idx="11">
                  <c:v>v0.5.7(2015)</c:v>
                </c:pt>
                <c:pt idx="12">
                  <c:v>v0.5.8(2015)</c:v>
                </c:pt>
                <c:pt idx="13">
                  <c:v>v0.6.1(2015)</c:v>
                </c:pt>
                <c:pt idx="14">
                  <c:v>v0.6.2(2015)</c:v>
                </c:pt>
                <c:pt idx="15">
                  <c:v>v0.6.3(2015)</c:v>
                </c:pt>
                <c:pt idx="16">
                  <c:v>v0.6.4(2015)</c:v>
                </c:pt>
              </c:strCache>
            </c:strRef>
          </c:cat>
          <c:val>
            <c:numRef>
              <c:f>snabbt.js!$AR$4:$AR$20</c:f>
              <c:numCache>
                <c:formatCode>General</c:formatCode>
                <c:ptCount val="17"/>
                <c:pt idx="0">
                  <c:v>93.548385620117188</c:v>
                </c:pt>
                <c:pt idx="1">
                  <c:v>12.535612106323242</c:v>
                </c:pt>
                <c:pt idx="2">
                  <c:v>12.926136016845703</c:v>
                </c:pt>
                <c:pt idx="3">
                  <c:v>13.828238487243652</c:v>
                </c:pt>
                <c:pt idx="5">
                  <c:v>4.3478260040283203</c:v>
                </c:pt>
                <c:pt idx="6">
                  <c:v>4.3478260040283203</c:v>
                </c:pt>
                <c:pt idx="7">
                  <c:v>4.3478260040283203</c:v>
                </c:pt>
                <c:pt idx="8">
                  <c:v>4.3478260040283203</c:v>
                </c:pt>
                <c:pt idx="9">
                  <c:v>4.2553191184997559</c:v>
                </c:pt>
                <c:pt idx="10">
                  <c:v>4.2553191184997559</c:v>
                </c:pt>
                <c:pt idx="11">
                  <c:v>4.2553191184997559</c:v>
                </c:pt>
                <c:pt idx="12">
                  <c:v>4.2553191184997559</c:v>
                </c:pt>
                <c:pt idx="13">
                  <c:v>32.941177368164063</c:v>
                </c:pt>
                <c:pt idx="14">
                  <c:v>33.707866668701172</c:v>
                </c:pt>
                <c:pt idx="15">
                  <c:v>33.70166015625</c:v>
                </c:pt>
                <c:pt idx="16">
                  <c:v>32.960895538330078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A-4841-BB7A-35A77752DDBC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snabbt.js!$G$4:$G$20</c:f>
              <c:numCache>
                <c:formatCode>General</c:formatCode>
                <c:ptCount val="17"/>
                <c:pt idx="0">
                  <c:v>71.527778625488281</c:v>
                </c:pt>
                <c:pt idx="1">
                  <c:v>29.545454025268555</c:v>
                </c:pt>
                <c:pt idx="2">
                  <c:v>28.571430206298828</c:v>
                </c:pt>
                <c:pt idx="3">
                  <c:v>31.410255432128906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10.101010322570801</c:v>
                </c:pt>
                <c:pt idx="14">
                  <c:v>10.101010322570801</c:v>
                </c:pt>
                <c:pt idx="15">
                  <c:v>11.111111640930176</c:v>
                </c:pt>
                <c:pt idx="16">
                  <c:v>11.224489212036133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A-4841-BB7A-35A77752DDBC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snabbt.js!$AS$4:$AS$20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A-4841-BB7A-35A77752DDBC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snabbt.js!$AT$4:$AT$20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A-4841-BB7A-35A77752DDBC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snabbt.js!$AU$4:$AU$20</c:f>
              <c:numCache>
                <c:formatCode>General</c:formatCode>
                <c:ptCount val="17"/>
                <c:pt idx="0">
                  <c:v>85.365852355957031</c:v>
                </c:pt>
                <c:pt idx="1">
                  <c:v>36.923076629638672</c:v>
                </c:pt>
                <c:pt idx="2">
                  <c:v>37.313430786132813</c:v>
                </c:pt>
                <c:pt idx="3">
                  <c:v>37.878787994384766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2.9411764144897461</c:v>
                </c:pt>
                <c:pt idx="14">
                  <c:v>2.9411764144897461</c:v>
                </c:pt>
                <c:pt idx="15">
                  <c:v>2.9411764144897461</c:v>
                </c:pt>
                <c:pt idx="16">
                  <c:v>2.9411764144897461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A-4841-BB7A-35A77752DDBC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snabbt.js!$AV$4:$AV$20</c:f>
              <c:numCache>
                <c:formatCode>General</c:formatCode>
                <c:ptCount val="17"/>
                <c:pt idx="0">
                  <c:v>79.611656188964844</c:v>
                </c:pt>
                <c:pt idx="1">
                  <c:v>88.888893127441406</c:v>
                </c:pt>
                <c:pt idx="2">
                  <c:v>58.823532104492188</c:v>
                </c:pt>
                <c:pt idx="3">
                  <c:v>58.823532104492188</c:v>
                </c:pt>
                <c:pt idx="5">
                  <c:v>1.9607844352722168</c:v>
                </c:pt>
                <c:pt idx="6">
                  <c:v>1.9607844352722168</c:v>
                </c:pt>
                <c:pt idx="7">
                  <c:v>1.9607844352722168</c:v>
                </c:pt>
                <c:pt idx="8">
                  <c:v>1.9607844352722168</c:v>
                </c:pt>
                <c:pt idx="9">
                  <c:v>1.9607844352722168</c:v>
                </c:pt>
                <c:pt idx="10">
                  <c:v>1.9607844352722168</c:v>
                </c:pt>
                <c:pt idx="11">
                  <c:v>1.9607844352722168</c:v>
                </c:pt>
                <c:pt idx="12">
                  <c:v>1.9607844352722168</c:v>
                </c:pt>
                <c:pt idx="13">
                  <c:v>4</c:v>
                </c:pt>
                <c:pt idx="14">
                  <c:v>3.7735848426818848</c:v>
                </c:pt>
                <c:pt idx="15">
                  <c:v>3.7735848426818848</c:v>
                </c:pt>
                <c:pt idx="16">
                  <c:v>3.7735848426818848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A-4841-BB7A-35A77752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219904"/>
        <c:axId val="618480889"/>
      </c:lineChart>
      <c:catAx>
        <c:axId val="1303219904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618480889"/>
        <c:crosses val="autoZero"/>
        <c:auto val="1"/>
        <c:lblAlgn val="ctr"/>
        <c:lblOffset val="100"/>
        <c:noMultiLvlLbl val="0"/>
      </c:catAx>
      <c:valAx>
        <c:axId val="618480889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303219904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SNABBT.JS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snabbt.js!$A$4:$A$20</c:f>
              <c:strCache>
                <c:ptCount val="17"/>
                <c:pt idx="0">
                  <c:v>main</c:v>
                </c:pt>
                <c:pt idx="1">
                  <c:v>v0.1.0(2015)</c:v>
                </c:pt>
                <c:pt idx="2">
                  <c:v>v0.2.0(2015)</c:v>
                </c:pt>
                <c:pt idx="3">
                  <c:v>v0.3.0(2015)</c:v>
                </c:pt>
                <c:pt idx="4">
                  <c:v>v0.4.0(2015)</c:v>
                </c:pt>
                <c:pt idx="5">
                  <c:v>v0.5.1(2015)</c:v>
                </c:pt>
                <c:pt idx="6">
                  <c:v>v0.5.2(2015)</c:v>
                </c:pt>
                <c:pt idx="7">
                  <c:v>v0.5.3(2015)</c:v>
                </c:pt>
                <c:pt idx="8">
                  <c:v>v0.5.4(2015)</c:v>
                </c:pt>
                <c:pt idx="9">
                  <c:v>v0.5.5(2015)</c:v>
                </c:pt>
                <c:pt idx="10">
                  <c:v>v0.5.6(2015)</c:v>
                </c:pt>
                <c:pt idx="11">
                  <c:v>v0.5.7(2015)</c:v>
                </c:pt>
                <c:pt idx="12">
                  <c:v>v0.5.8(2015)</c:v>
                </c:pt>
                <c:pt idx="13">
                  <c:v>v0.6.1(2015)</c:v>
                </c:pt>
                <c:pt idx="14">
                  <c:v>v0.6.2(2015)</c:v>
                </c:pt>
                <c:pt idx="15">
                  <c:v>v0.6.3(2015)</c:v>
                </c:pt>
                <c:pt idx="16">
                  <c:v>v0.6.4(2015)</c:v>
                </c:pt>
              </c:strCache>
            </c:strRef>
          </c:cat>
          <c:val>
            <c:numRef>
              <c:f>snabbt.js!$AR$4:$AR$20</c:f>
              <c:numCache>
                <c:formatCode>General</c:formatCode>
                <c:ptCount val="17"/>
                <c:pt idx="0">
                  <c:v>93.548385620117188</c:v>
                </c:pt>
                <c:pt idx="1">
                  <c:v>12.535612106323242</c:v>
                </c:pt>
                <c:pt idx="2">
                  <c:v>12.926136016845703</c:v>
                </c:pt>
                <c:pt idx="3">
                  <c:v>13.828238487243652</c:v>
                </c:pt>
                <c:pt idx="5">
                  <c:v>4.3478260040283203</c:v>
                </c:pt>
                <c:pt idx="6">
                  <c:v>4.3478260040283203</c:v>
                </c:pt>
                <c:pt idx="7">
                  <c:v>4.3478260040283203</c:v>
                </c:pt>
                <c:pt idx="8">
                  <c:v>4.3478260040283203</c:v>
                </c:pt>
                <c:pt idx="9">
                  <c:v>4.2553191184997559</c:v>
                </c:pt>
                <c:pt idx="10">
                  <c:v>4.2553191184997559</c:v>
                </c:pt>
                <c:pt idx="11">
                  <c:v>4.2553191184997559</c:v>
                </c:pt>
                <c:pt idx="12">
                  <c:v>4.2553191184997559</c:v>
                </c:pt>
                <c:pt idx="13">
                  <c:v>32.941177368164063</c:v>
                </c:pt>
                <c:pt idx="14">
                  <c:v>33.707866668701172</c:v>
                </c:pt>
                <c:pt idx="15">
                  <c:v>33.70166015625</c:v>
                </c:pt>
                <c:pt idx="16">
                  <c:v>32.960895538330078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E-49B2-9C16-A7C96BA6E97C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snabbt.js!$G$4:$G$20</c:f>
              <c:numCache>
                <c:formatCode>General</c:formatCode>
                <c:ptCount val="17"/>
                <c:pt idx="0">
                  <c:v>71.527778625488281</c:v>
                </c:pt>
                <c:pt idx="1">
                  <c:v>29.545454025268555</c:v>
                </c:pt>
                <c:pt idx="2">
                  <c:v>28.571430206298828</c:v>
                </c:pt>
                <c:pt idx="3">
                  <c:v>31.410255432128906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10.101010322570801</c:v>
                </c:pt>
                <c:pt idx="14">
                  <c:v>10.101010322570801</c:v>
                </c:pt>
                <c:pt idx="15">
                  <c:v>11.111111640930176</c:v>
                </c:pt>
                <c:pt idx="16">
                  <c:v>11.224489212036133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E-49B2-9C16-A7C96BA6E97C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snabbt.js!$AS$4:$AS$20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E-49B2-9C16-A7C96BA6E97C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snabbt.js!$AT$4:$AT$20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E-49B2-9C16-A7C96BA6E97C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snabbt.js!$AU$4:$AU$20</c:f>
              <c:numCache>
                <c:formatCode>General</c:formatCode>
                <c:ptCount val="17"/>
                <c:pt idx="0">
                  <c:v>85.365852355957031</c:v>
                </c:pt>
                <c:pt idx="1">
                  <c:v>36.923076629638672</c:v>
                </c:pt>
                <c:pt idx="2">
                  <c:v>37.313430786132813</c:v>
                </c:pt>
                <c:pt idx="3">
                  <c:v>37.878787994384766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2.9411764144897461</c:v>
                </c:pt>
                <c:pt idx="14">
                  <c:v>2.9411764144897461</c:v>
                </c:pt>
                <c:pt idx="15">
                  <c:v>2.9411764144897461</c:v>
                </c:pt>
                <c:pt idx="16">
                  <c:v>2.9411764144897461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E-49B2-9C16-A7C96BA6E97C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snabbt.js!$AV$4:$AV$20</c:f>
              <c:numCache>
                <c:formatCode>General</c:formatCode>
                <c:ptCount val="17"/>
                <c:pt idx="0">
                  <c:v>79.611656188964844</c:v>
                </c:pt>
                <c:pt idx="1">
                  <c:v>88.888893127441406</c:v>
                </c:pt>
                <c:pt idx="2">
                  <c:v>58.823532104492188</c:v>
                </c:pt>
                <c:pt idx="3">
                  <c:v>58.823532104492188</c:v>
                </c:pt>
                <c:pt idx="5">
                  <c:v>1.9607844352722168</c:v>
                </c:pt>
                <c:pt idx="6">
                  <c:v>1.9607844352722168</c:v>
                </c:pt>
                <c:pt idx="7">
                  <c:v>1.9607844352722168</c:v>
                </c:pt>
                <c:pt idx="8">
                  <c:v>1.9607844352722168</c:v>
                </c:pt>
                <c:pt idx="9">
                  <c:v>1.9607844352722168</c:v>
                </c:pt>
                <c:pt idx="10">
                  <c:v>1.9607844352722168</c:v>
                </c:pt>
                <c:pt idx="11">
                  <c:v>1.9607844352722168</c:v>
                </c:pt>
                <c:pt idx="12">
                  <c:v>1.9607844352722168</c:v>
                </c:pt>
                <c:pt idx="13">
                  <c:v>4</c:v>
                </c:pt>
                <c:pt idx="14">
                  <c:v>3.7735848426818848</c:v>
                </c:pt>
                <c:pt idx="15">
                  <c:v>3.7735848426818848</c:v>
                </c:pt>
                <c:pt idx="16">
                  <c:v>3.7735848426818848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5E-49B2-9C16-A7C96BA6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74813"/>
        <c:axId val="1327478824"/>
      </c:lineChart>
      <c:catAx>
        <c:axId val="214774813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327478824"/>
        <c:crosses val="autoZero"/>
        <c:auto val="0"/>
        <c:lblAlgn val="ctr"/>
        <c:lblOffset val="100"/>
        <c:noMultiLvlLbl val="0"/>
      </c:catAx>
      <c:valAx>
        <c:axId val="1327478824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214774813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SNABBT.JS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snabbt.js!$A$4:$A$20</c:f>
              <c:strCache>
                <c:ptCount val="17"/>
                <c:pt idx="0">
                  <c:v>main</c:v>
                </c:pt>
                <c:pt idx="1">
                  <c:v>v0.1.0(2015)</c:v>
                </c:pt>
                <c:pt idx="2">
                  <c:v>v0.2.0(2015)</c:v>
                </c:pt>
                <c:pt idx="3">
                  <c:v>v0.3.0(2015)</c:v>
                </c:pt>
                <c:pt idx="4">
                  <c:v>v0.4.0(2015)</c:v>
                </c:pt>
                <c:pt idx="5">
                  <c:v>v0.5.1(2015)</c:v>
                </c:pt>
                <c:pt idx="6">
                  <c:v>v0.5.2(2015)</c:v>
                </c:pt>
                <c:pt idx="7">
                  <c:v>v0.5.3(2015)</c:v>
                </c:pt>
                <c:pt idx="8">
                  <c:v>v0.5.4(2015)</c:v>
                </c:pt>
                <c:pt idx="9">
                  <c:v>v0.5.5(2015)</c:v>
                </c:pt>
                <c:pt idx="10">
                  <c:v>v0.5.6(2015)</c:v>
                </c:pt>
                <c:pt idx="11">
                  <c:v>v0.5.7(2015)</c:v>
                </c:pt>
                <c:pt idx="12">
                  <c:v>v0.5.8(2015)</c:v>
                </c:pt>
                <c:pt idx="13">
                  <c:v>v0.6.1(2015)</c:v>
                </c:pt>
                <c:pt idx="14">
                  <c:v>v0.6.2(2015)</c:v>
                </c:pt>
                <c:pt idx="15">
                  <c:v>v0.6.3(2015)</c:v>
                </c:pt>
                <c:pt idx="16">
                  <c:v>v0.6.4(2015)</c:v>
                </c:pt>
              </c:strCache>
            </c:strRef>
          </c:cat>
          <c:val>
            <c:numRef>
              <c:f>snabbt.js!$AR$4:$AR$20</c:f>
              <c:numCache>
                <c:formatCode>General</c:formatCode>
                <c:ptCount val="17"/>
                <c:pt idx="0">
                  <c:v>93.548385620117188</c:v>
                </c:pt>
                <c:pt idx="1">
                  <c:v>12.535612106323242</c:v>
                </c:pt>
                <c:pt idx="2">
                  <c:v>12.926136016845703</c:v>
                </c:pt>
                <c:pt idx="3">
                  <c:v>13.828238487243652</c:v>
                </c:pt>
                <c:pt idx="5">
                  <c:v>4.3478260040283203</c:v>
                </c:pt>
                <c:pt idx="6">
                  <c:v>4.3478260040283203</c:v>
                </c:pt>
                <c:pt idx="7">
                  <c:v>4.3478260040283203</c:v>
                </c:pt>
                <c:pt idx="8">
                  <c:v>4.3478260040283203</c:v>
                </c:pt>
                <c:pt idx="9">
                  <c:v>4.2553191184997559</c:v>
                </c:pt>
                <c:pt idx="10">
                  <c:v>4.2553191184997559</c:v>
                </c:pt>
                <c:pt idx="11">
                  <c:v>4.2553191184997559</c:v>
                </c:pt>
                <c:pt idx="12">
                  <c:v>4.2553191184997559</c:v>
                </c:pt>
                <c:pt idx="13">
                  <c:v>32.941177368164063</c:v>
                </c:pt>
                <c:pt idx="14">
                  <c:v>33.707866668701172</c:v>
                </c:pt>
                <c:pt idx="15">
                  <c:v>33.70166015625</c:v>
                </c:pt>
                <c:pt idx="16">
                  <c:v>32.960895538330078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6-4F3A-8BAE-1F9DE69CDB8C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snabbt.js!$G$4:$G$20</c:f>
              <c:numCache>
                <c:formatCode>General</c:formatCode>
                <c:ptCount val="17"/>
                <c:pt idx="0">
                  <c:v>71.527778625488281</c:v>
                </c:pt>
                <c:pt idx="1">
                  <c:v>29.545454025268555</c:v>
                </c:pt>
                <c:pt idx="2">
                  <c:v>28.571430206298828</c:v>
                </c:pt>
                <c:pt idx="3">
                  <c:v>31.410255432128906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10.101010322570801</c:v>
                </c:pt>
                <c:pt idx="14">
                  <c:v>10.101010322570801</c:v>
                </c:pt>
                <c:pt idx="15">
                  <c:v>11.111111640930176</c:v>
                </c:pt>
                <c:pt idx="16">
                  <c:v>11.224489212036133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6-4F3A-8BAE-1F9DE69CDB8C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snabbt.js!$AS$4:$AS$20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6-4F3A-8BAE-1F9DE69CDB8C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snabbt.js!$AT$4:$AT$20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6-4F3A-8BAE-1F9DE69CDB8C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snabbt.js!$AU$4:$AU$20</c:f>
              <c:numCache>
                <c:formatCode>General</c:formatCode>
                <c:ptCount val="17"/>
                <c:pt idx="0">
                  <c:v>85.365852355957031</c:v>
                </c:pt>
                <c:pt idx="1">
                  <c:v>36.923076629638672</c:v>
                </c:pt>
                <c:pt idx="2">
                  <c:v>37.313430786132813</c:v>
                </c:pt>
                <c:pt idx="3">
                  <c:v>37.878787994384766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2.9411764144897461</c:v>
                </c:pt>
                <c:pt idx="14">
                  <c:v>2.9411764144897461</c:v>
                </c:pt>
                <c:pt idx="15">
                  <c:v>2.9411764144897461</c:v>
                </c:pt>
                <c:pt idx="16">
                  <c:v>2.9411764144897461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6-4F3A-8BAE-1F9DE69CDB8C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snabbt.js!$AV$4:$AV$20</c:f>
              <c:numCache>
                <c:formatCode>General</c:formatCode>
                <c:ptCount val="17"/>
                <c:pt idx="0">
                  <c:v>79.611656188964844</c:v>
                </c:pt>
                <c:pt idx="1">
                  <c:v>88.888893127441406</c:v>
                </c:pt>
                <c:pt idx="2">
                  <c:v>58.823532104492188</c:v>
                </c:pt>
                <c:pt idx="3">
                  <c:v>58.823532104492188</c:v>
                </c:pt>
                <c:pt idx="5">
                  <c:v>1.9607844352722168</c:v>
                </c:pt>
                <c:pt idx="6">
                  <c:v>1.9607844352722168</c:v>
                </c:pt>
                <c:pt idx="7">
                  <c:v>1.9607844352722168</c:v>
                </c:pt>
                <c:pt idx="8">
                  <c:v>1.9607844352722168</c:v>
                </c:pt>
                <c:pt idx="9">
                  <c:v>1.9607844352722168</c:v>
                </c:pt>
                <c:pt idx="10">
                  <c:v>1.9607844352722168</c:v>
                </c:pt>
                <c:pt idx="11">
                  <c:v>1.9607844352722168</c:v>
                </c:pt>
                <c:pt idx="12">
                  <c:v>1.9607844352722168</c:v>
                </c:pt>
                <c:pt idx="13">
                  <c:v>4</c:v>
                </c:pt>
                <c:pt idx="14">
                  <c:v>3.7735848426818848</c:v>
                </c:pt>
                <c:pt idx="15">
                  <c:v>3.7735848426818848</c:v>
                </c:pt>
                <c:pt idx="16">
                  <c:v>3.7735848426818848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6-4F3A-8BAE-1F9DE69C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64101"/>
        <c:axId val="550608684"/>
      </c:lineChart>
      <c:catAx>
        <c:axId val="1860564101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550608684"/>
        <c:crosses val="autoZero"/>
        <c:auto val="0"/>
        <c:lblAlgn val="ctr"/>
        <c:lblOffset val="100"/>
        <c:noMultiLvlLbl val="0"/>
      </c:catAx>
      <c:valAx>
        <c:axId val="550608684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860564101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SNABBT.JS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snabbt.js!$A$4:$A$20</c:f>
              <c:strCache>
                <c:ptCount val="17"/>
                <c:pt idx="0">
                  <c:v>main</c:v>
                </c:pt>
                <c:pt idx="1">
                  <c:v>v0.1.0(2015)</c:v>
                </c:pt>
                <c:pt idx="2">
                  <c:v>v0.2.0(2015)</c:v>
                </c:pt>
                <c:pt idx="3">
                  <c:v>v0.3.0(2015)</c:v>
                </c:pt>
                <c:pt idx="4">
                  <c:v>v0.4.0(2015)</c:v>
                </c:pt>
                <c:pt idx="5">
                  <c:v>v0.5.1(2015)</c:v>
                </c:pt>
                <c:pt idx="6">
                  <c:v>v0.5.2(2015)</c:v>
                </c:pt>
                <c:pt idx="7">
                  <c:v>v0.5.3(2015)</c:v>
                </c:pt>
                <c:pt idx="8">
                  <c:v>v0.5.4(2015)</c:v>
                </c:pt>
                <c:pt idx="9">
                  <c:v>v0.5.5(2015)</c:v>
                </c:pt>
                <c:pt idx="10">
                  <c:v>v0.5.6(2015)</c:v>
                </c:pt>
                <c:pt idx="11">
                  <c:v>v0.5.7(2015)</c:v>
                </c:pt>
                <c:pt idx="12">
                  <c:v>v0.5.8(2015)</c:v>
                </c:pt>
                <c:pt idx="13">
                  <c:v>v0.6.1(2015)</c:v>
                </c:pt>
                <c:pt idx="14">
                  <c:v>v0.6.2(2015)</c:v>
                </c:pt>
                <c:pt idx="15">
                  <c:v>v0.6.3(2015)</c:v>
                </c:pt>
                <c:pt idx="16">
                  <c:v>v0.6.4(2015)</c:v>
                </c:pt>
              </c:strCache>
            </c:strRef>
          </c:cat>
          <c:val>
            <c:numRef>
              <c:f>snabbt.js!$AR$4:$AR$20</c:f>
              <c:numCache>
                <c:formatCode>General</c:formatCode>
                <c:ptCount val="17"/>
                <c:pt idx="0">
                  <c:v>93.548385620117188</c:v>
                </c:pt>
                <c:pt idx="1">
                  <c:v>12.535612106323242</c:v>
                </c:pt>
                <c:pt idx="2">
                  <c:v>12.926136016845703</c:v>
                </c:pt>
                <c:pt idx="3">
                  <c:v>13.828238487243652</c:v>
                </c:pt>
                <c:pt idx="5">
                  <c:v>4.3478260040283203</c:v>
                </c:pt>
                <c:pt idx="6">
                  <c:v>4.3478260040283203</c:v>
                </c:pt>
                <c:pt idx="7">
                  <c:v>4.3478260040283203</c:v>
                </c:pt>
                <c:pt idx="8">
                  <c:v>4.3478260040283203</c:v>
                </c:pt>
                <c:pt idx="9">
                  <c:v>4.2553191184997559</c:v>
                </c:pt>
                <c:pt idx="10">
                  <c:v>4.2553191184997559</c:v>
                </c:pt>
                <c:pt idx="11">
                  <c:v>4.2553191184997559</c:v>
                </c:pt>
                <c:pt idx="12">
                  <c:v>4.2553191184997559</c:v>
                </c:pt>
                <c:pt idx="13">
                  <c:v>32.941177368164063</c:v>
                </c:pt>
                <c:pt idx="14">
                  <c:v>33.707866668701172</c:v>
                </c:pt>
                <c:pt idx="15">
                  <c:v>33.70166015625</c:v>
                </c:pt>
                <c:pt idx="16">
                  <c:v>32.960895538330078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D-4BDC-9A53-198D6855024F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snabbt.js!$G$4:$G$20</c:f>
              <c:numCache>
                <c:formatCode>General</c:formatCode>
                <c:ptCount val="17"/>
                <c:pt idx="0">
                  <c:v>71.527778625488281</c:v>
                </c:pt>
                <c:pt idx="1">
                  <c:v>29.545454025268555</c:v>
                </c:pt>
                <c:pt idx="2">
                  <c:v>28.571430206298828</c:v>
                </c:pt>
                <c:pt idx="3">
                  <c:v>31.410255432128906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10.101010322570801</c:v>
                </c:pt>
                <c:pt idx="14">
                  <c:v>10.101010322570801</c:v>
                </c:pt>
                <c:pt idx="15">
                  <c:v>11.111111640930176</c:v>
                </c:pt>
                <c:pt idx="16">
                  <c:v>11.224489212036133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D-4BDC-9A53-198D6855024F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snabbt.js!$AS$4:$AS$20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D-4BDC-9A53-198D6855024F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snabbt.js!$AT$4:$AT$20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D-4BDC-9A53-198D6855024F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snabbt.js!$AU$4:$AU$20</c:f>
              <c:numCache>
                <c:formatCode>General</c:formatCode>
                <c:ptCount val="17"/>
                <c:pt idx="0">
                  <c:v>85.365852355957031</c:v>
                </c:pt>
                <c:pt idx="1">
                  <c:v>36.923076629638672</c:v>
                </c:pt>
                <c:pt idx="2">
                  <c:v>37.313430786132813</c:v>
                </c:pt>
                <c:pt idx="3">
                  <c:v>37.878787994384766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2.9411764144897461</c:v>
                </c:pt>
                <c:pt idx="14">
                  <c:v>2.9411764144897461</c:v>
                </c:pt>
                <c:pt idx="15">
                  <c:v>2.9411764144897461</c:v>
                </c:pt>
                <c:pt idx="16">
                  <c:v>2.9411764144897461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D-4BDC-9A53-198D6855024F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snabbt.js!$AV$4:$AV$20</c:f>
              <c:numCache>
                <c:formatCode>General</c:formatCode>
                <c:ptCount val="17"/>
                <c:pt idx="0">
                  <c:v>79.611656188964844</c:v>
                </c:pt>
                <c:pt idx="1">
                  <c:v>88.888893127441406</c:v>
                </c:pt>
                <c:pt idx="2">
                  <c:v>58.823532104492188</c:v>
                </c:pt>
                <c:pt idx="3">
                  <c:v>58.823532104492188</c:v>
                </c:pt>
                <c:pt idx="5">
                  <c:v>1.9607844352722168</c:v>
                </c:pt>
                <c:pt idx="6">
                  <c:v>1.9607844352722168</c:v>
                </c:pt>
                <c:pt idx="7">
                  <c:v>1.9607844352722168</c:v>
                </c:pt>
                <c:pt idx="8">
                  <c:v>1.9607844352722168</c:v>
                </c:pt>
                <c:pt idx="9">
                  <c:v>1.9607844352722168</c:v>
                </c:pt>
                <c:pt idx="10">
                  <c:v>1.9607844352722168</c:v>
                </c:pt>
                <c:pt idx="11">
                  <c:v>1.9607844352722168</c:v>
                </c:pt>
                <c:pt idx="12">
                  <c:v>1.9607844352722168</c:v>
                </c:pt>
                <c:pt idx="13">
                  <c:v>4</c:v>
                </c:pt>
                <c:pt idx="14">
                  <c:v>3.7735848426818848</c:v>
                </c:pt>
                <c:pt idx="15">
                  <c:v>3.7735848426818848</c:v>
                </c:pt>
                <c:pt idx="16">
                  <c:v>3.7735848426818848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0D-4BDC-9A53-198D6855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471607"/>
        <c:axId val="2008355980"/>
      </c:lineChart>
      <c:catAx>
        <c:axId val="1163471607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2008355980"/>
        <c:crosses val="autoZero"/>
        <c:auto val="0"/>
        <c:lblAlgn val="ctr"/>
        <c:lblOffset val="100"/>
        <c:noMultiLvlLbl val="0"/>
      </c:catAx>
      <c:valAx>
        <c:axId val="2008355980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163471607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SNABBT.JS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snabbt.js!$A$4:$A$20</c:f>
              <c:strCache>
                <c:ptCount val="17"/>
                <c:pt idx="0">
                  <c:v>main</c:v>
                </c:pt>
                <c:pt idx="1">
                  <c:v>v0.1.0(2015)</c:v>
                </c:pt>
                <c:pt idx="2">
                  <c:v>v0.2.0(2015)</c:v>
                </c:pt>
                <c:pt idx="3">
                  <c:v>v0.3.0(2015)</c:v>
                </c:pt>
                <c:pt idx="4">
                  <c:v>v0.4.0(2015)</c:v>
                </c:pt>
                <c:pt idx="5">
                  <c:v>v0.5.1(2015)</c:v>
                </c:pt>
                <c:pt idx="6">
                  <c:v>v0.5.2(2015)</c:v>
                </c:pt>
                <c:pt idx="7">
                  <c:v>v0.5.3(2015)</c:v>
                </c:pt>
                <c:pt idx="8">
                  <c:v>v0.5.4(2015)</c:v>
                </c:pt>
                <c:pt idx="9">
                  <c:v>v0.5.5(2015)</c:v>
                </c:pt>
                <c:pt idx="10">
                  <c:v>v0.5.6(2015)</c:v>
                </c:pt>
                <c:pt idx="11">
                  <c:v>v0.5.7(2015)</c:v>
                </c:pt>
                <c:pt idx="12">
                  <c:v>v0.5.8(2015)</c:v>
                </c:pt>
                <c:pt idx="13">
                  <c:v>v0.6.1(2015)</c:v>
                </c:pt>
                <c:pt idx="14">
                  <c:v>v0.6.2(2015)</c:v>
                </c:pt>
                <c:pt idx="15">
                  <c:v>v0.6.3(2015)</c:v>
                </c:pt>
                <c:pt idx="16">
                  <c:v>v0.6.4(2015)</c:v>
                </c:pt>
              </c:strCache>
            </c:strRef>
          </c:cat>
          <c:val>
            <c:numRef>
              <c:f>snabbt.js!$AR$4:$AR$20</c:f>
              <c:numCache>
                <c:formatCode>General</c:formatCode>
                <c:ptCount val="17"/>
                <c:pt idx="0">
                  <c:v>93.548385620117188</c:v>
                </c:pt>
                <c:pt idx="1">
                  <c:v>12.535612106323242</c:v>
                </c:pt>
                <c:pt idx="2">
                  <c:v>12.926136016845703</c:v>
                </c:pt>
                <c:pt idx="3">
                  <c:v>13.828238487243652</c:v>
                </c:pt>
                <c:pt idx="5">
                  <c:v>4.3478260040283203</c:v>
                </c:pt>
                <c:pt idx="6">
                  <c:v>4.3478260040283203</c:v>
                </c:pt>
                <c:pt idx="7">
                  <c:v>4.3478260040283203</c:v>
                </c:pt>
                <c:pt idx="8">
                  <c:v>4.3478260040283203</c:v>
                </c:pt>
                <c:pt idx="9">
                  <c:v>4.2553191184997559</c:v>
                </c:pt>
                <c:pt idx="10">
                  <c:v>4.2553191184997559</c:v>
                </c:pt>
                <c:pt idx="11">
                  <c:v>4.2553191184997559</c:v>
                </c:pt>
                <c:pt idx="12">
                  <c:v>4.2553191184997559</c:v>
                </c:pt>
                <c:pt idx="13">
                  <c:v>32.941177368164063</c:v>
                </c:pt>
                <c:pt idx="14">
                  <c:v>33.707866668701172</c:v>
                </c:pt>
                <c:pt idx="15">
                  <c:v>33.70166015625</c:v>
                </c:pt>
                <c:pt idx="16">
                  <c:v>32.960895538330078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548-B442-F4B619AA847C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snabbt.js!$G$4:$G$20</c:f>
              <c:numCache>
                <c:formatCode>General</c:formatCode>
                <c:ptCount val="17"/>
                <c:pt idx="0">
                  <c:v>71.527778625488281</c:v>
                </c:pt>
                <c:pt idx="1">
                  <c:v>29.545454025268555</c:v>
                </c:pt>
                <c:pt idx="2">
                  <c:v>28.571430206298828</c:v>
                </c:pt>
                <c:pt idx="3">
                  <c:v>31.410255432128906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10.101010322570801</c:v>
                </c:pt>
                <c:pt idx="14">
                  <c:v>10.101010322570801</c:v>
                </c:pt>
                <c:pt idx="15">
                  <c:v>11.111111640930176</c:v>
                </c:pt>
                <c:pt idx="16">
                  <c:v>11.224489212036133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9-4548-B442-F4B619AA847C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snabbt.js!$AS$4:$AS$20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9-4548-B442-F4B619AA847C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snabbt.js!$AT$4:$AT$20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9-4548-B442-F4B619AA847C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snabbt.js!$AU$4:$AU$20</c:f>
              <c:numCache>
                <c:formatCode>General</c:formatCode>
                <c:ptCount val="17"/>
                <c:pt idx="0">
                  <c:v>85.365852355957031</c:v>
                </c:pt>
                <c:pt idx="1">
                  <c:v>36.923076629638672</c:v>
                </c:pt>
                <c:pt idx="2">
                  <c:v>37.313430786132813</c:v>
                </c:pt>
                <c:pt idx="3">
                  <c:v>37.878787994384766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2.9411764144897461</c:v>
                </c:pt>
                <c:pt idx="14">
                  <c:v>2.9411764144897461</c:v>
                </c:pt>
                <c:pt idx="15">
                  <c:v>2.9411764144897461</c:v>
                </c:pt>
                <c:pt idx="16">
                  <c:v>2.9411764144897461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9-4548-B442-F4B619AA847C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snabbt.js!$AV$4:$AV$20</c:f>
              <c:numCache>
                <c:formatCode>General</c:formatCode>
                <c:ptCount val="17"/>
                <c:pt idx="0">
                  <c:v>79.611656188964844</c:v>
                </c:pt>
                <c:pt idx="1">
                  <c:v>88.888893127441406</c:v>
                </c:pt>
                <c:pt idx="2">
                  <c:v>58.823532104492188</c:v>
                </c:pt>
                <c:pt idx="3">
                  <c:v>58.823532104492188</c:v>
                </c:pt>
                <c:pt idx="5">
                  <c:v>1.9607844352722168</c:v>
                </c:pt>
                <c:pt idx="6">
                  <c:v>1.9607844352722168</c:v>
                </c:pt>
                <c:pt idx="7">
                  <c:v>1.9607844352722168</c:v>
                </c:pt>
                <c:pt idx="8">
                  <c:v>1.9607844352722168</c:v>
                </c:pt>
                <c:pt idx="9">
                  <c:v>1.9607844352722168</c:v>
                </c:pt>
                <c:pt idx="10">
                  <c:v>1.9607844352722168</c:v>
                </c:pt>
                <c:pt idx="11">
                  <c:v>1.9607844352722168</c:v>
                </c:pt>
                <c:pt idx="12">
                  <c:v>1.9607844352722168</c:v>
                </c:pt>
                <c:pt idx="13">
                  <c:v>4</c:v>
                </c:pt>
                <c:pt idx="14">
                  <c:v>3.7735848426818848</c:v>
                </c:pt>
                <c:pt idx="15">
                  <c:v>3.7735848426818848</c:v>
                </c:pt>
                <c:pt idx="16">
                  <c:v>3.7735848426818848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E9-4548-B442-F4B619AA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81763"/>
        <c:axId val="447825462"/>
      </c:lineChart>
      <c:catAx>
        <c:axId val="909481763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447825462"/>
        <c:crosses val="autoZero"/>
        <c:auto val="0"/>
        <c:lblAlgn val="ctr"/>
        <c:lblOffset val="100"/>
        <c:noMultiLvlLbl val="0"/>
      </c:catAx>
      <c:valAx>
        <c:axId val="447825462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909481763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BOOTSTRAP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bootstrap!$A$4:$A$23</c:f>
              <c:strCache>
                <c:ptCount val="20"/>
                <c:pt idx="0">
                  <c:v>main</c:v>
                </c:pt>
                <c:pt idx="1">
                  <c:v>0.3.0(2013)</c:v>
                </c:pt>
                <c:pt idx="2">
                  <c:v>0.6.0(2013)</c:v>
                </c:pt>
                <c:pt idx="3">
                  <c:v>0.10.0(2014)</c:v>
                </c:pt>
                <c:pt idx="4">
                  <c:v>0.11.0(2014)</c:v>
                </c:pt>
                <c:pt idx="5">
                  <c:v>0.11.1(2014)</c:v>
                </c:pt>
                <c:pt idx="6">
                  <c:v>0.11.2(2014)</c:v>
                </c:pt>
                <c:pt idx="7">
                  <c:v>0.12.0(2014)</c:v>
                </c:pt>
                <c:pt idx="8">
                  <c:v>0.12.1(2015)</c:v>
                </c:pt>
                <c:pt idx="9">
                  <c:v>0.13.0(2015)</c:v>
                </c:pt>
                <c:pt idx="10">
                  <c:v>0.13.1(2015)</c:v>
                </c:pt>
                <c:pt idx="11">
                  <c:v>0.13.2(2015)</c:v>
                </c:pt>
                <c:pt idx="12">
                  <c:v>0.13.3(2015)</c:v>
                </c:pt>
                <c:pt idx="13">
                  <c:v>0.13.4(2015)</c:v>
                </c:pt>
                <c:pt idx="14">
                  <c:v>0.14.0(2015)</c:v>
                </c:pt>
                <c:pt idx="15">
                  <c:v>0.14.1(2015)</c:v>
                </c:pt>
                <c:pt idx="16">
                  <c:v>0.14.2(2015)</c:v>
                </c:pt>
                <c:pt idx="17">
                  <c:v>0.14.3(2015)</c:v>
                </c:pt>
                <c:pt idx="18">
                  <c:v>2.5.2(2017)</c:v>
                </c:pt>
                <c:pt idx="19">
                  <c:v>2.5.4(2017)</c:v>
                </c:pt>
              </c:strCache>
            </c:strRef>
          </c:cat>
          <c:val>
            <c:numRef>
              <c:f>bootstrap!$AR$4:$AR$23</c:f>
              <c:numCache>
                <c:formatCode>General</c:formatCode>
                <c:ptCount val="20"/>
                <c:pt idx="0">
                  <c:v>67.344169616699219</c:v>
                </c:pt>
                <c:pt idx="1">
                  <c:v>0</c:v>
                </c:pt>
                <c:pt idx="2">
                  <c:v>0</c:v>
                </c:pt>
                <c:pt idx="3">
                  <c:v>26.666667938232422</c:v>
                </c:pt>
                <c:pt idx="4">
                  <c:v>28.571430206298828</c:v>
                </c:pt>
                <c:pt idx="5">
                  <c:v>28.571430206298828</c:v>
                </c:pt>
                <c:pt idx="6">
                  <c:v>28.571430206298828</c:v>
                </c:pt>
                <c:pt idx="7">
                  <c:v>67.711174011230469</c:v>
                </c:pt>
                <c:pt idx="8">
                  <c:v>67.711174011230469</c:v>
                </c:pt>
                <c:pt idx="9">
                  <c:v>67.38983154296875</c:v>
                </c:pt>
                <c:pt idx="10">
                  <c:v>67.38983154296875</c:v>
                </c:pt>
                <c:pt idx="11">
                  <c:v>67.38983154296875</c:v>
                </c:pt>
                <c:pt idx="12">
                  <c:v>67.38983154296875</c:v>
                </c:pt>
                <c:pt idx="13">
                  <c:v>67.38983154296875</c:v>
                </c:pt>
                <c:pt idx="14">
                  <c:v>67.38983154296875</c:v>
                </c:pt>
                <c:pt idx="15">
                  <c:v>67.38983154296875</c:v>
                </c:pt>
                <c:pt idx="16">
                  <c:v>67.38983154296875</c:v>
                </c:pt>
                <c:pt idx="17">
                  <c:v>67.344169616699219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6-4199-B192-7758A29F47ED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bootstrap!$G$4:$G$23</c:f>
              <c:numCache>
                <c:formatCode>General</c:formatCode>
                <c:ptCount val="20"/>
                <c:pt idx="0">
                  <c:v>5.4054055213928223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24.324325561523438</c:v>
                </c:pt>
                <c:pt idx="5">
                  <c:v>24.324325561523438</c:v>
                </c:pt>
                <c:pt idx="6">
                  <c:v>24.324325561523438</c:v>
                </c:pt>
                <c:pt idx="7">
                  <c:v>5.4054055213928223</c:v>
                </c:pt>
                <c:pt idx="8">
                  <c:v>5.4054055213928223</c:v>
                </c:pt>
                <c:pt idx="9">
                  <c:v>5.4054055213928223</c:v>
                </c:pt>
                <c:pt idx="10">
                  <c:v>5.4054055213928223</c:v>
                </c:pt>
                <c:pt idx="11">
                  <c:v>5.4054055213928223</c:v>
                </c:pt>
                <c:pt idx="12">
                  <c:v>5.4054055213928223</c:v>
                </c:pt>
                <c:pt idx="13">
                  <c:v>5.4054055213928223</c:v>
                </c:pt>
                <c:pt idx="14">
                  <c:v>5.4054055213928223</c:v>
                </c:pt>
                <c:pt idx="15">
                  <c:v>5.4054055213928223</c:v>
                </c:pt>
                <c:pt idx="16">
                  <c:v>5.4054055213928223</c:v>
                </c:pt>
                <c:pt idx="17">
                  <c:v>5.4054055213928223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6-4199-B192-7758A29F47ED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bootstrap!$AS$4:$AS$23</c:f>
              <c:numCache>
                <c:formatCode>General</c:formatCode>
                <c:ptCount val="2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6-4199-B192-7758A29F47ED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bootstrap!$AT$4:$AT$23</c:f>
              <c:numCache>
                <c:formatCode>General</c:formatCode>
                <c:ptCount val="20"/>
                <c:pt idx="0">
                  <c:v>33.333335876464844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33.333335876464844</c:v>
                </c:pt>
                <c:pt idx="8">
                  <c:v>33.333335876464844</c:v>
                </c:pt>
                <c:pt idx="9">
                  <c:v>33.333335876464844</c:v>
                </c:pt>
                <c:pt idx="10">
                  <c:v>33.333335876464844</c:v>
                </c:pt>
                <c:pt idx="11">
                  <c:v>33.333335876464844</c:v>
                </c:pt>
                <c:pt idx="12">
                  <c:v>33.333335876464844</c:v>
                </c:pt>
                <c:pt idx="13">
                  <c:v>33.333335876464844</c:v>
                </c:pt>
                <c:pt idx="14">
                  <c:v>33.333335876464844</c:v>
                </c:pt>
                <c:pt idx="15">
                  <c:v>33.333335876464844</c:v>
                </c:pt>
                <c:pt idx="16">
                  <c:v>33.333335876464844</c:v>
                </c:pt>
                <c:pt idx="17">
                  <c:v>33.333335876464844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6-4199-B192-7758A29F47ED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bootstrap!$AU$4:$AU$23</c:f>
              <c:numCache>
                <c:formatCode>General</c:formatCode>
                <c:ptCount val="20"/>
                <c:pt idx="0">
                  <c:v>17.703350067138672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17.703350067138672</c:v>
                </c:pt>
                <c:pt idx="8">
                  <c:v>17.703350067138672</c:v>
                </c:pt>
                <c:pt idx="9">
                  <c:v>17.703350067138672</c:v>
                </c:pt>
                <c:pt idx="10">
                  <c:v>17.703350067138672</c:v>
                </c:pt>
                <c:pt idx="11">
                  <c:v>17.703350067138672</c:v>
                </c:pt>
                <c:pt idx="12">
                  <c:v>17.703350067138672</c:v>
                </c:pt>
                <c:pt idx="13">
                  <c:v>17.703350067138672</c:v>
                </c:pt>
                <c:pt idx="14">
                  <c:v>17.703350067138672</c:v>
                </c:pt>
                <c:pt idx="15">
                  <c:v>17.703350067138672</c:v>
                </c:pt>
                <c:pt idx="16">
                  <c:v>17.703350067138672</c:v>
                </c:pt>
                <c:pt idx="17">
                  <c:v>17.703350067138672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6-4199-B192-7758A29F47ED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bootstrap!$AV$4:$AV$23</c:f>
              <c:numCache>
                <c:formatCode>General</c:formatCode>
                <c:ptCount val="20"/>
                <c:pt idx="0">
                  <c:v>42.857143402099609</c:v>
                </c:pt>
                <c:pt idx="1">
                  <c:v>0</c:v>
                </c:pt>
                <c:pt idx="2">
                  <c:v>0</c:v>
                </c:pt>
                <c:pt idx="3">
                  <c:v>42.105262756347656</c:v>
                </c:pt>
                <c:pt idx="4">
                  <c:v>47.058822631835938</c:v>
                </c:pt>
                <c:pt idx="5">
                  <c:v>47.058822631835938</c:v>
                </c:pt>
                <c:pt idx="6">
                  <c:v>47.058822631835938</c:v>
                </c:pt>
                <c:pt idx="7">
                  <c:v>42.857143402099609</c:v>
                </c:pt>
                <c:pt idx="8">
                  <c:v>42.857143402099609</c:v>
                </c:pt>
                <c:pt idx="9">
                  <c:v>42.857143402099609</c:v>
                </c:pt>
                <c:pt idx="10">
                  <c:v>42.857143402099609</c:v>
                </c:pt>
                <c:pt idx="11">
                  <c:v>42.857143402099609</c:v>
                </c:pt>
                <c:pt idx="12">
                  <c:v>42.857143402099609</c:v>
                </c:pt>
                <c:pt idx="13">
                  <c:v>42.857143402099609</c:v>
                </c:pt>
                <c:pt idx="14">
                  <c:v>42.857143402099609</c:v>
                </c:pt>
                <c:pt idx="15">
                  <c:v>42.857143402099609</c:v>
                </c:pt>
                <c:pt idx="16">
                  <c:v>42.857143402099609</c:v>
                </c:pt>
                <c:pt idx="17">
                  <c:v>42.857143402099609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96-4199-B192-7758A29F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48141"/>
        <c:axId val="284456930"/>
      </c:lineChart>
      <c:catAx>
        <c:axId val="250448141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284456930"/>
        <c:crosses val="autoZero"/>
        <c:auto val="0"/>
        <c:lblAlgn val="ctr"/>
        <c:lblOffset val="100"/>
        <c:noMultiLvlLbl val="0"/>
      </c:catAx>
      <c:valAx>
        <c:axId val="284456930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250448141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BOOTSTRAP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bootstrap!$A$4:$A$23</c:f>
              <c:strCache>
                <c:ptCount val="20"/>
                <c:pt idx="0">
                  <c:v>main</c:v>
                </c:pt>
                <c:pt idx="1">
                  <c:v>0.3.0(2013)</c:v>
                </c:pt>
                <c:pt idx="2">
                  <c:v>0.6.0(2013)</c:v>
                </c:pt>
                <c:pt idx="3">
                  <c:v>0.10.0(2014)</c:v>
                </c:pt>
                <c:pt idx="4">
                  <c:v>0.11.0(2014)</c:v>
                </c:pt>
                <c:pt idx="5">
                  <c:v>0.11.1(2014)</c:v>
                </c:pt>
                <c:pt idx="6">
                  <c:v>0.11.2(2014)</c:v>
                </c:pt>
                <c:pt idx="7">
                  <c:v>0.12.0(2014)</c:v>
                </c:pt>
                <c:pt idx="8">
                  <c:v>0.12.1(2015)</c:v>
                </c:pt>
                <c:pt idx="9">
                  <c:v>0.13.0(2015)</c:v>
                </c:pt>
                <c:pt idx="10">
                  <c:v>0.13.1(2015)</c:v>
                </c:pt>
                <c:pt idx="11">
                  <c:v>0.13.2(2015)</c:v>
                </c:pt>
                <c:pt idx="12">
                  <c:v>0.13.3(2015)</c:v>
                </c:pt>
                <c:pt idx="13">
                  <c:v>0.13.4(2015)</c:v>
                </c:pt>
                <c:pt idx="14">
                  <c:v>0.14.0(2015)</c:v>
                </c:pt>
                <c:pt idx="15">
                  <c:v>0.14.1(2015)</c:v>
                </c:pt>
                <c:pt idx="16">
                  <c:v>0.14.2(2015)</c:v>
                </c:pt>
                <c:pt idx="17">
                  <c:v>0.14.3(2015)</c:v>
                </c:pt>
                <c:pt idx="18">
                  <c:v>2.5.2(2017)</c:v>
                </c:pt>
                <c:pt idx="19">
                  <c:v>2.5.4(2017)</c:v>
                </c:pt>
              </c:strCache>
            </c:strRef>
          </c:cat>
          <c:val>
            <c:numRef>
              <c:f>bootstrap!$AR$4:$AR$23</c:f>
              <c:numCache>
                <c:formatCode>General</c:formatCode>
                <c:ptCount val="20"/>
                <c:pt idx="0">
                  <c:v>67.344169616699219</c:v>
                </c:pt>
                <c:pt idx="1">
                  <c:v>0</c:v>
                </c:pt>
                <c:pt idx="2">
                  <c:v>0</c:v>
                </c:pt>
                <c:pt idx="3">
                  <c:v>26.666667938232422</c:v>
                </c:pt>
                <c:pt idx="4">
                  <c:v>28.571430206298828</c:v>
                </c:pt>
                <c:pt idx="5">
                  <c:v>28.571430206298828</c:v>
                </c:pt>
                <c:pt idx="6">
                  <c:v>28.571430206298828</c:v>
                </c:pt>
                <c:pt idx="7">
                  <c:v>67.711174011230469</c:v>
                </c:pt>
                <c:pt idx="8">
                  <c:v>67.711174011230469</c:v>
                </c:pt>
                <c:pt idx="9">
                  <c:v>67.38983154296875</c:v>
                </c:pt>
                <c:pt idx="10">
                  <c:v>67.38983154296875</c:v>
                </c:pt>
                <c:pt idx="11">
                  <c:v>67.38983154296875</c:v>
                </c:pt>
                <c:pt idx="12">
                  <c:v>67.38983154296875</c:v>
                </c:pt>
                <c:pt idx="13">
                  <c:v>67.38983154296875</c:v>
                </c:pt>
                <c:pt idx="14">
                  <c:v>67.38983154296875</c:v>
                </c:pt>
                <c:pt idx="15">
                  <c:v>67.38983154296875</c:v>
                </c:pt>
                <c:pt idx="16">
                  <c:v>67.38983154296875</c:v>
                </c:pt>
                <c:pt idx="17">
                  <c:v>67.344169616699219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8-48EA-AEB1-67FD1AA54882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bootstrap!$G$4:$G$23</c:f>
              <c:numCache>
                <c:formatCode>General</c:formatCode>
                <c:ptCount val="20"/>
                <c:pt idx="0">
                  <c:v>5.4054055213928223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24.324325561523438</c:v>
                </c:pt>
                <c:pt idx="5">
                  <c:v>24.324325561523438</c:v>
                </c:pt>
                <c:pt idx="6">
                  <c:v>24.324325561523438</c:v>
                </c:pt>
                <c:pt idx="7">
                  <c:v>5.4054055213928223</c:v>
                </c:pt>
                <c:pt idx="8">
                  <c:v>5.4054055213928223</c:v>
                </c:pt>
                <c:pt idx="9">
                  <c:v>5.4054055213928223</c:v>
                </c:pt>
                <c:pt idx="10">
                  <c:v>5.4054055213928223</c:v>
                </c:pt>
                <c:pt idx="11">
                  <c:v>5.4054055213928223</c:v>
                </c:pt>
                <c:pt idx="12">
                  <c:v>5.4054055213928223</c:v>
                </c:pt>
                <c:pt idx="13">
                  <c:v>5.4054055213928223</c:v>
                </c:pt>
                <c:pt idx="14">
                  <c:v>5.4054055213928223</c:v>
                </c:pt>
                <c:pt idx="15">
                  <c:v>5.4054055213928223</c:v>
                </c:pt>
                <c:pt idx="16">
                  <c:v>5.4054055213928223</c:v>
                </c:pt>
                <c:pt idx="17">
                  <c:v>5.4054055213928223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8-48EA-AEB1-67FD1AA54882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bootstrap!$AS$4:$AS$23</c:f>
              <c:numCache>
                <c:formatCode>General</c:formatCode>
                <c:ptCount val="2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8-48EA-AEB1-67FD1AA54882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bootstrap!$AT$4:$AT$23</c:f>
              <c:numCache>
                <c:formatCode>General</c:formatCode>
                <c:ptCount val="20"/>
                <c:pt idx="0">
                  <c:v>33.333335876464844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33.333335876464844</c:v>
                </c:pt>
                <c:pt idx="8">
                  <c:v>33.333335876464844</c:v>
                </c:pt>
                <c:pt idx="9">
                  <c:v>33.333335876464844</c:v>
                </c:pt>
                <c:pt idx="10">
                  <c:v>33.333335876464844</c:v>
                </c:pt>
                <c:pt idx="11">
                  <c:v>33.333335876464844</c:v>
                </c:pt>
                <c:pt idx="12">
                  <c:v>33.333335876464844</c:v>
                </c:pt>
                <c:pt idx="13">
                  <c:v>33.333335876464844</c:v>
                </c:pt>
                <c:pt idx="14">
                  <c:v>33.333335876464844</c:v>
                </c:pt>
                <c:pt idx="15">
                  <c:v>33.333335876464844</c:v>
                </c:pt>
                <c:pt idx="16">
                  <c:v>33.333335876464844</c:v>
                </c:pt>
                <c:pt idx="17">
                  <c:v>33.333335876464844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8-48EA-AEB1-67FD1AA54882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bootstrap!$AU$4:$AU$23</c:f>
              <c:numCache>
                <c:formatCode>General</c:formatCode>
                <c:ptCount val="20"/>
                <c:pt idx="0">
                  <c:v>17.703350067138672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17.703350067138672</c:v>
                </c:pt>
                <c:pt idx="8">
                  <c:v>17.703350067138672</c:v>
                </c:pt>
                <c:pt idx="9">
                  <c:v>17.703350067138672</c:v>
                </c:pt>
                <c:pt idx="10">
                  <c:v>17.703350067138672</c:v>
                </c:pt>
                <c:pt idx="11">
                  <c:v>17.703350067138672</c:v>
                </c:pt>
                <c:pt idx="12">
                  <c:v>17.703350067138672</c:v>
                </c:pt>
                <c:pt idx="13">
                  <c:v>17.703350067138672</c:v>
                </c:pt>
                <c:pt idx="14">
                  <c:v>17.703350067138672</c:v>
                </c:pt>
                <c:pt idx="15">
                  <c:v>17.703350067138672</c:v>
                </c:pt>
                <c:pt idx="16">
                  <c:v>17.703350067138672</c:v>
                </c:pt>
                <c:pt idx="17">
                  <c:v>17.703350067138672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8-48EA-AEB1-67FD1AA54882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bootstrap!$AV$4:$AV$23</c:f>
              <c:numCache>
                <c:formatCode>General</c:formatCode>
                <c:ptCount val="20"/>
                <c:pt idx="0">
                  <c:v>42.857143402099609</c:v>
                </c:pt>
                <c:pt idx="1">
                  <c:v>0</c:v>
                </c:pt>
                <c:pt idx="2">
                  <c:v>0</c:v>
                </c:pt>
                <c:pt idx="3">
                  <c:v>42.105262756347656</c:v>
                </c:pt>
                <c:pt idx="4">
                  <c:v>47.058822631835938</c:v>
                </c:pt>
                <c:pt idx="5">
                  <c:v>47.058822631835938</c:v>
                </c:pt>
                <c:pt idx="6">
                  <c:v>47.058822631835938</c:v>
                </c:pt>
                <c:pt idx="7">
                  <c:v>42.857143402099609</c:v>
                </c:pt>
                <c:pt idx="8">
                  <c:v>42.857143402099609</c:v>
                </c:pt>
                <c:pt idx="9">
                  <c:v>42.857143402099609</c:v>
                </c:pt>
                <c:pt idx="10">
                  <c:v>42.857143402099609</c:v>
                </c:pt>
                <c:pt idx="11">
                  <c:v>42.857143402099609</c:v>
                </c:pt>
                <c:pt idx="12">
                  <c:v>42.857143402099609</c:v>
                </c:pt>
                <c:pt idx="13">
                  <c:v>42.857143402099609</c:v>
                </c:pt>
                <c:pt idx="14">
                  <c:v>42.857143402099609</c:v>
                </c:pt>
                <c:pt idx="15">
                  <c:v>42.857143402099609</c:v>
                </c:pt>
                <c:pt idx="16">
                  <c:v>42.857143402099609</c:v>
                </c:pt>
                <c:pt idx="17">
                  <c:v>42.857143402099609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8-48EA-AEB1-67FD1AA5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573353"/>
        <c:axId val="904848961"/>
      </c:lineChart>
      <c:catAx>
        <c:axId val="1620573353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904848961"/>
        <c:crosses val="autoZero"/>
        <c:auto val="0"/>
        <c:lblAlgn val="ctr"/>
        <c:lblOffset val="100"/>
        <c:noMultiLvlLbl val="0"/>
      </c:catAx>
      <c:valAx>
        <c:axId val="904848961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620573353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JQUERY-UI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749999999999998E-2"/>
          <c:y val="8.2500000000000004E-2"/>
          <c:w val="0.81674999999999998"/>
          <c:h val="0.755"/>
        </c:manualLayout>
      </c:layout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'jquery-ui'!$A$4:$A$25</c:f>
              <c:strCache>
                <c:ptCount val="22"/>
                <c:pt idx="0">
                  <c:v>main</c:v>
                </c:pt>
                <c:pt idx="1">
                  <c:v>1.5.1(2008)</c:v>
                </c:pt>
                <c:pt idx="2">
                  <c:v>1.6(2009)</c:v>
                </c:pt>
                <c:pt idx="3">
                  <c:v>1.7(2009)</c:v>
                </c:pt>
                <c:pt idx="4">
                  <c:v>1.8(2010)</c:v>
                </c:pt>
                <c:pt idx="5">
                  <c:v>1.8.1(2010)</c:v>
                </c:pt>
                <c:pt idx="6">
                  <c:v>1.8.10(2011)</c:v>
                </c:pt>
                <c:pt idx="7">
                  <c:v>1.8.12(2011)</c:v>
                </c:pt>
                <c:pt idx="8">
                  <c:v>1.8.13(2011)</c:v>
                </c:pt>
                <c:pt idx="9">
                  <c:v>1.10.0(2013)</c:v>
                </c:pt>
                <c:pt idx="10">
                  <c:v>1.10.1(2013)</c:v>
                </c:pt>
                <c:pt idx="11">
                  <c:v>1.10.2(2013)</c:v>
                </c:pt>
                <c:pt idx="12">
                  <c:v>1.10.4(2014)</c:v>
                </c:pt>
                <c:pt idx="13">
                  <c:v>1.11.0(2014)</c:v>
                </c:pt>
                <c:pt idx="14">
                  <c:v>1.11.1(2014)</c:v>
                </c:pt>
                <c:pt idx="15">
                  <c:v>1.11.3(2015)</c:v>
                </c:pt>
                <c:pt idx="16">
                  <c:v>1.11.4(2015)</c:v>
                </c:pt>
                <c:pt idx="17">
                  <c:v>1.12.0(2016)</c:v>
                </c:pt>
                <c:pt idx="18">
                  <c:v>1.12.1(2016)</c:v>
                </c:pt>
                <c:pt idx="19">
                  <c:v>1.13.0(2021)</c:v>
                </c:pt>
                <c:pt idx="20">
                  <c:v>1.13.1(2022)</c:v>
                </c:pt>
                <c:pt idx="21">
                  <c:v>1.13.2(2022)</c:v>
                </c:pt>
              </c:strCache>
            </c:strRef>
          </c:cat>
          <c:val>
            <c:numRef>
              <c:f>'jquery-ui'!$AR$4:$AR$25</c:f>
              <c:numCache>
                <c:formatCode>General</c:formatCode>
                <c:ptCount val="22"/>
                <c:pt idx="0">
                  <c:v>79.488235473632813</c:v>
                </c:pt>
                <c:pt idx="3">
                  <c:v>46.153846740722656</c:v>
                </c:pt>
                <c:pt idx="4">
                  <c:v>94.117645263671875</c:v>
                </c:pt>
                <c:pt idx="5">
                  <c:v>68.181816101074219</c:v>
                </c:pt>
                <c:pt idx="6">
                  <c:v>59.940654754638672</c:v>
                </c:pt>
                <c:pt idx="7">
                  <c:v>58.283432006835938</c:v>
                </c:pt>
                <c:pt idx="8">
                  <c:v>55.378486633300781</c:v>
                </c:pt>
                <c:pt idx="9">
                  <c:v>79.579414367675781</c:v>
                </c:pt>
                <c:pt idx="10">
                  <c:v>66.192169189453125</c:v>
                </c:pt>
                <c:pt idx="11">
                  <c:v>80.278671264648438</c:v>
                </c:pt>
                <c:pt idx="12">
                  <c:v>100</c:v>
                </c:pt>
                <c:pt idx="13">
                  <c:v>39.554317474365234</c:v>
                </c:pt>
                <c:pt idx="14">
                  <c:v>63.143814086914063</c:v>
                </c:pt>
                <c:pt idx="15">
                  <c:v>73.576560974121094</c:v>
                </c:pt>
                <c:pt idx="16">
                  <c:v>100</c:v>
                </c:pt>
                <c:pt idx="17">
                  <c:v>68.967391967773438</c:v>
                </c:pt>
                <c:pt idx="18">
                  <c:v>78.097518920898438</c:v>
                </c:pt>
                <c:pt idx="19">
                  <c:v>74.51885986328125</c:v>
                </c:pt>
                <c:pt idx="20">
                  <c:v>82.496665954589844</c:v>
                </c:pt>
                <c:pt idx="21">
                  <c:v>82.519966125488281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5-4B7B-B510-9B1A4A5950CE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'jquery-ui'!$G$4:$G$25</c:f>
              <c:numCache>
                <c:formatCode>General</c:formatCode>
                <c:ptCount val="22"/>
                <c:pt idx="0">
                  <c:v>69.019607543945313</c:v>
                </c:pt>
                <c:pt idx="3">
                  <c:v>37.244899749755859</c:v>
                </c:pt>
                <c:pt idx="4">
                  <c:v>71.428573608398438</c:v>
                </c:pt>
                <c:pt idx="5">
                  <c:v>42.5</c:v>
                </c:pt>
                <c:pt idx="6">
                  <c:v>36.501903533935547</c:v>
                </c:pt>
                <c:pt idx="7">
                  <c:v>36.189399719238281</c:v>
                </c:pt>
                <c:pt idx="8">
                  <c:v>35</c:v>
                </c:pt>
                <c:pt idx="9">
                  <c:v>66.177276611328125</c:v>
                </c:pt>
                <c:pt idx="10">
                  <c:v>41.71270751953125</c:v>
                </c:pt>
                <c:pt idx="11">
                  <c:v>67.839996337890625</c:v>
                </c:pt>
                <c:pt idx="12">
                  <c:v>100</c:v>
                </c:pt>
                <c:pt idx="13">
                  <c:v>37.641357421875</c:v>
                </c:pt>
                <c:pt idx="14">
                  <c:v>55.402980804443359</c:v>
                </c:pt>
                <c:pt idx="15">
                  <c:v>62.527473449707031</c:v>
                </c:pt>
                <c:pt idx="16">
                  <c:v>100</c:v>
                </c:pt>
                <c:pt idx="17">
                  <c:v>60.251255035400391</c:v>
                </c:pt>
                <c:pt idx="18">
                  <c:v>68.551383972167969</c:v>
                </c:pt>
                <c:pt idx="19">
                  <c:v>61.897476196289063</c:v>
                </c:pt>
                <c:pt idx="20">
                  <c:v>71.872146606445313</c:v>
                </c:pt>
                <c:pt idx="21">
                  <c:v>71.872146606445313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5-4B7B-B510-9B1A4A5950CE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'jquery-ui'!$AS$4:$AS$25</c:f>
              <c:numCache>
                <c:formatCode>General</c:formatCode>
                <c:ptCount val="22"/>
                <c:pt idx="0">
                  <c:v>90.047393798828125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89.075630187988281</c:v>
                </c:pt>
                <c:pt idx="10">
                  <c:v>85.714286804199219</c:v>
                </c:pt>
                <c:pt idx="11">
                  <c:v>88.97637939453125</c:v>
                </c:pt>
                <c:pt idx="12">
                  <c:v>100</c:v>
                </c:pt>
                <c:pt idx="13">
                  <c:v>22.222223281860352</c:v>
                </c:pt>
                <c:pt idx="14">
                  <c:v>80.882354736328125</c:v>
                </c:pt>
                <c:pt idx="15">
                  <c:v>91.228065490722656</c:v>
                </c:pt>
                <c:pt idx="16">
                  <c:v>100</c:v>
                </c:pt>
                <c:pt idx="17">
                  <c:v>85.526313781738281</c:v>
                </c:pt>
                <c:pt idx="18">
                  <c:v>93.370162963867188</c:v>
                </c:pt>
                <c:pt idx="19">
                  <c:v>90.588233947753906</c:v>
                </c:pt>
                <c:pt idx="20">
                  <c:v>93.137252807617188</c:v>
                </c:pt>
                <c:pt idx="21">
                  <c:v>93.137252807617188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5-4B7B-B510-9B1A4A5950CE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'jquery-ui'!$AT$4:$AT$25</c:f>
              <c:numCache>
                <c:formatCode>General</c:formatCode>
                <c:ptCount val="22"/>
                <c:pt idx="0">
                  <c:v>82.251083374023438</c:v>
                </c:pt>
                <c:pt idx="3">
                  <c:v>0</c:v>
                </c:pt>
                <c:pt idx="4">
                  <c:v>0</c:v>
                </c:pt>
                <c:pt idx="5">
                  <c:v>6.3492069244384766</c:v>
                </c:pt>
                <c:pt idx="6">
                  <c:v>7.8947362899780273</c:v>
                </c:pt>
                <c:pt idx="7">
                  <c:v>5.5555558204650879</c:v>
                </c:pt>
                <c:pt idx="8">
                  <c:v>5.4054055213928223</c:v>
                </c:pt>
                <c:pt idx="9">
                  <c:v>71.140937805175781</c:v>
                </c:pt>
                <c:pt idx="10">
                  <c:v>59.016395568847656</c:v>
                </c:pt>
                <c:pt idx="11">
                  <c:v>72.435897827148438</c:v>
                </c:pt>
                <c:pt idx="12">
                  <c:v>100</c:v>
                </c:pt>
                <c:pt idx="13">
                  <c:v>8.5106382369995117</c:v>
                </c:pt>
                <c:pt idx="14">
                  <c:v>53.398059844970703</c:v>
                </c:pt>
                <c:pt idx="15">
                  <c:v>71.232879638671875</c:v>
                </c:pt>
                <c:pt idx="16">
                  <c:v>100</c:v>
                </c:pt>
                <c:pt idx="17">
                  <c:v>59.090908050537109</c:v>
                </c:pt>
                <c:pt idx="18">
                  <c:v>77.1689453125</c:v>
                </c:pt>
                <c:pt idx="19">
                  <c:v>77</c:v>
                </c:pt>
                <c:pt idx="20">
                  <c:v>82.969436645507813</c:v>
                </c:pt>
                <c:pt idx="21">
                  <c:v>82.969436645507813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5-4B7B-B510-9B1A4A5950CE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'jquery-ui'!$AU$4:$AU$25</c:f>
              <c:numCache>
                <c:formatCode>General</c:formatCode>
                <c:ptCount val="22"/>
                <c:pt idx="0">
                  <c:v>76.777252197265625</c:v>
                </c:pt>
                <c:pt idx="3">
                  <c:v>50</c:v>
                </c:pt>
                <c:pt idx="4">
                  <c:v>0</c:v>
                </c:pt>
                <c:pt idx="5">
                  <c:v>64.285713195800781</c:v>
                </c:pt>
                <c:pt idx="6">
                  <c:v>52.173912048339844</c:v>
                </c:pt>
                <c:pt idx="7">
                  <c:v>58.571426391601563</c:v>
                </c:pt>
                <c:pt idx="8">
                  <c:v>66.666671752929688</c:v>
                </c:pt>
                <c:pt idx="9">
                  <c:v>79.596977233886719</c:v>
                </c:pt>
                <c:pt idx="10">
                  <c:v>62.903224945068359</c:v>
                </c:pt>
                <c:pt idx="11">
                  <c:v>80.246910095214844</c:v>
                </c:pt>
                <c:pt idx="12">
                  <c:v>100</c:v>
                </c:pt>
                <c:pt idx="13">
                  <c:v>48.991355895996094</c:v>
                </c:pt>
                <c:pt idx="14">
                  <c:v>65.533981323242188</c:v>
                </c:pt>
                <c:pt idx="15">
                  <c:v>68.96551513671875</c:v>
                </c:pt>
                <c:pt idx="16">
                  <c:v>100</c:v>
                </c:pt>
                <c:pt idx="17">
                  <c:v>69.679847717285156</c:v>
                </c:pt>
                <c:pt idx="18">
                  <c:v>73.743919372558594</c:v>
                </c:pt>
                <c:pt idx="19">
                  <c:v>73.431739807128906</c:v>
                </c:pt>
                <c:pt idx="20">
                  <c:v>82.21343994140625</c:v>
                </c:pt>
                <c:pt idx="21">
                  <c:v>82.21343994140625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5-4B7B-B510-9B1A4A5950CE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'jquery-ui'!$AV$4:$AV$25</c:f>
              <c:numCache>
                <c:formatCode>General</c:formatCode>
                <c:ptCount val="22"/>
                <c:pt idx="0">
                  <c:v>87.646400451660156</c:v>
                </c:pt>
                <c:pt idx="3">
                  <c:v>29.027778625488281</c:v>
                </c:pt>
                <c:pt idx="4">
                  <c:v>84.210525512695313</c:v>
                </c:pt>
                <c:pt idx="5">
                  <c:v>45.017181396484375</c:v>
                </c:pt>
                <c:pt idx="6">
                  <c:v>35.365852355957031</c:v>
                </c:pt>
                <c:pt idx="7">
                  <c:v>37.24261474609375</c:v>
                </c:pt>
                <c:pt idx="8">
                  <c:v>35.967300415039063</c:v>
                </c:pt>
                <c:pt idx="9">
                  <c:v>86.222068786621094</c:v>
                </c:pt>
                <c:pt idx="10">
                  <c:v>78.978225708007813</c:v>
                </c:pt>
                <c:pt idx="11">
                  <c:v>86.980697631835938</c:v>
                </c:pt>
                <c:pt idx="12">
                  <c:v>100</c:v>
                </c:pt>
                <c:pt idx="13">
                  <c:v>49</c:v>
                </c:pt>
                <c:pt idx="14">
                  <c:v>76.810836791992188</c:v>
                </c:pt>
                <c:pt idx="15">
                  <c:v>85.162948608398438</c:v>
                </c:pt>
                <c:pt idx="16">
                  <c:v>100</c:v>
                </c:pt>
                <c:pt idx="17">
                  <c:v>78.733619689941406</c:v>
                </c:pt>
                <c:pt idx="18">
                  <c:v>87.973091125488281</c:v>
                </c:pt>
                <c:pt idx="19">
                  <c:v>81.775428771972656</c:v>
                </c:pt>
                <c:pt idx="20">
                  <c:v>88.335220336914063</c:v>
                </c:pt>
                <c:pt idx="21">
                  <c:v>88.323440551757813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5-4B7B-B510-9B1A4A595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350864"/>
        <c:axId val="1683063408"/>
      </c:lineChart>
      <c:catAx>
        <c:axId val="1462350864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683063408"/>
        <c:crosses val="autoZero"/>
        <c:auto val="1"/>
        <c:lblAlgn val="ctr"/>
        <c:lblOffset val="100"/>
        <c:noMultiLvlLbl val="0"/>
      </c:catAx>
      <c:valAx>
        <c:axId val="1683063408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462350864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MODESTMAPS-JS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'modestmaps-js'!$A$4:$A$16</c:f>
              <c:strCache>
                <c:ptCount val="13"/>
                <c:pt idx="0">
                  <c:v>main</c:v>
                </c:pt>
                <c:pt idx="1">
                  <c:v>v0.17.0(2011)</c:v>
                </c:pt>
                <c:pt idx="2">
                  <c:v>v0.18.4(2011)</c:v>
                </c:pt>
                <c:pt idx="3">
                  <c:v>v0.18.5(2011)</c:v>
                </c:pt>
                <c:pt idx="4">
                  <c:v>v0.19.0(2011)</c:v>
                </c:pt>
                <c:pt idx="5">
                  <c:v>v0.19.1(2011)</c:v>
                </c:pt>
                <c:pt idx="6">
                  <c:v>v0.20.0(2011)</c:v>
                </c:pt>
                <c:pt idx="7">
                  <c:v>v0.21.0(2011)</c:v>
                </c:pt>
                <c:pt idx="8">
                  <c:v>v0.22.0(2012)</c:v>
                </c:pt>
                <c:pt idx="9">
                  <c:v>v1.0.0-alpha(2012)</c:v>
                </c:pt>
                <c:pt idx="10">
                  <c:v>v1.0.0-alpha1(2012)</c:v>
                </c:pt>
                <c:pt idx="11">
                  <c:v>v1.0.0-alpha2(2012)</c:v>
                </c:pt>
                <c:pt idx="12">
                  <c:v>v1.0.0-beta1(2012)</c:v>
                </c:pt>
              </c:strCache>
            </c:strRef>
          </c:cat>
          <c:val>
            <c:numRef>
              <c:f>'modestmaps-js'!$AR$4:$AR$16</c:f>
              <c:numCache>
                <c:formatCode>General</c:formatCode>
                <c:ptCount val="13"/>
                <c:pt idx="0">
                  <c:v>82.242988586425781</c:v>
                </c:pt>
                <c:pt idx="3">
                  <c:v>85.714286804199219</c:v>
                </c:pt>
                <c:pt idx="4">
                  <c:v>84.126983642578125</c:v>
                </c:pt>
                <c:pt idx="5">
                  <c:v>84.126983642578125</c:v>
                </c:pt>
                <c:pt idx="6">
                  <c:v>85.714286804199219</c:v>
                </c:pt>
                <c:pt idx="7">
                  <c:v>85.714286804199219</c:v>
                </c:pt>
                <c:pt idx="8">
                  <c:v>85.714286804199219</c:v>
                </c:pt>
                <c:pt idx="9">
                  <c:v>80</c:v>
                </c:pt>
                <c:pt idx="10">
                  <c:v>78.823532104492188</c:v>
                </c:pt>
                <c:pt idx="11">
                  <c:v>80.61224365234375</c:v>
                </c:pt>
                <c:pt idx="12">
                  <c:v>82.075469970703125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1-4207-96F9-84236D5D6BB1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'modestmaps-js'!$G$4:$G$16</c:f>
              <c:numCache>
                <c:formatCode>General</c:formatCode>
                <c:ptCount val="13"/>
                <c:pt idx="0">
                  <c:v>55.9595947265625</c:v>
                </c:pt>
                <c:pt idx="3">
                  <c:v>56.315792083740234</c:v>
                </c:pt>
                <c:pt idx="4">
                  <c:v>53.684211730957031</c:v>
                </c:pt>
                <c:pt idx="5">
                  <c:v>53.684211730957031</c:v>
                </c:pt>
                <c:pt idx="6">
                  <c:v>54.381443023681641</c:v>
                </c:pt>
                <c:pt idx="7">
                  <c:v>54.381443023681641</c:v>
                </c:pt>
                <c:pt idx="8">
                  <c:v>54.381443023681641</c:v>
                </c:pt>
                <c:pt idx="9">
                  <c:v>55.309738159179688</c:v>
                </c:pt>
                <c:pt idx="10">
                  <c:v>52.771614074707031</c:v>
                </c:pt>
                <c:pt idx="11">
                  <c:v>54.485774993896484</c:v>
                </c:pt>
                <c:pt idx="12">
                  <c:v>56.113536834716797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1-4207-96F9-84236D5D6BB1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'modestmaps-js'!$AS$4:$AS$16</c:f>
              <c:numCache>
                <c:formatCode>General</c:formatCode>
                <c:ptCount val="13"/>
                <c:pt idx="0">
                  <c:v>60.000003814697266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60.000003814697266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1-4207-96F9-84236D5D6BB1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'modestmaps-js'!$AT$4:$AT$16</c:f>
              <c:numCache>
                <c:formatCode>General</c:formatCode>
                <c:ptCount val="13"/>
                <c:pt idx="0">
                  <c:v>30.000001907348633</c:v>
                </c:pt>
                <c:pt idx="3">
                  <c:v>33.333335876464844</c:v>
                </c:pt>
                <c:pt idx="4">
                  <c:v>33.333335876464844</c:v>
                </c:pt>
                <c:pt idx="5">
                  <c:v>33.333335876464844</c:v>
                </c:pt>
                <c:pt idx="6">
                  <c:v>33.333335876464844</c:v>
                </c:pt>
                <c:pt idx="7">
                  <c:v>33.333335876464844</c:v>
                </c:pt>
                <c:pt idx="8">
                  <c:v>33.333335876464844</c:v>
                </c:pt>
                <c:pt idx="9">
                  <c:v>28.571430206298828</c:v>
                </c:pt>
                <c:pt idx="10">
                  <c:v>28.571430206298828</c:v>
                </c:pt>
                <c:pt idx="11">
                  <c:v>28.571430206298828</c:v>
                </c:pt>
                <c:pt idx="12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1-4207-96F9-84236D5D6BB1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'modestmaps-js'!$AU$4:$AU$16</c:f>
              <c:numCache>
                <c:formatCode>General</c:formatCode>
                <c:ptCount val="13"/>
                <c:pt idx="0">
                  <c:v>63.636363983154297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60.000003814697266</c:v>
                </c:pt>
                <c:pt idx="12">
                  <c:v>60.000003814697266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1-4207-96F9-84236D5D6BB1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'modestmaps-js'!$AV$4:$AV$16</c:f>
              <c:numCache>
                <c:formatCode>General</c:formatCode>
                <c:ptCount val="13"/>
                <c:pt idx="0">
                  <c:v>62.878787994384766</c:v>
                </c:pt>
                <c:pt idx="3">
                  <c:v>76.744186401367188</c:v>
                </c:pt>
                <c:pt idx="4">
                  <c:v>63.953487396240234</c:v>
                </c:pt>
                <c:pt idx="5">
                  <c:v>63.953487396240234</c:v>
                </c:pt>
                <c:pt idx="6">
                  <c:v>66.292137145996094</c:v>
                </c:pt>
                <c:pt idx="7">
                  <c:v>66.292137145996094</c:v>
                </c:pt>
                <c:pt idx="8">
                  <c:v>66.292137145996094</c:v>
                </c:pt>
                <c:pt idx="9">
                  <c:v>79.807693481445313</c:v>
                </c:pt>
                <c:pt idx="10">
                  <c:v>68.26922607421875</c:v>
                </c:pt>
                <c:pt idx="11">
                  <c:v>68.26922607421875</c:v>
                </c:pt>
                <c:pt idx="12">
                  <c:v>69.23077392578125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31-4207-96F9-84236D5D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004967"/>
        <c:axId val="2036497703"/>
      </c:lineChart>
      <c:catAx>
        <c:axId val="998004967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2036497703"/>
        <c:crosses val="autoZero"/>
        <c:auto val="1"/>
        <c:lblAlgn val="ctr"/>
        <c:lblOffset val="100"/>
        <c:noMultiLvlLbl val="0"/>
      </c:catAx>
      <c:valAx>
        <c:axId val="2036497703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998004967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DECK.JS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deck.js!$A$4:$A$7</c:f>
              <c:strCache>
                <c:ptCount val="4"/>
                <c:pt idx="0">
                  <c:v>main</c:v>
                </c:pt>
                <c:pt idx="1">
                  <c:v>1.0.0(2013)</c:v>
                </c:pt>
                <c:pt idx="2">
                  <c:v>1.1.0(2014)</c:v>
                </c:pt>
                <c:pt idx="3">
                  <c:v>latest(2014)</c:v>
                </c:pt>
              </c:strCache>
            </c:strRef>
          </c:cat>
          <c:val>
            <c:numRef>
              <c:f>deck.js!$AR$4:$AR$7</c:f>
              <c:numCache>
                <c:formatCode>General</c:formatCode>
                <c:ptCount val="4"/>
                <c:pt idx="0">
                  <c:v>63.001747131347656</c:v>
                </c:pt>
                <c:pt idx="1">
                  <c:v>61.964286804199219</c:v>
                </c:pt>
                <c:pt idx="2">
                  <c:v>57.228195190429688</c:v>
                </c:pt>
                <c:pt idx="3">
                  <c:v>57.228195190429688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C-4E76-85BD-4646BEF52625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deck.js!$G$4:$G$7</c:f>
              <c:numCache>
                <c:formatCode>General</c:formatCode>
                <c:ptCount val="4"/>
                <c:pt idx="0">
                  <c:v>49.355670928955078</c:v>
                </c:pt>
                <c:pt idx="1">
                  <c:v>48.104576110839844</c:v>
                </c:pt>
                <c:pt idx="2">
                  <c:v>46.1783447265625</c:v>
                </c:pt>
                <c:pt idx="3">
                  <c:v>46.1783447265625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C-4E76-85BD-4646BEF52625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deck.js!$AS$4:$AS$7</c:f>
              <c:numCache>
                <c:formatCode>General</c:formatCode>
                <c:ptCount val="4"/>
                <c:pt idx="0">
                  <c:v>71.428573608398438</c:v>
                </c:pt>
                <c:pt idx="1">
                  <c:v>61.538463592529297</c:v>
                </c:pt>
                <c:pt idx="2">
                  <c:v>60.000003814697266</c:v>
                </c:pt>
                <c:pt idx="3">
                  <c:v>60.000003814697266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C-4E76-85BD-4646BEF52625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deck.js!$AT$4:$AT$7</c:f>
              <c:numCache>
                <c:formatCode>General</c:formatCode>
                <c:ptCount val="4"/>
                <c:pt idx="0">
                  <c:v>28.571430206298828</c:v>
                </c:pt>
                <c:pt idx="1">
                  <c:v>23.529411315917969</c:v>
                </c:pt>
                <c:pt idx="2">
                  <c:v>30.000001907348633</c:v>
                </c:pt>
                <c:pt idx="3">
                  <c:v>30.000001907348633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C-4E76-85BD-4646BEF52625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deck.js!$AU$4:$AU$7</c:f>
              <c:numCache>
                <c:formatCode>General</c:formatCode>
                <c:ptCount val="4"/>
                <c:pt idx="0">
                  <c:v>59.139781951904297</c:v>
                </c:pt>
                <c:pt idx="1">
                  <c:v>59.139781951904297</c:v>
                </c:pt>
                <c:pt idx="2">
                  <c:v>63.768119812011719</c:v>
                </c:pt>
                <c:pt idx="3">
                  <c:v>63.768119812011719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C-4E76-85BD-4646BEF52625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deck.js!$AV$4:$AV$7</c:f>
              <c:numCache>
                <c:formatCode>General</c:formatCode>
                <c:ptCount val="4"/>
                <c:pt idx="0">
                  <c:v>91.497978210449219</c:v>
                </c:pt>
                <c:pt idx="1">
                  <c:v>90.128753662109375</c:v>
                </c:pt>
                <c:pt idx="2">
                  <c:v>84.722221374511719</c:v>
                </c:pt>
                <c:pt idx="3">
                  <c:v>84.722221374511719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C-4E76-85BD-4646BEF5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02991"/>
        <c:axId val="190550835"/>
      </c:lineChart>
      <c:catAx>
        <c:axId val="1668402991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90550835"/>
        <c:crosses val="autoZero"/>
        <c:auto val="1"/>
        <c:lblAlgn val="ctr"/>
        <c:lblOffset val="100"/>
        <c:noMultiLvlLbl val="0"/>
      </c:catAx>
      <c:valAx>
        <c:axId val="190550835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668402991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GMAPS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gmaps!$A$4:$A$37</c:f>
              <c:strCache>
                <c:ptCount val="34"/>
                <c:pt idx="0">
                  <c:v>main</c:v>
                </c:pt>
                <c:pt idx="1">
                  <c:v>0.2.30(2012)</c:v>
                </c:pt>
                <c:pt idx="2">
                  <c:v>0.3(2013)</c:v>
                </c:pt>
                <c:pt idx="3">
                  <c:v>0.3.1(2013)</c:v>
                </c:pt>
                <c:pt idx="4">
                  <c:v>0.3.2(2013)</c:v>
                </c:pt>
                <c:pt idx="5">
                  <c:v>0.3.3(2013)</c:v>
                </c:pt>
                <c:pt idx="6">
                  <c:v>0.3.4(2013)</c:v>
                </c:pt>
                <c:pt idx="7">
                  <c:v>0.3.5(2013)</c:v>
                </c:pt>
                <c:pt idx="8">
                  <c:v>0.4.0(2013)</c:v>
                </c:pt>
                <c:pt idx="9">
                  <c:v>0.4.1(2013)</c:v>
                </c:pt>
                <c:pt idx="10">
                  <c:v>0.4.11(2014)</c:v>
                </c:pt>
                <c:pt idx="11">
                  <c:v>0.4.12(2014)</c:v>
                </c:pt>
                <c:pt idx="12">
                  <c:v>0.4.13(2014)</c:v>
                </c:pt>
                <c:pt idx="13">
                  <c:v>0.4.14(2014)</c:v>
                </c:pt>
                <c:pt idx="14">
                  <c:v>0.4.15(2014)</c:v>
                </c:pt>
                <c:pt idx="15">
                  <c:v>0.4.16(2014)</c:v>
                </c:pt>
                <c:pt idx="16">
                  <c:v>0.4.17(2015)</c:v>
                </c:pt>
                <c:pt idx="17">
                  <c:v>0.4.18(2015)</c:v>
                </c:pt>
                <c:pt idx="18">
                  <c:v>0.4.19(2015)</c:v>
                </c:pt>
                <c:pt idx="19">
                  <c:v>0.4.2(2013)</c:v>
                </c:pt>
                <c:pt idx="20">
                  <c:v>0.4.20(2015)</c:v>
                </c:pt>
                <c:pt idx="21">
                  <c:v>0.4.21(2015)</c:v>
                </c:pt>
                <c:pt idx="22">
                  <c:v>0.4.22(2015)</c:v>
                </c:pt>
                <c:pt idx="23">
                  <c:v>0.4.23(2016)</c:v>
                </c:pt>
                <c:pt idx="24">
                  <c:v>0.4.24(2016)</c:v>
                </c:pt>
                <c:pt idx="25">
                  <c:v>0.4.25(2017)</c:v>
                </c:pt>
                <c:pt idx="26">
                  <c:v>0.4.3(2013)</c:v>
                </c:pt>
                <c:pt idx="27">
                  <c:v>0.4.4(2013)</c:v>
                </c:pt>
                <c:pt idx="28">
                  <c:v>0.4.5(2013)</c:v>
                </c:pt>
                <c:pt idx="29">
                  <c:v>0.4.6(2013)</c:v>
                </c:pt>
                <c:pt idx="30">
                  <c:v>0.4.7(2013)</c:v>
                </c:pt>
                <c:pt idx="31">
                  <c:v>0.4.7.1(2013)</c:v>
                </c:pt>
                <c:pt idx="32">
                  <c:v>0.4.8(2013)</c:v>
                </c:pt>
                <c:pt idx="33">
                  <c:v>0.4.9(2013)</c:v>
                </c:pt>
              </c:strCache>
            </c:strRef>
          </c:cat>
          <c:val>
            <c:numRef>
              <c:f>gmaps!$AR$4:$AR$37</c:f>
              <c:numCache>
                <c:formatCode>General</c:formatCode>
                <c:ptCount val="34"/>
                <c:pt idx="0">
                  <c:v>83.743843078613281</c:v>
                </c:pt>
                <c:pt idx="1">
                  <c:v>100</c:v>
                </c:pt>
                <c:pt idx="2">
                  <c:v>98.496238708496094</c:v>
                </c:pt>
                <c:pt idx="3">
                  <c:v>98.496238708496094</c:v>
                </c:pt>
                <c:pt idx="4">
                  <c:v>98.496238708496094</c:v>
                </c:pt>
                <c:pt idx="5">
                  <c:v>98.496238708496094</c:v>
                </c:pt>
                <c:pt idx="6">
                  <c:v>98.496238708496094</c:v>
                </c:pt>
                <c:pt idx="7">
                  <c:v>98.496238708496094</c:v>
                </c:pt>
                <c:pt idx="8">
                  <c:v>98.496238708496094</c:v>
                </c:pt>
                <c:pt idx="9">
                  <c:v>98.496238708496094</c:v>
                </c:pt>
                <c:pt idx="10">
                  <c:v>98.540145874023438</c:v>
                </c:pt>
                <c:pt idx="11">
                  <c:v>98.540145874023438</c:v>
                </c:pt>
                <c:pt idx="12">
                  <c:v>98.591545104980469</c:v>
                </c:pt>
                <c:pt idx="13">
                  <c:v>98.591545104980469</c:v>
                </c:pt>
                <c:pt idx="14">
                  <c:v>98.591545104980469</c:v>
                </c:pt>
                <c:pt idx="15">
                  <c:v>98.591545104980469</c:v>
                </c:pt>
                <c:pt idx="16">
                  <c:v>69.718307495117188</c:v>
                </c:pt>
                <c:pt idx="17">
                  <c:v>98.591545104980469</c:v>
                </c:pt>
                <c:pt idx="18">
                  <c:v>98.591545104980469</c:v>
                </c:pt>
                <c:pt idx="19">
                  <c:v>98.496238708496094</c:v>
                </c:pt>
                <c:pt idx="20">
                  <c:v>98.591545104980469</c:v>
                </c:pt>
                <c:pt idx="21">
                  <c:v>69.718307495117188</c:v>
                </c:pt>
                <c:pt idx="22">
                  <c:v>98.591545104980469</c:v>
                </c:pt>
                <c:pt idx="23">
                  <c:v>98.591545104980469</c:v>
                </c:pt>
                <c:pt idx="24">
                  <c:v>98.591545104980469</c:v>
                </c:pt>
                <c:pt idx="25">
                  <c:v>100</c:v>
                </c:pt>
                <c:pt idx="26">
                  <c:v>98.496238708496094</c:v>
                </c:pt>
                <c:pt idx="27">
                  <c:v>98.496238708496094</c:v>
                </c:pt>
                <c:pt idx="28">
                  <c:v>98.496238708496094</c:v>
                </c:pt>
                <c:pt idx="29">
                  <c:v>98.496238708496094</c:v>
                </c:pt>
                <c:pt idx="30">
                  <c:v>98.496238708496094</c:v>
                </c:pt>
                <c:pt idx="31">
                  <c:v>98.496238708496094</c:v>
                </c:pt>
                <c:pt idx="32">
                  <c:v>98.496238708496094</c:v>
                </c:pt>
                <c:pt idx="33">
                  <c:v>98.496238708496094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D-4EA9-8F94-81253792BF57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gmaps!$G$4:$G$37</c:f>
              <c:numCache>
                <c:formatCode>General</c:formatCode>
                <c:ptCount val="34"/>
                <c:pt idx="0">
                  <c:v>47.35516357421875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D-4EA9-8F94-81253792BF57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gmaps!$AS$4:$AS$37</c:f>
              <c:numCache>
                <c:formatCode>General</c:formatCode>
                <c:ptCount val="3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D-4EA9-8F94-81253792BF57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gmaps!$AT$4:$AT$37</c:f>
              <c:numCache>
                <c:formatCode>General</c:formatCode>
                <c:ptCount val="34"/>
                <c:pt idx="0">
                  <c:v>11.111111640930176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D-4EA9-8F94-81253792BF57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gmaps!$AU$4:$AU$37</c:f>
              <c:numCache>
                <c:formatCode>General</c:formatCode>
                <c:ptCount val="34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D-4EA9-8F94-81253792BF57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gmaps!$AV$4:$AV$37</c:f>
              <c:numCache>
                <c:formatCode>General</c:formatCode>
                <c:ptCount val="34"/>
                <c:pt idx="0">
                  <c:v>47.008548736572266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66.666671752929688</c:v>
                </c:pt>
                <c:pt idx="13">
                  <c:v>66.666671752929688</c:v>
                </c:pt>
                <c:pt idx="14">
                  <c:v>66.666671752929688</c:v>
                </c:pt>
                <c:pt idx="15">
                  <c:v>66.666671752929688</c:v>
                </c:pt>
                <c:pt idx="16">
                  <c:v>66.666671752929688</c:v>
                </c:pt>
                <c:pt idx="17">
                  <c:v>66.666671752929688</c:v>
                </c:pt>
                <c:pt idx="18">
                  <c:v>66.666671752929688</c:v>
                </c:pt>
                <c:pt idx="19">
                  <c:v>100</c:v>
                </c:pt>
                <c:pt idx="20">
                  <c:v>66.666671752929688</c:v>
                </c:pt>
                <c:pt idx="21">
                  <c:v>66.666671752929688</c:v>
                </c:pt>
                <c:pt idx="22">
                  <c:v>66.666671752929688</c:v>
                </c:pt>
                <c:pt idx="23">
                  <c:v>66.666671752929688</c:v>
                </c:pt>
                <c:pt idx="24">
                  <c:v>66.666671752929688</c:v>
                </c:pt>
                <c:pt idx="25">
                  <c:v>66.666671752929688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D-4EA9-8F94-81253792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878879"/>
        <c:axId val="945327594"/>
      </c:lineChart>
      <c:catAx>
        <c:axId val="1387878879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945327594"/>
        <c:crosses val="autoZero"/>
        <c:auto val="0"/>
        <c:lblAlgn val="ctr"/>
        <c:lblOffset val="100"/>
        <c:noMultiLvlLbl val="0"/>
      </c:catAx>
      <c:valAx>
        <c:axId val="945327594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387878879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SLIDEOUT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slideout!$A$4:$A$17</c:f>
              <c:strCache>
                <c:ptCount val="14"/>
                <c:pt idx="0">
                  <c:v>main</c:v>
                </c:pt>
                <c:pt idx="1">
                  <c:v>0.1.0(2015)</c:v>
                </c:pt>
                <c:pt idx="2">
                  <c:v>0.1.10(2015)</c:v>
                </c:pt>
                <c:pt idx="3">
                  <c:v>0.1.11(2015)</c:v>
                </c:pt>
                <c:pt idx="4">
                  <c:v>0.1.12(2015)</c:v>
                </c:pt>
                <c:pt idx="5">
                  <c:v>0.1.2(2015)</c:v>
                </c:pt>
                <c:pt idx="6">
                  <c:v>0.1.3(2015)</c:v>
                </c:pt>
                <c:pt idx="7">
                  <c:v>0.1.4(2015)</c:v>
                </c:pt>
                <c:pt idx="8">
                  <c:v>0.1.5(2015)</c:v>
                </c:pt>
                <c:pt idx="9">
                  <c:v>0.1.6(2015)</c:v>
                </c:pt>
                <c:pt idx="10">
                  <c:v>0.1.8(2015)</c:v>
                </c:pt>
                <c:pt idx="11">
                  <c:v>0.1.9(2015)</c:v>
                </c:pt>
                <c:pt idx="12">
                  <c:v>v1.0.0(2016)</c:v>
                </c:pt>
                <c:pt idx="13">
                  <c:v>v1.0.1(2016)</c:v>
                </c:pt>
              </c:strCache>
            </c:strRef>
          </c:cat>
          <c:val>
            <c:numRef>
              <c:f>slideout!$AR$4:$AR$17</c:f>
              <c:numCache>
                <c:formatCode>General</c:formatCode>
                <c:ptCount val="14"/>
                <c:pt idx="0">
                  <c:v>90</c:v>
                </c:pt>
                <c:pt idx="1">
                  <c:v>17.857143402099609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17.857143402099609</c:v>
                </c:pt>
                <c:pt idx="6">
                  <c:v>17.857143402099609</c:v>
                </c:pt>
                <c:pt idx="7">
                  <c:v>17.857143402099609</c:v>
                </c:pt>
                <c:pt idx="8">
                  <c:v>92.857139587402344</c:v>
                </c:pt>
                <c:pt idx="9">
                  <c:v>92.857139587402344</c:v>
                </c:pt>
                <c:pt idx="10">
                  <c:v>84.210525512695313</c:v>
                </c:pt>
                <c:pt idx="11">
                  <c:v>84.210525512695313</c:v>
                </c:pt>
                <c:pt idx="12">
                  <c:v>85</c:v>
                </c:pt>
                <c:pt idx="1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2-4832-8E84-34604F2FD15D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slideout!$G$4:$G$17</c:f>
              <c:numCache>
                <c:formatCode>General</c:formatCode>
                <c:ptCount val="14"/>
                <c:pt idx="0">
                  <c:v>52</c:v>
                </c:pt>
                <c:pt idx="1">
                  <c:v>22.222223281860352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22.222223281860352</c:v>
                </c:pt>
                <c:pt idx="6">
                  <c:v>22.222223281860352</c:v>
                </c:pt>
                <c:pt idx="7">
                  <c:v>20</c:v>
                </c:pt>
                <c:pt idx="8">
                  <c:v>90</c:v>
                </c:pt>
                <c:pt idx="9">
                  <c:v>90</c:v>
                </c:pt>
                <c:pt idx="10">
                  <c:v>75</c:v>
                </c:pt>
                <c:pt idx="11">
                  <c:v>75</c:v>
                </c:pt>
                <c:pt idx="12">
                  <c:v>52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2-4832-8E84-34604F2FD15D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slideout!$AS$4:$AS$17</c:f>
              <c:numCache>
                <c:formatCode>General</c:formatCode>
                <c:ptCount val="14"/>
                <c:pt idx="0">
                  <c:v>100</c:v>
                </c:pt>
                <c:pt idx="1">
                  <c:v>0</c:v>
                </c:pt>
                <c:pt idx="2">
                  <c:v>85.714286804199219</c:v>
                </c:pt>
                <c:pt idx="3">
                  <c:v>85.714286804199219</c:v>
                </c:pt>
                <c:pt idx="4">
                  <c:v>85.714286804199219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80</c:v>
                </c:pt>
                <c:pt idx="10">
                  <c:v>83.333328247070313</c:v>
                </c:pt>
                <c:pt idx="11">
                  <c:v>83.333328247070313</c:v>
                </c:pt>
                <c:pt idx="12">
                  <c:v>85.714286804199219</c:v>
                </c:pt>
                <c:pt idx="13">
                  <c:v>85.714286804199219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2-4832-8E84-34604F2FD15D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slideout!$AT$4:$AT$17</c:f>
              <c:numCache>
                <c:formatCode>General</c:formatCode>
                <c:ptCount val="14"/>
                <c:pt idx="0">
                  <c:v>63.636363983154297</c:v>
                </c:pt>
                <c:pt idx="1">
                  <c:v>0</c:v>
                </c:pt>
                <c:pt idx="2">
                  <c:v>54.545455932617188</c:v>
                </c:pt>
                <c:pt idx="3">
                  <c:v>54.545455932617188</c:v>
                </c:pt>
                <c:pt idx="4">
                  <c:v>54.545455932617188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36.363636016845703</c:v>
                </c:pt>
                <c:pt idx="9">
                  <c:v>36.363636016845703</c:v>
                </c:pt>
                <c:pt idx="10">
                  <c:v>33.333335876464844</c:v>
                </c:pt>
                <c:pt idx="11">
                  <c:v>33.333335876464844</c:v>
                </c:pt>
                <c:pt idx="12">
                  <c:v>54.545455932617188</c:v>
                </c:pt>
                <c:pt idx="13">
                  <c:v>54.545455932617188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2-4832-8E84-34604F2FD15D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slideout!$AU$4:$AU$17</c:f>
              <c:numCache>
                <c:formatCode>General</c:formatCode>
                <c:ptCount val="14"/>
                <c:pt idx="0">
                  <c:v>72.727272033691406</c:v>
                </c:pt>
                <c:pt idx="1">
                  <c:v>16.666667938232422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16.666667938232422</c:v>
                </c:pt>
                <c:pt idx="6">
                  <c:v>16.666667938232422</c:v>
                </c:pt>
                <c:pt idx="7">
                  <c:v>16.666667938232422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45.454547882080078</c:v>
                </c:pt>
                <c:pt idx="13">
                  <c:v>45.454547882080078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2-4832-8E84-34604F2FD15D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slideout!$AV$4:$AV$17</c:f>
              <c:numCache>
                <c:formatCode>General</c:formatCode>
                <c:ptCount val="14"/>
                <c:pt idx="0">
                  <c:v>91.666671752929688</c:v>
                </c:pt>
                <c:pt idx="1">
                  <c:v>7.6923079490661621</c:v>
                </c:pt>
                <c:pt idx="2">
                  <c:v>95.454544067382813</c:v>
                </c:pt>
                <c:pt idx="3">
                  <c:v>95.454544067382813</c:v>
                </c:pt>
                <c:pt idx="4">
                  <c:v>95.454544067382813</c:v>
                </c:pt>
                <c:pt idx="5">
                  <c:v>7.6923079490661621</c:v>
                </c:pt>
                <c:pt idx="6">
                  <c:v>6.6666669845581055</c:v>
                </c:pt>
                <c:pt idx="7">
                  <c:v>6.6666669845581055</c:v>
                </c:pt>
                <c:pt idx="8">
                  <c:v>93.333335876464844</c:v>
                </c:pt>
                <c:pt idx="9">
                  <c:v>93.333335876464844</c:v>
                </c:pt>
                <c:pt idx="10">
                  <c:v>93.333335876464844</c:v>
                </c:pt>
                <c:pt idx="11">
                  <c:v>93.333335876464844</c:v>
                </c:pt>
                <c:pt idx="12">
                  <c:v>91.666671752929688</c:v>
                </c:pt>
                <c:pt idx="13">
                  <c:v>91.666671752929688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2-4832-8E84-34604F2F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070649"/>
        <c:axId val="44627686"/>
      </c:lineChart>
      <c:catAx>
        <c:axId val="1430070649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44627686"/>
        <c:crosses val="autoZero"/>
        <c:auto val="1"/>
        <c:lblAlgn val="ctr"/>
        <c:lblOffset val="100"/>
        <c:noMultiLvlLbl val="0"/>
      </c:catAx>
      <c:valAx>
        <c:axId val="44627686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430070649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400" u="none" baseline="0">
                <a:latin typeface="Calibri"/>
                <a:ea typeface="Calibri"/>
              </a:defRPr>
            </a:pPr>
            <a:r>
              <a:rPr lang="en-US"/>
              <a:t>SLIDEOUT COVERAGE RESULTS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Callback Coverage</c:v>
          </c:tx>
          <c:marker>
            <c:symbol val="none"/>
          </c:marker>
          <c:cat>
            <c:strRef>
              <c:f>slideout!$A$4:$A$17</c:f>
              <c:strCache>
                <c:ptCount val="14"/>
                <c:pt idx="0">
                  <c:v>main</c:v>
                </c:pt>
                <c:pt idx="1">
                  <c:v>0.1.0(2015)</c:v>
                </c:pt>
                <c:pt idx="2">
                  <c:v>0.1.10(2015)</c:v>
                </c:pt>
                <c:pt idx="3">
                  <c:v>0.1.11(2015)</c:v>
                </c:pt>
                <c:pt idx="4">
                  <c:v>0.1.12(2015)</c:v>
                </c:pt>
                <c:pt idx="5">
                  <c:v>0.1.2(2015)</c:v>
                </c:pt>
                <c:pt idx="6">
                  <c:v>0.1.3(2015)</c:v>
                </c:pt>
                <c:pt idx="7">
                  <c:v>0.1.4(2015)</c:v>
                </c:pt>
                <c:pt idx="8">
                  <c:v>0.1.5(2015)</c:v>
                </c:pt>
                <c:pt idx="9">
                  <c:v>0.1.6(2015)</c:v>
                </c:pt>
                <c:pt idx="10">
                  <c:v>0.1.8(2015)</c:v>
                </c:pt>
                <c:pt idx="11">
                  <c:v>0.1.9(2015)</c:v>
                </c:pt>
                <c:pt idx="12">
                  <c:v>v1.0.0(2016)</c:v>
                </c:pt>
                <c:pt idx="13">
                  <c:v>v1.0.1(2016)</c:v>
                </c:pt>
              </c:strCache>
            </c:strRef>
          </c:cat>
          <c:val>
            <c:numRef>
              <c:f>slideout!$AR$4:$AR$17</c:f>
              <c:numCache>
                <c:formatCode>General</c:formatCode>
                <c:ptCount val="14"/>
                <c:pt idx="0">
                  <c:v>90</c:v>
                </c:pt>
                <c:pt idx="1">
                  <c:v>17.857143402099609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17.857143402099609</c:v>
                </c:pt>
                <c:pt idx="6">
                  <c:v>17.857143402099609</c:v>
                </c:pt>
                <c:pt idx="7">
                  <c:v>17.857143402099609</c:v>
                </c:pt>
                <c:pt idx="8">
                  <c:v>92.857139587402344</c:v>
                </c:pt>
                <c:pt idx="9">
                  <c:v>92.857139587402344</c:v>
                </c:pt>
                <c:pt idx="10">
                  <c:v>84.210525512695313</c:v>
                </c:pt>
                <c:pt idx="11">
                  <c:v>84.210525512695313</c:v>
                </c:pt>
                <c:pt idx="12">
                  <c:v>85</c:v>
                </c:pt>
                <c:pt idx="1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26E-8768-08F143D38D3D}"/>
            </c:ext>
          </c:extLst>
        </c:ser>
        <c:ser>
          <c:idx val="1"/>
          <c:order val="1"/>
          <c:tx>
            <c:v>Function Coverage</c:v>
          </c:tx>
          <c:marker>
            <c:symbol val="none"/>
          </c:marker>
          <c:val>
            <c:numRef>
              <c:f>slideout!$G$4:$G$17</c:f>
              <c:numCache>
                <c:formatCode>General</c:formatCode>
                <c:ptCount val="14"/>
                <c:pt idx="0">
                  <c:v>52</c:v>
                </c:pt>
                <c:pt idx="1">
                  <c:v>22.222223281860352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22.222223281860352</c:v>
                </c:pt>
                <c:pt idx="6">
                  <c:v>22.222223281860352</c:v>
                </c:pt>
                <c:pt idx="7">
                  <c:v>20</c:v>
                </c:pt>
                <c:pt idx="8">
                  <c:v>90</c:v>
                </c:pt>
                <c:pt idx="9">
                  <c:v>90</c:v>
                </c:pt>
                <c:pt idx="10">
                  <c:v>75</c:v>
                </c:pt>
                <c:pt idx="11">
                  <c:v>75</c:v>
                </c:pt>
                <c:pt idx="12">
                  <c:v>52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26E-8768-08F143D38D3D}"/>
            </c:ext>
          </c:extLst>
        </c:ser>
        <c:ser>
          <c:idx val="2"/>
          <c:order val="2"/>
          <c:tx>
            <c:v>Async Callback Coverage</c:v>
          </c:tx>
          <c:marker>
            <c:symbol val="none"/>
          </c:marker>
          <c:val>
            <c:numRef>
              <c:f>slideout!$AS$4:$AS$17</c:f>
              <c:numCache>
                <c:formatCode>General</c:formatCode>
                <c:ptCount val="14"/>
                <c:pt idx="0">
                  <c:v>100</c:v>
                </c:pt>
                <c:pt idx="1">
                  <c:v>0</c:v>
                </c:pt>
                <c:pt idx="2">
                  <c:v>85.714286804199219</c:v>
                </c:pt>
                <c:pt idx="3">
                  <c:v>85.714286804199219</c:v>
                </c:pt>
                <c:pt idx="4">
                  <c:v>85.714286804199219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80</c:v>
                </c:pt>
                <c:pt idx="10">
                  <c:v>83.333328247070313</c:v>
                </c:pt>
                <c:pt idx="11">
                  <c:v>83.333328247070313</c:v>
                </c:pt>
                <c:pt idx="12">
                  <c:v>85.714286804199219</c:v>
                </c:pt>
                <c:pt idx="13">
                  <c:v>85.714286804199219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26E-8768-08F143D38D3D}"/>
            </c:ext>
          </c:extLst>
        </c:ser>
        <c:ser>
          <c:idx val="3"/>
          <c:order val="3"/>
          <c:tx>
            <c:v>Event-Dep Callback Coverage</c:v>
          </c:tx>
          <c:marker>
            <c:symbol val="none"/>
          </c:marker>
          <c:val>
            <c:numRef>
              <c:f>slideout!$AT$4:$AT$17</c:f>
              <c:numCache>
                <c:formatCode>General</c:formatCode>
                <c:ptCount val="14"/>
                <c:pt idx="0">
                  <c:v>63.636363983154297</c:v>
                </c:pt>
                <c:pt idx="1">
                  <c:v>0</c:v>
                </c:pt>
                <c:pt idx="2">
                  <c:v>54.545455932617188</c:v>
                </c:pt>
                <c:pt idx="3">
                  <c:v>54.545455932617188</c:v>
                </c:pt>
                <c:pt idx="4">
                  <c:v>54.545455932617188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36.363636016845703</c:v>
                </c:pt>
                <c:pt idx="9">
                  <c:v>36.363636016845703</c:v>
                </c:pt>
                <c:pt idx="10">
                  <c:v>33.333335876464844</c:v>
                </c:pt>
                <c:pt idx="11">
                  <c:v>33.333335876464844</c:v>
                </c:pt>
                <c:pt idx="12">
                  <c:v>54.545455932617188</c:v>
                </c:pt>
                <c:pt idx="13">
                  <c:v>54.545455932617188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9-426E-8768-08F143D38D3D}"/>
            </c:ext>
          </c:extLst>
        </c:ser>
        <c:ser>
          <c:idx val="4"/>
          <c:order val="4"/>
          <c:tx>
            <c:v>Closure Coverage</c:v>
          </c:tx>
          <c:marker>
            <c:symbol val="none"/>
          </c:marker>
          <c:val>
            <c:numRef>
              <c:f>slideout!$AU$4:$AU$17</c:f>
              <c:numCache>
                <c:formatCode>General</c:formatCode>
                <c:ptCount val="14"/>
                <c:pt idx="0">
                  <c:v>72.727272033691406</c:v>
                </c:pt>
                <c:pt idx="1">
                  <c:v>16.666667938232422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16.666667938232422</c:v>
                </c:pt>
                <c:pt idx="6">
                  <c:v>16.666667938232422</c:v>
                </c:pt>
                <c:pt idx="7">
                  <c:v>16.666667938232422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45.454547882080078</c:v>
                </c:pt>
                <c:pt idx="13">
                  <c:v>45.454547882080078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9-426E-8768-08F143D38D3D}"/>
            </c:ext>
          </c:extLst>
        </c:ser>
        <c:ser>
          <c:idx val="5"/>
          <c:order val="5"/>
          <c:tx>
            <c:v>DOM Related Coverage</c:v>
          </c:tx>
          <c:marker>
            <c:symbol val="none"/>
          </c:marker>
          <c:val>
            <c:numRef>
              <c:f>slideout!$AV$4:$AV$17</c:f>
              <c:numCache>
                <c:formatCode>General</c:formatCode>
                <c:ptCount val="14"/>
                <c:pt idx="0">
                  <c:v>91.666671752929688</c:v>
                </c:pt>
                <c:pt idx="1">
                  <c:v>7.6923079490661621</c:v>
                </c:pt>
                <c:pt idx="2">
                  <c:v>95.454544067382813</c:v>
                </c:pt>
                <c:pt idx="3">
                  <c:v>95.454544067382813</c:v>
                </c:pt>
                <c:pt idx="4">
                  <c:v>95.454544067382813</c:v>
                </c:pt>
                <c:pt idx="5">
                  <c:v>7.6923079490661621</c:v>
                </c:pt>
                <c:pt idx="6">
                  <c:v>6.6666669845581055</c:v>
                </c:pt>
                <c:pt idx="7">
                  <c:v>6.6666669845581055</c:v>
                </c:pt>
                <c:pt idx="8">
                  <c:v>93.333335876464844</c:v>
                </c:pt>
                <c:pt idx="9">
                  <c:v>93.333335876464844</c:v>
                </c:pt>
                <c:pt idx="10">
                  <c:v>93.333335876464844</c:v>
                </c:pt>
                <c:pt idx="11">
                  <c:v>93.333335876464844</c:v>
                </c:pt>
                <c:pt idx="12">
                  <c:v>91.666671752929688</c:v>
                </c:pt>
                <c:pt idx="13">
                  <c:v>91.666671752929688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9-426E-8768-08F143D38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1773"/>
        <c:axId val="1720502690"/>
      </c:lineChart>
      <c:catAx>
        <c:axId val="449261773"/>
        <c:scaling>
          <c:orientation val="minMax"/>
        </c:scaling>
        <c:delete val="0"/>
        <c:axPos val="b"/>
        <c:majorGridlines>
          <c:spPr>
            <a:ln w="6350">
              <a:noFill/>
            </a:ln>
            <a:effectLst/>
          </c:spPr>
        </c:majorGridlines>
        <c:title>
          <c:tx>
            <c:rich>
              <a:bodyPr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Version of the repository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1720502690"/>
        <c:crosses val="autoZero"/>
        <c:auto val="1"/>
        <c:lblAlgn val="ctr"/>
        <c:lblOffset val="100"/>
        <c:noMultiLvlLbl val="0"/>
      </c:catAx>
      <c:valAx>
        <c:axId val="1720502690"/>
        <c:scaling>
          <c:orientation val="minMax"/>
          <c:max val="100"/>
        </c:scaling>
        <c:delete val="0"/>
        <c:axPos val="l"/>
        <c:majorGridlines>
          <c:spPr>
            <a:ln w="6350">
              <a:noFill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 algn="ctr">
                  <a:defRPr lang="en-US" sz="1000" u="none" baseline="0">
                    <a:latin typeface="Calibri"/>
                    <a:ea typeface="Calibri"/>
                  </a:defRPr>
                </a:pPr>
                <a:r>
                  <a:rPr lang="en-US"/>
                  <a:t>Percentage of code coverage</a:t>
                </a:r>
              </a:p>
            </c:rich>
          </c:tx>
          <c:overlay val="0"/>
          <c:spPr>
            <a:noFill/>
            <a:effectLst/>
          </c:spPr>
        </c:title>
        <c:numFmt formatCode="General" sourceLinked="1"/>
        <c:majorTickMark val="out"/>
        <c:minorTickMark val="none"/>
        <c:tickLblPos val="nextTo"/>
        <c:spPr>
          <a:ln w="6350" cap="flat" cmpd="sng"/>
          <a:effectLst/>
        </c:spPr>
        <c:crossAx val="449261773"/>
        <c:crosses val="autoZero"/>
        <c:crossBetween val="between"/>
      </c:valAx>
      <c:spPr>
        <a:solidFill>
          <a:srgbClr val="FFFFFF"/>
        </a:solidFill>
        <a:ln w="127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1790700</xdr:colOff>
      <xdr:row>34</xdr:row>
      <xdr:rowOff>22860</xdr:rowOff>
    </xdr:from>
    <xdr:to>
      <xdr:col>23</xdr:col>
      <xdr:colOff>0</xdr:colOff>
      <xdr:row>63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20</xdr:row>
      <xdr:rowOff>53340</xdr:rowOff>
    </xdr:from>
    <xdr:to>
      <xdr:col>22</xdr:col>
      <xdr:colOff>647700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17</xdr:row>
      <xdr:rowOff>175260</xdr:rowOff>
    </xdr:from>
    <xdr:to>
      <xdr:col>24</xdr:col>
      <xdr:colOff>91440</xdr:colOff>
      <xdr:row>43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24</xdr:col>
      <xdr:colOff>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24</xdr:col>
      <xdr:colOff>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24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24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1927860</xdr:colOff>
      <xdr:row>23</xdr:row>
      <xdr:rowOff>0</xdr:rowOff>
    </xdr:from>
    <xdr:to>
      <xdr:col>24</xdr:col>
      <xdr:colOff>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24</xdr:col>
      <xdr:colOff>0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2662903</xdr:colOff>
      <xdr:row>26</xdr:row>
      <xdr:rowOff>0</xdr:rowOff>
    </xdr:from>
    <xdr:to>
      <xdr:col>24</xdr:col>
      <xdr:colOff>0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975360</xdr:colOff>
      <xdr:row>30</xdr:row>
      <xdr:rowOff>68580</xdr:rowOff>
    </xdr:from>
    <xdr:to>
      <xdr:col>19</xdr:col>
      <xdr:colOff>144780</xdr:colOff>
      <xdr:row>60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22</xdr:row>
      <xdr:rowOff>137160</xdr:rowOff>
    </xdr:from>
    <xdr:to>
      <xdr:col>21</xdr:col>
      <xdr:colOff>152400</xdr:colOff>
      <xdr:row>49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672354</xdr:colOff>
      <xdr:row>15</xdr:row>
      <xdr:rowOff>161365</xdr:rowOff>
    </xdr:from>
    <xdr:to>
      <xdr:col>22</xdr:col>
      <xdr:colOff>645459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24</xdr:col>
      <xdr:colOff>0</xdr:colOff>
      <xdr:row>73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29</xdr:row>
      <xdr:rowOff>68580</xdr:rowOff>
    </xdr:from>
    <xdr:to>
      <xdr:col>22</xdr:col>
      <xdr:colOff>373380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167640</xdr:colOff>
      <xdr:row>20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31</xdr:row>
      <xdr:rowOff>30480</xdr:rowOff>
    </xdr:from>
    <xdr:to>
      <xdr:col>24</xdr:col>
      <xdr:colOff>0</xdr:colOff>
      <xdr:row>57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22</xdr:row>
      <xdr:rowOff>129540</xdr:rowOff>
    </xdr:from>
    <xdr:to>
      <xdr:col>24</xdr:col>
      <xdr:colOff>160020</xdr:colOff>
      <xdr:row>55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E9C4-D47B-48DC-9D21-B3EA6DF72FD8}">
  <dimension ref="A1:AW300"/>
  <sheetViews>
    <sheetView zoomScale="85" zoomScaleNormal="85" workbookViewId="0">
      <pane xSplit="1" ySplit="3" topLeftCell="B199" activePane="bottomRight" state="frozen"/>
      <selection pane="topRight" activeCell="B1" sqref="B1"/>
      <selection pane="bottomLeft" activeCell="A4" sqref="A4"/>
      <selection pane="bottomRight" activeCell="B224" sqref="B224"/>
    </sheetView>
  </sheetViews>
  <sheetFormatPr defaultRowHeight="14.4" x14ac:dyDescent="0.3"/>
  <cols>
    <col min="1" max="1" width="23.33203125" bestFit="1" customWidth="1"/>
    <col min="2" max="2" width="60.33203125" customWidth="1"/>
    <col min="3" max="4" width="8.88671875" customWidth="1"/>
    <col min="5" max="5" width="10.109375" customWidth="1"/>
    <col min="6" max="6" width="8.88671875" customWidth="1"/>
    <col min="7" max="7" width="11.5546875" bestFit="1" customWidth="1"/>
    <col min="8" max="11" width="8.88671875" hidden="1" customWidth="1"/>
    <col min="12" max="14" width="8.88671875" customWidth="1"/>
    <col min="15" max="15" width="10.33203125" customWidth="1"/>
    <col min="16" max="20" width="8.88671875" customWidth="1"/>
    <col min="21" max="21" width="6.6640625" bestFit="1" customWidth="1"/>
    <col min="22" max="22" width="8.6640625" bestFit="1" customWidth="1"/>
    <col min="23" max="23" width="7.44140625" bestFit="1" customWidth="1"/>
    <col min="24" max="24" width="6.5546875" bestFit="1" customWidth="1"/>
    <col min="25" max="25" width="8.6640625" bestFit="1" customWidth="1"/>
    <col min="26" max="26" width="9.33203125" bestFit="1" customWidth="1"/>
    <col min="27" max="27" width="8.6640625" bestFit="1" customWidth="1"/>
    <col min="28" max="28" width="8.109375" bestFit="1" customWidth="1"/>
    <col min="29" max="29" width="12.33203125" bestFit="1" customWidth="1"/>
    <col min="30" max="30" width="9.33203125" bestFit="1" customWidth="1"/>
    <col min="36" max="36" width="10.6640625" customWidth="1"/>
    <col min="38" max="38" width="10" customWidth="1"/>
    <col min="39" max="39" width="10.5546875" customWidth="1"/>
    <col min="40" max="40" width="10.33203125" customWidth="1"/>
    <col min="42" max="42" width="9.88671875" customWidth="1"/>
    <col min="44" max="44" width="6.88671875" customWidth="1"/>
    <col min="45" max="45" width="10.6640625" customWidth="1"/>
    <col min="46" max="46" width="10.44140625" customWidth="1"/>
    <col min="49" max="49" width="14.88671875" customWidth="1"/>
  </cols>
  <sheetData>
    <row r="1" spans="1:49" ht="23.4" x14ac:dyDescent="0.45">
      <c r="A1" s="13" t="s">
        <v>0</v>
      </c>
      <c r="B1" s="13"/>
      <c r="C1" s="13"/>
      <c r="D1" s="13"/>
    </row>
    <row r="2" spans="1:49" ht="15" thickBot="1" x14ac:dyDescent="0.35"/>
    <row r="3" spans="1:49" ht="53.4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47</v>
      </c>
      <c r="B4" t="s">
        <v>48</v>
      </c>
      <c r="G4" s="8" t="s">
        <v>493</v>
      </c>
      <c r="L4" t="s">
        <v>329</v>
      </c>
      <c r="M4" t="s">
        <v>58</v>
      </c>
      <c r="O4" t="s">
        <v>330</v>
      </c>
      <c r="Q4" t="s">
        <v>331</v>
      </c>
      <c r="R4" t="s">
        <v>61</v>
      </c>
      <c r="S4" t="s">
        <v>332</v>
      </c>
      <c r="T4" t="s">
        <v>223</v>
      </c>
      <c r="V4" t="s">
        <v>49</v>
      </c>
      <c r="W4" t="s">
        <v>50</v>
      </c>
      <c r="X4" t="s">
        <v>52</v>
      </c>
      <c r="Y4" t="s">
        <v>51</v>
      </c>
      <c r="Z4" t="s">
        <v>53</v>
      </c>
      <c r="AA4" t="s">
        <v>54</v>
      </c>
      <c r="AB4" t="s">
        <v>57</v>
      </c>
      <c r="AC4" t="s">
        <v>55</v>
      </c>
      <c r="AF4" t="s">
        <v>321</v>
      </c>
      <c r="AG4" t="s">
        <v>360</v>
      </c>
      <c r="AH4" t="s">
        <v>429</v>
      </c>
      <c r="AI4" t="s">
        <v>492</v>
      </c>
      <c r="AJ4" t="s">
        <v>193</v>
      </c>
      <c r="AK4" t="s">
        <v>58</v>
      </c>
      <c r="AL4" t="s">
        <v>193</v>
      </c>
      <c r="AM4" t="s">
        <v>87</v>
      </c>
      <c r="AN4" t="s">
        <v>67</v>
      </c>
      <c r="AO4" t="s">
        <v>341</v>
      </c>
      <c r="AP4" t="s">
        <v>161</v>
      </c>
      <c r="AQ4" t="s">
        <v>117</v>
      </c>
      <c r="AR4" t="s">
        <v>494</v>
      </c>
      <c r="AS4" t="s">
        <v>466</v>
      </c>
      <c r="AT4" t="s">
        <v>478</v>
      </c>
      <c r="AU4" t="s">
        <v>495</v>
      </c>
      <c r="AV4" t="s">
        <v>496</v>
      </c>
      <c r="AW4" t="s">
        <v>339</v>
      </c>
    </row>
    <row r="5" spans="1:49" x14ac:dyDescent="0.3">
      <c r="A5" t="s">
        <v>56</v>
      </c>
      <c r="B5" t="s">
        <v>177</v>
      </c>
      <c r="G5" s="7"/>
      <c r="L5" t="s">
        <v>59</v>
      </c>
      <c r="M5" t="s">
        <v>58</v>
      </c>
      <c r="O5" t="s">
        <v>58</v>
      </c>
      <c r="Q5" t="s">
        <v>60</v>
      </c>
      <c r="R5" t="s">
        <v>61</v>
      </c>
      <c r="S5" t="s">
        <v>62</v>
      </c>
      <c r="T5" t="s">
        <v>58</v>
      </c>
      <c r="V5" t="s">
        <v>178</v>
      </c>
      <c r="W5" t="s">
        <v>179</v>
      </c>
      <c r="X5" t="s">
        <v>181</v>
      </c>
      <c r="Y5" t="s">
        <v>180</v>
      </c>
      <c r="Z5" t="s">
        <v>54</v>
      </c>
      <c r="AA5" t="s">
        <v>182</v>
      </c>
      <c r="AB5" t="s">
        <v>57</v>
      </c>
      <c r="AC5" t="s">
        <v>183</v>
      </c>
    </row>
    <row r="6" spans="1:49" x14ac:dyDescent="0.3">
      <c r="A6" t="s">
        <v>66</v>
      </c>
      <c r="B6" t="s">
        <v>57</v>
      </c>
      <c r="G6" s="7" t="s">
        <v>76</v>
      </c>
      <c r="L6" t="s">
        <v>352</v>
      </c>
      <c r="M6" t="s">
        <v>58</v>
      </c>
      <c r="O6" t="s">
        <v>458</v>
      </c>
      <c r="Q6" t="s">
        <v>444</v>
      </c>
      <c r="R6" t="s">
        <v>109</v>
      </c>
      <c r="S6" t="s">
        <v>459</v>
      </c>
      <c r="T6" t="s">
        <v>73</v>
      </c>
      <c r="AF6" t="s">
        <v>67</v>
      </c>
      <c r="AG6" t="s">
        <v>72</v>
      </c>
      <c r="AH6" t="s">
        <v>68</v>
      </c>
      <c r="AI6" t="s">
        <v>79</v>
      </c>
      <c r="AJ6" t="s">
        <v>58</v>
      </c>
      <c r="AK6" t="s">
        <v>73</v>
      </c>
      <c r="AL6" t="s">
        <v>58</v>
      </c>
      <c r="AM6" t="s">
        <v>69</v>
      </c>
      <c r="AN6" t="s">
        <v>80</v>
      </c>
      <c r="AO6" t="s">
        <v>74</v>
      </c>
      <c r="AP6" t="s">
        <v>70</v>
      </c>
      <c r="AQ6" t="s">
        <v>75</v>
      </c>
      <c r="AR6" t="s">
        <v>81</v>
      </c>
      <c r="AS6" t="s">
        <v>71</v>
      </c>
      <c r="AT6" t="s">
        <v>71</v>
      </c>
      <c r="AU6" t="s">
        <v>82</v>
      </c>
      <c r="AV6" t="s">
        <v>77</v>
      </c>
      <c r="AW6" t="s">
        <v>78</v>
      </c>
    </row>
    <row r="7" spans="1:49" x14ac:dyDescent="0.3">
      <c r="A7" t="s">
        <v>83</v>
      </c>
      <c r="B7" t="s">
        <v>84</v>
      </c>
      <c r="G7" s="7" t="s">
        <v>469</v>
      </c>
      <c r="V7" t="s">
        <v>1826</v>
      </c>
      <c r="W7" t="s">
        <v>2333</v>
      </c>
      <c r="X7" t="s">
        <v>1303</v>
      </c>
      <c r="Y7" t="s">
        <v>86</v>
      </c>
      <c r="Z7" t="s">
        <v>87</v>
      </c>
      <c r="AA7" t="s">
        <v>27</v>
      </c>
      <c r="AB7" t="s">
        <v>57</v>
      </c>
      <c r="AC7" t="s">
        <v>88</v>
      </c>
      <c r="AF7" t="s">
        <v>168</v>
      </c>
      <c r="AG7" t="s">
        <v>337</v>
      </c>
      <c r="AH7" t="s">
        <v>333</v>
      </c>
      <c r="AI7" t="s">
        <v>193</v>
      </c>
      <c r="AJ7" t="s">
        <v>58</v>
      </c>
      <c r="AK7" t="s">
        <v>193</v>
      </c>
      <c r="AL7" t="s">
        <v>58</v>
      </c>
      <c r="AM7" t="s">
        <v>54</v>
      </c>
      <c r="AN7" t="s">
        <v>58</v>
      </c>
      <c r="AO7" t="s">
        <v>87</v>
      </c>
      <c r="AP7" t="s">
        <v>336</v>
      </c>
      <c r="AQ7" t="s">
        <v>53</v>
      </c>
      <c r="AR7" t="s">
        <v>468</v>
      </c>
      <c r="AS7" t="s">
        <v>71</v>
      </c>
      <c r="AT7" t="s">
        <v>71</v>
      </c>
      <c r="AU7" t="s">
        <v>71</v>
      </c>
      <c r="AV7" t="s">
        <v>467</v>
      </c>
      <c r="AW7" t="s">
        <v>87</v>
      </c>
    </row>
    <row r="8" spans="1:49" x14ac:dyDescent="0.3">
      <c r="A8" t="s">
        <v>89</v>
      </c>
      <c r="B8" t="s">
        <v>90</v>
      </c>
      <c r="G8" s="7"/>
      <c r="L8" t="s">
        <v>58</v>
      </c>
      <c r="M8" t="s">
        <v>58</v>
      </c>
      <c r="O8" t="s">
        <v>58</v>
      </c>
      <c r="Q8" t="s">
        <v>58</v>
      </c>
      <c r="R8" t="s">
        <v>58</v>
      </c>
      <c r="S8" t="s">
        <v>323</v>
      </c>
      <c r="T8" t="s">
        <v>53</v>
      </c>
      <c r="V8" t="s">
        <v>92</v>
      </c>
      <c r="W8" t="s">
        <v>91</v>
      </c>
      <c r="X8" t="s">
        <v>179</v>
      </c>
      <c r="Y8" t="s">
        <v>93</v>
      </c>
      <c r="Z8" t="s">
        <v>94</v>
      </c>
      <c r="AA8" t="s">
        <v>95</v>
      </c>
      <c r="AB8" t="s">
        <v>57</v>
      </c>
      <c r="AC8" t="s">
        <v>103</v>
      </c>
    </row>
    <row r="9" spans="1:49" x14ac:dyDescent="0.3">
      <c r="A9" t="s">
        <v>96</v>
      </c>
      <c r="B9" t="s">
        <v>97</v>
      </c>
      <c r="G9" s="7"/>
      <c r="V9" t="s">
        <v>99</v>
      </c>
      <c r="W9" t="s">
        <v>300</v>
      </c>
      <c r="X9" t="s">
        <v>98</v>
      </c>
      <c r="Y9" t="s">
        <v>100</v>
      </c>
      <c r="Z9" t="s">
        <v>101</v>
      </c>
      <c r="AA9" t="s">
        <v>53</v>
      </c>
      <c r="AB9" t="s">
        <v>57</v>
      </c>
      <c r="AC9" t="s">
        <v>102</v>
      </c>
    </row>
    <row r="10" spans="1:49" x14ac:dyDescent="0.3">
      <c r="A10" t="s">
        <v>104</v>
      </c>
      <c r="B10" t="s">
        <v>105</v>
      </c>
      <c r="G10" s="7"/>
      <c r="L10" t="s">
        <v>324</v>
      </c>
      <c r="M10" t="s">
        <v>58</v>
      </c>
      <c r="O10" t="s">
        <v>343</v>
      </c>
      <c r="Q10" t="s">
        <v>344</v>
      </c>
      <c r="R10" t="s">
        <v>333</v>
      </c>
      <c r="S10" t="s">
        <v>345</v>
      </c>
      <c r="T10" t="s">
        <v>193</v>
      </c>
      <c r="V10" t="s">
        <v>107</v>
      </c>
      <c r="W10" t="s">
        <v>301</v>
      </c>
      <c r="X10" t="s">
        <v>106</v>
      </c>
      <c r="Y10" t="s">
        <v>108</v>
      </c>
      <c r="Z10" t="s">
        <v>73</v>
      </c>
      <c r="AA10" t="s">
        <v>299</v>
      </c>
      <c r="AB10" t="s">
        <v>57</v>
      </c>
      <c r="AC10" t="s">
        <v>109</v>
      </c>
    </row>
    <row r="11" spans="1:49" x14ac:dyDescent="0.3">
      <c r="A11" t="s">
        <v>110</v>
      </c>
      <c r="B11" t="s">
        <v>111</v>
      </c>
      <c r="G11" s="7"/>
      <c r="V11" t="s">
        <v>113</v>
      </c>
      <c r="W11" t="s">
        <v>112</v>
      </c>
      <c r="X11" t="s">
        <v>302</v>
      </c>
      <c r="Y11" t="s">
        <v>114</v>
      </c>
      <c r="Z11" t="s">
        <v>115</v>
      </c>
      <c r="AA11" t="s">
        <v>299</v>
      </c>
      <c r="AB11" t="s">
        <v>57</v>
      </c>
      <c r="AC11" t="s">
        <v>116</v>
      </c>
    </row>
    <row r="12" spans="1:49" x14ac:dyDescent="0.3">
      <c r="A12" t="s">
        <v>119</v>
      </c>
      <c r="B12" t="s">
        <v>120</v>
      </c>
      <c r="G12" s="7"/>
      <c r="L12" t="s">
        <v>58</v>
      </c>
      <c r="M12" t="s">
        <v>58</v>
      </c>
      <c r="O12" t="s">
        <v>58</v>
      </c>
      <c r="Q12" t="s">
        <v>58</v>
      </c>
      <c r="R12" t="s">
        <v>58</v>
      </c>
      <c r="S12" t="s">
        <v>323</v>
      </c>
      <c r="T12" t="s">
        <v>58</v>
      </c>
      <c r="V12" t="s">
        <v>121</v>
      </c>
      <c r="W12" t="s">
        <v>123</v>
      </c>
      <c r="X12" t="s">
        <v>122</v>
      </c>
      <c r="Y12" t="s">
        <v>124</v>
      </c>
      <c r="Z12" t="s">
        <v>125</v>
      </c>
      <c r="AA12" t="s">
        <v>126</v>
      </c>
      <c r="AB12" t="s">
        <v>57</v>
      </c>
      <c r="AC12" t="s">
        <v>127</v>
      </c>
      <c r="AF12" t="s">
        <v>58</v>
      </c>
      <c r="AG12" t="s">
        <v>58</v>
      </c>
      <c r="AH12" t="s">
        <v>58</v>
      </c>
      <c r="AI12" t="s">
        <v>58</v>
      </c>
      <c r="AJ12" t="s">
        <v>58</v>
      </c>
      <c r="AK12" t="s">
        <v>58</v>
      </c>
      <c r="AL12" t="s">
        <v>58</v>
      </c>
      <c r="AM12" t="s">
        <v>58</v>
      </c>
      <c r="AN12" t="s">
        <v>58</v>
      </c>
      <c r="AO12" t="s">
        <v>58</v>
      </c>
      <c r="AP12" t="s">
        <v>58</v>
      </c>
      <c r="AQ12" t="s">
        <v>58</v>
      </c>
      <c r="AW12" t="s">
        <v>58</v>
      </c>
    </row>
    <row r="13" spans="1:49" x14ac:dyDescent="0.3">
      <c r="A13" t="s">
        <v>128</v>
      </c>
      <c r="B13" t="s">
        <v>129</v>
      </c>
      <c r="G13" s="7" t="s">
        <v>474</v>
      </c>
      <c r="L13" t="s">
        <v>364</v>
      </c>
      <c r="M13" t="s">
        <v>363</v>
      </c>
      <c r="O13" t="s">
        <v>365</v>
      </c>
      <c r="Q13" t="s">
        <v>366</v>
      </c>
      <c r="R13" t="s">
        <v>322</v>
      </c>
      <c r="S13" t="s">
        <v>367</v>
      </c>
      <c r="T13" t="s">
        <v>58</v>
      </c>
      <c r="V13" t="s">
        <v>131</v>
      </c>
      <c r="W13" t="s">
        <v>130</v>
      </c>
      <c r="X13" t="s">
        <v>303</v>
      </c>
      <c r="Y13" t="s">
        <v>132</v>
      </c>
      <c r="Z13" t="s">
        <v>53</v>
      </c>
      <c r="AA13" t="s">
        <v>133</v>
      </c>
      <c r="AB13" t="s">
        <v>57</v>
      </c>
      <c r="AC13" t="s">
        <v>134</v>
      </c>
      <c r="AF13" t="s">
        <v>436</v>
      </c>
      <c r="AG13" t="s">
        <v>473</v>
      </c>
      <c r="AH13" t="s">
        <v>337</v>
      </c>
      <c r="AI13" t="s">
        <v>423</v>
      </c>
      <c r="AJ13" t="s">
        <v>193</v>
      </c>
      <c r="AK13" t="s">
        <v>117</v>
      </c>
      <c r="AL13" t="s">
        <v>193</v>
      </c>
      <c r="AM13" t="s">
        <v>396</v>
      </c>
      <c r="AN13" t="s">
        <v>297</v>
      </c>
      <c r="AO13" t="s">
        <v>351</v>
      </c>
      <c r="AP13" t="s">
        <v>333</v>
      </c>
      <c r="AQ13" t="s">
        <v>94</v>
      </c>
      <c r="AR13" t="s">
        <v>475</v>
      </c>
      <c r="AS13" t="s">
        <v>470</v>
      </c>
      <c r="AT13" t="s">
        <v>472</v>
      </c>
      <c r="AU13" t="s">
        <v>476</v>
      </c>
      <c r="AV13" t="s">
        <v>477</v>
      </c>
      <c r="AW13" t="s">
        <v>434</v>
      </c>
    </row>
    <row r="14" spans="1:49" x14ac:dyDescent="0.3">
      <c r="A14" t="s">
        <v>135</v>
      </c>
      <c r="B14" t="s">
        <v>136</v>
      </c>
      <c r="G14" s="7"/>
      <c r="L14" t="s">
        <v>58</v>
      </c>
      <c r="M14" t="s">
        <v>58</v>
      </c>
      <c r="O14" t="s">
        <v>58</v>
      </c>
      <c r="Q14" t="s">
        <v>58</v>
      </c>
      <c r="R14" t="s">
        <v>58</v>
      </c>
      <c r="S14" t="s">
        <v>323</v>
      </c>
      <c r="T14" t="s">
        <v>58</v>
      </c>
      <c r="V14" t="s">
        <v>138</v>
      </c>
      <c r="W14" t="s">
        <v>137</v>
      </c>
      <c r="X14" t="s">
        <v>304</v>
      </c>
      <c r="Y14" t="s">
        <v>139</v>
      </c>
      <c r="Z14" t="s">
        <v>140</v>
      </c>
      <c r="AA14" t="s">
        <v>141</v>
      </c>
      <c r="AB14" t="s">
        <v>57</v>
      </c>
      <c r="AC14" t="s">
        <v>142</v>
      </c>
    </row>
    <row r="15" spans="1:49" x14ac:dyDescent="0.3">
      <c r="A15" t="s">
        <v>143</v>
      </c>
      <c r="B15" t="s">
        <v>144</v>
      </c>
      <c r="G15" s="7"/>
      <c r="L15" t="s">
        <v>58</v>
      </c>
      <c r="M15" t="s">
        <v>58</v>
      </c>
      <c r="O15" t="s">
        <v>58</v>
      </c>
      <c r="Q15" t="s">
        <v>58</v>
      </c>
      <c r="R15" t="s">
        <v>58</v>
      </c>
      <c r="S15" t="s">
        <v>323</v>
      </c>
      <c r="T15" t="s">
        <v>58</v>
      </c>
      <c r="V15" t="s">
        <v>145</v>
      </c>
      <c r="W15" t="s">
        <v>146</v>
      </c>
      <c r="X15" t="s">
        <v>147</v>
      </c>
      <c r="Y15" t="s">
        <v>148</v>
      </c>
      <c r="Z15" t="s">
        <v>73</v>
      </c>
      <c r="AA15" t="s">
        <v>149</v>
      </c>
      <c r="AB15" t="s">
        <v>57</v>
      </c>
      <c r="AC15" t="s">
        <v>150</v>
      </c>
    </row>
    <row r="16" spans="1:49" x14ac:dyDescent="0.3">
      <c r="A16" t="s">
        <v>151</v>
      </c>
      <c r="B16" t="s">
        <v>152</v>
      </c>
      <c r="G16" s="7" t="s">
        <v>484</v>
      </c>
      <c r="L16" t="s">
        <v>369</v>
      </c>
      <c r="M16" t="s">
        <v>58</v>
      </c>
      <c r="O16" t="s">
        <v>370</v>
      </c>
      <c r="Q16" t="s">
        <v>371</v>
      </c>
      <c r="R16" t="s">
        <v>337</v>
      </c>
      <c r="S16" t="s">
        <v>372</v>
      </c>
      <c r="T16" t="s">
        <v>58</v>
      </c>
      <c r="V16" t="s">
        <v>154</v>
      </c>
      <c r="W16" t="s">
        <v>305</v>
      </c>
      <c r="X16" t="s">
        <v>153</v>
      </c>
      <c r="Y16" t="s">
        <v>155</v>
      </c>
      <c r="Z16" t="s">
        <v>53</v>
      </c>
      <c r="AA16" t="s">
        <v>299</v>
      </c>
      <c r="AB16" t="s">
        <v>57</v>
      </c>
      <c r="AC16" t="s">
        <v>156</v>
      </c>
      <c r="AF16" t="s">
        <v>350</v>
      </c>
      <c r="AG16" t="s">
        <v>457</v>
      </c>
      <c r="AH16" t="s">
        <v>480</v>
      </c>
      <c r="AI16" t="s">
        <v>442</v>
      </c>
      <c r="AJ16" t="s">
        <v>101</v>
      </c>
      <c r="AK16" t="s">
        <v>118</v>
      </c>
      <c r="AL16" t="s">
        <v>101</v>
      </c>
      <c r="AM16" t="s">
        <v>419</v>
      </c>
      <c r="AN16" t="s">
        <v>182</v>
      </c>
      <c r="AO16" t="s">
        <v>422</v>
      </c>
      <c r="AP16" t="s">
        <v>347</v>
      </c>
      <c r="AQ16" t="s">
        <v>483</v>
      </c>
      <c r="AR16" t="s">
        <v>485</v>
      </c>
      <c r="AS16" t="s">
        <v>481</v>
      </c>
      <c r="AT16" t="s">
        <v>393</v>
      </c>
      <c r="AU16" t="s">
        <v>482</v>
      </c>
      <c r="AV16" t="s">
        <v>486</v>
      </c>
      <c r="AW16" t="s">
        <v>479</v>
      </c>
    </row>
    <row r="17" spans="1:49" x14ac:dyDescent="0.3">
      <c r="A17" t="s">
        <v>157</v>
      </c>
      <c r="B17" t="s">
        <v>158</v>
      </c>
      <c r="G17" s="7"/>
      <c r="L17" t="s">
        <v>115</v>
      </c>
      <c r="M17" t="s">
        <v>58</v>
      </c>
      <c r="O17" t="s">
        <v>222</v>
      </c>
      <c r="Q17" t="s">
        <v>374</v>
      </c>
      <c r="R17" t="s">
        <v>53</v>
      </c>
      <c r="S17" t="s">
        <v>375</v>
      </c>
      <c r="T17" t="s">
        <v>58</v>
      </c>
      <c r="V17" t="s">
        <v>159</v>
      </c>
      <c r="W17" t="s">
        <v>306</v>
      </c>
      <c r="X17" t="s">
        <v>154</v>
      </c>
      <c r="Y17" t="s">
        <v>160</v>
      </c>
      <c r="Z17" t="s">
        <v>161</v>
      </c>
      <c r="AA17" t="s">
        <v>78</v>
      </c>
      <c r="AB17" t="s">
        <v>57</v>
      </c>
      <c r="AC17" t="s">
        <v>162</v>
      </c>
    </row>
    <row r="18" spans="1:49" x14ac:dyDescent="0.3">
      <c r="A18" t="s">
        <v>163</v>
      </c>
      <c r="B18" t="s">
        <v>164</v>
      </c>
      <c r="G18" s="7"/>
      <c r="V18" t="s">
        <v>166</v>
      </c>
      <c r="W18" t="s">
        <v>307</v>
      </c>
      <c r="X18" t="s">
        <v>165</v>
      </c>
      <c r="Y18" t="s">
        <v>167</v>
      </c>
      <c r="Z18" t="s">
        <v>118</v>
      </c>
      <c r="AA18" t="s">
        <v>299</v>
      </c>
      <c r="AB18" t="s">
        <v>57</v>
      </c>
      <c r="AC18" t="s">
        <v>168</v>
      </c>
    </row>
    <row r="19" spans="1:49" x14ac:dyDescent="0.3">
      <c r="A19" t="s">
        <v>169</v>
      </c>
      <c r="B19" t="s">
        <v>170</v>
      </c>
      <c r="G19" s="7" t="s">
        <v>489</v>
      </c>
      <c r="L19" t="s">
        <v>378</v>
      </c>
      <c r="M19" t="s">
        <v>58</v>
      </c>
      <c r="O19" t="s">
        <v>379</v>
      </c>
      <c r="Q19" t="s">
        <v>380</v>
      </c>
      <c r="R19" t="s">
        <v>322</v>
      </c>
      <c r="S19" t="s">
        <v>381</v>
      </c>
      <c r="T19" t="s">
        <v>58</v>
      </c>
      <c r="V19" t="s">
        <v>172</v>
      </c>
      <c r="W19" t="s">
        <v>308</v>
      </c>
      <c r="X19" t="s">
        <v>171</v>
      </c>
      <c r="Y19" t="s">
        <v>173</v>
      </c>
      <c r="Z19" t="s">
        <v>174</v>
      </c>
      <c r="AA19" t="s">
        <v>175</v>
      </c>
      <c r="AB19" t="s">
        <v>57</v>
      </c>
      <c r="AC19" t="s">
        <v>176</v>
      </c>
      <c r="AF19" t="s">
        <v>406</v>
      </c>
      <c r="AG19" t="s">
        <v>488</v>
      </c>
      <c r="AH19" t="s">
        <v>420</v>
      </c>
      <c r="AI19" t="s">
        <v>251</v>
      </c>
      <c r="AJ19" t="s">
        <v>58</v>
      </c>
      <c r="AK19" t="s">
        <v>118</v>
      </c>
      <c r="AL19" t="s">
        <v>58</v>
      </c>
      <c r="AM19" t="s">
        <v>400</v>
      </c>
      <c r="AN19" t="s">
        <v>115</v>
      </c>
      <c r="AO19" t="s">
        <v>383</v>
      </c>
      <c r="AP19" t="s">
        <v>58</v>
      </c>
      <c r="AQ19" t="s">
        <v>406</v>
      </c>
      <c r="AR19" t="s">
        <v>490</v>
      </c>
      <c r="AS19" t="s">
        <v>71</v>
      </c>
      <c r="AT19" t="s">
        <v>71</v>
      </c>
      <c r="AU19" t="s">
        <v>491</v>
      </c>
      <c r="AV19" t="s">
        <v>71</v>
      </c>
      <c r="AW19" t="s">
        <v>233</v>
      </c>
    </row>
    <row r="20" spans="1:49" x14ac:dyDescent="0.3">
      <c r="A20" t="s">
        <v>184</v>
      </c>
      <c r="B20" t="s">
        <v>185</v>
      </c>
      <c r="G20" s="7" t="s">
        <v>500</v>
      </c>
      <c r="L20" t="s">
        <v>389</v>
      </c>
      <c r="M20" t="s">
        <v>58</v>
      </c>
      <c r="O20" t="s">
        <v>390</v>
      </c>
      <c r="Q20" t="s">
        <v>328</v>
      </c>
      <c r="R20" t="s">
        <v>61</v>
      </c>
      <c r="S20" t="s">
        <v>391</v>
      </c>
      <c r="T20" t="s">
        <v>58</v>
      </c>
      <c r="V20" t="s">
        <v>186</v>
      </c>
      <c r="W20" t="s">
        <v>187</v>
      </c>
      <c r="X20" t="s">
        <v>188</v>
      </c>
      <c r="Y20" t="s">
        <v>189</v>
      </c>
      <c r="Z20" t="s">
        <v>161</v>
      </c>
      <c r="AA20" t="s">
        <v>190</v>
      </c>
      <c r="AB20" t="s">
        <v>57</v>
      </c>
      <c r="AC20" t="s">
        <v>191</v>
      </c>
      <c r="AF20" t="s">
        <v>334</v>
      </c>
      <c r="AG20" t="s">
        <v>428</v>
      </c>
      <c r="AH20" t="s">
        <v>161</v>
      </c>
      <c r="AI20" t="s">
        <v>410</v>
      </c>
      <c r="AJ20" t="s">
        <v>193</v>
      </c>
      <c r="AK20" t="s">
        <v>87</v>
      </c>
      <c r="AL20" t="s">
        <v>193</v>
      </c>
      <c r="AM20" t="s">
        <v>334</v>
      </c>
      <c r="AN20" t="s">
        <v>69</v>
      </c>
      <c r="AO20" t="s">
        <v>115</v>
      </c>
      <c r="AP20" t="s">
        <v>67</v>
      </c>
      <c r="AQ20" t="s">
        <v>103</v>
      </c>
      <c r="AR20" t="s">
        <v>501</v>
      </c>
      <c r="AS20" t="s">
        <v>478</v>
      </c>
      <c r="AT20" t="s">
        <v>499</v>
      </c>
      <c r="AU20" t="s">
        <v>498</v>
      </c>
      <c r="AV20" t="s">
        <v>502</v>
      </c>
      <c r="AW20" t="s">
        <v>80</v>
      </c>
    </row>
    <row r="21" spans="1:49" x14ac:dyDescent="0.3">
      <c r="A21" t="s">
        <v>194</v>
      </c>
      <c r="B21" t="s">
        <v>195</v>
      </c>
      <c r="G21" s="7" t="s">
        <v>506</v>
      </c>
      <c r="L21" t="s">
        <v>58</v>
      </c>
      <c r="M21" t="s">
        <v>58</v>
      </c>
      <c r="O21" t="s">
        <v>58</v>
      </c>
      <c r="Q21" t="s">
        <v>58</v>
      </c>
      <c r="R21" t="s">
        <v>58</v>
      </c>
      <c r="S21" t="s">
        <v>323</v>
      </c>
      <c r="T21" t="s">
        <v>58</v>
      </c>
      <c r="V21" t="s">
        <v>197</v>
      </c>
      <c r="W21" t="s">
        <v>309</v>
      </c>
      <c r="X21" t="s">
        <v>196</v>
      </c>
      <c r="Y21" t="s">
        <v>198</v>
      </c>
      <c r="Z21" t="s">
        <v>53</v>
      </c>
      <c r="AA21" t="s">
        <v>199</v>
      </c>
      <c r="AB21" t="s">
        <v>57</v>
      </c>
      <c r="AC21" t="s">
        <v>200</v>
      </c>
      <c r="AF21" t="s">
        <v>448</v>
      </c>
      <c r="AG21" t="s">
        <v>356</v>
      </c>
      <c r="AH21" t="s">
        <v>408</v>
      </c>
      <c r="AI21" t="s">
        <v>505</v>
      </c>
      <c r="AJ21" t="s">
        <v>193</v>
      </c>
      <c r="AK21" t="s">
        <v>207</v>
      </c>
      <c r="AL21" t="s">
        <v>193</v>
      </c>
      <c r="AM21" t="s">
        <v>398</v>
      </c>
      <c r="AN21" t="s">
        <v>374</v>
      </c>
      <c r="AO21" t="s">
        <v>361</v>
      </c>
      <c r="AP21" t="s">
        <v>427</v>
      </c>
      <c r="AQ21" t="s">
        <v>402</v>
      </c>
      <c r="AR21" t="s">
        <v>507</v>
      </c>
      <c r="AS21" t="s">
        <v>504</v>
      </c>
      <c r="AT21" t="s">
        <v>508</v>
      </c>
      <c r="AU21" t="s">
        <v>503</v>
      </c>
      <c r="AV21" t="s">
        <v>509</v>
      </c>
      <c r="AW21" t="s">
        <v>439</v>
      </c>
    </row>
    <row r="22" spans="1:49" x14ac:dyDescent="0.3">
      <c r="A22" t="s">
        <v>201</v>
      </c>
      <c r="B22" t="s">
        <v>202</v>
      </c>
      <c r="G22" s="7"/>
      <c r="L22" t="s">
        <v>357</v>
      </c>
      <c r="M22" t="s">
        <v>117</v>
      </c>
      <c r="O22" t="s">
        <v>403</v>
      </c>
      <c r="Q22" t="s">
        <v>362</v>
      </c>
      <c r="R22" t="s">
        <v>335</v>
      </c>
      <c r="S22" t="s">
        <v>404</v>
      </c>
      <c r="T22" t="s">
        <v>58</v>
      </c>
      <c r="V22" t="s">
        <v>203</v>
      </c>
      <c r="W22" t="s">
        <v>204</v>
      </c>
      <c r="X22" t="s">
        <v>205</v>
      </c>
      <c r="Y22" t="s">
        <v>206</v>
      </c>
      <c r="Z22" t="s">
        <v>174</v>
      </c>
      <c r="AA22" t="s">
        <v>207</v>
      </c>
      <c r="AB22" t="s">
        <v>57</v>
      </c>
      <c r="AC22" t="s">
        <v>208</v>
      </c>
    </row>
    <row r="23" spans="1:49" x14ac:dyDescent="0.3">
      <c r="A23" t="s">
        <v>209</v>
      </c>
      <c r="B23" t="s">
        <v>210</v>
      </c>
      <c r="G23" s="7"/>
      <c r="L23" t="s">
        <v>373</v>
      </c>
      <c r="M23" t="s">
        <v>193</v>
      </c>
      <c r="O23" t="s">
        <v>58</v>
      </c>
      <c r="Q23" t="s">
        <v>342</v>
      </c>
      <c r="R23" t="s">
        <v>333</v>
      </c>
      <c r="S23" t="s">
        <v>417</v>
      </c>
      <c r="T23" t="s">
        <v>58</v>
      </c>
      <c r="V23" t="s">
        <v>212</v>
      </c>
      <c r="W23" t="s">
        <v>310</v>
      </c>
      <c r="X23" t="s">
        <v>211</v>
      </c>
      <c r="Y23" t="s">
        <v>213</v>
      </c>
      <c r="Z23" t="s">
        <v>73</v>
      </c>
      <c r="AA23" t="s">
        <v>299</v>
      </c>
      <c r="AB23" t="s">
        <v>57</v>
      </c>
      <c r="AC23" t="s">
        <v>69</v>
      </c>
    </row>
    <row r="24" spans="1:49" x14ac:dyDescent="0.3">
      <c r="A24" t="s">
        <v>214</v>
      </c>
      <c r="B24" t="s">
        <v>215</v>
      </c>
      <c r="G24" s="7"/>
      <c r="V24">
        <v>12</v>
      </c>
      <c r="W24">
        <v>44</v>
      </c>
      <c r="X24">
        <v>11</v>
      </c>
      <c r="Y24" t="s">
        <v>216</v>
      </c>
      <c r="Z24" t="s">
        <v>54</v>
      </c>
      <c r="AA24" t="s">
        <v>299</v>
      </c>
      <c r="AB24" t="s">
        <v>57</v>
      </c>
      <c r="AC24" t="s">
        <v>101</v>
      </c>
    </row>
    <row r="25" spans="1:49" x14ac:dyDescent="0.3">
      <c r="A25" t="s">
        <v>217</v>
      </c>
      <c r="B25" t="s">
        <v>218</v>
      </c>
      <c r="G25" s="7"/>
      <c r="L25" t="s">
        <v>426</v>
      </c>
      <c r="M25" t="s">
        <v>385</v>
      </c>
      <c r="O25" t="s">
        <v>178</v>
      </c>
      <c r="Q25" t="s">
        <v>446</v>
      </c>
      <c r="R25" t="s">
        <v>190</v>
      </c>
      <c r="S25" t="s">
        <v>447</v>
      </c>
      <c r="T25" t="s">
        <v>58</v>
      </c>
      <c r="V25" t="s">
        <v>220</v>
      </c>
      <c r="W25" t="s">
        <v>311</v>
      </c>
      <c r="X25" t="s">
        <v>219</v>
      </c>
      <c r="Y25" t="s">
        <v>221</v>
      </c>
      <c r="Z25" t="s">
        <v>222</v>
      </c>
      <c r="AA25" t="s">
        <v>67</v>
      </c>
      <c r="AB25" t="s">
        <v>57</v>
      </c>
      <c r="AC25" t="s">
        <v>223</v>
      </c>
    </row>
    <row r="26" spans="1:49" x14ac:dyDescent="0.3">
      <c r="A26" t="s">
        <v>224</v>
      </c>
      <c r="B26" t="s">
        <v>225</v>
      </c>
      <c r="G26" s="7"/>
      <c r="V26" t="s">
        <v>226</v>
      </c>
      <c r="W26" t="s">
        <v>312</v>
      </c>
      <c r="X26" t="s">
        <v>196</v>
      </c>
      <c r="Y26" t="s">
        <v>227</v>
      </c>
      <c r="Z26" t="s">
        <v>53</v>
      </c>
      <c r="AA26" t="s">
        <v>299</v>
      </c>
      <c r="AB26" t="s">
        <v>57</v>
      </c>
      <c r="AC26" t="s">
        <v>53</v>
      </c>
    </row>
    <row r="27" spans="1:49" x14ac:dyDescent="0.3">
      <c r="A27" t="s">
        <v>228</v>
      </c>
      <c r="B27" t="s">
        <v>229</v>
      </c>
      <c r="G27" s="7"/>
      <c r="L27" t="s">
        <v>58</v>
      </c>
      <c r="M27" t="s">
        <v>58</v>
      </c>
      <c r="O27" t="s">
        <v>58</v>
      </c>
      <c r="Q27" t="s">
        <v>58</v>
      </c>
      <c r="R27" t="s">
        <v>58</v>
      </c>
      <c r="S27" t="s">
        <v>323</v>
      </c>
      <c r="T27" t="s">
        <v>58</v>
      </c>
      <c r="V27" t="s">
        <v>231</v>
      </c>
      <c r="W27" t="s">
        <v>313</v>
      </c>
      <c r="X27" t="s">
        <v>230</v>
      </c>
      <c r="Y27" t="s">
        <v>232</v>
      </c>
      <c r="Z27" t="s">
        <v>117</v>
      </c>
      <c r="AA27" t="s">
        <v>233</v>
      </c>
      <c r="AB27" t="s">
        <v>57</v>
      </c>
      <c r="AC27" t="s">
        <v>234</v>
      </c>
    </row>
    <row r="28" spans="1:49" x14ac:dyDescent="0.3">
      <c r="A28" t="s">
        <v>235</v>
      </c>
      <c r="B28" t="s">
        <v>236</v>
      </c>
      <c r="G28" s="7"/>
      <c r="V28" t="s">
        <v>237</v>
      </c>
      <c r="W28" t="s">
        <v>314</v>
      </c>
      <c r="X28" t="s">
        <v>98</v>
      </c>
      <c r="Y28" t="s">
        <v>238</v>
      </c>
      <c r="Z28" t="s">
        <v>73</v>
      </c>
      <c r="AA28" t="s">
        <v>94</v>
      </c>
      <c r="AB28" t="s">
        <v>57</v>
      </c>
      <c r="AC28" t="s">
        <v>239</v>
      </c>
    </row>
    <row r="29" spans="1:49" x14ac:dyDescent="0.3">
      <c r="A29" t="s">
        <v>240</v>
      </c>
      <c r="B29" t="s">
        <v>241</v>
      </c>
      <c r="G29" s="7"/>
      <c r="L29" t="s">
        <v>58</v>
      </c>
      <c r="M29" t="s">
        <v>58</v>
      </c>
      <c r="O29" t="s">
        <v>58</v>
      </c>
      <c r="Q29" t="s">
        <v>58</v>
      </c>
      <c r="R29" t="s">
        <v>58</v>
      </c>
      <c r="S29" t="s">
        <v>323</v>
      </c>
      <c r="T29" t="s">
        <v>58</v>
      </c>
      <c r="V29" t="s">
        <v>192</v>
      </c>
      <c r="W29" t="s">
        <v>315</v>
      </c>
      <c r="X29" t="s">
        <v>242</v>
      </c>
      <c r="Y29" t="s">
        <v>243</v>
      </c>
      <c r="Z29" t="s">
        <v>161</v>
      </c>
      <c r="AA29" t="s">
        <v>207</v>
      </c>
      <c r="AB29" t="s">
        <v>57</v>
      </c>
      <c r="AC29" t="s">
        <v>244</v>
      </c>
    </row>
    <row r="30" spans="1:49" x14ac:dyDescent="0.3">
      <c r="A30" t="s">
        <v>245</v>
      </c>
      <c r="B30" t="s">
        <v>246</v>
      </c>
      <c r="G30" s="7"/>
      <c r="L30" t="s">
        <v>58</v>
      </c>
      <c r="M30" t="s">
        <v>58</v>
      </c>
      <c r="O30" t="s">
        <v>58</v>
      </c>
      <c r="Q30" t="s">
        <v>58</v>
      </c>
      <c r="R30" t="s">
        <v>58</v>
      </c>
      <c r="S30" t="s">
        <v>323</v>
      </c>
      <c r="T30" t="s">
        <v>58</v>
      </c>
      <c r="V30" t="s">
        <v>247</v>
      </c>
      <c r="W30" t="s">
        <v>248</v>
      </c>
      <c r="X30" t="s">
        <v>147</v>
      </c>
      <c r="Y30" t="s">
        <v>249</v>
      </c>
      <c r="Z30" t="s">
        <v>250</v>
      </c>
      <c r="AA30" t="s">
        <v>251</v>
      </c>
      <c r="AB30" t="s">
        <v>57</v>
      </c>
      <c r="AC30" t="s">
        <v>252</v>
      </c>
    </row>
    <row r="31" spans="1:49" x14ac:dyDescent="0.3">
      <c r="A31" t="s">
        <v>253</v>
      </c>
      <c r="B31" t="s">
        <v>254</v>
      </c>
      <c r="G31" s="7"/>
      <c r="L31" t="s">
        <v>58</v>
      </c>
      <c r="M31" t="s">
        <v>58</v>
      </c>
      <c r="O31" t="s">
        <v>58</v>
      </c>
      <c r="Q31" t="s">
        <v>58</v>
      </c>
      <c r="R31" t="s">
        <v>58</v>
      </c>
      <c r="S31" t="s">
        <v>323</v>
      </c>
      <c r="T31" t="s">
        <v>58</v>
      </c>
      <c r="V31" t="s">
        <v>256</v>
      </c>
      <c r="W31" t="s">
        <v>255</v>
      </c>
      <c r="X31">
        <v>845</v>
      </c>
      <c r="Y31" t="s">
        <v>172</v>
      </c>
      <c r="Z31" t="s">
        <v>193</v>
      </c>
      <c r="AA31" t="s">
        <v>183</v>
      </c>
      <c r="AB31" t="s">
        <v>57</v>
      </c>
      <c r="AC31" t="s">
        <v>257</v>
      </c>
    </row>
    <row r="32" spans="1:49" x14ac:dyDescent="0.3">
      <c r="A32" t="s">
        <v>258</v>
      </c>
      <c r="B32" t="s">
        <v>259</v>
      </c>
      <c r="G32" s="7"/>
      <c r="L32" t="s">
        <v>348</v>
      </c>
      <c r="M32" t="s">
        <v>193</v>
      </c>
      <c r="O32" t="s">
        <v>451</v>
      </c>
      <c r="Q32" t="s">
        <v>430</v>
      </c>
      <c r="R32" t="s">
        <v>273</v>
      </c>
      <c r="S32" t="s">
        <v>452</v>
      </c>
      <c r="T32" t="s">
        <v>58</v>
      </c>
      <c r="V32" t="s">
        <v>230</v>
      </c>
      <c r="W32" t="s">
        <v>316</v>
      </c>
      <c r="X32" t="s">
        <v>260</v>
      </c>
      <c r="Y32" t="s">
        <v>261</v>
      </c>
      <c r="Z32" t="s">
        <v>118</v>
      </c>
      <c r="AA32" t="s">
        <v>262</v>
      </c>
      <c r="AB32" t="s">
        <v>57</v>
      </c>
      <c r="AC32" t="s">
        <v>103</v>
      </c>
    </row>
    <row r="33" spans="1:49" x14ac:dyDescent="0.3">
      <c r="A33" t="s">
        <v>263</v>
      </c>
      <c r="B33" t="s">
        <v>264</v>
      </c>
      <c r="G33" s="7"/>
      <c r="L33" t="s">
        <v>58</v>
      </c>
      <c r="M33" t="s">
        <v>58</v>
      </c>
      <c r="O33" t="s">
        <v>58</v>
      </c>
      <c r="Q33" t="s">
        <v>58</v>
      </c>
      <c r="R33" t="s">
        <v>58</v>
      </c>
      <c r="S33" t="s">
        <v>323</v>
      </c>
      <c r="T33" t="s">
        <v>58</v>
      </c>
      <c r="V33" t="s">
        <v>265</v>
      </c>
      <c r="W33" t="s">
        <v>266</v>
      </c>
      <c r="X33" t="s">
        <v>197</v>
      </c>
      <c r="Y33" t="s">
        <v>267</v>
      </c>
      <c r="Z33" t="s">
        <v>268</v>
      </c>
      <c r="AA33" t="s">
        <v>299</v>
      </c>
      <c r="AB33" t="s">
        <v>57</v>
      </c>
      <c r="AC33" t="s">
        <v>269</v>
      </c>
    </row>
    <row r="34" spans="1:49" x14ac:dyDescent="0.3">
      <c r="A34" t="s">
        <v>270</v>
      </c>
      <c r="B34" t="s">
        <v>271</v>
      </c>
      <c r="G34" s="7"/>
      <c r="L34" t="s">
        <v>58</v>
      </c>
      <c r="M34" t="s">
        <v>58</v>
      </c>
      <c r="O34" t="s">
        <v>58</v>
      </c>
      <c r="Q34" t="s">
        <v>58</v>
      </c>
      <c r="R34" t="s">
        <v>58</v>
      </c>
      <c r="S34" t="s">
        <v>323</v>
      </c>
      <c r="T34" t="s">
        <v>58</v>
      </c>
      <c r="V34">
        <v>9</v>
      </c>
      <c r="W34">
        <v>647</v>
      </c>
      <c r="X34">
        <v>40</v>
      </c>
      <c r="Y34" t="s">
        <v>272</v>
      </c>
      <c r="Z34" t="s">
        <v>101</v>
      </c>
      <c r="AA34" t="s">
        <v>54</v>
      </c>
      <c r="AB34" t="s">
        <v>57</v>
      </c>
      <c r="AC34" t="s">
        <v>273</v>
      </c>
    </row>
    <row r="35" spans="1:49" x14ac:dyDescent="0.3">
      <c r="A35" t="s">
        <v>274</v>
      </c>
      <c r="B35" t="s">
        <v>275</v>
      </c>
      <c r="G35" s="7"/>
      <c r="V35" t="s">
        <v>277</v>
      </c>
      <c r="W35" t="s">
        <v>317</v>
      </c>
      <c r="X35" t="s">
        <v>276</v>
      </c>
      <c r="Y35" t="s">
        <v>278</v>
      </c>
      <c r="Z35" t="s">
        <v>87</v>
      </c>
      <c r="AA35" t="s">
        <v>299</v>
      </c>
      <c r="AB35" t="s">
        <v>57</v>
      </c>
      <c r="AC35" t="s">
        <v>161</v>
      </c>
    </row>
    <row r="36" spans="1:49" x14ac:dyDescent="0.3">
      <c r="A36" t="s">
        <v>279</v>
      </c>
      <c r="B36" t="s">
        <v>280</v>
      </c>
      <c r="G36" s="7" t="s">
        <v>526</v>
      </c>
      <c r="L36" t="s">
        <v>58</v>
      </c>
      <c r="M36" t="s">
        <v>58</v>
      </c>
      <c r="O36" t="s">
        <v>58</v>
      </c>
      <c r="Q36" t="s">
        <v>58</v>
      </c>
      <c r="R36" t="s">
        <v>58</v>
      </c>
      <c r="S36" t="s">
        <v>323</v>
      </c>
      <c r="T36" t="s">
        <v>58</v>
      </c>
      <c r="V36" t="s">
        <v>282</v>
      </c>
      <c r="W36" t="s">
        <v>318</v>
      </c>
      <c r="X36" t="s">
        <v>281</v>
      </c>
      <c r="Y36" t="s">
        <v>283</v>
      </c>
      <c r="Z36" t="s">
        <v>118</v>
      </c>
      <c r="AA36" t="s">
        <v>284</v>
      </c>
      <c r="AB36" t="s">
        <v>57</v>
      </c>
      <c r="AC36" t="s">
        <v>285</v>
      </c>
      <c r="AF36" t="s">
        <v>101</v>
      </c>
      <c r="AG36" t="s">
        <v>354</v>
      </c>
      <c r="AH36" t="s">
        <v>193</v>
      </c>
      <c r="AI36" t="s">
        <v>353</v>
      </c>
      <c r="AJ36" t="s">
        <v>193</v>
      </c>
      <c r="AK36" t="s">
        <v>73</v>
      </c>
      <c r="AL36" t="s">
        <v>193</v>
      </c>
      <c r="AM36" t="s">
        <v>376</v>
      </c>
      <c r="AN36" t="s">
        <v>73</v>
      </c>
      <c r="AO36" t="s">
        <v>349</v>
      </c>
      <c r="AP36" t="s">
        <v>117</v>
      </c>
      <c r="AQ36" t="s">
        <v>86</v>
      </c>
      <c r="AR36" t="s">
        <v>527</v>
      </c>
      <c r="AS36" t="s">
        <v>524</v>
      </c>
      <c r="AT36" t="s">
        <v>512</v>
      </c>
      <c r="AU36" t="s">
        <v>528</v>
      </c>
      <c r="AV36" t="s">
        <v>471</v>
      </c>
      <c r="AW36" t="s">
        <v>441</v>
      </c>
    </row>
    <row r="37" spans="1:49" x14ac:dyDescent="0.3">
      <c r="A37" t="s">
        <v>286</v>
      </c>
      <c r="B37" t="s">
        <v>287</v>
      </c>
      <c r="G37" s="7"/>
      <c r="L37" t="s">
        <v>58</v>
      </c>
      <c r="M37" t="s">
        <v>58</v>
      </c>
      <c r="O37" t="s">
        <v>58</v>
      </c>
      <c r="Q37" t="s">
        <v>58</v>
      </c>
      <c r="R37" t="s">
        <v>58</v>
      </c>
      <c r="S37" t="s">
        <v>323</v>
      </c>
      <c r="T37" t="s">
        <v>58</v>
      </c>
      <c r="V37" t="s">
        <v>288</v>
      </c>
      <c r="W37" t="s">
        <v>289</v>
      </c>
      <c r="X37" t="s">
        <v>290</v>
      </c>
      <c r="Y37" t="s">
        <v>291</v>
      </c>
      <c r="Z37" t="s">
        <v>87</v>
      </c>
      <c r="AA37" t="s">
        <v>299</v>
      </c>
      <c r="AB37" t="s">
        <v>57</v>
      </c>
      <c r="AC37" t="s">
        <v>292</v>
      </c>
    </row>
    <row r="38" spans="1:49" x14ac:dyDescent="0.3">
      <c r="A38" t="s">
        <v>293</v>
      </c>
      <c r="B38" t="s">
        <v>294</v>
      </c>
      <c r="G38" s="7"/>
      <c r="L38" t="s">
        <v>58</v>
      </c>
      <c r="M38" t="s">
        <v>58</v>
      </c>
      <c r="O38" t="s">
        <v>58</v>
      </c>
      <c r="Q38" t="s">
        <v>58</v>
      </c>
      <c r="R38" t="s">
        <v>58</v>
      </c>
      <c r="S38" t="s">
        <v>323</v>
      </c>
      <c r="T38" t="s">
        <v>58</v>
      </c>
      <c r="V38" t="s">
        <v>295</v>
      </c>
      <c r="W38" t="s">
        <v>319</v>
      </c>
      <c r="X38" t="s">
        <v>103</v>
      </c>
      <c r="Y38" t="s">
        <v>296</v>
      </c>
      <c r="Z38" t="s">
        <v>87</v>
      </c>
      <c r="AA38" t="s">
        <v>299</v>
      </c>
      <c r="AB38" t="s">
        <v>57</v>
      </c>
      <c r="AC38" t="s">
        <v>297</v>
      </c>
    </row>
    <row r="39" spans="1:49" x14ac:dyDescent="0.3">
      <c r="A39" t="s">
        <v>392</v>
      </c>
      <c r="B39" t="s">
        <v>57</v>
      </c>
      <c r="G39" s="7" t="s">
        <v>514</v>
      </c>
      <c r="L39" t="s">
        <v>337</v>
      </c>
      <c r="M39" t="s">
        <v>336</v>
      </c>
      <c r="O39" t="s">
        <v>384</v>
      </c>
      <c r="Q39" t="s">
        <v>394</v>
      </c>
      <c r="R39" t="s">
        <v>335</v>
      </c>
      <c r="S39" t="s">
        <v>395</v>
      </c>
      <c r="T39" t="s">
        <v>58</v>
      </c>
      <c r="AF39" t="s">
        <v>168</v>
      </c>
      <c r="AG39" t="s">
        <v>355</v>
      </c>
      <c r="AH39" t="s">
        <v>320</v>
      </c>
      <c r="AI39" t="s">
        <v>513</v>
      </c>
      <c r="AJ39" t="s">
        <v>193</v>
      </c>
      <c r="AK39" t="s">
        <v>376</v>
      </c>
      <c r="AL39" t="s">
        <v>193</v>
      </c>
      <c r="AM39" t="s">
        <v>396</v>
      </c>
      <c r="AN39" t="s">
        <v>337</v>
      </c>
      <c r="AO39" t="s">
        <v>359</v>
      </c>
      <c r="AP39" t="s">
        <v>207</v>
      </c>
      <c r="AQ39" t="s">
        <v>438</v>
      </c>
      <c r="AR39" t="s">
        <v>515</v>
      </c>
      <c r="AS39" t="s">
        <v>512</v>
      </c>
      <c r="AT39" t="s">
        <v>472</v>
      </c>
      <c r="AU39" t="s">
        <v>511</v>
      </c>
      <c r="AV39" t="s">
        <v>516</v>
      </c>
      <c r="AW39" t="s">
        <v>449</v>
      </c>
    </row>
    <row r="40" spans="1:49" x14ac:dyDescent="0.3">
      <c r="A40" t="s">
        <v>405</v>
      </c>
      <c r="B40" t="s">
        <v>57</v>
      </c>
      <c r="G40" s="7" t="s">
        <v>518</v>
      </c>
      <c r="L40" t="s">
        <v>413</v>
      </c>
      <c r="M40" t="s">
        <v>412</v>
      </c>
      <c r="O40" t="s">
        <v>414</v>
      </c>
      <c r="Q40" t="s">
        <v>415</v>
      </c>
      <c r="R40" t="s">
        <v>407</v>
      </c>
      <c r="S40" t="s">
        <v>416</v>
      </c>
      <c r="T40" t="s">
        <v>58</v>
      </c>
      <c r="AF40" t="s">
        <v>421</v>
      </c>
      <c r="AG40" t="s">
        <v>368</v>
      </c>
      <c r="AH40" t="s">
        <v>340</v>
      </c>
      <c r="AI40" t="s">
        <v>517</v>
      </c>
      <c r="AJ40" t="s">
        <v>58</v>
      </c>
      <c r="AK40" t="s">
        <v>322</v>
      </c>
      <c r="AL40" t="s">
        <v>58</v>
      </c>
      <c r="AM40" t="s">
        <v>295</v>
      </c>
      <c r="AN40" t="s">
        <v>80</v>
      </c>
      <c r="AO40" t="s">
        <v>382</v>
      </c>
      <c r="AP40" t="s">
        <v>87</v>
      </c>
      <c r="AQ40" t="s">
        <v>335</v>
      </c>
      <c r="AR40" t="s">
        <v>519</v>
      </c>
      <c r="AS40" t="s">
        <v>71</v>
      </c>
      <c r="AT40" t="s">
        <v>71</v>
      </c>
      <c r="AU40" t="s">
        <v>520</v>
      </c>
      <c r="AV40" t="s">
        <v>487</v>
      </c>
      <c r="AW40" t="s">
        <v>338</v>
      </c>
    </row>
    <row r="41" spans="1:49" x14ac:dyDescent="0.3">
      <c r="A41" t="s">
        <v>418</v>
      </c>
      <c r="B41" t="s">
        <v>57</v>
      </c>
      <c r="G41" s="7" t="s">
        <v>497</v>
      </c>
      <c r="L41" t="s">
        <v>101</v>
      </c>
      <c r="M41" t="s">
        <v>58</v>
      </c>
      <c r="O41" t="s">
        <v>80</v>
      </c>
      <c r="Q41" t="s">
        <v>58</v>
      </c>
      <c r="R41" t="s">
        <v>58</v>
      </c>
      <c r="S41" t="s">
        <v>71</v>
      </c>
      <c r="T41" t="s">
        <v>58</v>
      </c>
      <c r="AF41" t="s">
        <v>101</v>
      </c>
      <c r="AG41" t="s">
        <v>117</v>
      </c>
      <c r="AH41" t="s">
        <v>333</v>
      </c>
      <c r="AI41" t="s">
        <v>322</v>
      </c>
      <c r="AJ41" t="s">
        <v>58</v>
      </c>
      <c r="AK41" t="s">
        <v>87</v>
      </c>
      <c r="AL41" t="s">
        <v>58</v>
      </c>
      <c r="AM41" t="s">
        <v>58</v>
      </c>
      <c r="AN41" t="s">
        <v>53</v>
      </c>
      <c r="AO41" t="s">
        <v>406</v>
      </c>
      <c r="AP41" t="s">
        <v>193</v>
      </c>
      <c r="AQ41" t="s">
        <v>58</v>
      </c>
      <c r="AR41" t="s">
        <v>521</v>
      </c>
      <c r="AS41" t="s">
        <v>71</v>
      </c>
      <c r="AU41" t="s">
        <v>522</v>
      </c>
      <c r="AV41" t="s">
        <v>466</v>
      </c>
      <c r="AW41" t="s">
        <v>69</v>
      </c>
    </row>
    <row r="42" spans="1:49" x14ac:dyDescent="0.3">
      <c r="A42" t="s">
        <v>453</v>
      </c>
      <c r="B42" t="s">
        <v>57</v>
      </c>
      <c r="G42" s="7"/>
      <c r="L42" t="s">
        <v>227</v>
      </c>
      <c r="M42" t="s">
        <v>265</v>
      </c>
      <c r="O42" t="s">
        <v>435</v>
      </c>
      <c r="Q42" t="s">
        <v>440</v>
      </c>
      <c r="R42" t="s">
        <v>273</v>
      </c>
      <c r="S42" t="s">
        <v>454</v>
      </c>
      <c r="T42" t="s">
        <v>58</v>
      </c>
    </row>
    <row r="43" spans="1:49" x14ac:dyDescent="0.3">
      <c r="A43" t="s">
        <v>455</v>
      </c>
      <c r="B43" t="s">
        <v>57</v>
      </c>
      <c r="G43" s="7"/>
      <c r="L43" t="s">
        <v>58</v>
      </c>
      <c r="M43" t="s">
        <v>58</v>
      </c>
      <c r="O43" t="s">
        <v>58</v>
      </c>
      <c r="Q43" t="s">
        <v>58</v>
      </c>
      <c r="R43" t="s">
        <v>58</v>
      </c>
      <c r="S43" t="s">
        <v>323</v>
      </c>
      <c r="T43" t="s">
        <v>58</v>
      </c>
    </row>
    <row r="44" spans="1:49" x14ac:dyDescent="0.3">
      <c r="A44" t="s">
        <v>460</v>
      </c>
      <c r="B44" t="s">
        <v>57</v>
      </c>
      <c r="G44" s="7" t="s">
        <v>630</v>
      </c>
      <c r="L44" t="s">
        <v>355</v>
      </c>
      <c r="M44" t="s">
        <v>58</v>
      </c>
      <c r="O44" t="s">
        <v>462</v>
      </c>
      <c r="Q44" t="s">
        <v>463</v>
      </c>
      <c r="R44" t="s">
        <v>80</v>
      </c>
      <c r="S44" t="s">
        <v>464</v>
      </c>
      <c r="T44" t="s">
        <v>58</v>
      </c>
      <c r="AF44" t="s">
        <v>623</v>
      </c>
      <c r="AG44" t="s">
        <v>624</v>
      </c>
      <c r="AH44" t="s">
        <v>625</v>
      </c>
      <c r="AI44" t="s">
        <v>626</v>
      </c>
      <c r="AJ44" t="s">
        <v>378</v>
      </c>
      <c r="AK44" t="s">
        <v>609</v>
      </c>
      <c r="AL44" t="s">
        <v>378</v>
      </c>
      <c r="AM44" t="s">
        <v>612</v>
      </c>
      <c r="AN44" t="s">
        <v>627</v>
      </c>
      <c r="AO44" t="s">
        <v>384</v>
      </c>
      <c r="AP44" t="s">
        <v>628</v>
      </c>
      <c r="AQ44" t="s">
        <v>629</v>
      </c>
      <c r="AR44" t="s">
        <v>631</v>
      </c>
      <c r="AS44" t="s">
        <v>632</v>
      </c>
      <c r="AT44" t="s">
        <v>622</v>
      </c>
      <c r="AU44" t="s">
        <v>633</v>
      </c>
      <c r="AV44" t="s">
        <v>634</v>
      </c>
      <c r="AW44" t="s">
        <v>615</v>
      </c>
    </row>
    <row r="45" spans="1:49" x14ac:dyDescent="0.3">
      <c r="A45" t="s">
        <v>465</v>
      </c>
      <c r="B45" t="s">
        <v>57</v>
      </c>
      <c r="G45" s="7"/>
      <c r="L45" t="s">
        <v>58</v>
      </c>
      <c r="M45" t="s">
        <v>58</v>
      </c>
      <c r="O45" t="s">
        <v>58</v>
      </c>
      <c r="Q45" t="s">
        <v>58</v>
      </c>
      <c r="R45" t="s">
        <v>58</v>
      </c>
      <c r="S45" t="s">
        <v>323</v>
      </c>
      <c r="T45" t="s">
        <v>58</v>
      </c>
    </row>
    <row r="46" spans="1:49" x14ac:dyDescent="0.3">
      <c r="A46" t="s">
        <v>529</v>
      </c>
      <c r="B46" t="s">
        <v>530</v>
      </c>
      <c r="G46" s="7"/>
      <c r="L46" t="s">
        <v>573</v>
      </c>
      <c r="M46" t="s">
        <v>58</v>
      </c>
      <c r="O46" t="s">
        <v>574</v>
      </c>
      <c r="Q46" t="s">
        <v>575</v>
      </c>
      <c r="R46" t="s">
        <v>273</v>
      </c>
      <c r="S46" t="s">
        <v>576</v>
      </c>
      <c r="T46" t="s">
        <v>58</v>
      </c>
      <c r="V46" t="s">
        <v>386</v>
      </c>
      <c r="W46" t="s">
        <v>531</v>
      </c>
      <c r="X46" t="s">
        <v>532</v>
      </c>
      <c r="Y46" t="s">
        <v>533</v>
      </c>
      <c r="Z46" t="s">
        <v>333</v>
      </c>
      <c r="AA46" t="s">
        <v>265</v>
      </c>
      <c r="AB46" t="s">
        <v>57</v>
      </c>
      <c r="AC46" t="s">
        <v>437</v>
      </c>
    </row>
    <row r="47" spans="1:49" x14ac:dyDescent="0.3">
      <c r="A47" t="s">
        <v>534</v>
      </c>
      <c r="B47" t="s">
        <v>535</v>
      </c>
      <c r="G47" s="7"/>
      <c r="L47" t="s">
        <v>61</v>
      </c>
      <c r="M47" t="s">
        <v>61</v>
      </c>
      <c r="O47" t="s">
        <v>54</v>
      </c>
      <c r="Q47" t="s">
        <v>325</v>
      </c>
      <c r="R47" t="s">
        <v>73</v>
      </c>
      <c r="S47" t="s">
        <v>577</v>
      </c>
      <c r="T47" t="s">
        <v>58</v>
      </c>
      <c r="V47" t="s">
        <v>536</v>
      </c>
      <c r="W47" t="s">
        <v>566</v>
      </c>
      <c r="X47" t="s">
        <v>387</v>
      </c>
      <c r="Y47" t="s">
        <v>537</v>
      </c>
      <c r="Z47" t="s">
        <v>54</v>
      </c>
      <c r="AA47" t="s">
        <v>299</v>
      </c>
      <c r="AB47" t="s">
        <v>57</v>
      </c>
      <c r="AC47" t="s">
        <v>257</v>
      </c>
    </row>
    <row r="48" spans="1:49" x14ac:dyDescent="0.3">
      <c r="A48" t="s">
        <v>538</v>
      </c>
      <c r="B48" t="s">
        <v>539</v>
      </c>
      <c r="G48" s="7"/>
      <c r="L48" t="s">
        <v>297</v>
      </c>
      <c r="M48" t="s">
        <v>87</v>
      </c>
      <c r="O48" t="s">
        <v>58</v>
      </c>
      <c r="Q48" t="s">
        <v>578</v>
      </c>
      <c r="R48" t="s">
        <v>161</v>
      </c>
      <c r="S48" t="s">
        <v>579</v>
      </c>
      <c r="T48" t="s">
        <v>58</v>
      </c>
      <c r="V48" t="s">
        <v>523</v>
      </c>
      <c r="W48" t="s">
        <v>309</v>
      </c>
      <c r="X48" t="s">
        <v>540</v>
      </c>
      <c r="Y48" t="s">
        <v>541</v>
      </c>
      <c r="Z48" t="s">
        <v>101</v>
      </c>
      <c r="AA48" t="s">
        <v>299</v>
      </c>
      <c r="AB48" t="s">
        <v>57</v>
      </c>
      <c r="AC48" t="s">
        <v>432</v>
      </c>
    </row>
    <row r="49" spans="1:49" x14ac:dyDescent="0.3">
      <c r="A49" t="s">
        <v>542</v>
      </c>
      <c r="B49" t="s">
        <v>543</v>
      </c>
      <c r="G49" s="7" t="s">
        <v>592</v>
      </c>
      <c r="L49" t="s">
        <v>53</v>
      </c>
      <c r="M49" t="s">
        <v>58</v>
      </c>
      <c r="O49" t="s">
        <v>118</v>
      </c>
      <c r="Q49" t="s">
        <v>333</v>
      </c>
      <c r="R49" t="s">
        <v>73</v>
      </c>
      <c r="S49" t="s">
        <v>580</v>
      </c>
      <c r="T49" t="s">
        <v>58</v>
      </c>
      <c r="V49" t="s">
        <v>358</v>
      </c>
      <c r="W49" t="s">
        <v>567</v>
      </c>
      <c r="X49" t="s">
        <v>544</v>
      </c>
      <c r="Y49" t="s">
        <v>399</v>
      </c>
      <c r="Z49" t="s">
        <v>193</v>
      </c>
      <c r="AA49" t="s">
        <v>193</v>
      </c>
      <c r="AB49" t="s">
        <v>57</v>
      </c>
      <c r="AC49" t="s">
        <v>61</v>
      </c>
      <c r="AF49" t="s">
        <v>200</v>
      </c>
      <c r="AG49" t="s">
        <v>384</v>
      </c>
      <c r="AH49" t="s">
        <v>161</v>
      </c>
      <c r="AI49" t="s">
        <v>273</v>
      </c>
      <c r="AJ49" t="s">
        <v>58</v>
      </c>
      <c r="AK49" t="s">
        <v>58</v>
      </c>
      <c r="AL49" t="s">
        <v>58</v>
      </c>
      <c r="AM49" t="s">
        <v>101</v>
      </c>
      <c r="AN49" t="s">
        <v>207</v>
      </c>
      <c r="AO49" t="s">
        <v>591</v>
      </c>
      <c r="AP49" t="s">
        <v>406</v>
      </c>
      <c r="AQ49" t="s">
        <v>322</v>
      </c>
      <c r="AR49" t="s">
        <v>596</v>
      </c>
      <c r="AT49" t="s">
        <v>71</v>
      </c>
      <c r="AU49" t="s">
        <v>593</v>
      </c>
      <c r="AV49" t="s">
        <v>594</v>
      </c>
      <c r="AW49" t="s">
        <v>595</v>
      </c>
    </row>
    <row r="50" spans="1:49" x14ac:dyDescent="0.3">
      <c r="A50" t="s">
        <v>545</v>
      </c>
      <c r="B50" t="s">
        <v>546</v>
      </c>
      <c r="G50" s="7" t="s">
        <v>604</v>
      </c>
      <c r="L50" t="s">
        <v>72</v>
      </c>
      <c r="M50" t="s">
        <v>58</v>
      </c>
      <c r="O50" t="s">
        <v>101</v>
      </c>
      <c r="Q50" t="s">
        <v>583</v>
      </c>
      <c r="R50" t="s">
        <v>69</v>
      </c>
      <c r="S50" t="s">
        <v>584</v>
      </c>
      <c r="T50" t="s">
        <v>58</v>
      </c>
      <c r="V50" t="s">
        <v>327</v>
      </c>
      <c r="W50" t="s">
        <v>568</v>
      </c>
      <c r="X50" t="s">
        <v>461</v>
      </c>
      <c r="Y50" t="s">
        <v>547</v>
      </c>
      <c r="Z50" t="s">
        <v>54</v>
      </c>
      <c r="AA50" t="s">
        <v>334</v>
      </c>
      <c r="AB50" t="s">
        <v>57</v>
      </c>
      <c r="AC50" t="s">
        <v>346</v>
      </c>
      <c r="AF50" t="s">
        <v>382</v>
      </c>
      <c r="AG50" t="s">
        <v>602</v>
      </c>
      <c r="AH50" t="s">
        <v>99</v>
      </c>
      <c r="AI50" t="s">
        <v>439</v>
      </c>
      <c r="AJ50" t="s">
        <v>53</v>
      </c>
      <c r="AK50" t="s">
        <v>54</v>
      </c>
      <c r="AL50" t="s">
        <v>53</v>
      </c>
      <c r="AM50" t="s">
        <v>599</v>
      </c>
      <c r="AN50" t="s">
        <v>597</v>
      </c>
      <c r="AO50" t="s">
        <v>407</v>
      </c>
      <c r="AP50" t="s">
        <v>600</v>
      </c>
      <c r="AQ50" t="s">
        <v>603</v>
      </c>
      <c r="AR50" t="s">
        <v>605</v>
      </c>
      <c r="AS50" t="s">
        <v>598</v>
      </c>
      <c r="AT50" t="s">
        <v>601</v>
      </c>
      <c r="AU50" t="s">
        <v>606</v>
      </c>
      <c r="AV50" t="s">
        <v>607</v>
      </c>
      <c r="AW50" t="s">
        <v>591</v>
      </c>
    </row>
    <row r="51" spans="1:49" x14ac:dyDescent="0.3">
      <c r="A51" t="s">
        <v>548</v>
      </c>
      <c r="B51" t="s">
        <v>549</v>
      </c>
      <c r="G51" s="7"/>
      <c r="L51" t="s">
        <v>58</v>
      </c>
      <c r="M51" t="s">
        <v>58</v>
      </c>
      <c r="O51" t="s">
        <v>58</v>
      </c>
      <c r="Q51" t="s">
        <v>58</v>
      </c>
      <c r="R51" t="s">
        <v>58</v>
      </c>
      <c r="S51" t="s">
        <v>323</v>
      </c>
      <c r="T51" t="s">
        <v>58</v>
      </c>
      <c r="V51" t="s">
        <v>388</v>
      </c>
      <c r="W51" t="s">
        <v>188</v>
      </c>
      <c r="X51" t="s">
        <v>154</v>
      </c>
      <c r="Y51" t="s">
        <v>377</v>
      </c>
      <c r="Z51" t="s">
        <v>87</v>
      </c>
      <c r="AA51" t="s">
        <v>140</v>
      </c>
      <c r="AB51" t="s">
        <v>57</v>
      </c>
      <c r="AC51" t="s">
        <v>117</v>
      </c>
    </row>
    <row r="52" spans="1:49" x14ac:dyDescent="0.3">
      <c r="A52" t="s">
        <v>550</v>
      </c>
      <c r="B52" t="s">
        <v>551</v>
      </c>
      <c r="G52" s="7"/>
      <c r="V52" t="s">
        <v>213</v>
      </c>
      <c r="W52" t="s">
        <v>569</v>
      </c>
      <c r="X52" t="s">
        <v>525</v>
      </c>
      <c r="Y52" t="s">
        <v>326</v>
      </c>
      <c r="Z52" t="s">
        <v>73</v>
      </c>
      <c r="AA52" t="s">
        <v>299</v>
      </c>
      <c r="AB52" t="s">
        <v>57</v>
      </c>
      <c r="AC52" t="s">
        <v>118</v>
      </c>
    </row>
    <row r="53" spans="1:49" x14ac:dyDescent="0.3">
      <c r="A53" t="s">
        <v>552</v>
      </c>
      <c r="B53" t="s">
        <v>553</v>
      </c>
      <c r="G53" s="7"/>
      <c r="L53" t="s">
        <v>183</v>
      </c>
      <c r="M53" t="s">
        <v>58</v>
      </c>
      <c r="O53" t="s">
        <v>582</v>
      </c>
      <c r="Q53" t="s">
        <v>572</v>
      </c>
      <c r="R53" t="s">
        <v>336</v>
      </c>
      <c r="S53" t="s">
        <v>585</v>
      </c>
      <c r="T53" t="s">
        <v>58</v>
      </c>
      <c r="V53" t="s">
        <v>422</v>
      </c>
      <c r="W53" t="s">
        <v>570</v>
      </c>
      <c r="X53" t="s">
        <v>445</v>
      </c>
      <c r="Y53" t="s">
        <v>424</v>
      </c>
      <c r="Z53" t="s">
        <v>87</v>
      </c>
      <c r="AA53" t="s">
        <v>299</v>
      </c>
      <c r="AB53" t="s">
        <v>57</v>
      </c>
      <c r="AC53" t="s">
        <v>73</v>
      </c>
    </row>
    <row r="54" spans="1:49" x14ac:dyDescent="0.3">
      <c r="A54" t="s">
        <v>554</v>
      </c>
      <c r="B54" t="s">
        <v>555</v>
      </c>
      <c r="G54" s="7" t="s">
        <v>610</v>
      </c>
      <c r="V54" t="s">
        <v>456</v>
      </c>
      <c r="W54" t="s">
        <v>558</v>
      </c>
      <c r="X54" t="s">
        <v>98</v>
      </c>
      <c r="Y54" t="s">
        <v>397</v>
      </c>
      <c r="Z54" t="s">
        <v>118</v>
      </c>
      <c r="AA54" t="s">
        <v>193</v>
      </c>
      <c r="AB54" t="s">
        <v>57</v>
      </c>
      <c r="AC54" t="s">
        <v>115</v>
      </c>
      <c r="AF54" t="s">
        <v>257</v>
      </c>
      <c r="AG54" t="s">
        <v>609</v>
      </c>
      <c r="AH54" t="s">
        <v>61</v>
      </c>
      <c r="AI54" t="s">
        <v>117</v>
      </c>
      <c r="AJ54" t="s">
        <v>58</v>
      </c>
      <c r="AK54" t="s">
        <v>193</v>
      </c>
      <c r="AL54" t="s">
        <v>58</v>
      </c>
      <c r="AM54" t="s">
        <v>54</v>
      </c>
      <c r="AN54" t="s">
        <v>58</v>
      </c>
      <c r="AO54" t="s">
        <v>87</v>
      </c>
      <c r="AP54" t="s">
        <v>337</v>
      </c>
      <c r="AQ54" t="s">
        <v>101</v>
      </c>
      <c r="AR54" t="s">
        <v>613</v>
      </c>
      <c r="AS54" t="s">
        <v>71</v>
      </c>
      <c r="AT54" t="s">
        <v>71</v>
      </c>
      <c r="AU54" t="s">
        <v>71</v>
      </c>
      <c r="AV54" t="s">
        <v>608</v>
      </c>
      <c r="AW54" t="s">
        <v>87</v>
      </c>
    </row>
    <row r="55" spans="1:49" x14ac:dyDescent="0.3">
      <c r="A55" t="s">
        <v>556</v>
      </c>
      <c r="B55" t="s">
        <v>557</v>
      </c>
      <c r="G55" s="7"/>
      <c r="V55" t="s">
        <v>443</v>
      </c>
      <c r="W55" t="s">
        <v>558</v>
      </c>
      <c r="X55" t="s">
        <v>540</v>
      </c>
      <c r="Y55" t="s">
        <v>431</v>
      </c>
      <c r="Z55" t="s">
        <v>161</v>
      </c>
      <c r="AA55" t="s">
        <v>54</v>
      </c>
      <c r="AB55" t="s">
        <v>57</v>
      </c>
      <c r="AC55" t="s">
        <v>168</v>
      </c>
    </row>
    <row r="56" spans="1:49" x14ac:dyDescent="0.3">
      <c r="A56" t="s">
        <v>559</v>
      </c>
      <c r="B56" t="s">
        <v>560</v>
      </c>
      <c r="G56" s="7"/>
      <c r="L56" t="s">
        <v>190</v>
      </c>
      <c r="M56" t="s">
        <v>58</v>
      </c>
      <c r="O56" t="s">
        <v>58</v>
      </c>
      <c r="Q56" t="s">
        <v>586</v>
      </c>
      <c r="R56" t="s">
        <v>161</v>
      </c>
      <c r="S56" t="s">
        <v>587</v>
      </c>
      <c r="T56" t="s">
        <v>58</v>
      </c>
      <c r="V56" t="s">
        <v>115</v>
      </c>
      <c r="W56">
        <v>733</v>
      </c>
      <c r="X56" t="s">
        <v>401</v>
      </c>
      <c r="Y56" t="s">
        <v>510</v>
      </c>
      <c r="Z56" t="s">
        <v>339</v>
      </c>
      <c r="AA56" t="s">
        <v>299</v>
      </c>
      <c r="AB56" t="s">
        <v>57</v>
      </c>
      <c r="AC56" t="s">
        <v>222</v>
      </c>
    </row>
    <row r="57" spans="1:49" x14ac:dyDescent="0.3">
      <c r="A57" t="s">
        <v>561</v>
      </c>
      <c r="B57" t="s">
        <v>562</v>
      </c>
      <c r="G57" s="7" t="s">
        <v>614</v>
      </c>
      <c r="L57" t="s">
        <v>581</v>
      </c>
      <c r="M57" t="s">
        <v>58</v>
      </c>
      <c r="O57" t="s">
        <v>589</v>
      </c>
      <c r="Q57" t="s">
        <v>588</v>
      </c>
      <c r="R57" t="s">
        <v>101</v>
      </c>
      <c r="S57" t="s">
        <v>590</v>
      </c>
      <c r="T57" t="s">
        <v>58</v>
      </c>
      <c r="V57" t="s">
        <v>433</v>
      </c>
      <c r="W57" t="s">
        <v>130</v>
      </c>
      <c r="X57" t="s">
        <v>205</v>
      </c>
      <c r="Y57" t="s">
        <v>563</v>
      </c>
      <c r="Z57" t="s">
        <v>325</v>
      </c>
      <c r="AA57" t="s">
        <v>88</v>
      </c>
      <c r="AB57" t="s">
        <v>57</v>
      </c>
      <c r="AC57" t="s">
        <v>324</v>
      </c>
      <c r="AF57" t="s">
        <v>193</v>
      </c>
      <c r="AG57" t="s">
        <v>101</v>
      </c>
      <c r="AH57" t="s">
        <v>58</v>
      </c>
      <c r="AI57" t="s">
        <v>609</v>
      </c>
      <c r="AJ57" t="s">
        <v>58</v>
      </c>
      <c r="AK57" t="s">
        <v>58</v>
      </c>
      <c r="AL57" t="s">
        <v>58</v>
      </c>
      <c r="AM57" t="s">
        <v>193</v>
      </c>
      <c r="AN57" t="s">
        <v>58</v>
      </c>
      <c r="AO57" t="s">
        <v>58</v>
      </c>
      <c r="AP57" t="s">
        <v>193</v>
      </c>
      <c r="AQ57" t="s">
        <v>193</v>
      </c>
      <c r="AR57" t="s">
        <v>71</v>
      </c>
      <c r="AT57" t="s">
        <v>71</v>
      </c>
      <c r="AV57" t="s">
        <v>611</v>
      </c>
      <c r="AW57" t="s">
        <v>58</v>
      </c>
    </row>
    <row r="58" spans="1:49" x14ac:dyDescent="0.3">
      <c r="A58" t="s">
        <v>564</v>
      </c>
      <c r="B58" t="s">
        <v>565</v>
      </c>
      <c r="G58" s="7"/>
      <c r="V58" t="s">
        <v>425</v>
      </c>
      <c r="W58" t="s">
        <v>571</v>
      </c>
      <c r="X58" t="s">
        <v>450</v>
      </c>
      <c r="Y58" t="s">
        <v>411</v>
      </c>
      <c r="Z58" t="s">
        <v>118</v>
      </c>
      <c r="AA58" t="s">
        <v>207</v>
      </c>
      <c r="AB58" t="s">
        <v>57</v>
      </c>
      <c r="AC58" t="s">
        <v>409</v>
      </c>
    </row>
    <row r="59" spans="1:49" x14ac:dyDescent="0.3">
      <c r="A59" t="s">
        <v>635</v>
      </c>
      <c r="B59" t="s">
        <v>636</v>
      </c>
      <c r="G59" s="7" t="s">
        <v>694</v>
      </c>
      <c r="L59" t="s">
        <v>269</v>
      </c>
      <c r="M59" t="s">
        <v>73</v>
      </c>
      <c r="O59" t="s">
        <v>669</v>
      </c>
      <c r="Q59" t="s">
        <v>670</v>
      </c>
      <c r="R59" t="s">
        <v>73</v>
      </c>
      <c r="S59" t="s">
        <v>671</v>
      </c>
      <c r="T59" t="s">
        <v>58</v>
      </c>
      <c r="V59" t="s">
        <v>616</v>
      </c>
      <c r="W59" t="s">
        <v>666</v>
      </c>
      <c r="X59" t="s">
        <v>620</v>
      </c>
      <c r="Y59" t="s">
        <v>296</v>
      </c>
      <c r="Z59" t="s">
        <v>87</v>
      </c>
      <c r="AA59" t="s">
        <v>299</v>
      </c>
      <c r="AB59" t="s">
        <v>57</v>
      </c>
      <c r="AC59" t="s">
        <v>140</v>
      </c>
      <c r="AF59" t="s">
        <v>55</v>
      </c>
      <c r="AG59" t="s">
        <v>108</v>
      </c>
      <c r="AH59" t="s">
        <v>697</v>
      </c>
      <c r="AI59" t="s">
        <v>691</v>
      </c>
      <c r="AJ59" t="s">
        <v>321</v>
      </c>
      <c r="AK59" t="s">
        <v>53</v>
      </c>
      <c r="AL59" t="s">
        <v>321</v>
      </c>
      <c r="AM59" t="s">
        <v>109</v>
      </c>
      <c r="AN59" t="s">
        <v>295</v>
      </c>
      <c r="AO59" t="s">
        <v>207</v>
      </c>
      <c r="AP59" t="s">
        <v>388</v>
      </c>
      <c r="AQ59" t="s">
        <v>609</v>
      </c>
      <c r="AR59" t="s">
        <v>698</v>
      </c>
      <c r="AS59" t="s">
        <v>695</v>
      </c>
      <c r="AT59" t="s">
        <v>696</v>
      </c>
      <c r="AU59" t="s">
        <v>693</v>
      </c>
      <c r="AV59" t="s">
        <v>699</v>
      </c>
      <c r="AW59" t="s">
        <v>422</v>
      </c>
    </row>
    <row r="60" spans="1:49" x14ac:dyDescent="0.3">
      <c r="A60" t="s">
        <v>637</v>
      </c>
      <c r="B60" t="s">
        <v>638</v>
      </c>
      <c r="G60" s="7" t="s">
        <v>700</v>
      </c>
      <c r="L60" t="s">
        <v>382</v>
      </c>
      <c r="M60" t="s">
        <v>58</v>
      </c>
      <c r="O60" t="s">
        <v>58</v>
      </c>
      <c r="Q60" t="s">
        <v>673</v>
      </c>
      <c r="R60" t="s">
        <v>161</v>
      </c>
      <c r="S60" t="s">
        <v>674</v>
      </c>
      <c r="T60" t="s">
        <v>58</v>
      </c>
      <c r="V60" t="s">
        <v>617</v>
      </c>
      <c r="W60" t="s">
        <v>667</v>
      </c>
      <c r="X60" t="s">
        <v>290</v>
      </c>
      <c r="Y60" t="s">
        <v>639</v>
      </c>
      <c r="Z60" t="s">
        <v>101</v>
      </c>
      <c r="AA60" t="s">
        <v>299</v>
      </c>
      <c r="AB60" t="s">
        <v>57</v>
      </c>
      <c r="AC60" t="s">
        <v>374</v>
      </c>
      <c r="AF60" t="s">
        <v>69</v>
      </c>
      <c r="AG60" t="s">
        <v>374</v>
      </c>
      <c r="AH60" t="s">
        <v>321</v>
      </c>
      <c r="AI60" t="s">
        <v>333</v>
      </c>
      <c r="AJ60" t="s">
        <v>58</v>
      </c>
      <c r="AK60" t="s">
        <v>87</v>
      </c>
      <c r="AL60" t="s">
        <v>58</v>
      </c>
      <c r="AM60" t="s">
        <v>321</v>
      </c>
      <c r="AN60" t="s">
        <v>88</v>
      </c>
      <c r="AO60" t="s">
        <v>70</v>
      </c>
      <c r="AP60" t="s">
        <v>117</v>
      </c>
      <c r="AQ60" t="s">
        <v>190</v>
      </c>
      <c r="AR60" t="s">
        <v>701</v>
      </c>
      <c r="AS60" t="s">
        <v>71</v>
      </c>
      <c r="AT60" t="s">
        <v>71</v>
      </c>
      <c r="AU60" t="s">
        <v>702</v>
      </c>
      <c r="AV60" t="s">
        <v>703</v>
      </c>
      <c r="AW60" t="s">
        <v>588</v>
      </c>
    </row>
    <row r="61" spans="1:49" x14ac:dyDescent="0.3">
      <c r="A61" t="s">
        <v>640</v>
      </c>
      <c r="B61" t="s">
        <v>641</v>
      </c>
      <c r="G61" s="7" t="s">
        <v>710</v>
      </c>
      <c r="L61" t="s">
        <v>536</v>
      </c>
      <c r="M61" t="s">
        <v>222</v>
      </c>
      <c r="O61" t="s">
        <v>401</v>
      </c>
      <c r="Q61" t="s">
        <v>675</v>
      </c>
      <c r="R61" t="s">
        <v>273</v>
      </c>
      <c r="S61" t="s">
        <v>676</v>
      </c>
      <c r="T61" t="s">
        <v>58</v>
      </c>
      <c r="V61" t="s">
        <v>621</v>
      </c>
      <c r="W61" t="s">
        <v>310</v>
      </c>
      <c r="X61" t="s">
        <v>290</v>
      </c>
      <c r="Y61" t="s">
        <v>642</v>
      </c>
      <c r="Z61" t="s">
        <v>73</v>
      </c>
      <c r="AA61" t="s">
        <v>73</v>
      </c>
      <c r="AB61" t="s">
        <v>57</v>
      </c>
      <c r="AC61" t="s">
        <v>95</v>
      </c>
      <c r="AF61" t="s">
        <v>705</v>
      </c>
      <c r="AG61" t="s">
        <v>706</v>
      </c>
      <c r="AH61" t="s">
        <v>707</v>
      </c>
      <c r="AI61" t="s">
        <v>708</v>
      </c>
      <c r="AJ61" t="s">
        <v>193</v>
      </c>
      <c r="AK61" t="s">
        <v>101</v>
      </c>
      <c r="AL61" t="s">
        <v>193</v>
      </c>
      <c r="AM61" t="s">
        <v>373</v>
      </c>
      <c r="AN61" t="s">
        <v>709</v>
      </c>
      <c r="AO61" t="s">
        <v>95</v>
      </c>
      <c r="AP61" t="s">
        <v>94</v>
      </c>
      <c r="AQ61" t="s">
        <v>339</v>
      </c>
      <c r="AR61" t="s">
        <v>711</v>
      </c>
      <c r="AS61" t="s">
        <v>614</v>
      </c>
      <c r="AT61" t="s">
        <v>712</v>
      </c>
      <c r="AU61" t="s">
        <v>713</v>
      </c>
      <c r="AV61" t="s">
        <v>714</v>
      </c>
      <c r="AW61" t="s">
        <v>704</v>
      </c>
    </row>
    <row r="62" spans="1:49" x14ac:dyDescent="0.3">
      <c r="A62" t="s">
        <v>643</v>
      </c>
      <c r="B62" t="s">
        <v>644</v>
      </c>
      <c r="G62" s="7" t="s">
        <v>722</v>
      </c>
      <c r="L62" t="s">
        <v>58</v>
      </c>
      <c r="M62" t="s">
        <v>58</v>
      </c>
      <c r="O62" t="s">
        <v>58</v>
      </c>
      <c r="Q62" t="s">
        <v>58</v>
      </c>
      <c r="R62" t="s">
        <v>58</v>
      </c>
      <c r="S62" t="s">
        <v>323</v>
      </c>
      <c r="T62" t="s">
        <v>58</v>
      </c>
      <c r="V62" t="s">
        <v>290</v>
      </c>
      <c r="W62" t="s">
        <v>645</v>
      </c>
      <c r="X62" t="s">
        <v>668</v>
      </c>
      <c r="Y62" t="s">
        <v>646</v>
      </c>
      <c r="Z62" t="s">
        <v>109</v>
      </c>
      <c r="AA62" t="s">
        <v>647</v>
      </c>
      <c r="AB62" t="s">
        <v>57</v>
      </c>
      <c r="AC62" t="s">
        <v>449</v>
      </c>
      <c r="AF62" t="s">
        <v>717</v>
      </c>
      <c r="AG62" t="s">
        <v>718</v>
      </c>
      <c r="AH62" t="s">
        <v>716</v>
      </c>
      <c r="AI62" t="s">
        <v>719</v>
      </c>
      <c r="AJ62" t="s">
        <v>118</v>
      </c>
      <c r="AK62" t="s">
        <v>333</v>
      </c>
      <c r="AL62" t="s">
        <v>118</v>
      </c>
      <c r="AM62" t="s">
        <v>399</v>
      </c>
      <c r="AN62" t="s">
        <v>715</v>
      </c>
      <c r="AO62" t="s">
        <v>720</v>
      </c>
      <c r="AP62" t="s">
        <v>721</v>
      </c>
      <c r="AQ62" t="s">
        <v>435</v>
      </c>
      <c r="AR62" t="s">
        <v>723</v>
      </c>
      <c r="AS62" t="s">
        <v>724</v>
      </c>
      <c r="AT62" t="s">
        <v>725</v>
      </c>
      <c r="AU62" t="s">
        <v>726</v>
      </c>
      <c r="AV62" t="s">
        <v>727</v>
      </c>
      <c r="AW62" t="s">
        <v>728</v>
      </c>
    </row>
    <row r="63" spans="1:49" x14ac:dyDescent="0.3">
      <c r="A63" t="s">
        <v>648</v>
      </c>
      <c r="B63" t="s">
        <v>649</v>
      </c>
      <c r="G63" s="7"/>
      <c r="L63" t="s">
        <v>58</v>
      </c>
      <c r="M63" t="s">
        <v>58</v>
      </c>
      <c r="O63" t="s">
        <v>58</v>
      </c>
      <c r="Q63" t="s">
        <v>58</v>
      </c>
      <c r="R63" t="s">
        <v>58</v>
      </c>
      <c r="S63" t="s">
        <v>323</v>
      </c>
      <c r="T63" t="s">
        <v>58</v>
      </c>
      <c r="V63" t="s">
        <v>100</v>
      </c>
      <c r="W63" t="s">
        <v>650</v>
      </c>
      <c r="X63" t="s">
        <v>651</v>
      </c>
      <c r="Y63" t="s">
        <v>652</v>
      </c>
      <c r="Z63" t="s">
        <v>619</v>
      </c>
      <c r="AA63" t="s">
        <v>618</v>
      </c>
      <c r="AB63" t="s">
        <v>57</v>
      </c>
      <c r="AC63" t="s">
        <v>653</v>
      </c>
    </row>
    <row r="64" spans="1:49" x14ac:dyDescent="0.3">
      <c r="A64" t="s">
        <v>654</v>
      </c>
      <c r="B64" t="s">
        <v>655</v>
      </c>
      <c r="G64" s="7"/>
      <c r="L64" t="s">
        <v>107</v>
      </c>
      <c r="M64" t="s">
        <v>672</v>
      </c>
      <c r="O64" t="s">
        <v>679</v>
      </c>
      <c r="Q64" t="s">
        <v>680</v>
      </c>
      <c r="R64" t="s">
        <v>117</v>
      </c>
      <c r="S64" t="s">
        <v>681</v>
      </c>
      <c r="T64" t="s">
        <v>58</v>
      </c>
      <c r="V64">
        <v>319</v>
      </c>
      <c r="W64" t="s">
        <v>656</v>
      </c>
      <c r="X64" t="s">
        <v>154</v>
      </c>
      <c r="Y64">
        <v>10724</v>
      </c>
      <c r="Z64">
        <v>49</v>
      </c>
      <c r="AA64">
        <v>312</v>
      </c>
      <c r="AC64">
        <v>117</v>
      </c>
    </row>
    <row r="65" spans="1:49" x14ac:dyDescent="0.3">
      <c r="A65" t="s">
        <v>657</v>
      </c>
      <c r="B65" t="s">
        <v>658</v>
      </c>
      <c r="G65" s="7" t="s">
        <v>731</v>
      </c>
      <c r="L65" t="s">
        <v>58</v>
      </c>
      <c r="M65" t="s">
        <v>58</v>
      </c>
      <c r="O65" t="s">
        <v>58</v>
      </c>
      <c r="Q65" t="s">
        <v>58</v>
      </c>
      <c r="R65" t="s">
        <v>58</v>
      </c>
      <c r="S65" t="s">
        <v>323</v>
      </c>
      <c r="T65" t="s">
        <v>58</v>
      </c>
      <c r="V65" t="s">
        <v>379</v>
      </c>
      <c r="W65" t="s">
        <v>303</v>
      </c>
      <c r="X65" t="s">
        <v>192</v>
      </c>
      <c r="Y65" t="s">
        <v>659</v>
      </c>
      <c r="Z65" t="s">
        <v>53</v>
      </c>
      <c r="AA65" t="s">
        <v>299</v>
      </c>
      <c r="AB65" t="s">
        <v>57</v>
      </c>
      <c r="AC65" t="s">
        <v>87</v>
      </c>
      <c r="AF65" t="s">
        <v>595</v>
      </c>
      <c r="AG65" t="s">
        <v>167</v>
      </c>
      <c r="AH65" t="s">
        <v>729</v>
      </c>
      <c r="AI65" t="s">
        <v>730</v>
      </c>
      <c r="AJ65" t="s">
        <v>193</v>
      </c>
      <c r="AK65" t="s">
        <v>53</v>
      </c>
      <c r="AL65" t="s">
        <v>193</v>
      </c>
      <c r="AM65" t="s">
        <v>690</v>
      </c>
      <c r="AN65" t="s">
        <v>190</v>
      </c>
      <c r="AO65" t="s">
        <v>295</v>
      </c>
      <c r="AP65" t="s">
        <v>53</v>
      </c>
      <c r="AQ65" t="s">
        <v>87</v>
      </c>
      <c r="AR65" t="s">
        <v>732</v>
      </c>
      <c r="AS65" t="s">
        <v>497</v>
      </c>
      <c r="AT65" t="s">
        <v>733</v>
      </c>
      <c r="AU65" t="s">
        <v>734</v>
      </c>
      <c r="AV65" t="s">
        <v>594</v>
      </c>
      <c r="AW65" t="s">
        <v>466</v>
      </c>
    </row>
    <row r="66" spans="1:49" x14ac:dyDescent="0.3">
      <c r="A66" t="s">
        <v>660</v>
      </c>
      <c r="B66" t="s">
        <v>661</v>
      </c>
      <c r="G66" s="7"/>
      <c r="L66" t="s">
        <v>682</v>
      </c>
      <c r="M66" t="s">
        <v>115</v>
      </c>
      <c r="O66" t="s">
        <v>683</v>
      </c>
      <c r="Q66" t="s">
        <v>684</v>
      </c>
      <c r="R66" t="s">
        <v>161</v>
      </c>
      <c r="S66" t="s">
        <v>685</v>
      </c>
      <c r="T66" t="s">
        <v>58</v>
      </c>
      <c r="V66" t="s">
        <v>600</v>
      </c>
      <c r="W66" t="s">
        <v>651</v>
      </c>
      <c r="X66" t="s">
        <v>662</v>
      </c>
      <c r="Y66" t="s">
        <v>663</v>
      </c>
      <c r="Z66" t="s">
        <v>406</v>
      </c>
      <c r="AA66" t="s">
        <v>273</v>
      </c>
      <c r="AB66" t="s">
        <v>57</v>
      </c>
      <c r="AC66" t="s">
        <v>88</v>
      </c>
    </row>
    <row r="67" spans="1:49" x14ac:dyDescent="0.3">
      <c r="A67" t="s">
        <v>664</v>
      </c>
      <c r="B67" t="s">
        <v>665</v>
      </c>
      <c r="G67" s="7" t="s">
        <v>740</v>
      </c>
      <c r="L67" t="s">
        <v>212</v>
      </c>
      <c r="M67" t="s">
        <v>58</v>
      </c>
      <c r="O67" t="s">
        <v>203</v>
      </c>
      <c r="Q67" t="s">
        <v>686</v>
      </c>
      <c r="R67" t="s">
        <v>73</v>
      </c>
      <c r="S67" t="s">
        <v>687</v>
      </c>
      <c r="T67" t="s">
        <v>58</v>
      </c>
      <c r="V67">
        <v>216</v>
      </c>
      <c r="W67" t="s">
        <v>306</v>
      </c>
      <c r="X67">
        <v>939</v>
      </c>
      <c r="Y67">
        <v>1045</v>
      </c>
      <c r="Z67">
        <v>4</v>
      </c>
      <c r="AA67">
        <v>44</v>
      </c>
      <c r="AC67">
        <v>72</v>
      </c>
      <c r="AF67" t="s">
        <v>736</v>
      </c>
      <c r="AG67" t="s">
        <v>433</v>
      </c>
      <c r="AH67" t="s">
        <v>737</v>
      </c>
      <c r="AI67" t="s">
        <v>183</v>
      </c>
      <c r="AJ67" t="s">
        <v>193</v>
      </c>
      <c r="AK67" t="s">
        <v>87</v>
      </c>
      <c r="AL67" t="s">
        <v>193</v>
      </c>
      <c r="AM67" t="s">
        <v>87</v>
      </c>
      <c r="AN67" t="s">
        <v>193</v>
      </c>
      <c r="AO67" t="s">
        <v>193</v>
      </c>
      <c r="AP67" t="s">
        <v>115</v>
      </c>
      <c r="AQ67" t="s">
        <v>140</v>
      </c>
      <c r="AR67" t="s">
        <v>738</v>
      </c>
      <c r="AS67" t="s">
        <v>478</v>
      </c>
      <c r="AT67" t="s">
        <v>478</v>
      </c>
      <c r="AU67" t="s">
        <v>611</v>
      </c>
      <c r="AV67" t="s">
        <v>735</v>
      </c>
      <c r="AW67" t="s">
        <v>739</v>
      </c>
    </row>
    <row r="68" spans="1:49" x14ac:dyDescent="0.3">
      <c r="A68" t="s">
        <v>677</v>
      </c>
      <c r="B68" t="s">
        <v>689</v>
      </c>
      <c r="G68" s="7" t="s">
        <v>692</v>
      </c>
      <c r="L68" t="s">
        <v>595</v>
      </c>
      <c r="M68" t="s">
        <v>53</v>
      </c>
      <c r="O68" t="s">
        <v>193</v>
      </c>
      <c r="Q68" t="s">
        <v>400</v>
      </c>
      <c r="R68" t="s">
        <v>273</v>
      </c>
      <c r="S68" t="s">
        <v>678</v>
      </c>
      <c r="T68" t="s">
        <v>58</v>
      </c>
      <c r="V68">
        <v>139</v>
      </c>
      <c r="W68" t="s">
        <v>688</v>
      </c>
      <c r="X68">
        <v>531</v>
      </c>
      <c r="Y68">
        <v>227</v>
      </c>
      <c r="Z68">
        <v>1</v>
      </c>
      <c r="AA68" t="s">
        <v>299</v>
      </c>
      <c r="AC68">
        <v>24</v>
      </c>
      <c r="AF68" t="s">
        <v>161</v>
      </c>
      <c r="AG68" t="s">
        <v>109</v>
      </c>
      <c r="AH68" t="s">
        <v>101</v>
      </c>
      <c r="AI68" t="s">
        <v>73</v>
      </c>
      <c r="AJ68" t="s">
        <v>58</v>
      </c>
      <c r="AK68" t="s">
        <v>58</v>
      </c>
      <c r="AL68" t="s">
        <v>58</v>
      </c>
      <c r="AM68" t="s">
        <v>58</v>
      </c>
      <c r="AN68" t="s">
        <v>193</v>
      </c>
      <c r="AO68" t="s">
        <v>101</v>
      </c>
      <c r="AP68" t="s">
        <v>58</v>
      </c>
      <c r="AQ68" t="s">
        <v>58</v>
      </c>
      <c r="AR68" t="s">
        <v>478</v>
      </c>
      <c r="AU68" t="s">
        <v>614</v>
      </c>
      <c r="AW68" t="s">
        <v>87</v>
      </c>
    </row>
    <row r="69" spans="1:49" x14ac:dyDescent="0.3">
      <c r="A69" t="s">
        <v>741</v>
      </c>
      <c r="B69" t="s">
        <v>57</v>
      </c>
      <c r="G69" s="7" t="s">
        <v>611</v>
      </c>
      <c r="AF69" t="s">
        <v>742</v>
      </c>
      <c r="AG69" t="s">
        <v>742</v>
      </c>
      <c r="AH69" t="s">
        <v>750</v>
      </c>
      <c r="AI69" t="s">
        <v>743</v>
      </c>
      <c r="AJ69" t="s">
        <v>101</v>
      </c>
      <c r="AK69" t="s">
        <v>54</v>
      </c>
      <c r="AL69" t="s">
        <v>101</v>
      </c>
      <c r="AM69" t="s">
        <v>109</v>
      </c>
      <c r="AN69" t="s">
        <v>591</v>
      </c>
      <c r="AO69" t="s">
        <v>88</v>
      </c>
      <c r="AP69" t="s">
        <v>433</v>
      </c>
      <c r="AQ69" t="s">
        <v>61</v>
      </c>
      <c r="AR69" t="s">
        <v>751</v>
      </c>
      <c r="AS69" t="s">
        <v>744</v>
      </c>
      <c r="AT69" t="s">
        <v>745</v>
      </c>
      <c r="AU69" t="s">
        <v>746</v>
      </c>
      <c r="AV69" t="s">
        <v>752</v>
      </c>
      <c r="AW69" t="s">
        <v>748</v>
      </c>
    </row>
    <row r="70" spans="1:49" x14ac:dyDescent="0.3">
      <c r="A70" t="s">
        <v>753</v>
      </c>
      <c r="B70" t="s">
        <v>754</v>
      </c>
      <c r="G70" s="7" t="s">
        <v>841</v>
      </c>
      <c r="L70" t="s">
        <v>589</v>
      </c>
      <c r="M70" t="s">
        <v>421</v>
      </c>
      <c r="O70" t="s">
        <v>58</v>
      </c>
      <c r="Q70" t="s">
        <v>813</v>
      </c>
      <c r="R70" t="s">
        <v>117</v>
      </c>
      <c r="S70" t="s">
        <v>814</v>
      </c>
      <c r="T70" t="s">
        <v>58</v>
      </c>
      <c r="V70" t="s">
        <v>755</v>
      </c>
      <c r="W70" t="s">
        <v>756</v>
      </c>
      <c r="X70" t="s">
        <v>121</v>
      </c>
      <c r="Y70" t="s">
        <v>757</v>
      </c>
      <c r="Z70" t="s">
        <v>747</v>
      </c>
      <c r="AA70" t="s">
        <v>758</v>
      </c>
      <c r="AB70" t="s">
        <v>57</v>
      </c>
      <c r="AC70" t="s">
        <v>759</v>
      </c>
      <c r="AF70" t="s">
        <v>838</v>
      </c>
      <c r="AG70" t="s">
        <v>839</v>
      </c>
      <c r="AH70" t="s">
        <v>338</v>
      </c>
      <c r="AI70" t="s">
        <v>840</v>
      </c>
      <c r="AJ70" t="s">
        <v>58</v>
      </c>
      <c r="AK70" t="s">
        <v>80</v>
      </c>
      <c r="AL70" t="s">
        <v>58</v>
      </c>
      <c r="AM70" t="s">
        <v>812</v>
      </c>
      <c r="AN70" t="s">
        <v>396</v>
      </c>
      <c r="AO70" t="s">
        <v>809</v>
      </c>
      <c r="AP70" t="s">
        <v>591</v>
      </c>
      <c r="AQ70" t="s">
        <v>825</v>
      </c>
      <c r="AR70" t="s">
        <v>842</v>
      </c>
      <c r="AS70" t="s">
        <v>71</v>
      </c>
      <c r="AT70" t="s">
        <v>71</v>
      </c>
      <c r="AU70" t="s">
        <v>837</v>
      </c>
      <c r="AV70" t="s">
        <v>843</v>
      </c>
      <c r="AW70" t="s">
        <v>844</v>
      </c>
    </row>
    <row r="71" spans="1:49" x14ac:dyDescent="0.3">
      <c r="A71" t="s">
        <v>760</v>
      </c>
      <c r="B71" t="s">
        <v>761</v>
      </c>
      <c r="G71" s="7"/>
      <c r="L71" t="s">
        <v>817</v>
      </c>
      <c r="M71" t="s">
        <v>278</v>
      </c>
      <c r="O71" t="s">
        <v>115</v>
      </c>
      <c r="Q71" t="s">
        <v>818</v>
      </c>
      <c r="R71" t="s">
        <v>69</v>
      </c>
      <c r="S71" t="s">
        <v>819</v>
      </c>
      <c r="T71" t="s">
        <v>58</v>
      </c>
      <c r="V71" t="s">
        <v>532</v>
      </c>
      <c r="W71" t="s">
        <v>762</v>
      </c>
      <c r="X71" t="s">
        <v>801</v>
      </c>
      <c r="Y71" t="s">
        <v>763</v>
      </c>
      <c r="Z71" t="s">
        <v>273</v>
      </c>
      <c r="AA71" t="s">
        <v>384</v>
      </c>
      <c r="AB71" t="s">
        <v>57</v>
      </c>
      <c r="AC71" t="s">
        <v>252</v>
      </c>
    </row>
    <row r="72" spans="1:49" x14ac:dyDescent="0.3">
      <c r="A72" t="s">
        <v>764</v>
      </c>
      <c r="B72" t="s">
        <v>765</v>
      </c>
      <c r="G72" s="7"/>
      <c r="L72" t="s">
        <v>821</v>
      </c>
      <c r="M72" t="s">
        <v>58</v>
      </c>
      <c r="O72" t="s">
        <v>822</v>
      </c>
      <c r="Q72" t="s">
        <v>820</v>
      </c>
      <c r="R72" t="s">
        <v>161</v>
      </c>
      <c r="S72" t="s">
        <v>823</v>
      </c>
      <c r="T72" t="s">
        <v>58</v>
      </c>
      <c r="V72" t="s">
        <v>103</v>
      </c>
      <c r="W72" t="s">
        <v>766</v>
      </c>
      <c r="X72" t="s">
        <v>568</v>
      </c>
      <c r="Y72" t="s">
        <v>767</v>
      </c>
      <c r="Z72" t="s">
        <v>768</v>
      </c>
      <c r="AA72" t="s">
        <v>769</v>
      </c>
      <c r="AB72" t="s">
        <v>57</v>
      </c>
      <c r="AC72" t="s">
        <v>770</v>
      </c>
    </row>
    <row r="73" spans="1:49" x14ac:dyDescent="0.3">
      <c r="A73" t="s">
        <v>771</v>
      </c>
      <c r="B73" t="s">
        <v>772</v>
      </c>
      <c r="G73" s="7"/>
      <c r="L73" t="s">
        <v>827</v>
      </c>
      <c r="M73" t="s">
        <v>807</v>
      </c>
      <c r="O73" t="s">
        <v>828</v>
      </c>
      <c r="Q73" t="s">
        <v>829</v>
      </c>
      <c r="R73" t="s">
        <v>322</v>
      </c>
      <c r="S73" t="s">
        <v>830</v>
      </c>
      <c r="T73" t="s">
        <v>58</v>
      </c>
      <c r="V73" t="s">
        <v>773</v>
      </c>
      <c r="W73" t="s">
        <v>802</v>
      </c>
      <c r="X73" t="s">
        <v>150</v>
      </c>
      <c r="Y73" t="s">
        <v>774</v>
      </c>
      <c r="Z73" t="s">
        <v>775</v>
      </c>
      <c r="AA73" t="s">
        <v>299</v>
      </c>
      <c r="AB73" t="s">
        <v>57</v>
      </c>
      <c r="AC73" t="s">
        <v>340</v>
      </c>
    </row>
    <row r="74" spans="1:49" x14ac:dyDescent="0.3">
      <c r="A74" t="s">
        <v>776</v>
      </c>
      <c r="B74" t="s">
        <v>777</v>
      </c>
      <c r="G74" s="7" t="s">
        <v>845</v>
      </c>
      <c r="V74" t="s">
        <v>778</v>
      </c>
      <c r="W74" t="s">
        <v>803</v>
      </c>
      <c r="X74" t="s">
        <v>568</v>
      </c>
      <c r="Y74" t="s">
        <v>167</v>
      </c>
      <c r="Z74" t="s">
        <v>118</v>
      </c>
      <c r="AA74" t="s">
        <v>101</v>
      </c>
      <c r="AB74" t="s">
        <v>57</v>
      </c>
      <c r="AC74" t="s">
        <v>95</v>
      </c>
      <c r="AF74" t="s">
        <v>101</v>
      </c>
      <c r="AG74" t="s">
        <v>190</v>
      </c>
      <c r="AH74" t="s">
        <v>58</v>
      </c>
      <c r="AI74" t="s">
        <v>193</v>
      </c>
      <c r="AJ74" t="s">
        <v>58</v>
      </c>
      <c r="AK74" t="s">
        <v>58</v>
      </c>
      <c r="AL74" t="s">
        <v>58</v>
      </c>
      <c r="AM74" t="s">
        <v>101</v>
      </c>
      <c r="AN74" t="s">
        <v>193</v>
      </c>
      <c r="AO74" t="s">
        <v>193</v>
      </c>
      <c r="AP74" t="s">
        <v>54</v>
      </c>
      <c r="AQ74" t="s">
        <v>190</v>
      </c>
      <c r="AR74" t="s">
        <v>71</v>
      </c>
      <c r="AT74" t="s">
        <v>71</v>
      </c>
      <c r="AU74" t="s">
        <v>611</v>
      </c>
      <c r="AV74" t="s">
        <v>846</v>
      </c>
      <c r="AW74" t="s">
        <v>847</v>
      </c>
    </row>
    <row r="75" spans="1:49" x14ac:dyDescent="0.3">
      <c r="A75" t="s">
        <v>779</v>
      </c>
      <c r="B75" t="s">
        <v>780</v>
      </c>
      <c r="G75" s="7"/>
      <c r="L75" t="s">
        <v>269</v>
      </c>
      <c r="M75" t="s">
        <v>58</v>
      </c>
      <c r="O75" t="s">
        <v>815</v>
      </c>
      <c r="Q75" t="s">
        <v>389</v>
      </c>
      <c r="R75" t="s">
        <v>118</v>
      </c>
      <c r="S75" t="s">
        <v>831</v>
      </c>
      <c r="T75" t="s">
        <v>58</v>
      </c>
      <c r="V75" t="s">
        <v>180</v>
      </c>
      <c r="W75" t="s">
        <v>91</v>
      </c>
      <c r="X75" t="s">
        <v>147</v>
      </c>
      <c r="Y75" t="s">
        <v>781</v>
      </c>
      <c r="Z75" t="s">
        <v>73</v>
      </c>
      <c r="AA75" t="s">
        <v>207</v>
      </c>
      <c r="AB75" t="s">
        <v>57</v>
      </c>
      <c r="AC75" t="s">
        <v>199</v>
      </c>
    </row>
    <row r="76" spans="1:49" x14ac:dyDescent="0.3">
      <c r="A76" t="s">
        <v>782</v>
      </c>
      <c r="B76" t="s">
        <v>783</v>
      </c>
      <c r="G76" s="7"/>
      <c r="L76" t="s">
        <v>150</v>
      </c>
      <c r="M76" t="s">
        <v>58</v>
      </c>
      <c r="O76" t="s">
        <v>73</v>
      </c>
      <c r="Q76" t="s">
        <v>833</v>
      </c>
      <c r="R76" t="s">
        <v>67</v>
      </c>
      <c r="S76" t="s">
        <v>834</v>
      </c>
      <c r="T76" t="s">
        <v>58</v>
      </c>
      <c r="V76" t="s">
        <v>784</v>
      </c>
      <c r="W76" t="s">
        <v>804</v>
      </c>
      <c r="X76" t="s">
        <v>205</v>
      </c>
      <c r="Y76" t="s">
        <v>785</v>
      </c>
      <c r="Z76" t="s">
        <v>101</v>
      </c>
      <c r="AA76" t="s">
        <v>672</v>
      </c>
      <c r="AB76" t="s">
        <v>57</v>
      </c>
      <c r="AC76" t="s">
        <v>400</v>
      </c>
    </row>
    <row r="77" spans="1:49" x14ac:dyDescent="0.3">
      <c r="A77" t="s">
        <v>786</v>
      </c>
      <c r="B77" t="s">
        <v>787</v>
      </c>
      <c r="G77" s="7" t="s">
        <v>855</v>
      </c>
      <c r="V77" t="s">
        <v>457</v>
      </c>
      <c r="W77" t="s">
        <v>204</v>
      </c>
      <c r="X77" t="s">
        <v>171</v>
      </c>
      <c r="Y77" t="s">
        <v>749</v>
      </c>
      <c r="Z77" t="s">
        <v>87</v>
      </c>
      <c r="AA77" t="s">
        <v>193</v>
      </c>
      <c r="AB77" t="s">
        <v>57</v>
      </c>
      <c r="AC77" t="s">
        <v>373</v>
      </c>
      <c r="AF77" t="s">
        <v>603</v>
      </c>
      <c r="AG77" t="s">
        <v>852</v>
      </c>
      <c r="AH77" t="s">
        <v>276</v>
      </c>
      <c r="AI77" t="s">
        <v>853</v>
      </c>
      <c r="AJ77" t="s">
        <v>193</v>
      </c>
      <c r="AK77" t="s">
        <v>109</v>
      </c>
      <c r="AL77" t="s">
        <v>193</v>
      </c>
      <c r="AM77" t="s">
        <v>200</v>
      </c>
      <c r="AN77" t="s">
        <v>325</v>
      </c>
      <c r="AO77" t="s">
        <v>343</v>
      </c>
      <c r="AP77" t="s">
        <v>854</v>
      </c>
      <c r="AQ77" t="s">
        <v>852</v>
      </c>
      <c r="AR77" t="s">
        <v>856</v>
      </c>
      <c r="AS77" t="s">
        <v>850</v>
      </c>
      <c r="AT77" t="s">
        <v>857</v>
      </c>
      <c r="AU77" t="s">
        <v>851</v>
      </c>
      <c r="AV77" t="s">
        <v>858</v>
      </c>
      <c r="AW77" t="s">
        <v>859</v>
      </c>
    </row>
    <row r="78" spans="1:49" x14ac:dyDescent="0.3">
      <c r="A78" t="s">
        <v>788</v>
      </c>
      <c r="B78" t="s">
        <v>789</v>
      </c>
      <c r="G78" s="7" t="s">
        <v>862</v>
      </c>
      <c r="V78" t="s">
        <v>435</v>
      </c>
      <c r="W78" t="s">
        <v>569</v>
      </c>
      <c r="X78" t="s">
        <v>532</v>
      </c>
      <c r="Y78" t="s">
        <v>790</v>
      </c>
      <c r="Z78" t="s">
        <v>161</v>
      </c>
      <c r="AA78" t="s">
        <v>335</v>
      </c>
      <c r="AB78" t="s">
        <v>57</v>
      </c>
      <c r="AC78" t="s">
        <v>791</v>
      </c>
      <c r="AF78" t="s">
        <v>94</v>
      </c>
      <c r="AG78" t="s">
        <v>399</v>
      </c>
      <c r="AH78" t="s">
        <v>61</v>
      </c>
      <c r="AI78" t="s">
        <v>199</v>
      </c>
      <c r="AJ78" t="s">
        <v>101</v>
      </c>
      <c r="AK78" t="s">
        <v>53</v>
      </c>
      <c r="AL78" t="s">
        <v>101</v>
      </c>
      <c r="AM78" t="s">
        <v>109</v>
      </c>
      <c r="AN78" t="s">
        <v>322</v>
      </c>
      <c r="AO78" t="s">
        <v>140</v>
      </c>
      <c r="AP78" t="s">
        <v>134</v>
      </c>
      <c r="AQ78" t="s">
        <v>861</v>
      </c>
      <c r="AR78" t="s">
        <v>863</v>
      </c>
      <c r="AS78" t="s">
        <v>496</v>
      </c>
      <c r="AT78" t="s">
        <v>745</v>
      </c>
      <c r="AU78" t="s">
        <v>860</v>
      </c>
      <c r="AV78" t="s">
        <v>864</v>
      </c>
      <c r="AW78" t="s">
        <v>865</v>
      </c>
    </row>
    <row r="79" spans="1:49" x14ac:dyDescent="0.3">
      <c r="A79" t="s">
        <v>792</v>
      </c>
      <c r="B79" t="s">
        <v>793</v>
      </c>
      <c r="G79" s="7"/>
      <c r="L79" t="s">
        <v>835</v>
      </c>
      <c r="M79" t="s">
        <v>58</v>
      </c>
      <c r="O79" t="s">
        <v>250</v>
      </c>
      <c r="Q79" t="s">
        <v>816</v>
      </c>
      <c r="R79" t="s">
        <v>161</v>
      </c>
      <c r="S79" t="s">
        <v>836</v>
      </c>
      <c r="T79" t="s">
        <v>58</v>
      </c>
      <c r="V79" t="s">
        <v>794</v>
      </c>
      <c r="W79" t="s">
        <v>805</v>
      </c>
      <c r="X79" t="s">
        <v>461</v>
      </c>
      <c r="Y79" t="s">
        <v>795</v>
      </c>
      <c r="Z79" t="s">
        <v>117</v>
      </c>
      <c r="AA79" t="s">
        <v>322</v>
      </c>
      <c r="AB79" t="s">
        <v>57</v>
      </c>
      <c r="AC79" t="s">
        <v>268</v>
      </c>
    </row>
    <row r="80" spans="1:49" x14ac:dyDescent="0.3">
      <c r="A80" t="s">
        <v>796</v>
      </c>
      <c r="B80" t="s">
        <v>797</v>
      </c>
      <c r="G80" s="7" t="s">
        <v>866</v>
      </c>
      <c r="L80" t="s">
        <v>58</v>
      </c>
      <c r="M80" t="s">
        <v>58</v>
      </c>
      <c r="O80" t="s">
        <v>58</v>
      </c>
      <c r="Q80" t="s">
        <v>58</v>
      </c>
      <c r="R80" t="s">
        <v>58</v>
      </c>
      <c r="S80" t="s">
        <v>323</v>
      </c>
      <c r="T80" t="s">
        <v>58</v>
      </c>
      <c r="V80" t="s">
        <v>798</v>
      </c>
      <c r="W80" t="s">
        <v>806</v>
      </c>
      <c r="X80" t="s">
        <v>303</v>
      </c>
      <c r="Y80" t="s">
        <v>799</v>
      </c>
      <c r="Z80" t="s">
        <v>800</v>
      </c>
      <c r="AA80" t="s">
        <v>322</v>
      </c>
      <c r="AB80" t="s">
        <v>57</v>
      </c>
      <c r="AC80" t="s">
        <v>265</v>
      </c>
      <c r="AF80" t="s">
        <v>176</v>
      </c>
      <c r="AG80" t="s">
        <v>824</v>
      </c>
      <c r="AH80" t="s">
        <v>439</v>
      </c>
      <c r="AI80" t="s">
        <v>826</v>
      </c>
      <c r="AJ80" t="s">
        <v>87</v>
      </c>
      <c r="AK80" t="s">
        <v>161</v>
      </c>
      <c r="AL80" t="s">
        <v>87</v>
      </c>
      <c r="AM80" t="s">
        <v>775</v>
      </c>
      <c r="AN80" t="s">
        <v>812</v>
      </c>
      <c r="AO80" t="s">
        <v>398</v>
      </c>
      <c r="AP80" t="s">
        <v>832</v>
      </c>
      <c r="AQ80" t="s">
        <v>808</v>
      </c>
      <c r="AR80" t="s">
        <v>867</v>
      </c>
      <c r="AS80" t="s">
        <v>868</v>
      </c>
      <c r="AT80" t="s">
        <v>869</v>
      </c>
      <c r="AU80" t="s">
        <v>870</v>
      </c>
      <c r="AV80" t="s">
        <v>871</v>
      </c>
      <c r="AW80" t="s">
        <v>872</v>
      </c>
    </row>
    <row r="81" spans="1:49" x14ac:dyDescent="0.3">
      <c r="A81" t="s">
        <v>848</v>
      </c>
      <c r="B81" t="s">
        <v>57</v>
      </c>
      <c r="G81" s="7" t="s">
        <v>466</v>
      </c>
      <c r="AF81" t="s">
        <v>193</v>
      </c>
      <c r="AG81" t="s">
        <v>58</v>
      </c>
      <c r="AH81" t="s">
        <v>87</v>
      </c>
      <c r="AI81" t="s">
        <v>58</v>
      </c>
      <c r="AJ81" t="s">
        <v>58</v>
      </c>
      <c r="AK81" t="s">
        <v>58</v>
      </c>
      <c r="AL81" t="s">
        <v>58</v>
      </c>
      <c r="AM81" t="s">
        <v>58</v>
      </c>
      <c r="AN81" t="s">
        <v>58</v>
      </c>
      <c r="AO81" t="s">
        <v>58</v>
      </c>
      <c r="AP81" t="s">
        <v>335</v>
      </c>
      <c r="AQ81" t="s">
        <v>87</v>
      </c>
      <c r="AR81" t="s">
        <v>466</v>
      </c>
      <c r="AV81" t="s">
        <v>849</v>
      </c>
    </row>
    <row r="82" spans="1:49" x14ac:dyDescent="0.3">
      <c r="A82" t="s">
        <v>873</v>
      </c>
      <c r="B82" t="s">
        <v>874</v>
      </c>
      <c r="G82" s="7"/>
      <c r="L82" t="s">
        <v>58</v>
      </c>
      <c r="M82" t="s">
        <v>58</v>
      </c>
      <c r="O82" t="s">
        <v>58</v>
      </c>
      <c r="Q82" t="s">
        <v>58</v>
      </c>
      <c r="R82" t="s">
        <v>58</v>
      </c>
      <c r="S82" t="s">
        <v>323</v>
      </c>
      <c r="T82" t="s">
        <v>58</v>
      </c>
      <c r="V82" t="s">
        <v>811</v>
      </c>
      <c r="W82" t="s">
        <v>875</v>
      </c>
      <c r="X82" t="s">
        <v>876</v>
      </c>
      <c r="Y82" t="s">
        <v>877</v>
      </c>
      <c r="Z82" t="s">
        <v>87</v>
      </c>
      <c r="AA82" t="s">
        <v>53</v>
      </c>
      <c r="AB82" t="s">
        <v>57</v>
      </c>
      <c r="AC82" t="s">
        <v>432</v>
      </c>
    </row>
    <row r="83" spans="1:49" x14ac:dyDescent="0.3">
      <c r="A83" t="s">
        <v>878</v>
      </c>
      <c r="B83" t="s">
        <v>879</v>
      </c>
      <c r="G83" s="7"/>
      <c r="L83" t="s">
        <v>58</v>
      </c>
      <c r="M83" t="s">
        <v>58</v>
      </c>
      <c r="O83" t="s">
        <v>58</v>
      </c>
      <c r="Q83" t="s">
        <v>58</v>
      </c>
      <c r="R83" t="s">
        <v>58</v>
      </c>
      <c r="S83" t="s">
        <v>323</v>
      </c>
      <c r="T83" t="s">
        <v>58</v>
      </c>
      <c r="V83" t="s">
        <v>231</v>
      </c>
      <c r="W83" t="s">
        <v>930</v>
      </c>
      <c r="X83" t="s">
        <v>880</v>
      </c>
      <c r="Y83" t="s">
        <v>881</v>
      </c>
      <c r="Z83" t="s">
        <v>101</v>
      </c>
      <c r="AA83" t="s">
        <v>101</v>
      </c>
      <c r="AB83" t="s">
        <v>57</v>
      </c>
      <c r="AC83" t="s">
        <v>810</v>
      </c>
    </row>
    <row r="84" spans="1:49" x14ac:dyDescent="0.3">
      <c r="A84" t="s">
        <v>882</v>
      </c>
      <c r="B84" t="s">
        <v>883</v>
      </c>
      <c r="G84" s="7"/>
      <c r="V84">
        <v>278</v>
      </c>
      <c r="W84" t="s">
        <v>885</v>
      </c>
      <c r="X84" t="s">
        <v>884</v>
      </c>
      <c r="Y84">
        <v>421</v>
      </c>
      <c r="Z84">
        <v>5</v>
      </c>
      <c r="AA84">
        <v>7</v>
      </c>
      <c r="AC84">
        <v>48</v>
      </c>
    </row>
    <row r="85" spans="1:49" x14ac:dyDescent="0.3">
      <c r="A85" t="s">
        <v>886</v>
      </c>
      <c r="B85" t="s">
        <v>887</v>
      </c>
      <c r="G85" s="7" t="s">
        <v>71</v>
      </c>
      <c r="L85" t="s">
        <v>808</v>
      </c>
      <c r="M85" t="s">
        <v>406</v>
      </c>
      <c r="O85" t="s">
        <v>58</v>
      </c>
      <c r="Q85" t="s">
        <v>936</v>
      </c>
      <c r="R85" t="s">
        <v>117</v>
      </c>
      <c r="S85" t="s">
        <v>937</v>
      </c>
      <c r="T85" t="s">
        <v>58</v>
      </c>
      <c r="V85" t="s">
        <v>154</v>
      </c>
      <c r="W85" t="s">
        <v>888</v>
      </c>
      <c r="X85" t="s">
        <v>931</v>
      </c>
      <c r="Y85" t="s">
        <v>889</v>
      </c>
      <c r="Z85" t="s">
        <v>373</v>
      </c>
      <c r="AA85" t="s">
        <v>597</v>
      </c>
      <c r="AB85" t="s">
        <v>57</v>
      </c>
      <c r="AC85" t="s">
        <v>890</v>
      </c>
      <c r="AF85" t="s">
        <v>58</v>
      </c>
      <c r="AG85" t="s">
        <v>101</v>
      </c>
      <c r="AH85" t="s">
        <v>58</v>
      </c>
      <c r="AI85" t="s">
        <v>58</v>
      </c>
      <c r="AJ85" t="s">
        <v>58</v>
      </c>
      <c r="AK85" t="s">
        <v>193</v>
      </c>
      <c r="AL85" t="s">
        <v>58</v>
      </c>
      <c r="AM85" t="s">
        <v>58</v>
      </c>
      <c r="AN85" t="s">
        <v>58</v>
      </c>
      <c r="AO85" t="s">
        <v>58</v>
      </c>
      <c r="AP85" t="s">
        <v>58</v>
      </c>
      <c r="AQ85" t="s">
        <v>87</v>
      </c>
      <c r="AS85" t="s">
        <v>71</v>
      </c>
      <c r="AV85" t="s">
        <v>71</v>
      </c>
      <c r="AW85" t="s">
        <v>466</v>
      </c>
    </row>
    <row r="86" spans="1:49" x14ac:dyDescent="0.3">
      <c r="A86" t="s">
        <v>891</v>
      </c>
      <c r="B86" t="s">
        <v>892</v>
      </c>
      <c r="G86" s="7"/>
      <c r="L86" t="s">
        <v>58</v>
      </c>
      <c r="M86" t="s">
        <v>58</v>
      </c>
      <c r="O86" t="s">
        <v>58</v>
      </c>
      <c r="Q86" t="s">
        <v>58</v>
      </c>
      <c r="R86" t="s">
        <v>58</v>
      </c>
      <c r="S86" t="s">
        <v>323</v>
      </c>
      <c r="T86" t="s">
        <v>58</v>
      </c>
      <c r="V86" t="s">
        <v>363</v>
      </c>
      <c r="W86" t="s">
        <v>932</v>
      </c>
      <c r="X86" t="s">
        <v>893</v>
      </c>
      <c r="Y86" t="s">
        <v>894</v>
      </c>
      <c r="Z86" t="s">
        <v>73</v>
      </c>
      <c r="AA86" t="s">
        <v>269</v>
      </c>
      <c r="AB86" t="s">
        <v>57</v>
      </c>
      <c r="AC86" t="s">
        <v>895</v>
      </c>
    </row>
    <row r="87" spans="1:49" x14ac:dyDescent="0.3">
      <c r="A87" t="s">
        <v>896</v>
      </c>
      <c r="B87" t="s">
        <v>897</v>
      </c>
      <c r="G87" s="7" t="s">
        <v>71</v>
      </c>
      <c r="L87" t="s">
        <v>919</v>
      </c>
      <c r="M87" t="s">
        <v>58</v>
      </c>
      <c r="O87" t="s">
        <v>940</v>
      </c>
      <c r="Q87" t="s">
        <v>941</v>
      </c>
      <c r="R87" t="s">
        <v>117</v>
      </c>
      <c r="S87" t="s">
        <v>942</v>
      </c>
      <c r="T87" t="s">
        <v>58</v>
      </c>
      <c r="V87" t="s">
        <v>899</v>
      </c>
      <c r="W87" t="s">
        <v>885</v>
      </c>
      <c r="X87" t="s">
        <v>898</v>
      </c>
      <c r="Y87" t="s">
        <v>900</v>
      </c>
      <c r="Z87" t="s">
        <v>683</v>
      </c>
      <c r="AA87" t="s">
        <v>421</v>
      </c>
      <c r="AB87" t="s">
        <v>57</v>
      </c>
      <c r="AC87" t="s">
        <v>901</v>
      </c>
      <c r="AF87" t="s">
        <v>58</v>
      </c>
      <c r="AG87" t="s">
        <v>951</v>
      </c>
      <c r="AH87" t="s">
        <v>58</v>
      </c>
      <c r="AI87" t="s">
        <v>952</v>
      </c>
      <c r="AJ87" t="s">
        <v>58</v>
      </c>
      <c r="AK87" t="s">
        <v>87</v>
      </c>
      <c r="AL87" t="s">
        <v>58</v>
      </c>
      <c r="AM87" t="s">
        <v>325</v>
      </c>
      <c r="AN87" t="s">
        <v>58</v>
      </c>
      <c r="AO87" t="s">
        <v>61</v>
      </c>
      <c r="AP87" t="s">
        <v>58</v>
      </c>
      <c r="AQ87" t="s">
        <v>371</v>
      </c>
      <c r="AR87" t="s">
        <v>71</v>
      </c>
      <c r="AS87" t="s">
        <v>71</v>
      </c>
      <c r="AT87" t="s">
        <v>71</v>
      </c>
      <c r="AU87" t="s">
        <v>71</v>
      </c>
      <c r="AV87" t="s">
        <v>71</v>
      </c>
      <c r="AW87" t="s">
        <v>953</v>
      </c>
    </row>
    <row r="88" spans="1:49" x14ac:dyDescent="0.3">
      <c r="A88" t="s">
        <v>902</v>
      </c>
      <c r="B88" t="s">
        <v>903</v>
      </c>
      <c r="G88" s="7" t="s">
        <v>466</v>
      </c>
      <c r="L88" t="s">
        <v>87</v>
      </c>
      <c r="M88" t="s">
        <v>58</v>
      </c>
      <c r="O88" t="s">
        <v>101</v>
      </c>
      <c r="Q88" t="s">
        <v>117</v>
      </c>
      <c r="R88" t="s">
        <v>73</v>
      </c>
      <c r="S88" t="s">
        <v>943</v>
      </c>
      <c r="T88" t="s">
        <v>58</v>
      </c>
      <c r="V88" t="s">
        <v>905</v>
      </c>
      <c r="W88" t="s">
        <v>933</v>
      </c>
      <c r="X88" t="s">
        <v>904</v>
      </c>
      <c r="Y88" t="s">
        <v>906</v>
      </c>
      <c r="Z88" t="s">
        <v>54</v>
      </c>
      <c r="AA88" t="s">
        <v>227</v>
      </c>
      <c r="AB88" t="s">
        <v>57</v>
      </c>
      <c r="AC88" t="s">
        <v>769</v>
      </c>
      <c r="AF88" t="s">
        <v>193</v>
      </c>
      <c r="AG88" t="s">
        <v>58</v>
      </c>
      <c r="AH88" t="s">
        <v>101</v>
      </c>
      <c r="AI88" t="s">
        <v>193</v>
      </c>
      <c r="AJ88" t="s">
        <v>193</v>
      </c>
      <c r="AK88" t="s">
        <v>58</v>
      </c>
      <c r="AL88" t="s">
        <v>193</v>
      </c>
      <c r="AM88" t="s">
        <v>58</v>
      </c>
      <c r="AN88" t="s">
        <v>73</v>
      </c>
      <c r="AO88" t="s">
        <v>193</v>
      </c>
      <c r="AP88" t="s">
        <v>140</v>
      </c>
      <c r="AQ88" t="s">
        <v>73</v>
      </c>
      <c r="AR88" t="s">
        <v>954</v>
      </c>
      <c r="AS88" t="s">
        <v>466</v>
      </c>
      <c r="AT88" t="s">
        <v>466</v>
      </c>
      <c r="AU88" t="s">
        <v>955</v>
      </c>
      <c r="AV88" t="s">
        <v>956</v>
      </c>
      <c r="AW88" t="s">
        <v>957</v>
      </c>
    </row>
    <row r="89" spans="1:49" x14ac:dyDescent="0.3">
      <c r="A89" t="s">
        <v>907</v>
      </c>
      <c r="B89" t="s">
        <v>908</v>
      </c>
      <c r="G89" s="7"/>
      <c r="L89" t="s">
        <v>938</v>
      </c>
      <c r="M89" t="s">
        <v>58</v>
      </c>
      <c r="O89" t="s">
        <v>944</v>
      </c>
      <c r="Q89" t="s">
        <v>945</v>
      </c>
      <c r="R89" t="s">
        <v>61</v>
      </c>
      <c r="S89" t="s">
        <v>946</v>
      </c>
      <c r="T89" t="s">
        <v>333</v>
      </c>
      <c r="V89" t="s">
        <v>909</v>
      </c>
      <c r="W89" t="s">
        <v>910</v>
      </c>
      <c r="X89" t="s">
        <v>130</v>
      </c>
      <c r="Y89" t="s">
        <v>911</v>
      </c>
      <c r="Z89" t="s">
        <v>273</v>
      </c>
      <c r="AA89" t="s">
        <v>379</v>
      </c>
      <c r="AB89" t="s">
        <v>57</v>
      </c>
      <c r="AC89" t="s">
        <v>835</v>
      </c>
    </row>
    <row r="90" spans="1:49" x14ac:dyDescent="0.3">
      <c r="A90" t="s">
        <v>913</v>
      </c>
      <c r="B90" t="s">
        <v>912</v>
      </c>
      <c r="G90" s="7" t="s">
        <v>969</v>
      </c>
      <c r="L90" t="s">
        <v>70</v>
      </c>
      <c r="M90" t="s">
        <v>101</v>
      </c>
      <c r="O90" t="s">
        <v>647</v>
      </c>
      <c r="Q90" t="s">
        <v>947</v>
      </c>
      <c r="R90" t="s">
        <v>118</v>
      </c>
      <c r="S90" t="s">
        <v>948</v>
      </c>
      <c r="T90" t="s">
        <v>58</v>
      </c>
      <c r="V90">
        <v>293</v>
      </c>
      <c r="W90" t="s">
        <v>306</v>
      </c>
      <c r="X90" t="s">
        <v>154</v>
      </c>
      <c r="Y90">
        <v>374</v>
      </c>
      <c r="Z90">
        <v>3</v>
      </c>
      <c r="AA90" t="s">
        <v>299</v>
      </c>
      <c r="AC90">
        <v>52</v>
      </c>
      <c r="AF90" t="s">
        <v>747</v>
      </c>
      <c r="AG90" t="s">
        <v>968</v>
      </c>
      <c r="AH90" t="s">
        <v>971</v>
      </c>
      <c r="AI90" t="s">
        <v>222</v>
      </c>
      <c r="AJ90" t="s">
        <v>193</v>
      </c>
      <c r="AK90" t="s">
        <v>53</v>
      </c>
      <c r="AL90" t="s">
        <v>193</v>
      </c>
      <c r="AM90" t="s">
        <v>273</v>
      </c>
      <c r="AN90" t="s">
        <v>161</v>
      </c>
      <c r="AO90" t="s">
        <v>101</v>
      </c>
      <c r="AP90" t="s">
        <v>295</v>
      </c>
      <c r="AQ90" t="s">
        <v>800</v>
      </c>
      <c r="AR90" t="s">
        <v>972</v>
      </c>
      <c r="AS90" t="s">
        <v>497</v>
      </c>
      <c r="AT90" t="s">
        <v>966</v>
      </c>
      <c r="AU90" t="s">
        <v>954</v>
      </c>
      <c r="AV90" t="s">
        <v>967</v>
      </c>
      <c r="AW90" t="s">
        <v>970</v>
      </c>
    </row>
    <row r="91" spans="1:49" x14ac:dyDescent="0.3">
      <c r="A91" t="s">
        <v>914</v>
      </c>
      <c r="B91" t="s">
        <v>915</v>
      </c>
      <c r="G91" s="7"/>
      <c r="L91" t="s">
        <v>58</v>
      </c>
      <c r="M91" t="s">
        <v>58</v>
      </c>
      <c r="O91" t="s">
        <v>58</v>
      </c>
      <c r="Q91" t="s">
        <v>58</v>
      </c>
      <c r="R91" t="s">
        <v>58</v>
      </c>
      <c r="S91" t="s">
        <v>323</v>
      </c>
      <c r="T91" t="s">
        <v>58</v>
      </c>
      <c r="V91" t="s">
        <v>154</v>
      </c>
      <c r="W91" t="s">
        <v>916</v>
      </c>
      <c r="X91" t="s">
        <v>934</v>
      </c>
      <c r="Y91" t="s">
        <v>917</v>
      </c>
      <c r="Z91" t="s">
        <v>918</v>
      </c>
      <c r="AA91" t="s">
        <v>919</v>
      </c>
      <c r="AB91" t="s">
        <v>57</v>
      </c>
      <c r="AC91" t="s">
        <v>920</v>
      </c>
    </row>
    <row r="92" spans="1:49" x14ac:dyDescent="0.3">
      <c r="A92" t="s">
        <v>929</v>
      </c>
      <c r="B92" t="s">
        <v>921</v>
      </c>
      <c r="G92" s="7"/>
      <c r="V92" t="s">
        <v>922</v>
      </c>
      <c r="W92" t="s">
        <v>935</v>
      </c>
      <c r="X92" t="s">
        <v>540</v>
      </c>
      <c r="Y92" t="s">
        <v>923</v>
      </c>
      <c r="Z92" t="s">
        <v>54</v>
      </c>
      <c r="AA92" t="s">
        <v>87</v>
      </c>
      <c r="AB92" t="s">
        <v>57</v>
      </c>
      <c r="AC92" t="s">
        <v>609</v>
      </c>
    </row>
    <row r="93" spans="1:49" x14ac:dyDescent="0.3">
      <c r="A93" t="s">
        <v>924</v>
      </c>
      <c r="B93" t="s">
        <v>925</v>
      </c>
      <c r="G93" s="7"/>
      <c r="L93" t="s">
        <v>53</v>
      </c>
      <c r="M93" t="s">
        <v>58</v>
      </c>
      <c r="O93" t="s">
        <v>101</v>
      </c>
      <c r="Q93" t="s">
        <v>193</v>
      </c>
      <c r="R93" t="s">
        <v>193</v>
      </c>
      <c r="S93" t="s">
        <v>950</v>
      </c>
      <c r="T93" t="s">
        <v>58</v>
      </c>
      <c r="V93" t="s">
        <v>927</v>
      </c>
      <c r="W93" t="s">
        <v>926</v>
      </c>
      <c r="X93" t="s">
        <v>98</v>
      </c>
      <c r="Y93" t="s">
        <v>928</v>
      </c>
      <c r="Z93" t="s">
        <v>109</v>
      </c>
      <c r="AA93" t="s">
        <v>117</v>
      </c>
      <c r="AB93" t="s">
        <v>57</v>
      </c>
      <c r="AC93" t="s">
        <v>729</v>
      </c>
    </row>
    <row r="94" spans="1:49" x14ac:dyDescent="0.3">
      <c r="A94" t="s">
        <v>949</v>
      </c>
      <c r="B94" t="s">
        <v>57</v>
      </c>
      <c r="G94" s="7"/>
      <c r="L94" t="s">
        <v>58</v>
      </c>
      <c r="M94" t="s">
        <v>58</v>
      </c>
      <c r="O94" t="s">
        <v>58</v>
      </c>
      <c r="Q94" t="s">
        <v>58</v>
      </c>
      <c r="R94" t="s">
        <v>58</v>
      </c>
      <c r="S94" t="s">
        <v>323</v>
      </c>
      <c r="T94" t="s">
        <v>58</v>
      </c>
    </row>
    <row r="95" spans="1:49" x14ac:dyDescent="0.3">
      <c r="A95" t="s">
        <v>958</v>
      </c>
      <c r="B95" t="s">
        <v>57</v>
      </c>
      <c r="G95" s="7" t="s">
        <v>962</v>
      </c>
      <c r="AF95" t="s">
        <v>595</v>
      </c>
      <c r="AG95" t="s">
        <v>182</v>
      </c>
      <c r="AH95" t="s">
        <v>422</v>
      </c>
      <c r="AI95" t="s">
        <v>239</v>
      </c>
      <c r="AJ95" t="s">
        <v>161</v>
      </c>
      <c r="AK95" t="s">
        <v>73</v>
      </c>
      <c r="AL95" t="s">
        <v>161</v>
      </c>
      <c r="AM95" t="s">
        <v>115</v>
      </c>
      <c r="AN95" t="s">
        <v>86</v>
      </c>
      <c r="AO95" t="s">
        <v>408</v>
      </c>
      <c r="AP95" t="s">
        <v>102</v>
      </c>
      <c r="AQ95" t="s">
        <v>961</v>
      </c>
      <c r="AR95" t="s">
        <v>963</v>
      </c>
      <c r="AS95" t="s">
        <v>960</v>
      </c>
      <c r="AT95" t="s">
        <v>959</v>
      </c>
      <c r="AU95" t="s">
        <v>594</v>
      </c>
      <c r="AV95" t="s">
        <v>964</v>
      </c>
      <c r="AW95" t="s">
        <v>965</v>
      </c>
    </row>
    <row r="96" spans="1:49" x14ac:dyDescent="0.3">
      <c r="A96" t="s">
        <v>973</v>
      </c>
      <c r="B96" t="s">
        <v>974</v>
      </c>
      <c r="G96" s="7"/>
      <c r="L96" t="s">
        <v>207</v>
      </c>
      <c r="M96" t="s">
        <v>222</v>
      </c>
      <c r="O96" t="s">
        <v>239</v>
      </c>
      <c r="Q96" t="s">
        <v>432</v>
      </c>
      <c r="R96" t="s">
        <v>273</v>
      </c>
      <c r="S96" t="s">
        <v>1028</v>
      </c>
      <c r="T96" t="s">
        <v>58</v>
      </c>
      <c r="V96" t="s">
        <v>242</v>
      </c>
      <c r="W96" t="s">
        <v>975</v>
      </c>
      <c r="X96" t="s">
        <v>688</v>
      </c>
      <c r="Y96" t="s">
        <v>976</v>
      </c>
      <c r="Z96" t="s">
        <v>101</v>
      </c>
      <c r="AA96" t="s">
        <v>115</v>
      </c>
      <c r="AB96" t="s">
        <v>57</v>
      </c>
      <c r="AC96" t="s">
        <v>385</v>
      </c>
    </row>
    <row r="97" spans="1:49" x14ac:dyDescent="0.3">
      <c r="A97" t="s">
        <v>988</v>
      </c>
      <c r="B97" t="s">
        <v>989</v>
      </c>
      <c r="G97" s="7"/>
      <c r="L97" t="s">
        <v>382</v>
      </c>
      <c r="M97" t="s">
        <v>690</v>
      </c>
      <c r="O97" t="s">
        <v>58</v>
      </c>
      <c r="Q97" t="s">
        <v>1034</v>
      </c>
      <c r="R97" t="s">
        <v>118</v>
      </c>
      <c r="S97" t="s">
        <v>1035</v>
      </c>
      <c r="T97" t="s">
        <v>58</v>
      </c>
      <c r="V97" t="s">
        <v>334</v>
      </c>
      <c r="W97" t="s">
        <v>939</v>
      </c>
      <c r="X97" t="s">
        <v>977</v>
      </c>
      <c r="Y97" t="s">
        <v>978</v>
      </c>
      <c r="Z97" t="s">
        <v>53</v>
      </c>
      <c r="AA97" t="s">
        <v>299</v>
      </c>
      <c r="AB97" t="s">
        <v>57</v>
      </c>
      <c r="AC97" t="s">
        <v>67</v>
      </c>
    </row>
    <row r="98" spans="1:49" x14ac:dyDescent="0.3">
      <c r="A98" t="s">
        <v>979</v>
      </c>
      <c r="B98" t="s">
        <v>980</v>
      </c>
      <c r="G98" s="7"/>
      <c r="L98" t="s">
        <v>80</v>
      </c>
      <c r="M98" t="s">
        <v>193</v>
      </c>
      <c r="O98" t="s">
        <v>54</v>
      </c>
      <c r="Q98" t="s">
        <v>295</v>
      </c>
      <c r="R98" t="s">
        <v>73</v>
      </c>
      <c r="S98" t="s">
        <v>1036</v>
      </c>
      <c r="T98" t="s">
        <v>58</v>
      </c>
      <c r="V98" t="s">
        <v>670</v>
      </c>
      <c r="W98" t="s">
        <v>1029</v>
      </c>
      <c r="X98" t="s">
        <v>981</v>
      </c>
      <c r="Y98" t="s">
        <v>982</v>
      </c>
      <c r="Z98" t="s">
        <v>101</v>
      </c>
      <c r="AA98" t="s">
        <v>612</v>
      </c>
      <c r="AB98" t="s">
        <v>57</v>
      </c>
      <c r="AC98" t="s">
        <v>335</v>
      </c>
    </row>
    <row r="99" spans="1:49" x14ac:dyDescent="0.3">
      <c r="A99" t="s">
        <v>983</v>
      </c>
      <c r="B99" t="s">
        <v>984</v>
      </c>
      <c r="G99" s="7" t="s">
        <v>1049</v>
      </c>
      <c r="L99" t="s">
        <v>800</v>
      </c>
      <c r="M99" t="s">
        <v>58</v>
      </c>
      <c r="O99" t="s">
        <v>861</v>
      </c>
      <c r="Q99" t="s">
        <v>815</v>
      </c>
      <c r="R99" t="s">
        <v>117</v>
      </c>
      <c r="S99" t="s">
        <v>1037</v>
      </c>
      <c r="T99" t="s">
        <v>58</v>
      </c>
      <c r="V99" t="s">
        <v>986</v>
      </c>
      <c r="W99" t="s">
        <v>1030</v>
      </c>
      <c r="X99" t="s">
        <v>985</v>
      </c>
      <c r="Y99" t="s">
        <v>987</v>
      </c>
      <c r="Z99" t="s">
        <v>161</v>
      </c>
      <c r="AA99" t="s">
        <v>299</v>
      </c>
      <c r="AB99" t="s">
        <v>57</v>
      </c>
      <c r="AC99" t="s">
        <v>810</v>
      </c>
      <c r="AF99" t="s">
        <v>297</v>
      </c>
      <c r="AG99" t="s">
        <v>1048</v>
      </c>
      <c r="AH99" t="s">
        <v>1047</v>
      </c>
      <c r="AI99" t="s">
        <v>721</v>
      </c>
      <c r="AJ99" t="s">
        <v>58</v>
      </c>
      <c r="AK99" t="s">
        <v>69</v>
      </c>
      <c r="AL99" t="s">
        <v>58</v>
      </c>
      <c r="AM99" t="s">
        <v>420</v>
      </c>
      <c r="AN99" t="s">
        <v>257</v>
      </c>
      <c r="AO99" t="s">
        <v>1009</v>
      </c>
      <c r="AP99" t="s">
        <v>87</v>
      </c>
      <c r="AQ99" t="s">
        <v>758</v>
      </c>
      <c r="AR99" t="s">
        <v>1050</v>
      </c>
      <c r="AS99" t="s">
        <v>71</v>
      </c>
      <c r="AT99" t="s">
        <v>71</v>
      </c>
      <c r="AU99" t="s">
        <v>1051</v>
      </c>
      <c r="AV99" t="s">
        <v>1052</v>
      </c>
      <c r="AW99" t="s">
        <v>1053</v>
      </c>
    </row>
    <row r="100" spans="1:49" x14ac:dyDescent="0.3">
      <c r="A100" t="s">
        <v>990</v>
      </c>
      <c r="B100" t="s">
        <v>991</v>
      </c>
      <c r="G100" s="7"/>
      <c r="L100" t="s">
        <v>1038</v>
      </c>
      <c r="M100" t="s">
        <v>58</v>
      </c>
      <c r="O100" t="s">
        <v>58</v>
      </c>
      <c r="Q100" t="s">
        <v>1039</v>
      </c>
      <c r="R100" t="s">
        <v>73</v>
      </c>
      <c r="S100" t="s">
        <v>1040</v>
      </c>
      <c r="T100" t="s">
        <v>58</v>
      </c>
      <c r="V100" t="s">
        <v>992</v>
      </c>
      <c r="W100" t="s">
        <v>993</v>
      </c>
      <c r="X100" t="s">
        <v>994</v>
      </c>
      <c r="Y100" t="s">
        <v>995</v>
      </c>
      <c r="Z100" t="s">
        <v>118</v>
      </c>
      <c r="AA100" t="s">
        <v>647</v>
      </c>
      <c r="AB100" t="s">
        <v>57</v>
      </c>
      <c r="AC100" t="s">
        <v>996</v>
      </c>
    </row>
    <row r="101" spans="1:49" x14ac:dyDescent="0.3">
      <c r="A101" t="s">
        <v>997</v>
      </c>
      <c r="B101" t="s">
        <v>998</v>
      </c>
      <c r="G101" s="7" t="s">
        <v>1058</v>
      </c>
      <c r="V101" t="s">
        <v>669</v>
      </c>
      <c r="W101" t="s">
        <v>544</v>
      </c>
      <c r="X101" t="s">
        <v>999</v>
      </c>
      <c r="Y101" t="s">
        <v>1000</v>
      </c>
      <c r="Z101" t="s">
        <v>101</v>
      </c>
      <c r="AA101" t="s">
        <v>193</v>
      </c>
      <c r="AB101" t="s">
        <v>57</v>
      </c>
      <c r="AC101" t="s">
        <v>336</v>
      </c>
      <c r="AF101" t="s">
        <v>445</v>
      </c>
      <c r="AG101" t="s">
        <v>784</v>
      </c>
      <c r="AH101" t="s">
        <v>1056</v>
      </c>
      <c r="AI101" t="s">
        <v>1057</v>
      </c>
      <c r="AJ101" t="s">
        <v>118</v>
      </c>
      <c r="AK101" t="s">
        <v>140</v>
      </c>
      <c r="AL101" t="s">
        <v>118</v>
      </c>
      <c r="AM101" t="s">
        <v>382</v>
      </c>
      <c r="AN101" t="s">
        <v>807</v>
      </c>
      <c r="AO101" t="s">
        <v>758</v>
      </c>
      <c r="AP101" t="s">
        <v>377</v>
      </c>
      <c r="AQ101" t="s">
        <v>265</v>
      </c>
      <c r="AR101" t="s">
        <v>1059</v>
      </c>
      <c r="AS101" t="s">
        <v>1060</v>
      </c>
      <c r="AT101" t="s">
        <v>966</v>
      </c>
      <c r="AU101" t="s">
        <v>596</v>
      </c>
      <c r="AV101" t="s">
        <v>1061</v>
      </c>
      <c r="AW101" t="s">
        <v>1055</v>
      </c>
    </row>
    <row r="102" spans="1:49" x14ac:dyDescent="0.3">
      <c r="A102" t="s">
        <v>1001</v>
      </c>
      <c r="B102" t="s">
        <v>1002</v>
      </c>
      <c r="G102" s="7"/>
      <c r="L102" t="s">
        <v>102</v>
      </c>
      <c r="M102" t="s">
        <v>58</v>
      </c>
      <c r="O102" t="s">
        <v>54</v>
      </c>
      <c r="Q102" t="s">
        <v>1042</v>
      </c>
      <c r="R102" t="s">
        <v>115</v>
      </c>
      <c r="S102" t="s">
        <v>1043</v>
      </c>
      <c r="T102" t="s">
        <v>58</v>
      </c>
      <c r="V102" t="s">
        <v>197</v>
      </c>
      <c r="W102" t="s">
        <v>1003</v>
      </c>
      <c r="X102" t="s">
        <v>568</v>
      </c>
      <c r="Y102" t="s">
        <v>1004</v>
      </c>
      <c r="Z102" t="s">
        <v>1005</v>
      </c>
      <c r="AA102" t="s">
        <v>299</v>
      </c>
      <c r="AB102" t="s">
        <v>57</v>
      </c>
      <c r="AC102" t="s">
        <v>1006</v>
      </c>
    </row>
    <row r="103" spans="1:49" x14ac:dyDescent="0.3">
      <c r="A103" t="s">
        <v>1007</v>
      </c>
      <c r="B103" t="s">
        <v>1008</v>
      </c>
      <c r="G103" s="7"/>
      <c r="L103" t="s">
        <v>406</v>
      </c>
      <c r="M103" t="s">
        <v>58</v>
      </c>
      <c r="O103" t="s">
        <v>672</v>
      </c>
      <c r="Q103" t="s">
        <v>268</v>
      </c>
      <c r="R103" t="s">
        <v>118</v>
      </c>
      <c r="S103" t="s">
        <v>393</v>
      </c>
      <c r="T103" t="s">
        <v>58</v>
      </c>
      <c r="V103" t="s">
        <v>115</v>
      </c>
      <c r="W103">
        <v>304</v>
      </c>
      <c r="X103" t="s">
        <v>1009</v>
      </c>
      <c r="Y103" t="s">
        <v>1010</v>
      </c>
      <c r="Z103" t="s">
        <v>109</v>
      </c>
      <c r="AA103" t="s">
        <v>193</v>
      </c>
      <c r="AB103" t="s">
        <v>57</v>
      </c>
      <c r="AC103" t="s">
        <v>183</v>
      </c>
    </row>
    <row r="104" spans="1:49" x14ac:dyDescent="0.3">
      <c r="A104" t="s">
        <v>1011</v>
      </c>
      <c r="B104" t="s">
        <v>1012</v>
      </c>
      <c r="G104" s="7" t="s">
        <v>1064</v>
      </c>
      <c r="L104" t="s">
        <v>175</v>
      </c>
      <c r="M104" t="s">
        <v>193</v>
      </c>
      <c r="O104" t="s">
        <v>193</v>
      </c>
      <c r="Q104" t="s">
        <v>1044</v>
      </c>
      <c r="R104" t="s">
        <v>54</v>
      </c>
      <c r="S104" t="s">
        <v>1045</v>
      </c>
      <c r="T104" t="s">
        <v>58</v>
      </c>
      <c r="V104">
        <v>247</v>
      </c>
      <c r="W104" t="s">
        <v>319</v>
      </c>
      <c r="X104">
        <v>467</v>
      </c>
      <c r="Y104">
        <v>245</v>
      </c>
      <c r="Z104">
        <v>12</v>
      </c>
      <c r="AA104">
        <v>2</v>
      </c>
      <c r="AC104">
        <v>42</v>
      </c>
      <c r="AF104" t="s">
        <v>672</v>
      </c>
      <c r="AG104" t="s">
        <v>1063</v>
      </c>
      <c r="AH104" t="s">
        <v>1009</v>
      </c>
      <c r="AI104" t="s">
        <v>899</v>
      </c>
      <c r="AJ104" t="s">
        <v>58</v>
      </c>
      <c r="AK104" t="s">
        <v>54</v>
      </c>
      <c r="AL104" t="s">
        <v>58</v>
      </c>
      <c r="AM104" t="s">
        <v>321</v>
      </c>
      <c r="AN104" t="s">
        <v>118</v>
      </c>
      <c r="AO104" t="s">
        <v>800</v>
      </c>
      <c r="AP104" t="s">
        <v>182</v>
      </c>
      <c r="AQ104" t="s">
        <v>1041</v>
      </c>
      <c r="AR104" t="s">
        <v>1065</v>
      </c>
      <c r="AS104" t="s">
        <v>71</v>
      </c>
      <c r="AT104" t="s">
        <v>71</v>
      </c>
      <c r="AU104" t="s">
        <v>1066</v>
      </c>
      <c r="AV104" t="s">
        <v>1062</v>
      </c>
      <c r="AW104" t="s">
        <v>1067</v>
      </c>
    </row>
    <row r="105" spans="1:49" x14ac:dyDescent="0.3">
      <c r="A105" t="s">
        <v>1014</v>
      </c>
      <c r="B105" t="s">
        <v>1013</v>
      </c>
      <c r="G105" s="7" t="s">
        <v>1068</v>
      </c>
      <c r="L105" t="s">
        <v>58</v>
      </c>
      <c r="M105" t="s">
        <v>58</v>
      </c>
      <c r="O105" t="s">
        <v>58</v>
      </c>
      <c r="Q105" t="s">
        <v>58</v>
      </c>
      <c r="R105" t="s">
        <v>58</v>
      </c>
      <c r="S105" t="s">
        <v>323</v>
      </c>
      <c r="T105" t="s">
        <v>58</v>
      </c>
      <c r="V105">
        <v>210</v>
      </c>
      <c r="W105" t="s">
        <v>1015</v>
      </c>
      <c r="X105">
        <v>606</v>
      </c>
      <c r="Y105">
        <v>525</v>
      </c>
      <c r="Z105">
        <v>3</v>
      </c>
      <c r="AA105" t="s">
        <v>299</v>
      </c>
      <c r="AC105">
        <v>36</v>
      </c>
      <c r="AF105" t="s">
        <v>325</v>
      </c>
      <c r="AG105" t="s">
        <v>901</v>
      </c>
      <c r="AH105" t="s">
        <v>672</v>
      </c>
      <c r="AI105" t="s">
        <v>334</v>
      </c>
      <c r="AJ105" t="s">
        <v>87</v>
      </c>
      <c r="AK105" t="s">
        <v>193</v>
      </c>
      <c r="AL105" t="s">
        <v>87</v>
      </c>
      <c r="AM105" t="s">
        <v>321</v>
      </c>
      <c r="AN105" t="s">
        <v>376</v>
      </c>
      <c r="AO105" t="s">
        <v>1033</v>
      </c>
      <c r="AP105" t="s">
        <v>612</v>
      </c>
      <c r="AQ105" t="s">
        <v>61</v>
      </c>
      <c r="AR105" t="s">
        <v>1069</v>
      </c>
      <c r="AS105" t="s">
        <v>594</v>
      </c>
      <c r="AT105" t="s">
        <v>1054</v>
      </c>
      <c r="AU105" t="s">
        <v>1070</v>
      </c>
      <c r="AV105" t="s">
        <v>1071</v>
      </c>
      <c r="AW105" t="s">
        <v>1072</v>
      </c>
    </row>
    <row r="106" spans="1:49" x14ac:dyDescent="0.3">
      <c r="A106" t="s">
        <v>1016</v>
      </c>
      <c r="B106" t="s">
        <v>1017</v>
      </c>
      <c r="G106" s="7" t="s">
        <v>1073</v>
      </c>
      <c r="L106" t="s">
        <v>58</v>
      </c>
      <c r="M106" t="s">
        <v>58</v>
      </c>
      <c r="O106" t="s">
        <v>58</v>
      </c>
      <c r="Q106" t="s">
        <v>58</v>
      </c>
      <c r="R106" t="s">
        <v>58</v>
      </c>
      <c r="S106" t="s">
        <v>323</v>
      </c>
      <c r="T106" t="s">
        <v>58</v>
      </c>
      <c r="V106" t="s">
        <v>1018</v>
      </c>
      <c r="W106" t="s">
        <v>1031</v>
      </c>
      <c r="X106" t="s">
        <v>884</v>
      </c>
      <c r="Y106" t="s">
        <v>1019</v>
      </c>
      <c r="Z106" t="s">
        <v>87</v>
      </c>
      <c r="AA106" t="s">
        <v>337</v>
      </c>
      <c r="AB106" t="s">
        <v>57</v>
      </c>
      <c r="AC106" t="s">
        <v>233</v>
      </c>
      <c r="AF106" t="s">
        <v>432</v>
      </c>
      <c r="AG106" t="s">
        <v>775</v>
      </c>
      <c r="AH106" t="s">
        <v>406</v>
      </c>
      <c r="AI106" t="s">
        <v>118</v>
      </c>
      <c r="AJ106" t="s">
        <v>161</v>
      </c>
      <c r="AK106" t="s">
        <v>193</v>
      </c>
      <c r="AL106" t="s">
        <v>161</v>
      </c>
      <c r="AM106" t="s">
        <v>87</v>
      </c>
      <c r="AN106" t="s">
        <v>58</v>
      </c>
      <c r="AO106" t="s">
        <v>58</v>
      </c>
      <c r="AP106" t="s">
        <v>383</v>
      </c>
      <c r="AQ106" t="s">
        <v>73</v>
      </c>
      <c r="AR106" t="s">
        <v>1074</v>
      </c>
      <c r="AS106" t="s">
        <v>1075</v>
      </c>
      <c r="AT106" t="s">
        <v>1076</v>
      </c>
      <c r="AV106" t="s">
        <v>1077</v>
      </c>
      <c r="AW106" t="s">
        <v>1078</v>
      </c>
    </row>
    <row r="107" spans="1:49" x14ac:dyDescent="0.3">
      <c r="A107" t="s">
        <v>1021</v>
      </c>
      <c r="B107" t="s">
        <v>1020</v>
      </c>
      <c r="G107" s="7" t="s">
        <v>478</v>
      </c>
      <c r="L107" t="s">
        <v>340</v>
      </c>
      <c r="M107" t="s">
        <v>193</v>
      </c>
      <c r="O107" t="s">
        <v>58</v>
      </c>
      <c r="Q107" t="s">
        <v>1046</v>
      </c>
      <c r="R107" t="s">
        <v>101</v>
      </c>
      <c r="S107" t="s">
        <v>1032</v>
      </c>
      <c r="T107" t="s">
        <v>58</v>
      </c>
      <c r="V107">
        <v>513</v>
      </c>
      <c r="W107" t="s">
        <v>1022</v>
      </c>
      <c r="X107" t="s">
        <v>566</v>
      </c>
      <c r="Y107">
        <v>1066</v>
      </c>
      <c r="Z107">
        <v>6</v>
      </c>
      <c r="AA107">
        <v>45</v>
      </c>
      <c r="AC107">
        <v>50</v>
      </c>
      <c r="AF107" t="s">
        <v>193</v>
      </c>
      <c r="AG107" t="s">
        <v>87</v>
      </c>
      <c r="AH107" t="s">
        <v>193</v>
      </c>
      <c r="AI107" t="s">
        <v>101</v>
      </c>
      <c r="AJ107" t="s">
        <v>58</v>
      </c>
      <c r="AK107" t="s">
        <v>193</v>
      </c>
      <c r="AL107" t="s">
        <v>58</v>
      </c>
      <c r="AM107" t="s">
        <v>101</v>
      </c>
      <c r="AN107" t="s">
        <v>193</v>
      </c>
      <c r="AO107" t="s">
        <v>193</v>
      </c>
      <c r="AP107" t="s">
        <v>193</v>
      </c>
      <c r="AQ107" t="s">
        <v>335</v>
      </c>
      <c r="AR107" t="s">
        <v>614</v>
      </c>
      <c r="AS107" t="s">
        <v>71</v>
      </c>
      <c r="AT107" t="s">
        <v>71</v>
      </c>
      <c r="AU107" t="s">
        <v>611</v>
      </c>
      <c r="AV107" t="s">
        <v>471</v>
      </c>
      <c r="AW107" t="s">
        <v>1079</v>
      </c>
    </row>
    <row r="108" spans="1:49" x14ac:dyDescent="0.3">
      <c r="A108" t="s">
        <v>1023</v>
      </c>
      <c r="B108" t="s">
        <v>1024</v>
      </c>
      <c r="G108" s="7" t="s">
        <v>470</v>
      </c>
      <c r="L108" t="s">
        <v>58</v>
      </c>
      <c r="M108" t="s">
        <v>58</v>
      </c>
      <c r="O108" t="s">
        <v>58</v>
      </c>
      <c r="Q108" t="s">
        <v>58</v>
      </c>
      <c r="R108" t="s">
        <v>58</v>
      </c>
      <c r="S108" t="s">
        <v>323</v>
      </c>
      <c r="T108" t="s">
        <v>58</v>
      </c>
      <c r="V108" t="s">
        <v>121</v>
      </c>
      <c r="W108" t="s">
        <v>1025</v>
      </c>
      <c r="X108" t="s">
        <v>1026</v>
      </c>
      <c r="Y108" t="s">
        <v>1027</v>
      </c>
      <c r="Z108" t="s">
        <v>161</v>
      </c>
      <c r="AA108" t="s">
        <v>672</v>
      </c>
      <c r="AB108" t="s">
        <v>57</v>
      </c>
      <c r="AC108" t="s">
        <v>220</v>
      </c>
      <c r="AF108" t="s">
        <v>193</v>
      </c>
      <c r="AG108" t="s">
        <v>117</v>
      </c>
      <c r="AH108" t="s">
        <v>161</v>
      </c>
      <c r="AI108" t="s">
        <v>88</v>
      </c>
      <c r="AJ108" t="s">
        <v>58</v>
      </c>
      <c r="AK108" t="s">
        <v>101</v>
      </c>
      <c r="AL108" t="s">
        <v>58</v>
      </c>
      <c r="AM108" t="s">
        <v>193</v>
      </c>
      <c r="AN108" t="s">
        <v>101</v>
      </c>
      <c r="AO108" t="s">
        <v>335</v>
      </c>
      <c r="AP108" t="s">
        <v>193</v>
      </c>
      <c r="AQ108" t="s">
        <v>58</v>
      </c>
      <c r="AR108" t="s">
        <v>520</v>
      </c>
      <c r="AS108" t="s">
        <v>71</v>
      </c>
      <c r="AT108" t="s">
        <v>71</v>
      </c>
      <c r="AU108" t="s">
        <v>1054</v>
      </c>
      <c r="AV108" t="s">
        <v>466</v>
      </c>
    </row>
    <row r="109" spans="1:49" x14ac:dyDescent="0.3">
      <c r="A109" t="s">
        <v>1080</v>
      </c>
      <c r="B109" t="s">
        <v>1081</v>
      </c>
      <c r="G109" s="7"/>
      <c r="L109" t="s">
        <v>419</v>
      </c>
      <c r="M109" t="s">
        <v>193</v>
      </c>
      <c r="O109" t="s">
        <v>53</v>
      </c>
      <c r="Q109" t="s">
        <v>1122</v>
      </c>
      <c r="R109" t="s">
        <v>69</v>
      </c>
      <c r="S109" t="s">
        <v>1123</v>
      </c>
      <c r="T109" t="s">
        <v>58</v>
      </c>
      <c r="V109" t="s">
        <v>339</v>
      </c>
      <c r="W109" t="s">
        <v>1117</v>
      </c>
      <c r="X109" t="s">
        <v>759</v>
      </c>
      <c r="Y109" t="s">
        <v>1082</v>
      </c>
      <c r="Z109" t="s">
        <v>53</v>
      </c>
      <c r="AA109" t="s">
        <v>299</v>
      </c>
      <c r="AB109" t="s">
        <v>57</v>
      </c>
      <c r="AC109" t="s">
        <v>376</v>
      </c>
    </row>
    <row r="110" spans="1:49" x14ac:dyDescent="0.3">
      <c r="A110" t="s">
        <v>1083</v>
      </c>
      <c r="B110" t="s">
        <v>1084</v>
      </c>
      <c r="G110" s="7"/>
      <c r="L110" t="s">
        <v>58</v>
      </c>
      <c r="M110" t="s">
        <v>58</v>
      </c>
      <c r="O110" t="s">
        <v>58</v>
      </c>
      <c r="Q110" t="s">
        <v>58</v>
      </c>
      <c r="R110" t="s">
        <v>58</v>
      </c>
      <c r="S110" t="s">
        <v>323</v>
      </c>
      <c r="T110" t="s">
        <v>58</v>
      </c>
      <c r="V110" t="s">
        <v>1085</v>
      </c>
      <c r="W110" t="s">
        <v>1118</v>
      </c>
      <c r="X110" t="s">
        <v>205</v>
      </c>
      <c r="Y110" t="s">
        <v>1086</v>
      </c>
      <c r="Z110" t="s">
        <v>273</v>
      </c>
      <c r="AA110" t="s">
        <v>422</v>
      </c>
      <c r="AB110" t="s">
        <v>57</v>
      </c>
      <c r="AC110" t="s">
        <v>1087</v>
      </c>
    </row>
    <row r="111" spans="1:49" x14ac:dyDescent="0.3">
      <c r="A111" t="s">
        <v>1088</v>
      </c>
      <c r="B111" t="s">
        <v>1089</v>
      </c>
      <c r="G111" s="7" t="s">
        <v>71</v>
      </c>
      <c r="L111" t="s">
        <v>273</v>
      </c>
      <c r="M111" t="s">
        <v>58</v>
      </c>
      <c r="O111" t="s">
        <v>479</v>
      </c>
      <c r="Q111" t="s">
        <v>1009</v>
      </c>
      <c r="R111" t="s">
        <v>140</v>
      </c>
      <c r="S111" t="s">
        <v>1124</v>
      </c>
      <c r="T111" t="s">
        <v>58</v>
      </c>
      <c r="V111" t="s">
        <v>540</v>
      </c>
      <c r="W111" t="s">
        <v>1119</v>
      </c>
      <c r="X111" t="s">
        <v>1090</v>
      </c>
      <c r="Y111" t="s">
        <v>1091</v>
      </c>
      <c r="Z111" t="s">
        <v>161</v>
      </c>
      <c r="AA111" t="s">
        <v>335</v>
      </c>
      <c r="AB111" t="s">
        <v>57</v>
      </c>
      <c r="AC111" t="s">
        <v>1009</v>
      </c>
      <c r="AF111" t="s">
        <v>58</v>
      </c>
      <c r="AG111" t="s">
        <v>807</v>
      </c>
      <c r="AH111" t="s">
        <v>58</v>
      </c>
      <c r="AI111" t="s">
        <v>775</v>
      </c>
      <c r="AJ111" t="s">
        <v>58</v>
      </c>
      <c r="AK111" t="s">
        <v>333</v>
      </c>
      <c r="AL111" t="s">
        <v>58</v>
      </c>
      <c r="AM111" t="s">
        <v>87</v>
      </c>
      <c r="AN111" t="s">
        <v>58</v>
      </c>
      <c r="AO111" t="s">
        <v>58</v>
      </c>
      <c r="AP111" t="s">
        <v>58</v>
      </c>
      <c r="AQ111" t="s">
        <v>600</v>
      </c>
      <c r="AR111" t="s">
        <v>71</v>
      </c>
      <c r="AS111" t="s">
        <v>71</v>
      </c>
      <c r="AT111" t="s">
        <v>71</v>
      </c>
      <c r="AV111" t="s">
        <v>71</v>
      </c>
      <c r="AW111" t="s">
        <v>466</v>
      </c>
    </row>
    <row r="112" spans="1:49" x14ac:dyDescent="0.3">
      <c r="A112" t="s">
        <v>1092</v>
      </c>
      <c r="B112" t="s">
        <v>1093</v>
      </c>
      <c r="G112" s="7"/>
      <c r="L112" t="s">
        <v>58</v>
      </c>
      <c r="M112" t="s">
        <v>58</v>
      </c>
      <c r="O112" t="s">
        <v>58</v>
      </c>
      <c r="Q112" t="s">
        <v>58</v>
      </c>
      <c r="R112" t="s">
        <v>58</v>
      </c>
      <c r="S112" t="s">
        <v>323</v>
      </c>
      <c r="T112" t="s">
        <v>58</v>
      </c>
      <c r="V112" t="s">
        <v>1094</v>
      </c>
      <c r="W112" t="s">
        <v>314</v>
      </c>
      <c r="X112" t="s">
        <v>852</v>
      </c>
      <c r="Y112" t="s">
        <v>1095</v>
      </c>
      <c r="Z112" t="s">
        <v>101</v>
      </c>
      <c r="AA112" t="s">
        <v>299</v>
      </c>
      <c r="AB112" t="s">
        <v>57</v>
      </c>
      <c r="AC112" t="s">
        <v>420</v>
      </c>
      <c r="AF112" t="s">
        <v>58</v>
      </c>
      <c r="AG112" t="s">
        <v>58</v>
      </c>
      <c r="AH112" t="s">
        <v>58</v>
      </c>
      <c r="AI112" t="s">
        <v>58</v>
      </c>
      <c r="AJ112" t="s">
        <v>58</v>
      </c>
      <c r="AK112" t="s">
        <v>58</v>
      </c>
      <c r="AL112" t="s">
        <v>58</v>
      </c>
      <c r="AM112" t="s">
        <v>58</v>
      </c>
      <c r="AN112" t="s">
        <v>58</v>
      </c>
      <c r="AO112" t="s">
        <v>58</v>
      </c>
      <c r="AP112" t="s">
        <v>58</v>
      </c>
      <c r="AQ112" t="s">
        <v>58</v>
      </c>
    </row>
    <row r="113" spans="1:49" x14ac:dyDescent="0.3">
      <c r="A113" t="s">
        <v>1096</v>
      </c>
      <c r="B113" t="s">
        <v>1097</v>
      </c>
      <c r="G113" s="7" t="s">
        <v>1134</v>
      </c>
      <c r="L113" t="s">
        <v>335</v>
      </c>
      <c r="M113" t="s">
        <v>58</v>
      </c>
      <c r="O113" t="s">
        <v>58</v>
      </c>
      <c r="Q113" t="s">
        <v>399</v>
      </c>
      <c r="R113" t="s">
        <v>161</v>
      </c>
      <c r="S113" t="s">
        <v>1125</v>
      </c>
      <c r="T113" t="s">
        <v>58</v>
      </c>
      <c r="V113" t="s">
        <v>1098</v>
      </c>
      <c r="W113" t="s">
        <v>1099</v>
      </c>
      <c r="X113" t="s">
        <v>121</v>
      </c>
      <c r="Y113" t="s">
        <v>1100</v>
      </c>
      <c r="Z113" t="s">
        <v>140</v>
      </c>
      <c r="AA113" t="s">
        <v>222</v>
      </c>
      <c r="AB113" t="s">
        <v>57</v>
      </c>
      <c r="AC113" t="s">
        <v>1101</v>
      </c>
      <c r="AF113" t="s">
        <v>327</v>
      </c>
      <c r="AG113" t="s">
        <v>440</v>
      </c>
      <c r="AH113" t="s">
        <v>1129</v>
      </c>
      <c r="AI113" t="s">
        <v>877</v>
      </c>
      <c r="AJ113" t="s">
        <v>87</v>
      </c>
      <c r="AK113" t="s">
        <v>333</v>
      </c>
      <c r="AL113" t="s">
        <v>87</v>
      </c>
      <c r="AM113" t="s">
        <v>420</v>
      </c>
      <c r="AN113" t="s">
        <v>94</v>
      </c>
      <c r="AO113" t="s">
        <v>421</v>
      </c>
      <c r="AP113" t="s">
        <v>807</v>
      </c>
      <c r="AQ113" t="s">
        <v>338</v>
      </c>
      <c r="AR113" t="s">
        <v>1130</v>
      </c>
      <c r="AS113" t="s">
        <v>1131</v>
      </c>
      <c r="AT113" t="s">
        <v>1132</v>
      </c>
      <c r="AU113" t="s">
        <v>1133</v>
      </c>
      <c r="AV113" t="s">
        <v>1135</v>
      </c>
      <c r="AW113" t="s">
        <v>1136</v>
      </c>
    </row>
    <row r="114" spans="1:49" x14ac:dyDescent="0.3">
      <c r="A114" t="s">
        <v>1102</v>
      </c>
      <c r="B114" t="s">
        <v>1103</v>
      </c>
      <c r="G114" s="7" t="s">
        <v>1142</v>
      </c>
      <c r="V114" t="s">
        <v>1105</v>
      </c>
      <c r="W114" t="s">
        <v>1120</v>
      </c>
      <c r="X114" t="s">
        <v>1104</v>
      </c>
      <c r="Y114" t="s">
        <v>448</v>
      </c>
      <c r="Z114" t="s">
        <v>101</v>
      </c>
      <c r="AA114" t="s">
        <v>299</v>
      </c>
      <c r="AB114" t="s">
        <v>57</v>
      </c>
      <c r="AC114" t="s">
        <v>222</v>
      </c>
      <c r="AF114" t="s">
        <v>669</v>
      </c>
      <c r="AG114" t="s">
        <v>256</v>
      </c>
      <c r="AH114" t="s">
        <v>118</v>
      </c>
      <c r="AI114" t="s">
        <v>612</v>
      </c>
      <c r="AJ114" t="s">
        <v>53</v>
      </c>
      <c r="AK114" t="s">
        <v>54</v>
      </c>
      <c r="AL114" t="s">
        <v>53</v>
      </c>
      <c r="AM114" t="s">
        <v>67</v>
      </c>
      <c r="AN114" t="s">
        <v>117</v>
      </c>
      <c r="AO114" t="s">
        <v>161</v>
      </c>
      <c r="AP114" t="s">
        <v>591</v>
      </c>
      <c r="AQ114" t="s">
        <v>340</v>
      </c>
      <c r="AR114" t="s">
        <v>1137</v>
      </c>
      <c r="AS114" t="s">
        <v>598</v>
      </c>
      <c r="AT114" t="s">
        <v>1138</v>
      </c>
      <c r="AU114" t="s">
        <v>1139</v>
      </c>
      <c r="AV114" t="s">
        <v>1140</v>
      </c>
      <c r="AW114" t="s">
        <v>1141</v>
      </c>
    </row>
    <row r="115" spans="1:49" x14ac:dyDescent="0.3">
      <c r="A115" t="s">
        <v>1106</v>
      </c>
      <c r="B115" t="s">
        <v>1107</v>
      </c>
      <c r="G115" s="7" t="s">
        <v>1143</v>
      </c>
      <c r="L115" t="s">
        <v>273</v>
      </c>
      <c r="M115" t="s">
        <v>58</v>
      </c>
      <c r="O115" t="s">
        <v>421</v>
      </c>
      <c r="Q115" t="s">
        <v>672</v>
      </c>
      <c r="R115" t="s">
        <v>118</v>
      </c>
      <c r="S115" t="s">
        <v>1126</v>
      </c>
      <c r="T115" t="s">
        <v>58</v>
      </c>
      <c r="V115">
        <v>300</v>
      </c>
      <c r="W115" t="s">
        <v>1108</v>
      </c>
      <c r="X115" t="s">
        <v>230</v>
      </c>
      <c r="Y115">
        <v>812</v>
      </c>
      <c r="Z115">
        <v>3</v>
      </c>
      <c r="AA115">
        <v>13</v>
      </c>
      <c r="AC115">
        <v>10</v>
      </c>
      <c r="AF115" t="s">
        <v>193</v>
      </c>
      <c r="AG115" t="s">
        <v>1128</v>
      </c>
      <c r="AH115" t="s">
        <v>117</v>
      </c>
      <c r="AI115" t="s">
        <v>334</v>
      </c>
      <c r="AJ115" t="s">
        <v>58</v>
      </c>
      <c r="AK115" t="s">
        <v>87</v>
      </c>
      <c r="AL115" t="s">
        <v>58</v>
      </c>
      <c r="AM115" t="s">
        <v>87</v>
      </c>
      <c r="AN115" t="s">
        <v>58</v>
      </c>
      <c r="AO115" t="s">
        <v>140</v>
      </c>
      <c r="AP115" t="s">
        <v>58</v>
      </c>
      <c r="AQ115" t="s">
        <v>69</v>
      </c>
      <c r="AR115" t="s">
        <v>1144</v>
      </c>
      <c r="AS115" t="s">
        <v>71</v>
      </c>
      <c r="AT115" t="s">
        <v>71</v>
      </c>
      <c r="AU115" t="s">
        <v>71</v>
      </c>
      <c r="AV115" t="s">
        <v>71</v>
      </c>
      <c r="AW115" t="s">
        <v>1145</v>
      </c>
    </row>
    <row r="116" spans="1:49" x14ac:dyDescent="0.3">
      <c r="A116" t="s">
        <v>1109</v>
      </c>
      <c r="B116" t="s">
        <v>1110</v>
      </c>
      <c r="G116" s="7"/>
      <c r="L116" t="s">
        <v>58</v>
      </c>
      <c r="M116" t="s">
        <v>58</v>
      </c>
      <c r="O116" t="s">
        <v>58</v>
      </c>
      <c r="Q116" t="s">
        <v>58</v>
      </c>
      <c r="R116" t="s">
        <v>58</v>
      </c>
      <c r="S116" t="s">
        <v>323</v>
      </c>
      <c r="T116" t="s">
        <v>58</v>
      </c>
      <c r="V116" t="s">
        <v>1111</v>
      </c>
      <c r="W116" t="s">
        <v>1121</v>
      </c>
      <c r="X116" t="s">
        <v>353</v>
      </c>
      <c r="Y116" t="s">
        <v>1112</v>
      </c>
      <c r="Z116" t="s">
        <v>118</v>
      </c>
      <c r="AA116" t="s">
        <v>299</v>
      </c>
      <c r="AB116" t="s">
        <v>57</v>
      </c>
      <c r="AC116" t="s">
        <v>399</v>
      </c>
    </row>
    <row r="117" spans="1:49" x14ac:dyDescent="0.3">
      <c r="A117" t="s">
        <v>1113</v>
      </c>
      <c r="B117" t="s">
        <v>1114</v>
      </c>
      <c r="G117" s="7" t="s">
        <v>1148</v>
      </c>
      <c r="L117" t="s">
        <v>807</v>
      </c>
      <c r="M117" t="s">
        <v>58</v>
      </c>
      <c r="O117" t="s">
        <v>269</v>
      </c>
      <c r="Q117" t="s">
        <v>1034</v>
      </c>
      <c r="R117" t="s">
        <v>73</v>
      </c>
      <c r="S117" t="s">
        <v>1127</v>
      </c>
      <c r="T117" t="s">
        <v>58</v>
      </c>
      <c r="V117" t="s">
        <v>303</v>
      </c>
      <c r="W117" t="s">
        <v>1115</v>
      </c>
      <c r="X117" t="s">
        <v>804</v>
      </c>
      <c r="Y117" t="s">
        <v>1116</v>
      </c>
      <c r="Z117" t="s">
        <v>54</v>
      </c>
      <c r="AA117" t="s">
        <v>299</v>
      </c>
      <c r="AB117" t="s">
        <v>57</v>
      </c>
      <c r="AC117" t="s">
        <v>223</v>
      </c>
      <c r="AF117" t="s">
        <v>790</v>
      </c>
      <c r="AG117" t="s">
        <v>517</v>
      </c>
      <c r="AH117" t="s">
        <v>200</v>
      </c>
      <c r="AI117" t="s">
        <v>1146</v>
      </c>
      <c r="AJ117" t="s">
        <v>53</v>
      </c>
      <c r="AK117" t="s">
        <v>117</v>
      </c>
      <c r="AL117" t="s">
        <v>53</v>
      </c>
      <c r="AM117" t="s">
        <v>1009</v>
      </c>
      <c r="AN117" t="s">
        <v>810</v>
      </c>
      <c r="AO117" t="s">
        <v>1147</v>
      </c>
      <c r="AP117" t="s">
        <v>420</v>
      </c>
      <c r="AQ117" t="s">
        <v>379</v>
      </c>
      <c r="AR117" t="s">
        <v>1149</v>
      </c>
      <c r="AS117" t="s">
        <v>614</v>
      </c>
      <c r="AT117" t="s">
        <v>1150</v>
      </c>
      <c r="AU117" t="s">
        <v>1151</v>
      </c>
      <c r="AV117" t="s">
        <v>1152</v>
      </c>
      <c r="AW117" t="s">
        <v>1153</v>
      </c>
    </row>
    <row r="118" spans="1:49" x14ac:dyDescent="0.3">
      <c r="A118" t="s">
        <v>1154</v>
      </c>
      <c r="B118" t="s">
        <v>1155</v>
      </c>
      <c r="G118" s="7"/>
      <c r="L118" t="s">
        <v>269</v>
      </c>
      <c r="M118" t="s">
        <v>269</v>
      </c>
      <c r="O118" t="s">
        <v>1225</v>
      </c>
      <c r="Q118" t="s">
        <v>673</v>
      </c>
      <c r="R118" t="s">
        <v>118</v>
      </c>
      <c r="S118" t="s">
        <v>1226</v>
      </c>
      <c r="T118" t="s">
        <v>58</v>
      </c>
      <c r="V118" t="s">
        <v>1056</v>
      </c>
      <c r="W118" t="s">
        <v>1221</v>
      </c>
      <c r="X118" t="s">
        <v>290</v>
      </c>
      <c r="Y118" t="s">
        <v>402</v>
      </c>
      <c r="Z118" t="s">
        <v>273</v>
      </c>
      <c r="AA118" t="s">
        <v>333</v>
      </c>
      <c r="AB118" t="s">
        <v>57</v>
      </c>
      <c r="AC118" t="s">
        <v>70</v>
      </c>
    </row>
    <row r="119" spans="1:49" x14ac:dyDescent="0.3">
      <c r="A119" t="s">
        <v>1156</v>
      </c>
      <c r="B119" t="s">
        <v>1157</v>
      </c>
      <c r="G119" s="7" t="s">
        <v>71</v>
      </c>
      <c r="L119" t="s">
        <v>161</v>
      </c>
      <c r="M119" t="s">
        <v>58</v>
      </c>
      <c r="O119" t="s">
        <v>335</v>
      </c>
      <c r="Q119" t="s">
        <v>61</v>
      </c>
      <c r="R119" t="s">
        <v>118</v>
      </c>
      <c r="S119" t="s">
        <v>1227</v>
      </c>
      <c r="T119" t="s">
        <v>58</v>
      </c>
      <c r="V119" t="s">
        <v>324</v>
      </c>
      <c r="W119" t="s">
        <v>1222</v>
      </c>
      <c r="X119" t="s">
        <v>230</v>
      </c>
      <c r="Y119" t="s">
        <v>536</v>
      </c>
      <c r="Z119" t="s">
        <v>193</v>
      </c>
      <c r="AA119" t="s">
        <v>273</v>
      </c>
      <c r="AB119" t="s">
        <v>57</v>
      </c>
      <c r="AC119" t="s">
        <v>115</v>
      </c>
      <c r="AF119" t="s">
        <v>58</v>
      </c>
      <c r="AG119" t="s">
        <v>54</v>
      </c>
      <c r="AH119" t="s">
        <v>87</v>
      </c>
      <c r="AI119" t="s">
        <v>322</v>
      </c>
      <c r="AJ119" t="s">
        <v>58</v>
      </c>
      <c r="AK119" t="s">
        <v>193</v>
      </c>
      <c r="AL119" t="s">
        <v>58</v>
      </c>
      <c r="AM119" t="s">
        <v>101</v>
      </c>
      <c r="AN119" t="s">
        <v>58</v>
      </c>
      <c r="AO119" t="s">
        <v>53</v>
      </c>
      <c r="AP119" t="s">
        <v>73</v>
      </c>
      <c r="AQ119" t="s">
        <v>399</v>
      </c>
      <c r="AR119" t="s">
        <v>522</v>
      </c>
      <c r="AS119" t="s">
        <v>71</v>
      </c>
      <c r="AT119" t="s">
        <v>71</v>
      </c>
      <c r="AU119" t="s">
        <v>71</v>
      </c>
      <c r="AV119" t="s">
        <v>1256</v>
      </c>
      <c r="AW119" t="s">
        <v>1257</v>
      </c>
    </row>
    <row r="120" spans="1:49" x14ac:dyDescent="0.3">
      <c r="A120" t="s">
        <v>1158</v>
      </c>
      <c r="B120" t="s">
        <v>1159</v>
      </c>
      <c r="G120" s="7" t="s">
        <v>1260</v>
      </c>
      <c r="L120" t="s">
        <v>433</v>
      </c>
      <c r="M120" t="s">
        <v>58</v>
      </c>
      <c r="O120" t="s">
        <v>1228</v>
      </c>
      <c r="Q120" t="s">
        <v>1229</v>
      </c>
      <c r="R120" t="s">
        <v>117</v>
      </c>
      <c r="S120" t="s">
        <v>1230</v>
      </c>
      <c r="T120" t="s">
        <v>117</v>
      </c>
      <c r="V120" t="s">
        <v>1160</v>
      </c>
      <c r="W120" t="s">
        <v>802</v>
      </c>
      <c r="X120" t="s">
        <v>196</v>
      </c>
      <c r="Y120" t="s">
        <v>1161</v>
      </c>
      <c r="Z120" t="s">
        <v>193</v>
      </c>
      <c r="AA120" t="s">
        <v>337</v>
      </c>
      <c r="AB120" t="s">
        <v>57</v>
      </c>
      <c r="AC120" t="s">
        <v>938</v>
      </c>
      <c r="AF120" t="s">
        <v>672</v>
      </c>
      <c r="AG120" t="s">
        <v>492</v>
      </c>
      <c r="AH120" t="s">
        <v>422</v>
      </c>
      <c r="AI120" t="s">
        <v>1258</v>
      </c>
      <c r="AJ120" t="s">
        <v>58</v>
      </c>
      <c r="AK120" t="s">
        <v>174</v>
      </c>
      <c r="AL120" t="s">
        <v>58</v>
      </c>
      <c r="AM120" t="s">
        <v>109</v>
      </c>
      <c r="AN120" t="s">
        <v>190</v>
      </c>
      <c r="AO120" t="s">
        <v>409</v>
      </c>
      <c r="AP120" t="s">
        <v>325</v>
      </c>
      <c r="AQ120" t="s">
        <v>1259</v>
      </c>
      <c r="AR120" t="s">
        <v>1261</v>
      </c>
      <c r="AS120" t="s">
        <v>71</v>
      </c>
      <c r="AT120" t="s">
        <v>71</v>
      </c>
      <c r="AU120" t="s">
        <v>1262</v>
      </c>
      <c r="AV120" t="s">
        <v>1263</v>
      </c>
      <c r="AW120" t="s">
        <v>1264</v>
      </c>
    </row>
    <row r="121" spans="1:49" x14ac:dyDescent="0.3">
      <c r="A121" t="s">
        <v>1163</v>
      </c>
      <c r="B121" t="s">
        <v>1162</v>
      </c>
      <c r="G121" s="7" t="s">
        <v>1265</v>
      </c>
      <c r="V121">
        <v>199</v>
      </c>
      <c r="W121" t="s">
        <v>805</v>
      </c>
      <c r="X121">
        <v>474</v>
      </c>
      <c r="Y121">
        <v>87</v>
      </c>
      <c r="Z121">
        <v>4</v>
      </c>
      <c r="AA121">
        <v>1</v>
      </c>
      <c r="AC121">
        <v>14</v>
      </c>
      <c r="AF121" t="s">
        <v>140</v>
      </c>
      <c r="AG121" t="s">
        <v>807</v>
      </c>
      <c r="AH121" t="s">
        <v>117</v>
      </c>
      <c r="AI121" t="s">
        <v>333</v>
      </c>
      <c r="AJ121" t="s">
        <v>193</v>
      </c>
      <c r="AK121" t="s">
        <v>101</v>
      </c>
      <c r="AL121" t="s">
        <v>193</v>
      </c>
      <c r="AM121" t="s">
        <v>87</v>
      </c>
      <c r="AN121" t="s">
        <v>115</v>
      </c>
      <c r="AO121" t="s">
        <v>161</v>
      </c>
      <c r="AP121" t="s">
        <v>297</v>
      </c>
      <c r="AQ121" t="s">
        <v>118</v>
      </c>
      <c r="AR121" t="s">
        <v>748</v>
      </c>
      <c r="AS121" t="s">
        <v>614</v>
      </c>
      <c r="AT121" t="s">
        <v>478</v>
      </c>
      <c r="AU121" t="s">
        <v>1266</v>
      </c>
      <c r="AV121" t="s">
        <v>1267</v>
      </c>
      <c r="AW121" t="s">
        <v>1268</v>
      </c>
    </row>
    <row r="122" spans="1:49" x14ac:dyDescent="0.3">
      <c r="A122" t="s">
        <v>1164</v>
      </c>
      <c r="B122" t="s">
        <v>1165</v>
      </c>
      <c r="G122" s="7"/>
      <c r="L122" t="s">
        <v>1182</v>
      </c>
      <c r="M122" t="s">
        <v>58</v>
      </c>
      <c r="O122" t="s">
        <v>1240</v>
      </c>
      <c r="Q122" t="s">
        <v>1235</v>
      </c>
      <c r="R122" t="s">
        <v>53</v>
      </c>
      <c r="S122" t="s">
        <v>1241</v>
      </c>
      <c r="T122" t="s">
        <v>58</v>
      </c>
      <c r="V122" t="s">
        <v>483</v>
      </c>
      <c r="W122" t="s">
        <v>1166</v>
      </c>
      <c r="X122" t="s">
        <v>98</v>
      </c>
      <c r="Y122" t="s">
        <v>1167</v>
      </c>
      <c r="Z122" t="s">
        <v>336</v>
      </c>
      <c r="AA122" t="s">
        <v>333</v>
      </c>
      <c r="AB122" t="s">
        <v>57</v>
      </c>
      <c r="AC122" t="s">
        <v>1168</v>
      </c>
    </row>
    <row r="123" spans="1:49" x14ac:dyDescent="0.3">
      <c r="A123" t="s">
        <v>1218</v>
      </c>
      <c r="B123" t="s">
        <v>1217</v>
      </c>
      <c r="G123" s="7"/>
      <c r="L123" t="s">
        <v>101</v>
      </c>
      <c r="M123" t="s">
        <v>58</v>
      </c>
      <c r="O123" t="s">
        <v>58</v>
      </c>
      <c r="Q123" t="s">
        <v>333</v>
      </c>
      <c r="R123" t="s">
        <v>53</v>
      </c>
      <c r="S123" t="s">
        <v>1242</v>
      </c>
      <c r="T123" t="s">
        <v>58</v>
      </c>
      <c r="V123">
        <v>272</v>
      </c>
      <c r="W123" t="s">
        <v>1169</v>
      </c>
      <c r="X123" t="s">
        <v>303</v>
      </c>
      <c r="Y123">
        <v>3616</v>
      </c>
      <c r="Z123">
        <v>10</v>
      </c>
      <c r="AA123">
        <v>43</v>
      </c>
      <c r="AC123">
        <v>311</v>
      </c>
    </row>
    <row r="124" spans="1:49" x14ac:dyDescent="0.3">
      <c r="A124" t="s">
        <v>1170</v>
      </c>
      <c r="B124" t="s">
        <v>1171</v>
      </c>
      <c r="G124" s="7"/>
      <c r="L124" t="s">
        <v>87</v>
      </c>
      <c r="M124" t="s">
        <v>58</v>
      </c>
      <c r="O124" t="s">
        <v>58</v>
      </c>
      <c r="Q124" t="s">
        <v>58</v>
      </c>
      <c r="R124" t="s">
        <v>58</v>
      </c>
      <c r="S124" t="s">
        <v>71</v>
      </c>
      <c r="T124" t="s">
        <v>58</v>
      </c>
      <c r="V124" t="s">
        <v>1172</v>
      </c>
      <c r="W124" t="s">
        <v>1173</v>
      </c>
      <c r="X124" t="s">
        <v>106</v>
      </c>
      <c r="Y124" t="s">
        <v>1174</v>
      </c>
      <c r="Z124" t="s">
        <v>322</v>
      </c>
      <c r="AA124" t="s">
        <v>588</v>
      </c>
      <c r="AB124" t="s">
        <v>57</v>
      </c>
      <c r="AC124" t="s">
        <v>343</v>
      </c>
    </row>
    <row r="125" spans="1:49" x14ac:dyDescent="0.3">
      <c r="A125" t="s">
        <v>1175</v>
      </c>
      <c r="B125" t="s">
        <v>1176</v>
      </c>
      <c r="G125" s="7"/>
      <c r="L125" t="s">
        <v>161</v>
      </c>
      <c r="M125" t="s">
        <v>58</v>
      </c>
      <c r="O125" t="s">
        <v>87</v>
      </c>
      <c r="Q125" t="s">
        <v>140</v>
      </c>
      <c r="R125" t="s">
        <v>87</v>
      </c>
      <c r="S125" t="s">
        <v>1243</v>
      </c>
      <c r="T125" t="s">
        <v>58</v>
      </c>
      <c r="V125" t="s">
        <v>242</v>
      </c>
      <c r="W125" t="s">
        <v>1223</v>
      </c>
      <c r="X125" t="s">
        <v>1177</v>
      </c>
      <c r="Y125" t="s">
        <v>1178</v>
      </c>
      <c r="Z125" t="s">
        <v>161</v>
      </c>
      <c r="AA125" t="s">
        <v>322</v>
      </c>
      <c r="AB125" t="s">
        <v>57</v>
      </c>
      <c r="AC125" t="s">
        <v>597</v>
      </c>
      <c r="AF125" t="s">
        <v>58</v>
      </c>
      <c r="AG125" t="s">
        <v>58</v>
      </c>
      <c r="AH125" t="s">
        <v>58</v>
      </c>
      <c r="AI125" t="s">
        <v>58</v>
      </c>
      <c r="AJ125" t="s">
        <v>58</v>
      </c>
      <c r="AK125" t="s">
        <v>58</v>
      </c>
      <c r="AL125" t="s">
        <v>58</v>
      </c>
      <c r="AM125" t="s">
        <v>58</v>
      </c>
      <c r="AN125" t="s">
        <v>58</v>
      </c>
      <c r="AO125" t="s">
        <v>58</v>
      </c>
      <c r="AP125" t="s">
        <v>58</v>
      </c>
      <c r="AQ125" t="s">
        <v>58</v>
      </c>
    </row>
    <row r="126" spans="1:49" x14ac:dyDescent="0.3">
      <c r="A126" t="s">
        <v>1179</v>
      </c>
      <c r="B126" t="s">
        <v>1180</v>
      </c>
      <c r="G126" s="7" t="s">
        <v>1275</v>
      </c>
      <c r="L126" t="s">
        <v>1246</v>
      </c>
      <c r="M126" t="s">
        <v>53</v>
      </c>
      <c r="O126" t="s">
        <v>1245</v>
      </c>
      <c r="Q126" t="s">
        <v>1247</v>
      </c>
      <c r="R126" t="s">
        <v>333</v>
      </c>
      <c r="S126" t="s">
        <v>1248</v>
      </c>
      <c r="T126" t="s">
        <v>58</v>
      </c>
      <c r="V126" t="s">
        <v>1182</v>
      </c>
      <c r="W126" t="s">
        <v>1181</v>
      </c>
      <c r="X126" t="s">
        <v>1224</v>
      </c>
      <c r="Y126" t="s">
        <v>1183</v>
      </c>
      <c r="Z126" t="s">
        <v>798</v>
      </c>
      <c r="AA126" t="s">
        <v>672</v>
      </c>
      <c r="AB126" t="s">
        <v>57</v>
      </c>
      <c r="AC126" t="s">
        <v>1184</v>
      </c>
      <c r="AF126" t="s">
        <v>1238</v>
      </c>
      <c r="AG126" t="s">
        <v>1274</v>
      </c>
      <c r="AH126" t="s">
        <v>1236</v>
      </c>
      <c r="AI126" t="s">
        <v>1269</v>
      </c>
      <c r="AJ126" t="s">
        <v>101</v>
      </c>
      <c r="AK126" t="s">
        <v>336</v>
      </c>
      <c r="AL126" t="s">
        <v>101</v>
      </c>
      <c r="AM126" t="s">
        <v>810</v>
      </c>
      <c r="AN126" t="s">
        <v>339</v>
      </c>
      <c r="AO126" t="s">
        <v>1270</v>
      </c>
      <c r="AP126" t="s">
        <v>102</v>
      </c>
      <c r="AQ126" t="s">
        <v>673</v>
      </c>
      <c r="AR126" t="s">
        <v>1271</v>
      </c>
      <c r="AS126" t="s">
        <v>1272</v>
      </c>
      <c r="AT126" t="s">
        <v>1276</v>
      </c>
      <c r="AU126" t="s">
        <v>1273</v>
      </c>
      <c r="AV126" t="s">
        <v>1277</v>
      </c>
      <c r="AW126" t="s">
        <v>1278</v>
      </c>
    </row>
    <row r="127" spans="1:49" x14ac:dyDescent="0.3">
      <c r="A127" t="s">
        <v>1185</v>
      </c>
      <c r="B127" t="s">
        <v>1186</v>
      </c>
      <c r="G127" s="7"/>
      <c r="L127" t="s">
        <v>58</v>
      </c>
      <c r="M127" t="s">
        <v>58</v>
      </c>
      <c r="O127" t="s">
        <v>58</v>
      </c>
      <c r="Q127" t="s">
        <v>58</v>
      </c>
      <c r="R127" t="s">
        <v>58</v>
      </c>
      <c r="S127" t="s">
        <v>323</v>
      </c>
      <c r="T127" t="s">
        <v>58</v>
      </c>
      <c r="V127" t="s">
        <v>1188</v>
      </c>
      <c r="W127" t="s">
        <v>926</v>
      </c>
      <c r="X127" t="s">
        <v>1187</v>
      </c>
      <c r="Y127" t="s">
        <v>226</v>
      </c>
      <c r="Z127" t="s">
        <v>53</v>
      </c>
      <c r="AA127" t="s">
        <v>73</v>
      </c>
      <c r="AB127" t="s">
        <v>57</v>
      </c>
      <c r="AC127" t="s">
        <v>95</v>
      </c>
    </row>
    <row r="128" spans="1:49" x14ac:dyDescent="0.3">
      <c r="A128" t="s">
        <v>1189</v>
      </c>
      <c r="B128" t="s">
        <v>1190</v>
      </c>
      <c r="G128" s="7" t="s">
        <v>1279</v>
      </c>
      <c r="L128" t="s">
        <v>1010</v>
      </c>
      <c r="M128" t="s">
        <v>333</v>
      </c>
      <c r="O128" t="s">
        <v>1234</v>
      </c>
      <c r="Q128" t="s">
        <v>1018</v>
      </c>
      <c r="R128" t="s">
        <v>273</v>
      </c>
      <c r="S128" t="s">
        <v>1250</v>
      </c>
      <c r="T128" t="s">
        <v>58</v>
      </c>
      <c r="V128" t="s">
        <v>1191</v>
      </c>
      <c r="W128" t="s">
        <v>260</v>
      </c>
      <c r="X128" t="s">
        <v>106</v>
      </c>
      <c r="Y128" t="s">
        <v>1192</v>
      </c>
      <c r="Z128" t="s">
        <v>87</v>
      </c>
      <c r="AA128" t="s">
        <v>341</v>
      </c>
      <c r="AB128" t="s">
        <v>57</v>
      </c>
      <c r="AC128" t="s">
        <v>1018</v>
      </c>
      <c r="AF128" t="s">
        <v>775</v>
      </c>
      <c r="AG128" t="s">
        <v>1033</v>
      </c>
      <c r="AH128" t="s">
        <v>53</v>
      </c>
      <c r="AI128" t="s">
        <v>161</v>
      </c>
      <c r="AJ128" t="s">
        <v>58</v>
      </c>
      <c r="AK128" t="s">
        <v>193</v>
      </c>
      <c r="AL128" t="s">
        <v>58</v>
      </c>
      <c r="AM128" t="s">
        <v>80</v>
      </c>
      <c r="AN128" t="s">
        <v>273</v>
      </c>
      <c r="AO128" t="s">
        <v>407</v>
      </c>
      <c r="AP128" t="s">
        <v>58</v>
      </c>
      <c r="AQ128" t="s">
        <v>335</v>
      </c>
      <c r="AR128" t="s">
        <v>1280</v>
      </c>
      <c r="AS128" t="s">
        <v>71</v>
      </c>
      <c r="AT128" t="s">
        <v>71</v>
      </c>
      <c r="AU128" t="s">
        <v>1281</v>
      </c>
      <c r="AV128" t="s">
        <v>71</v>
      </c>
      <c r="AW128" t="s">
        <v>1282</v>
      </c>
    </row>
    <row r="129" spans="1:49" x14ac:dyDescent="0.3">
      <c r="A129" t="s">
        <v>1193</v>
      </c>
      <c r="B129" t="s">
        <v>1194</v>
      </c>
      <c r="G129" s="7" t="s">
        <v>1284</v>
      </c>
      <c r="L129" t="s">
        <v>58</v>
      </c>
      <c r="M129" t="s">
        <v>58</v>
      </c>
      <c r="O129" t="s">
        <v>58</v>
      </c>
      <c r="Q129" t="s">
        <v>58</v>
      </c>
      <c r="R129" t="s">
        <v>58</v>
      </c>
      <c r="S129" t="s">
        <v>323</v>
      </c>
      <c r="T129" t="s">
        <v>58</v>
      </c>
      <c r="V129" t="s">
        <v>810</v>
      </c>
      <c r="W129" t="s">
        <v>98</v>
      </c>
      <c r="X129" t="s">
        <v>386</v>
      </c>
      <c r="Y129" t="s">
        <v>237</v>
      </c>
      <c r="Z129" t="s">
        <v>53</v>
      </c>
      <c r="AA129" t="s">
        <v>87</v>
      </c>
      <c r="AB129" t="s">
        <v>57</v>
      </c>
      <c r="AC129" t="s">
        <v>73</v>
      </c>
      <c r="AF129" t="s">
        <v>373</v>
      </c>
      <c r="AG129" t="s">
        <v>1237</v>
      </c>
      <c r="AH129" t="s">
        <v>1231</v>
      </c>
      <c r="AI129" t="s">
        <v>1283</v>
      </c>
      <c r="AJ129" t="s">
        <v>193</v>
      </c>
      <c r="AK129" t="s">
        <v>321</v>
      </c>
      <c r="AL129" t="s">
        <v>193</v>
      </c>
      <c r="AM129" t="s">
        <v>807</v>
      </c>
      <c r="AN129" t="s">
        <v>69</v>
      </c>
      <c r="AO129" t="s">
        <v>70</v>
      </c>
      <c r="AP129" t="s">
        <v>87</v>
      </c>
      <c r="AQ129" t="s">
        <v>87</v>
      </c>
      <c r="AR129" t="s">
        <v>1285</v>
      </c>
      <c r="AS129" t="s">
        <v>1286</v>
      </c>
      <c r="AT129" t="s">
        <v>1287</v>
      </c>
      <c r="AU129" t="s">
        <v>1288</v>
      </c>
      <c r="AV129" t="s">
        <v>611</v>
      </c>
      <c r="AW129" t="s">
        <v>466</v>
      </c>
    </row>
    <row r="130" spans="1:49" x14ac:dyDescent="0.3">
      <c r="A130" t="s">
        <v>1219</v>
      </c>
      <c r="B130" t="s">
        <v>1220</v>
      </c>
      <c r="G130" s="7" t="s">
        <v>466</v>
      </c>
      <c r="L130" t="s">
        <v>58</v>
      </c>
      <c r="M130" t="s">
        <v>58</v>
      </c>
      <c r="O130" t="s">
        <v>58</v>
      </c>
      <c r="Q130" t="s">
        <v>58</v>
      </c>
      <c r="R130" t="s">
        <v>58</v>
      </c>
      <c r="S130" t="s">
        <v>323</v>
      </c>
      <c r="T130" t="s">
        <v>58</v>
      </c>
      <c r="V130" t="s">
        <v>1195</v>
      </c>
      <c r="W130" t="s">
        <v>895</v>
      </c>
      <c r="X130" t="s">
        <v>1303</v>
      </c>
      <c r="Y130" t="s">
        <v>251</v>
      </c>
      <c r="Z130" t="s">
        <v>87</v>
      </c>
      <c r="AA130" t="s">
        <v>193</v>
      </c>
      <c r="AB130" t="s">
        <v>57</v>
      </c>
      <c r="AC130" t="s">
        <v>373</v>
      </c>
      <c r="AF130" t="s">
        <v>193</v>
      </c>
      <c r="AG130" t="s">
        <v>58</v>
      </c>
      <c r="AH130" t="s">
        <v>87</v>
      </c>
      <c r="AI130" t="s">
        <v>193</v>
      </c>
      <c r="AJ130" t="s">
        <v>58</v>
      </c>
      <c r="AK130" t="s">
        <v>58</v>
      </c>
      <c r="AL130" t="s">
        <v>58</v>
      </c>
      <c r="AM130" t="s">
        <v>193</v>
      </c>
      <c r="AN130" t="s">
        <v>322</v>
      </c>
      <c r="AO130" t="s">
        <v>54</v>
      </c>
      <c r="AP130" t="s">
        <v>87</v>
      </c>
      <c r="AQ130" t="s">
        <v>87</v>
      </c>
      <c r="AR130" t="s">
        <v>594</v>
      </c>
      <c r="AT130" t="s">
        <v>71</v>
      </c>
      <c r="AU130" t="s">
        <v>1289</v>
      </c>
      <c r="AV130" t="s">
        <v>611</v>
      </c>
      <c r="AW130" t="s">
        <v>956</v>
      </c>
    </row>
    <row r="131" spans="1:49" x14ac:dyDescent="0.3">
      <c r="A131" t="s">
        <v>1196</v>
      </c>
      <c r="B131" t="s">
        <v>1197</v>
      </c>
      <c r="G131" s="7"/>
      <c r="L131" t="s">
        <v>58</v>
      </c>
      <c r="M131" t="s">
        <v>58</v>
      </c>
      <c r="O131" t="s">
        <v>58</v>
      </c>
      <c r="Q131" t="s">
        <v>58</v>
      </c>
      <c r="R131" t="s">
        <v>58</v>
      </c>
      <c r="S131" t="s">
        <v>323</v>
      </c>
      <c r="T131" t="s">
        <v>58</v>
      </c>
      <c r="V131" t="s">
        <v>422</v>
      </c>
      <c r="W131" t="s">
        <v>804</v>
      </c>
      <c r="X131" t="s">
        <v>242</v>
      </c>
      <c r="Y131" t="s">
        <v>1198</v>
      </c>
      <c r="Z131" t="s">
        <v>94</v>
      </c>
      <c r="AA131" t="s">
        <v>168</v>
      </c>
      <c r="AB131" t="s">
        <v>57</v>
      </c>
      <c r="AC131" t="s">
        <v>854</v>
      </c>
    </row>
    <row r="132" spans="1:49" x14ac:dyDescent="0.3">
      <c r="A132" t="s">
        <v>1199</v>
      </c>
      <c r="B132" t="s">
        <v>1200</v>
      </c>
      <c r="G132" s="7" t="s">
        <v>1295</v>
      </c>
      <c r="L132" t="s">
        <v>58</v>
      </c>
      <c r="M132" t="s">
        <v>58</v>
      </c>
      <c r="O132" t="s">
        <v>58</v>
      </c>
      <c r="Q132" t="s">
        <v>58</v>
      </c>
      <c r="R132" t="s">
        <v>58</v>
      </c>
      <c r="S132" t="s">
        <v>323</v>
      </c>
      <c r="T132" t="s">
        <v>58</v>
      </c>
      <c r="V132" t="s">
        <v>1201</v>
      </c>
      <c r="W132" t="s">
        <v>1026</v>
      </c>
      <c r="X132" t="s">
        <v>98</v>
      </c>
      <c r="Y132" t="s">
        <v>1202</v>
      </c>
      <c r="Z132" t="s">
        <v>334</v>
      </c>
      <c r="AA132" t="s">
        <v>262</v>
      </c>
      <c r="AB132" t="s">
        <v>57</v>
      </c>
      <c r="AC132" t="s">
        <v>399</v>
      </c>
      <c r="AF132" t="s">
        <v>621</v>
      </c>
      <c r="AG132" t="s">
        <v>1290</v>
      </c>
      <c r="AH132" t="s">
        <v>140</v>
      </c>
      <c r="AI132" t="s">
        <v>690</v>
      </c>
      <c r="AJ132" t="s">
        <v>58</v>
      </c>
      <c r="AK132" t="s">
        <v>101</v>
      </c>
      <c r="AL132" t="s">
        <v>58</v>
      </c>
      <c r="AM132" t="s">
        <v>61</v>
      </c>
      <c r="AN132" t="s">
        <v>800</v>
      </c>
      <c r="AO132" t="s">
        <v>1033</v>
      </c>
      <c r="AP132" t="s">
        <v>257</v>
      </c>
      <c r="AQ132" t="s">
        <v>838</v>
      </c>
      <c r="AR132" t="s">
        <v>1291</v>
      </c>
      <c r="AS132" t="s">
        <v>71</v>
      </c>
      <c r="AT132" t="s">
        <v>71</v>
      </c>
      <c r="AU132" t="s">
        <v>1292</v>
      </c>
      <c r="AV132" t="s">
        <v>1293</v>
      </c>
      <c r="AW132" t="s">
        <v>1294</v>
      </c>
    </row>
    <row r="133" spans="1:49" x14ac:dyDescent="0.3">
      <c r="A133" t="s">
        <v>1203</v>
      </c>
      <c r="B133" t="s">
        <v>1204</v>
      </c>
      <c r="G133" s="7"/>
      <c r="V133" t="s">
        <v>346</v>
      </c>
      <c r="W133" t="s">
        <v>154</v>
      </c>
      <c r="X133" t="s">
        <v>1205</v>
      </c>
      <c r="Y133" t="s">
        <v>1206</v>
      </c>
      <c r="Z133" t="s">
        <v>335</v>
      </c>
      <c r="AA133" t="s">
        <v>273</v>
      </c>
      <c r="AB133" t="s">
        <v>57</v>
      </c>
      <c r="AC133" t="s">
        <v>61</v>
      </c>
    </row>
    <row r="134" spans="1:49" x14ac:dyDescent="0.3">
      <c r="A134" t="s">
        <v>1207</v>
      </c>
      <c r="B134" t="s">
        <v>1208</v>
      </c>
      <c r="G134" s="7"/>
      <c r="V134" t="s">
        <v>377</v>
      </c>
      <c r="W134">
        <v>900</v>
      </c>
      <c r="X134" t="s">
        <v>1209</v>
      </c>
      <c r="Y134" t="s">
        <v>1210</v>
      </c>
      <c r="Z134" t="s">
        <v>336</v>
      </c>
      <c r="AA134" t="s">
        <v>193</v>
      </c>
      <c r="AB134" t="s">
        <v>57</v>
      </c>
      <c r="AC134" t="s">
        <v>807</v>
      </c>
    </row>
    <row r="135" spans="1:49" x14ac:dyDescent="0.3">
      <c r="A135" t="s">
        <v>1211</v>
      </c>
      <c r="B135" t="s">
        <v>1212</v>
      </c>
      <c r="G135" s="7" t="s">
        <v>1298</v>
      </c>
      <c r="L135" t="s">
        <v>1251</v>
      </c>
      <c r="M135" t="s">
        <v>61</v>
      </c>
      <c r="O135" t="s">
        <v>1252</v>
      </c>
      <c r="Q135" t="s">
        <v>1253</v>
      </c>
      <c r="R135" t="s">
        <v>140</v>
      </c>
      <c r="S135" t="s">
        <v>1254</v>
      </c>
      <c r="T135" t="s">
        <v>58</v>
      </c>
      <c r="V135" t="s">
        <v>411</v>
      </c>
      <c r="W135" t="s">
        <v>802</v>
      </c>
      <c r="X135" t="s">
        <v>303</v>
      </c>
      <c r="Y135" t="s">
        <v>1213</v>
      </c>
      <c r="Z135" t="s">
        <v>109</v>
      </c>
      <c r="AA135" t="s">
        <v>115</v>
      </c>
      <c r="AB135" t="s">
        <v>57</v>
      </c>
      <c r="AC135" t="s">
        <v>647</v>
      </c>
      <c r="AF135" t="s">
        <v>285</v>
      </c>
      <c r="AG135" t="s">
        <v>1232</v>
      </c>
      <c r="AH135" t="s">
        <v>1297</v>
      </c>
      <c r="AI135" t="s">
        <v>704</v>
      </c>
      <c r="AJ135" t="s">
        <v>336</v>
      </c>
      <c r="AK135" t="s">
        <v>193</v>
      </c>
      <c r="AL135" t="s">
        <v>336</v>
      </c>
      <c r="AM135" t="s">
        <v>54</v>
      </c>
      <c r="AN135" t="s">
        <v>1233</v>
      </c>
      <c r="AO135" t="s">
        <v>322</v>
      </c>
      <c r="AP135" t="s">
        <v>1239</v>
      </c>
      <c r="AQ135" t="s">
        <v>1128</v>
      </c>
      <c r="AR135" t="s">
        <v>1299</v>
      </c>
      <c r="AS135" t="s">
        <v>752</v>
      </c>
      <c r="AT135" t="s">
        <v>1296</v>
      </c>
      <c r="AU135" t="s">
        <v>468</v>
      </c>
      <c r="AV135" t="s">
        <v>1300</v>
      </c>
      <c r="AW135" t="s">
        <v>1301</v>
      </c>
    </row>
    <row r="136" spans="1:49" x14ac:dyDescent="0.3">
      <c r="A136" t="s">
        <v>1214</v>
      </c>
      <c r="B136" t="s">
        <v>1215</v>
      </c>
      <c r="G136" s="7" t="s">
        <v>1074</v>
      </c>
      <c r="L136" t="s">
        <v>178</v>
      </c>
      <c r="M136" t="s">
        <v>58</v>
      </c>
      <c r="O136" t="s">
        <v>1249</v>
      </c>
      <c r="Q136" t="s">
        <v>1244</v>
      </c>
      <c r="R136" t="s">
        <v>101</v>
      </c>
      <c r="S136" t="s">
        <v>1255</v>
      </c>
      <c r="T136" t="s">
        <v>58</v>
      </c>
      <c r="V136" t="s">
        <v>234</v>
      </c>
      <c r="W136" t="s">
        <v>179</v>
      </c>
      <c r="X136" t="s">
        <v>1216</v>
      </c>
      <c r="Y136" t="s">
        <v>445</v>
      </c>
      <c r="Z136" t="s">
        <v>87</v>
      </c>
      <c r="AA136" t="s">
        <v>87</v>
      </c>
      <c r="AB136" t="s">
        <v>57</v>
      </c>
      <c r="AC136" t="s">
        <v>334</v>
      </c>
      <c r="AF136" t="s">
        <v>406</v>
      </c>
      <c r="AG136" t="s">
        <v>118</v>
      </c>
      <c r="AH136" t="s">
        <v>101</v>
      </c>
      <c r="AI136" t="s">
        <v>87</v>
      </c>
      <c r="AJ136" t="s">
        <v>193</v>
      </c>
      <c r="AK136" t="s">
        <v>58</v>
      </c>
      <c r="AL136" t="s">
        <v>193</v>
      </c>
      <c r="AM136" t="s">
        <v>193</v>
      </c>
      <c r="AN136" t="s">
        <v>273</v>
      </c>
      <c r="AO136" t="s">
        <v>58</v>
      </c>
      <c r="AP136" t="s">
        <v>161</v>
      </c>
      <c r="AQ136" t="s">
        <v>273</v>
      </c>
      <c r="AR136" t="s">
        <v>960</v>
      </c>
      <c r="AS136" t="s">
        <v>466</v>
      </c>
      <c r="AT136" t="s">
        <v>611</v>
      </c>
      <c r="AU136" t="s">
        <v>466</v>
      </c>
      <c r="AV136" t="s">
        <v>596</v>
      </c>
      <c r="AW136" t="s">
        <v>1302</v>
      </c>
    </row>
    <row r="137" spans="1:49" x14ac:dyDescent="0.3">
      <c r="A137" t="s">
        <v>1304</v>
      </c>
      <c r="B137" t="s">
        <v>1305</v>
      </c>
      <c r="G137" s="7" t="s">
        <v>1366</v>
      </c>
      <c r="L137" t="s">
        <v>68</v>
      </c>
      <c r="M137" t="s">
        <v>58</v>
      </c>
      <c r="O137" t="s">
        <v>58</v>
      </c>
      <c r="Q137" t="s">
        <v>58</v>
      </c>
      <c r="R137" t="s">
        <v>58</v>
      </c>
      <c r="S137" t="s">
        <v>71</v>
      </c>
      <c r="T137" t="s">
        <v>58</v>
      </c>
      <c r="V137" t="s">
        <v>159</v>
      </c>
      <c r="W137" t="s">
        <v>1356</v>
      </c>
      <c r="X137" t="s">
        <v>106</v>
      </c>
      <c r="Y137" t="s">
        <v>1306</v>
      </c>
      <c r="Z137" t="s">
        <v>117</v>
      </c>
      <c r="AA137" t="s">
        <v>178</v>
      </c>
      <c r="AB137" t="s">
        <v>57</v>
      </c>
      <c r="AC137" t="s">
        <v>95</v>
      </c>
      <c r="AF137" t="s">
        <v>295</v>
      </c>
      <c r="AG137" t="s">
        <v>810</v>
      </c>
      <c r="AH137" t="s">
        <v>690</v>
      </c>
      <c r="AI137" t="s">
        <v>800</v>
      </c>
      <c r="AJ137" t="s">
        <v>53</v>
      </c>
      <c r="AK137" t="s">
        <v>333</v>
      </c>
      <c r="AL137" t="s">
        <v>53</v>
      </c>
      <c r="AM137" t="s">
        <v>88</v>
      </c>
      <c r="AN137" t="s">
        <v>53</v>
      </c>
      <c r="AO137" t="s">
        <v>58</v>
      </c>
      <c r="AP137" t="s">
        <v>337</v>
      </c>
      <c r="AQ137" t="s">
        <v>1365</v>
      </c>
      <c r="AR137" t="s">
        <v>1367</v>
      </c>
      <c r="AS137" t="s">
        <v>1368</v>
      </c>
      <c r="AT137" t="s">
        <v>1369</v>
      </c>
      <c r="AU137" t="s">
        <v>466</v>
      </c>
      <c r="AV137" t="s">
        <v>522</v>
      </c>
      <c r="AW137" t="s">
        <v>1370</v>
      </c>
    </row>
    <row r="138" spans="1:49" x14ac:dyDescent="0.3">
      <c r="A138" t="s">
        <v>1307</v>
      </c>
      <c r="B138" t="s">
        <v>1308</v>
      </c>
      <c r="G138" s="7"/>
      <c r="L138" t="s">
        <v>118</v>
      </c>
      <c r="M138" t="s">
        <v>53</v>
      </c>
      <c r="O138" t="s">
        <v>273</v>
      </c>
      <c r="Q138" t="s">
        <v>376</v>
      </c>
      <c r="R138" t="s">
        <v>61</v>
      </c>
      <c r="S138" t="s">
        <v>1359</v>
      </c>
      <c r="T138" t="s">
        <v>58</v>
      </c>
      <c r="V138" t="s">
        <v>1309</v>
      </c>
      <c r="W138" t="s">
        <v>1356</v>
      </c>
      <c r="X138" t="s">
        <v>904</v>
      </c>
      <c r="Y138" t="s">
        <v>1310</v>
      </c>
      <c r="Z138" t="s">
        <v>80</v>
      </c>
      <c r="AA138" t="s">
        <v>222</v>
      </c>
      <c r="AB138" t="s">
        <v>57</v>
      </c>
      <c r="AC138" t="s">
        <v>1311</v>
      </c>
    </row>
    <row r="139" spans="1:49" x14ac:dyDescent="0.3">
      <c r="A139" t="s">
        <v>1312</v>
      </c>
      <c r="B139" t="s">
        <v>1313</v>
      </c>
      <c r="G139" s="7"/>
      <c r="V139" t="s">
        <v>1314</v>
      </c>
      <c r="W139" t="s">
        <v>309</v>
      </c>
      <c r="X139" t="s">
        <v>303</v>
      </c>
      <c r="Y139" t="s">
        <v>1315</v>
      </c>
      <c r="Z139" t="s">
        <v>115</v>
      </c>
      <c r="AA139" t="s">
        <v>193</v>
      </c>
      <c r="AB139" t="s">
        <v>57</v>
      </c>
      <c r="AC139" t="s">
        <v>339</v>
      </c>
    </row>
    <row r="140" spans="1:49" x14ac:dyDescent="0.3">
      <c r="A140" t="s">
        <v>1316</v>
      </c>
      <c r="B140" t="s">
        <v>1317</v>
      </c>
      <c r="G140" s="7"/>
      <c r="V140" t="s">
        <v>140</v>
      </c>
      <c r="W140">
        <v>81</v>
      </c>
      <c r="X140" t="s">
        <v>775</v>
      </c>
      <c r="Y140" t="s">
        <v>1318</v>
      </c>
      <c r="Z140" t="s">
        <v>118</v>
      </c>
      <c r="AA140" t="s">
        <v>299</v>
      </c>
      <c r="AB140" t="s">
        <v>57</v>
      </c>
      <c r="AC140" t="s">
        <v>61</v>
      </c>
    </row>
    <row r="141" spans="1:49" x14ac:dyDescent="0.3">
      <c r="A141" t="s">
        <v>1319</v>
      </c>
      <c r="B141" t="s">
        <v>1320</v>
      </c>
      <c r="G141" s="7"/>
      <c r="L141" t="s">
        <v>996</v>
      </c>
      <c r="M141" t="s">
        <v>1233</v>
      </c>
      <c r="O141" t="s">
        <v>1360</v>
      </c>
      <c r="Q141" t="s">
        <v>828</v>
      </c>
      <c r="R141" t="s">
        <v>335</v>
      </c>
      <c r="S141" t="s">
        <v>1361</v>
      </c>
      <c r="T141" t="s">
        <v>58</v>
      </c>
      <c r="V141" t="s">
        <v>1321</v>
      </c>
      <c r="W141" t="s">
        <v>1357</v>
      </c>
      <c r="X141" t="s">
        <v>154</v>
      </c>
      <c r="Y141" t="s">
        <v>1322</v>
      </c>
      <c r="Z141" t="s">
        <v>321</v>
      </c>
      <c r="AA141" t="s">
        <v>406</v>
      </c>
      <c r="AB141" t="s">
        <v>57</v>
      </c>
      <c r="AC141" t="s">
        <v>977</v>
      </c>
    </row>
    <row r="142" spans="1:49" x14ac:dyDescent="0.3">
      <c r="A142" t="s">
        <v>1323</v>
      </c>
      <c r="B142" t="s">
        <v>1324</v>
      </c>
      <c r="G142" s="7"/>
      <c r="L142" t="s">
        <v>58</v>
      </c>
      <c r="M142" t="s">
        <v>58</v>
      </c>
      <c r="O142" t="s">
        <v>58</v>
      </c>
      <c r="Q142" t="s">
        <v>58</v>
      </c>
      <c r="R142" t="s">
        <v>58</v>
      </c>
      <c r="S142" t="s">
        <v>323</v>
      </c>
      <c r="T142" t="s">
        <v>58</v>
      </c>
      <c r="V142" t="s">
        <v>1325</v>
      </c>
      <c r="W142" t="s">
        <v>1326</v>
      </c>
      <c r="X142" t="s">
        <v>1327</v>
      </c>
      <c r="Y142" t="s">
        <v>1328</v>
      </c>
      <c r="Z142" t="s">
        <v>273</v>
      </c>
      <c r="AA142" t="s">
        <v>87</v>
      </c>
      <c r="AB142" t="s">
        <v>57</v>
      </c>
      <c r="AC142" t="s">
        <v>1005</v>
      </c>
    </row>
    <row r="143" spans="1:49" x14ac:dyDescent="0.3">
      <c r="A143" t="s">
        <v>1329</v>
      </c>
      <c r="B143" t="s">
        <v>1330</v>
      </c>
      <c r="G143" s="7"/>
      <c r="L143" t="s">
        <v>58</v>
      </c>
      <c r="M143" t="s">
        <v>58</v>
      </c>
      <c r="O143" t="s">
        <v>58</v>
      </c>
      <c r="Q143" t="s">
        <v>58</v>
      </c>
      <c r="R143" t="s">
        <v>58</v>
      </c>
      <c r="S143" t="s">
        <v>323</v>
      </c>
      <c r="T143" t="s">
        <v>58</v>
      </c>
      <c r="V143" t="s">
        <v>102</v>
      </c>
      <c r="W143" t="s">
        <v>304</v>
      </c>
      <c r="X143" t="s">
        <v>1331</v>
      </c>
      <c r="Y143" t="s">
        <v>1332</v>
      </c>
      <c r="Z143" t="s">
        <v>335</v>
      </c>
      <c r="AA143" t="s">
        <v>299</v>
      </c>
      <c r="AB143" t="s">
        <v>57</v>
      </c>
      <c r="AC143" t="s">
        <v>227</v>
      </c>
    </row>
    <row r="144" spans="1:49" x14ac:dyDescent="0.3">
      <c r="A144" t="s">
        <v>1333</v>
      </c>
      <c r="B144" t="s">
        <v>1334</v>
      </c>
      <c r="G144" s="7"/>
      <c r="L144" t="s">
        <v>800</v>
      </c>
      <c r="M144" t="s">
        <v>222</v>
      </c>
      <c r="O144" t="s">
        <v>200</v>
      </c>
      <c r="Q144" t="s">
        <v>1236</v>
      </c>
      <c r="R144" t="s">
        <v>333</v>
      </c>
      <c r="S144" t="s">
        <v>1362</v>
      </c>
      <c r="T144" t="s">
        <v>58</v>
      </c>
      <c r="V144" t="s">
        <v>1335</v>
      </c>
      <c r="W144" t="s">
        <v>1358</v>
      </c>
      <c r="X144" t="s">
        <v>540</v>
      </c>
      <c r="Y144" t="s">
        <v>1336</v>
      </c>
      <c r="Z144" t="s">
        <v>800</v>
      </c>
      <c r="AA144" t="s">
        <v>101</v>
      </c>
      <c r="AB144" t="s">
        <v>57</v>
      </c>
      <c r="AC144" t="s">
        <v>324</v>
      </c>
    </row>
    <row r="145" spans="1:49" x14ac:dyDescent="0.3">
      <c r="A145" t="s">
        <v>1337</v>
      </c>
      <c r="B145" t="s">
        <v>1338</v>
      </c>
      <c r="G145" s="7" t="s">
        <v>1379</v>
      </c>
      <c r="L145" t="s">
        <v>58</v>
      </c>
      <c r="M145" t="s">
        <v>58</v>
      </c>
      <c r="O145" t="s">
        <v>58</v>
      </c>
      <c r="Q145" t="s">
        <v>58</v>
      </c>
      <c r="R145" t="s">
        <v>58</v>
      </c>
      <c r="S145" t="s">
        <v>323</v>
      </c>
      <c r="T145" t="s">
        <v>58</v>
      </c>
      <c r="V145" t="s">
        <v>1339</v>
      </c>
      <c r="W145" t="s">
        <v>1090</v>
      </c>
      <c r="X145">
        <v>420</v>
      </c>
      <c r="Y145" t="s">
        <v>1340</v>
      </c>
      <c r="Z145" t="s">
        <v>101</v>
      </c>
      <c r="AA145" t="s">
        <v>299</v>
      </c>
      <c r="AB145" t="s">
        <v>57</v>
      </c>
      <c r="AC145" t="s">
        <v>775</v>
      </c>
      <c r="AF145" t="s">
        <v>134</v>
      </c>
      <c r="AG145" t="s">
        <v>1378</v>
      </c>
      <c r="AH145" t="s">
        <v>1374</v>
      </c>
      <c r="AI145" t="s">
        <v>1375</v>
      </c>
      <c r="AJ145" t="s">
        <v>193</v>
      </c>
      <c r="AK145" t="s">
        <v>87</v>
      </c>
      <c r="AL145" t="s">
        <v>193</v>
      </c>
      <c r="AM145" t="s">
        <v>336</v>
      </c>
      <c r="AN145" t="s">
        <v>1371</v>
      </c>
      <c r="AO145" t="s">
        <v>1372</v>
      </c>
      <c r="AP145" t="s">
        <v>222</v>
      </c>
      <c r="AQ145" t="s">
        <v>333</v>
      </c>
      <c r="AR145" t="s">
        <v>1376</v>
      </c>
      <c r="AS145" t="s">
        <v>478</v>
      </c>
      <c r="AT145" t="s">
        <v>1052</v>
      </c>
      <c r="AU145" t="s">
        <v>1373</v>
      </c>
      <c r="AV145" t="s">
        <v>1377</v>
      </c>
      <c r="AW145" t="s">
        <v>1380</v>
      </c>
    </row>
    <row r="146" spans="1:49" x14ac:dyDescent="0.3">
      <c r="A146" t="s">
        <v>1341</v>
      </c>
      <c r="B146" t="s">
        <v>1342</v>
      </c>
      <c r="G146" s="7"/>
      <c r="V146" t="s">
        <v>438</v>
      </c>
      <c r="W146" t="s">
        <v>298</v>
      </c>
      <c r="X146" t="s">
        <v>876</v>
      </c>
      <c r="Y146" t="s">
        <v>1343</v>
      </c>
      <c r="Z146" t="s">
        <v>193</v>
      </c>
      <c r="AA146" t="s">
        <v>118</v>
      </c>
      <c r="AB146" t="s">
        <v>57</v>
      </c>
      <c r="AC146" t="s">
        <v>325</v>
      </c>
    </row>
    <row r="147" spans="1:49" x14ac:dyDescent="0.3">
      <c r="A147" t="s">
        <v>1344</v>
      </c>
      <c r="B147" t="s">
        <v>1345</v>
      </c>
      <c r="G147" s="7"/>
      <c r="L147" t="s">
        <v>58</v>
      </c>
      <c r="M147" t="s">
        <v>58</v>
      </c>
      <c r="O147" t="s">
        <v>58</v>
      </c>
      <c r="Q147" t="s">
        <v>58</v>
      </c>
      <c r="R147" t="s">
        <v>58</v>
      </c>
      <c r="S147" t="s">
        <v>323</v>
      </c>
      <c r="T147" t="s">
        <v>58</v>
      </c>
      <c r="V147" t="s">
        <v>1347</v>
      </c>
      <c r="W147" t="s">
        <v>1346</v>
      </c>
      <c r="X147" t="s">
        <v>568</v>
      </c>
      <c r="Y147" t="s">
        <v>1348</v>
      </c>
      <c r="Z147" t="s">
        <v>193</v>
      </c>
      <c r="AA147" t="s">
        <v>400</v>
      </c>
      <c r="AB147" t="s">
        <v>57</v>
      </c>
      <c r="AC147" t="s">
        <v>586</v>
      </c>
    </row>
    <row r="148" spans="1:49" x14ac:dyDescent="0.3">
      <c r="A148" t="s">
        <v>1350</v>
      </c>
      <c r="B148" t="s">
        <v>1349</v>
      </c>
      <c r="G148" s="7"/>
      <c r="V148">
        <v>463</v>
      </c>
      <c r="W148" t="s">
        <v>1351</v>
      </c>
      <c r="X148" t="s">
        <v>884</v>
      </c>
      <c r="Y148">
        <v>451</v>
      </c>
      <c r="Z148">
        <v>3</v>
      </c>
      <c r="AA148">
        <v>22</v>
      </c>
      <c r="AC148">
        <v>10</v>
      </c>
    </row>
    <row r="149" spans="1:49" x14ac:dyDescent="0.3">
      <c r="A149" t="s">
        <v>1352</v>
      </c>
      <c r="B149" t="s">
        <v>1353</v>
      </c>
      <c r="G149" s="7"/>
      <c r="L149" t="s">
        <v>58</v>
      </c>
      <c r="M149" t="s">
        <v>58</v>
      </c>
      <c r="O149" t="s">
        <v>58</v>
      </c>
      <c r="Q149" t="s">
        <v>58</v>
      </c>
      <c r="R149" t="s">
        <v>58</v>
      </c>
      <c r="S149" t="s">
        <v>323</v>
      </c>
      <c r="T149" t="s">
        <v>58</v>
      </c>
      <c r="V149" t="s">
        <v>154</v>
      </c>
      <c r="W149" t="s">
        <v>1354</v>
      </c>
      <c r="X149" t="s">
        <v>1355</v>
      </c>
      <c r="Y149">
        <v>22254</v>
      </c>
      <c r="Z149">
        <v>31</v>
      </c>
      <c r="AA149">
        <v>415</v>
      </c>
      <c r="AC149">
        <v>2787</v>
      </c>
    </row>
    <row r="150" spans="1:49" x14ac:dyDescent="0.3">
      <c r="A150" t="s">
        <v>1363</v>
      </c>
      <c r="B150" t="s">
        <v>57</v>
      </c>
      <c r="G150" s="7" t="s">
        <v>71</v>
      </c>
      <c r="L150" t="s">
        <v>61</v>
      </c>
      <c r="M150" t="s">
        <v>58</v>
      </c>
      <c r="O150" t="s">
        <v>273</v>
      </c>
      <c r="Q150" t="s">
        <v>69</v>
      </c>
      <c r="R150" t="s">
        <v>87</v>
      </c>
      <c r="S150" t="s">
        <v>1364</v>
      </c>
      <c r="T150" t="s">
        <v>58</v>
      </c>
      <c r="AF150" t="s">
        <v>58</v>
      </c>
      <c r="AG150" t="s">
        <v>322</v>
      </c>
      <c r="AH150" t="s">
        <v>87</v>
      </c>
      <c r="AI150" t="s">
        <v>61</v>
      </c>
      <c r="AJ150" t="s">
        <v>58</v>
      </c>
      <c r="AK150" t="s">
        <v>58</v>
      </c>
      <c r="AL150" t="s">
        <v>58</v>
      </c>
      <c r="AM150" t="s">
        <v>58</v>
      </c>
      <c r="AN150" t="s">
        <v>58</v>
      </c>
      <c r="AO150" t="s">
        <v>58</v>
      </c>
      <c r="AP150" t="s">
        <v>58</v>
      </c>
      <c r="AQ150" t="s">
        <v>322</v>
      </c>
      <c r="AR150" t="s">
        <v>1369</v>
      </c>
      <c r="AV150" t="s">
        <v>71</v>
      </c>
      <c r="AW150" t="s">
        <v>1381</v>
      </c>
    </row>
    <row r="151" spans="1:49" x14ac:dyDescent="0.3">
      <c r="A151" t="s">
        <v>1382</v>
      </c>
      <c r="B151" t="s">
        <v>1383</v>
      </c>
      <c r="G151" s="7" t="s">
        <v>1461</v>
      </c>
      <c r="L151" t="s">
        <v>1146</v>
      </c>
      <c r="M151" t="s">
        <v>193</v>
      </c>
      <c r="O151" t="s">
        <v>1442</v>
      </c>
      <c r="Q151" t="s">
        <v>1443</v>
      </c>
      <c r="R151" t="s">
        <v>69</v>
      </c>
      <c r="S151" t="s">
        <v>1444</v>
      </c>
      <c r="T151" t="s">
        <v>58</v>
      </c>
      <c r="V151" t="s">
        <v>1384</v>
      </c>
      <c r="W151" t="s">
        <v>1385</v>
      </c>
      <c r="X151" t="s">
        <v>205</v>
      </c>
      <c r="Y151" t="s">
        <v>1386</v>
      </c>
      <c r="Z151" t="s">
        <v>321</v>
      </c>
      <c r="AA151" t="s">
        <v>682</v>
      </c>
      <c r="AB151" t="s">
        <v>57</v>
      </c>
      <c r="AC151" t="s">
        <v>341</v>
      </c>
      <c r="AF151" t="s">
        <v>1458</v>
      </c>
      <c r="AG151" t="s">
        <v>1459</v>
      </c>
      <c r="AH151" t="s">
        <v>67</v>
      </c>
      <c r="AI151" t="s">
        <v>376</v>
      </c>
      <c r="AJ151" t="s">
        <v>193</v>
      </c>
      <c r="AK151" t="s">
        <v>58</v>
      </c>
      <c r="AL151" t="s">
        <v>193</v>
      </c>
      <c r="AM151" t="s">
        <v>87</v>
      </c>
      <c r="AN151" t="s">
        <v>334</v>
      </c>
      <c r="AO151" t="s">
        <v>117</v>
      </c>
      <c r="AP151" t="s">
        <v>262</v>
      </c>
      <c r="AQ151" t="s">
        <v>1460</v>
      </c>
      <c r="AR151" t="s">
        <v>1462</v>
      </c>
      <c r="AS151" t="s">
        <v>466</v>
      </c>
      <c r="AT151" t="s">
        <v>478</v>
      </c>
      <c r="AU151" t="s">
        <v>1463</v>
      </c>
      <c r="AV151" t="s">
        <v>1464</v>
      </c>
      <c r="AW151" t="s">
        <v>1465</v>
      </c>
    </row>
    <row r="152" spans="1:49" x14ac:dyDescent="0.3">
      <c r="A152" t="s">
        <v>1387</v>
      </c>
      <c r="B152" t="s">
        <v>1388</v>
      </c>
      <c r="G152" s="7"/>
      <c r="L152" t="s">
        <v>58</v>
      </c>
      <c r="M152" t="s">
        <v>58</v>
      </c>
      <c r="O152" t="s">
        <v>58</v>
      </c>
      <c r="Q152" t="s">
        <v>58</v>
      </c>
      <c r="R152" t="s">
        <v>58</v>
      </c>
      <c r="S152" t="s">
        <v>323</v>
      </c>
      <c r="T152" t="s">
        <v>58</v>
      </c>
      <c r="V152" t="s">
        <v>359</v>
      </c>
      <c r="W152" t="s">
        <v>666</v>
      </c>
      <c r="X152" t="s">
        <v>349</v>
      </c>
      <c r="Y152" t="s">
        <v>1389</v>
      </c>
      <c r="Z152" t="s">
        <v>101</v>
      </c>
      <c r="AA152" t="s">
        <v>479</v>
      </c>
      <c r="AB152" t="s">
        <v>57</v>
      </c>
      <c r="AC152" t="s">
        <v>901</v>
      </c>
    </row>
    <row r="153" spans="1:49" x14ac:dyDescent="0.3">
      <c r="A153" t="s">
        <v>1390</v>
      </c>
      <c r="B153" t="s">
        <v>1391</v>
      </c>
      <c r="G153" s="7"/>
      <c r="L153" t="s">
        <v>58</v>
      </c>
      <c r="M153" t="s">
        <v>58</v>
      </c>
      <c r="O153" t="s">
        <v>58</v>
      </c>
      <c r="Q153" t="s">
        <v>58</v>
      </c>
      <c r="R153" t="s">
        <v>58</v>
      </c>
      <c r="S153" t="s">
        <v>323</v>
      </c>
      <c r="T153" t="s">
        <v>58</v>
      </c>
      <c r="V153" t="s">
        <v>1393</v>
      </c>
      <c r="W153" t="s">
        <v>1392</v>
      </c>
      <c r="X153" t="s">
        <v>1455</v>
      </c>
      <c r="Y153" t="s">
        <v>1394</v>
      </c>
      <c r="Z153" t="s">
        <v>284</v>
      </c>
      <c r="AA153" t="s">
        <v>326</v>
      </c>
      <c r="AB153" t="s">
        <v>57</v>
      </c>
      <c r="AC153" t="s">
        <v>1160</v>
      </c>
    </row>
    <row r="154" spans="1:49" x14ac:dyDescent="0.3">
      <c r="A154" t="s">
        <v>1395</v>
      </c>
      <c r="B154" t="s">
        <v>1396</v>
      </c>
      <c r="G154" s="7"/>
      <c r="L154" t="s">
        <v>589</v>
      </c>
      <c r="M154" t="s">
        <v>58</v>
      </c>
      <c r="O154" t="s">
        <v>58</v>
      </c>
      <c r="Q154" t="s">
        <v>58</v>
      </c>
      <c r="R154" t="s">
        <v>58</v>
      </c>
      <c r="S154" t="s">
        <v>71</v>
      </c>
      <c r="T154" t="s">
        <v>58</v>
      </c>
      <c r="V154" t="s">
        <v>303</v>
      </c>
      <c r="W154" t="s">
        <v>1397</v>
      </c>
      <c r="X154" t="s">
        <v>179</v>
      </c>
      <c r="Y154" t="s">
        <v>1398</v>
      </c>
      <c r="Z154" t="s">
        <v>1399</v>
      </c>
      <c r="AA154" t="s">
        <v>299</v>
      </c>
      <c r="AB154" t="s">
        <v>57</v>
      </c>
      <c r="AC154" t="s">
        <v>1400</v>
      </c>
    </row>
    <row r="155" spans="1:49" x14ac:dyDescent="0.3">
      <c r="A155" t="s">
        <v>1401</v>
      </c>
      <c r="B155" t="s">
        <v>1402</v>
      </c>
      <c r="G155" s="7" t="s">
        <v>1471</v>
      </c>
      <c r="L155" t="s">
        <v>58</v>
      </c>
      <c r="M155" t="s">
        <v>58</v>
      </c>
      <c r="O155" t="s">
        <v>58</v>
      </c>
      <c r="Q155" t="s">
        <v>58</v>
      </c>
      <c r="R155" t="s">
        <v>58</v>
      </c>
      <c r="S155" t="s">
        <v>323</v>
      </c>
      <c r="T155" t="s">
        <v>58</v>
      </c>
      <c r="V155" t="s">
        <v>1403</v>
      </c>
      <c r="W155" t="s">
        <v>1327</v>
      </c>
      <c r="X155" t="s">
        <v>290</v>
      </c>
      <c r="Y155" t="s">
        <v>1404</v>
      </c>
      <c r="Z155" t="s">
        <v>421</v>
      </c>
      <c r="AA155" t="s">
        <v>1405</v>
      </c>
      <c r="AB155" t="s">
        <v>57</v>
      </c>
      <c r="AC155" t="s">
        <v>588</v>
      </c>
      <c r="AF155" t="s">
        <v>1466</v>
      </c>
      <c r="AG155" t="s">
        <v>1467</v>
      </c>
      <c r="AH155" t="s">
        <v>1468</v>
      </c>
      <c r="AI155" t="s">
        <v>1469</v>
      </c>
      <c r="AJ155" t="s">
        <v>161</v>
      </c>
      <c r="AK155" t="s">
        <v>320</v>
      </c>
      <c r="AL155" t="s">
        <v>161</v>
      </c>
      <c r="AM155" t="s">
        <v>166</v>
      </c>
      <c r="AN155" t="s">
        <v>68</v>
      </c>
      <c r="AO155" t="s">
        <v>600</v>
      </c>
      <c r="AP155" t="s">
        <v>773</v>
      </c>
      <c r="AQ155" t="s">
        <v>1470</v>
      </c>
      <c r="AR155" t="s">
        <v>1472</v>
      </c>
      <c r="AS155" t="s">
        <v>1473</v>
      </c>
      <c r="AT155" t="s">
        <v>1474</v>
      </c>
      <c r="AU155" t="s">
        <v>1475</v>
      </c>
      <c r="AV155" t="s">
        <v>1476</v>
      </c>
      <c r="AW155" t="s">
        <v>1477</v>
      </c>
    </row>
    <row r="156" spans="1:49" x14ac:dyDescent="0.3">
      <c r="A156" t="s">
        <v>1406</v>
      </c>
      <c r="B156" t="s">
        <v>1407</v>
      </c>
      <c r="G156" s="7" t="s">
        <v>1479</v>
      </c>
      <c r="L156" t="s">
        <v>58</v>
      </c>
      <c r="M156" t="s">
        <v>58</v>
      </c>
      <c r="O156" t="s">
        <v>58</v>
      </c>
      <c r="Q156" t="s">
        <v>58</v>
      </c>
      <c r="R156" t="s">
        <v>58</v>
      </c>
      <c r="S156" t="s">
        <v>323</v>
      </c>
      <c r="T156" t="s">
        <v>58</v>
      </c>
      <c r="V156" t="s">
        <v>1409</v>
      </c>
      <c r="W156" t="s">
        <v>1408</v>
      </c>
      <c r="X156">
        <v>966</v>
      </c>
      <c r="Y156" t="s">
        <v>1410</v>
      </c>
      <c r="Z156" t="s">
        <v>174</v>
      </c>
      <c r="AA156" t="s">
        <v>376</v>
      </c>
      <c r="AB156" t="s">
        <v>57</v>
      </c>
      <c r="AC156" t="s">
        <v>347</v>
      </c>
      <c r="AF156" t="s">
        <v>94</v>
      </c>
      <c r="AG156" t="s">
        <v>278</v>
      </c>
      <c r="AH156" t="s">
        <v>373</v>
      </c>
      <c r="AI156" t="s">
        <v>337</v>
      </c>
      <c r="AJ156" t="s">
        <v>58</v>
      </c>
      <c r="AK156" t="s">
        <v>193</v>
      </c>
      <c r="AL156" t="s">
        <v>58</v>
      </c>
      <c r="AM156" t="s">
        <v>101</v>
      </c>
      <c r="AN156" t="s">
        <v>268</v>
      </c>
      <c r="AO156" t="s">
        <v>334</v>
      </c>
      <c r="AP156" t="s">
        <v>67</v>
      </c>
      <c r="AQ156" t="s">
        <v>335</v>
      </c>
      <c r="AR156" t="s">
        <v>1480</v>
      </c>
      <c r="AS156" t="s">
        <v>71</v>
      </c>
      <c r="AT156" t="s">
        <v>71</v>
      </c>
      <c r="AU156" t="s">
        <v>1481</v>
      </c>
      <c r="AV156" t="s">
        <v>1478</v>
      </c>
      <c r="AW156" t="s">
        <v>1482</v>
      </c>
    </row>
    <row r="157" spans="1:49" x14ac:dyDescent="0.3">
      <c r="A157" t="s">
        <v>1411</v>
      </c>
      <c r="B157" t="s">
        <v>1412</v>
      </c>
      <c r="G157" s="7"/>
      <c r="L157" t="s">
        <v>852</v>
      </c>
      <c r="M157" t="s">
        <v>449</v>
      </c>
      <c r="O157" t="s">
        <v>1446</v>
      </c>
      <c r="Q157" t="s">
        <v>1447</v>
      </c>
      <c r="R157" t="s">
        <v>273</v>
      </c>
      <c r="S157" t="s">
        <v>1448</v>
      </c>
      <c r="T157" t="s">
        <v>58</v>
      </c>
      <c r="V157" t="s">
        <v>1413</v>
      </c>
      <c r="W157" t="s">
        <v>1099</v>
      </c>
      <c r="X157" t="s">
        <v>1414</v>
      </c>
      <c r="Y157" t="s">
        <v>1415</v>
      </c>
      <c r="Z157" t="s">
        <v>690</v>
      </c>
      <c r="AA157" t="s">
        <v>597</v>
      </c>
      <c r="AB157" t="s">
        <v>57</v>
      </c>
      <c r="AC157" t="s">
        <v>1416</v>
      </c>
      <c r="AF157" t="s">
        <v>58</v>
      </c>
      <c r="AG157" t="s">
        <v>58</v>
      </c>
      <c r="AH157" t="s">
        <v>335</v>
      </c>
      <c r="AI157" t="s">
        <v>58</v>
      </c>
      <c r="AJ157" t="s">
        <v>58</v>
      </c>
      <c r="AK157" t="s">
        <v>58</v>
      </c>
      <c r="AL157" t="s">
        <v>58</v>
      </c>
      <c r="AM157" t="s">
        <v>58</v>
      </c>
      <c r="AN157" t="s">
        <v>58</v>
      </c>
      <c r="AO157" t="s">
        <v>58</v>
      </c>
      <c r="AP157" t="s">
        <v>58</v>
      </c>
      <c r="AQ157" t="s">
        <v>58</v>
      </c>
      <c r="AR157" t="s">
        <v>466</v>
      </c>
    </row>
    <row r="158" spans="1:49" x14ac:dyDescent="0.3">
      <c r="A158" t="s">
        <v>1417</v>
      </c>
      <c r="B158" t="s">
        <v>1418</v>
      </c>
      <c r="G158" s="7"/>
      <c r="L158" t="s">
        <v>861</v>
      </c>
      <c r="M158" t="s">
        <v>174</v>
      </c>
      <c r="O158" t="s">
        <v>172</v>
      </c>
      <c r="Q158" t="s">
        <v>1335</v>
      </c>
      <c r="R158" t="s">
        <v>161</v>
      </c>
      <c r="S158" t="s">
        <v>1449</v>
      </c>
      <c r="T158" t="s">
        <v>58</v>
      </c>
      <c r="V158" t="s">
        <v>1419</v>
      </c>
      <c r="W158" t="s">
        <v>1420</v>
      </c>
      <c r="X158" t="s">
        <v>1414</v>
      </c>
      <c r="Y158" t="s">
        <v>1421</v>
      </c>
      <c r="Z158" t="s">
        <v>161</v>
      </c>
      <c r="AA158" t="s">
        <v>109</v>
      </c>
      <c r="AB158" t="s">
        <v>57</v>
      </c>
      <c r="AC158" t="s">
        <v>1422</v>
      </c>
    </row>
    <row r="159" spans="1:49" x14ac:dyDescent="0.3">
      <c r="A159" t="s">
        <v>1424</v>
      </c>
      <c r="B159" t="s">
        <v>1423</v>
      </c>
      <c r="G159" s="7" t="s">
        <v>1486</v>
      </c>
      <c r="L159" t="s">
        <v>297</v>
      </c>
      <c r="M159" t="s">
        <v>273</v>
      </c>
      <c r="O159" t="s">
        <v>408</v>
      </c>
      <c r="Q159" t="s">
        <v>78</v>
      </c>
      <c r="R159" t="s">
        <v>53</v>
      </c>
      <c r="S159" t="s">
        <v>375</v>
      </c>
      <c r="T159" t="s">
        <v>58</v>
      </c>
      <c r="V159">
        <v>69</v>
      </c>
      <c r="W159">
        <v>566</v>
      </c>
      <c r="X159">
        <v>157</v>
      </c>
      <c r="Y159">
        <v>438</v>
      </c>
      <c r="Z159">
        <v>25</v>
      </c>
      <c r="AA159" t="s">
        <v>299</v>
      </c>
      <c r="AC159">
        <v>11</v>
      </c>
      <c r="AF159" t="s">
        <v>1460</v>
      </c>
      <c r="AG159" t="s">
        <v>292</v>
      </c>
      <c r="AH159" t="s">
        <v>379</v>
      </c>
      <c r="AI159" t="s">
        <v>190</v>
      </c>
      <c r="AJ159" t="s">
        <v>101</v>
      </c>
      <c r="AK159" t="s">
        <v>87</v>
      </c>
      <c r="AL159" t="s">
        <v>101</v>
      </c>
      <c r="AM159" t="s">
        <v>118</v>
      </c>
      <c r="AN159" t="s">
        <v>118</v>
      </c>
      <c r="AO159" t="s">
        <v>53</v>
      </c>
      <c r="AP159" t="s">
        <v>1009</v>
      </c>
      <c r="AQ159" t="s">
        <v>74</v>
      </c>
      <c r="AR159" t="s">
        <v>1487</v>
      </c>
      <c r="AS159" t="s">
        <v>960</v>
      </c>
      <c r="AT159" t="s">
        <v>481</v>
      </c>
      <c r="AU159" t="s">
        <v>1484</v>
      </c>
      <c r="AV159" t="s">
        <v>1485</v>
      </c>
      <c r="AW159" t="s">
        <v>1483</v>
      </c>
    </row>
    <row r="160" spans="1:49" x14ac:dyDescent="0.3">
      <c r="A160" t="s">
        <v>1425</v>
      </c>
      <c r="B160" t="s">
        <v>1426</v>
      </c>
      <c r="G160" s="7"/>
      <c r="L160" t="s">
        <v>58</v>
      </c>
      <c r="M160" t="s">
        <v>58</v>
      </c>
      <c r="O160" t="s">
        <v>58</v>
      </c>
      <c r="Q160" t="s">
        <v>58</v>
      </c>
      <c r="R160" t="s">
        <v>58</v>
      </c>
      <c r="S160" t="s">
        <v>323</v>
      </c>
      <c r="T160" t="s">
        <v>58</v>
      </c>
      <c r="V160" t="s">
        <v>1427</v>
      </c>
      <c r="W160" t="s">
        <v>1456</v>
      </c>
      <c r="X160" t="s">
        <v>306</v>
      </c>
      <c r="Y160" t="s">
        <v>1428</v>
      </c>
      <c r="Z160" t="s">
        <v>67</v>
      </c>
      <c r="AA160" t="s">
        <v>299</v>
      </c>
      <c r="AB160" t="s">
        <v>57</v>
      </c>
      <c r="AC160" t="s">
        <v>1429</v>
      </c>
    </row>
    <row r="161" spans="1:49" x14ac:dyDescent="0.3">
      <c r="A161" t="s">
        <v>1430</v>
      </c>
      <c r="B161" t="s">
        <v>1431</v>
      </c>
      <c r="G161" s="7"/>
      <c r="L161" t="s">
        <v>1188</v>
      </c>
      <c r="M161" t="s">
        <v>269</v>
      </c>
      <c r="O161" t="s">
        <v>58</v>
      </c>
      <c r="Q161" t="s">
        <v>1450</v>
      </c>
      <c r="R161" t="s">
        <v>73</v>
      </c>
      <c r="S161" t="s">
        <v>1451</v>
      </c>
      <c r="T161" t="s">
        <v>58</v>
      </c>
      <c r="V161" t="s">
        <v>127</v>
      </c>
      <c r="W161" t="s">
        <v>91</v>
      </c>
      <c r="X161" t="s">
        <v>113</v>
      </c>
      <c r="Y161" t="s">
        <v>1432</v>
      </c>
      <c r="Z161" t="s">
        <v>379</v>
      </c>
      <c r="AA161" t="s">
        <v>342</v>
      </c>
      <c r="AB161" t="s">
        <v>57</v>
      </c>
      <c r="AC161" t="s">
        <v>1433</v>
      </c>
    </row>
    <row r="162" spans="1:49" x14ac:dyDescent="0.3">
      <c r="A162" t="s">
        <v>1434</v>
      </c>
      <c r="B162" t="s">
        <v>1435</v>
      </c>
      <c r="G162" s="7" t="s">
        <v>1488</v>
      </c>
      <c r="L162" t="s">
        <v>709</v>
      </c>
      <c r="M162" t="s">
        <v>58</v>
      </c>
      <c r="O162" t="s">
        <v>1445</v>
      </c>
      <c r="Q162" t="s">
        <v>1452</v>
      </c>
      <c r="R162" t="s">
        <v>161</v>
      </c>
      <c r="S162" t="s">
        <v>1453</v>
      </c>
      <c r="T162" t="s">
        <v>58</v>
      </c>
      <c r="V162" t="s">
        <v>815</v>
      </c>
      <c r="W162" t="s">
        <v>298</v>
      </c>
      <c r="X162" t="s">
        <v>242</v>
      </c>
      <c r="Y162" t="s">
        <v>1436</v>
      </c>
      <c r="Z162" t="s">
        <v>54</v>
      </c>
      <c r="AA162" t="s">
        <v>61</v>
      </c>
      <c r="AB162" t="s">
        <v>57</v>
      </c>
      <c r="AC162" t="s">
        <v>406</v>
      </c>
      <c r="AF162" t="s">
        <v>193</v>
      </c>
      <c r="AG162" t="s">
        <v>140</v>
      </c>
      <c r="AH162" t="s">
        <v>58</v>
      </c>
      <c r="AI162" t="s">
        <v>901</v>
      </c>
      <c r="AJ162" t="s">
        <v>58</v>
      </c>
      <c r="AK162" t="s">
        <v>87</v>
      </c>
      <c r="AL162" t="s">
        <v>58</v>
      </c>
      <c r="AM162" t="s">
        <v>87</v>
      </c>
      <c r="AN162" t="s">
        <v>87</v>
      </c>
      <c r="AO162" t="s">
        <v>609</v>
      </c>
      <c r="AP162" t="s">
        <v>193</v>
      </c>
      <c r="AQ162" t="s">
        <v>117</v>
      </c>
      <c r="AR162" t="s">
        <v>71</v>
      </c>
      <c r="AS162" t="s">
        <v>71</v>
      </c>
      <c r="AT162" t="s">
        <v>71</v>
      </c>
      <c r="AU162" t="s">
        <v>1489</v>
      </c>
      <c r="AV162" t="s">
        <v>470</v>
      </c>
      <c r="AW162" t="s">
        <v>1490</v>
      </c>
    </row>
    <row r="163" spans="1:49" x14ac:dyDescent="0.3">
      <c r="A163" t="s">
        <v>1437</v>
      </c>
      <c r="B163" t="s">
        <v>1438</v>
      </c>
      <c r="G163" s="7"/>
      <c r="L163" t="s">
        <v>239</v>
      </c>
      <c r="M163" t="s">
        <v>322</v>
      </c>
      <c r="O163" t="s">
        <v>101</v>
      </c>
      <c r="Q163" t="s">
        <v>747</v>
      </c>
      <c r="R163" t="s">
        <v>54</v>
      </c>
      <c r="S163" t="s">
        <v>1454</v>
      </c>
      <c r="T163" t="s">
        <v>58</v>
      </c>
      <c r="V163" t="s">
        <v>1238</v>
      </c>
      <c r="W163" t="s">
        <v>1351</v>
      </c>
      <c r="X163" t="s">
        <v>171</v>
      </c>
      <c r="Y163" t="s">
        <v>352</v>
      </c>
      <c r="Z163" t="s">
        <v>190</v>
      </c>
      <c r="AA163" t="s">
        <v>140</v>
      </c>
      <c r="AB163" t="s">
        <v>57</v>
      </c>
      <c r="AC163" t="s">
        <v>102</v>
      </c>
    </row>
    <row r="164" spans="1:49" x14ac:dyDescent="0.3">
      <c r="A164" t="s">
        <v>1439</v>
      </c>
      <c r="B164" t="s">
        <v>1440</v>
      </c>
      <c r="G164" s="7" t="s">
        <v>1498</v>
      </c>
      <c r="L164" t="s">
        <v>58</v>
      </c>
      <c r="M164" t="s">
        <v>58</v>
      </c>
      <c r="O164" t="s">
        <v>58</v>
      </c>
      <c r="Q164" t="s">
        <v>58</v>
      </c>
      <c r="R164" t="s">
        <v>58</v>
      </c>
      <c r="S164" t="s">
        <v>323</v>
      </c>
      <c r="T164" t="s">
        <v>58</v>
      </c>
      <c r="V164" t="s">
        <v>809</v>
      </c>
      <c r="W164" t="s">
        <v>1457</v>
      </c>
      <c r="X164" t="s">
        <v>98</v>
      </c>
      <c r="Y164" t="s">
        <v>1441</v>
      </c>
      <c r="Z164" t="s">
        <v>101</v>
      </c>
      <c r="AA164" t="s">
        <v>325</v>
      </c>
      <c r="AB164" t="s">
        <v>57</v>
      </c>
      <c r="AC164" t="s">
        <v>581</v>
      </c>
      <c r="AF164" t="s">
        <v>1491</v>
      </c>
      <c r="AG164" t="s">
        <v>773</v>
      </c>
      <c r="AH164" t="s">
        <v>1493</v>
      </c>
      <c r="AI164" t="s">
        <v>1492</v>
      </c>
      <c r="AJ164" t="s">
        <v>58</v>
      </c>
      <c r="AK164" t="s">
        <v>58</v>
      </c>
      <c r="AL164" t="s">
        <v>58</v>
      </c>
      <c r="AM164" t="s">
        <v>94</v>
      </c>
      <c r="AN164" t="s">
        <v>1494</v>
      </c>
      <c r="AO164" t="s">
        <v>1209</v>
      </c>
      <c r="AP164" t="s">
        <v>807</v>
      </c>
      <c r="AQ164" t="s">
        <v>53</v>
      </c>
      <c r="AR164" t="s">
        <v>1495</v>
      </c>
      <c r="AT164" t="s">
        <v>71</v>
      </c>
      <c r="AU164" t="s">
        <v>1496</v>
      </c>
      <c r="AV164" t="s">
        <v>1497</v>
      </c>
      <c r="AW164" t="s">
        <v>1499</v>
      </c>
    </row>
    <row r="165" spans="1:49" x14ac:dyDescent="0.3">
      <c r="A165" t="s">
        <v>1500</v>
      </c>
      <c r="B165" t="s">
        <v>1532</v>
      </c>
      <c r="G165" s="7"/>
      <c r="L165" t="s">
        <v>1259</v>
      </c>
      <c r="M165" t="s">
        <v>58</v>
      </c>
      <c r="O165" t="s">
        <v>338</v>
      </c>
      <c r="Q165" t="s">
        <v>444</v>
      </c>
      <c r="R165" t="s">
        <v>257</v>
      </c>
      <c r="S165" t="s">
        <v>1503</v>
      </c>
      <c r="T165" t="s">
        <v>1501</v>
      </c>
      <c r="V165" t="s">
        <v>1117</v>
      </c>
      <c r="W165" t="s">
        <v>1533</v>
      </c>
      <c r="X165" t="s">
        <v>1534</v>
      </c>
      <c r="Y165">
        <v>39289</v>
      </c>
      <c r="Z165">
        <v>47</v>
      </c>
      <c r="AA165">
        <v>347</v>
      </c>
      <c r="AC165">
        <v>3262</v>
      </c>
      <c r="AF165" t="s">
        <v>58</v>
      </c>
      <c r="AG165" t="s">
        <v>58</v>
      </c>
      <c r="AH165" t="s">
        <v>58</v>
      </c>
      <c r="AI165" t="s">
        <v>58</v>
      </c>
      <c r="AJ165" t="s">
        <v>58</v>
      </c>
      <c r="AK165" t="s">
        <v>58</v>
      </c>
      <c r="AL165" t="s">
        <v>58</v>
      </c>
      <c r="AM165" t="s">
        <v>58</v>
      </c>
      <c r="AN165" t="s">
        <v>58</v>
      </c>
      <c r="AO165" t="s">
        <v>58</v>
      </c>
      <c r="AP165" t="s">
        <v>58</v>
      </c>
      <c r="AQ165" t="s">
        <v>58</v>
      </c>
    </row>
    <row r="166" spans="1:49" x14ac:dyDescent="0.3">
      <c r="A166" t="s">
        <v>1504</v>
      </c>
      <c r="B166" t="s">
        <v>1527</v>
      </c>
      <c r="G166" s="7"/>
      <c r="L166" t="s">
        <v>333</v>
      </c>
      <c r="M166" t="s">
        <v>58</v>
      </c>
      <c r="O166" t="s">
        <v>58</v>
      </c>
      <c r="Q166" t="s">
        <v>1033</v>
      </c>
      <c r="R166" t="s">
        <v>333</v>
      </c>
      <c r="S166" t="s">
        <v>1505</v>
      </c>
      <c r="T166" t="s">
        <v>58</v>
      </c>
      <c r="V166" t="s">
        <v>118</v>
      </c>
      <c r="W166">
        <v>675</v>
      </c>
      <c r="X166" t="s">
        <v>1101</v>
      </c>
      <c r="Y166" t="s">
        <v>589</v>
      </c>
      <c r="Z166" t="s">
        <v>193</v>
      </c>
      <c r="AA166" t="s">
        <v>27</v>
      </c>
      <c r="AB166" t="s">
        <v>57</v>
      </c>
      <c r="AC166" t="s">
        <v>80</v>
      </c>
    </row>
    <row r="167" spans="1:49" x14ac:dyDescent="0.3">
      <c r="A167" t="s">
        <v>1506</v>
      </c>
      <c r="B167" t="s">
        <v>1530</v>
      </c>
      <c r="G167" s="7"/>
      <c r="L167" t="s">
        <v>58</v>
      </c>
      <c r="M167" t="s">
        <v>58</v>
      </c>
      <c r="O167" t="s">
        <v>58</v>
      </c>
      <c r="Q167" t="s">
        <v>58</v>
      </c>
      <c r="R167" t="s">
        <v>58</v>
      </c>
      <c r="S167" t="s">
        <v>323</v>
      </c>
      <c r="T167" t="s">
        <v>58</v>
      </c>
      <c r="V167">
        <v>354</v>
      </c>
      <c r="W167" t="s">
        <v>1531</v>
      </c>
      <c r="X167" t="s">
        <v>540</v>
      </c>
      <c r="Y167">
        <v>993</v>
      </c>
      <c r="Z167">
        <v>15</v>
      </c>
      <c r="AA167">
        <v>1</v>
      </c>
      <c r="AC167">
        <v>114</v>
      </c>
    </row>
    <row r="168" spans="1:49" x14ac:dyDescent="0.3">
      <c r="A168" t="s">
        <v>1507</v>
      </c>
      <c r="B168" t="s">
        <v>1558</v>
      </c>
      <c r="G168" s="7"/>
      <c r="L168" t="s">
        <v>663</v>
      </c>
      <c r="M168" t="s">
        <v>1416</v>
      </c>
      <c r="O168" t="s">
        <v>320</v>
      </c>
      <c r="Q168" t="s">
        <v>1509</v>
      </c>
      <c r="R168" t="s">
        <v>118</v>
      </c>
      <c r="S168" t="s">
        <v>1510</v>
      </c>
      <c r="T168" t="s">
        <v>58</v>
      </c>
      <c r="V168" t="s">
        <v>919</v>
      </c>
      <c r="W168" t="s">
        <v>1559</v>
      </c>
      <c r="X168" t="s">
        <v>985</v>
      </c>
      <c r="Y168" t="s">
        <v>1560</v>
      </c>
      <c r="Z168" t="s">
        <v>588</v>
      </c>
      <c r="AA168" t="s">
        <v>386</v>
      </c>
      <c r="AB168" t="s">
        <v>57</v>
      </c>
      <c r="AC168" t="s">
        <v>1087</v>
      </c>
    </row>
    <row r="169" spans="1:49" x14ac:dyDescent="0.3">
      <c r="A169" t="s">
        <v>1511</v>
      </c>
      <c r="B169" t="s">
        <v>1535</v>
      </c>
      <c r="G169" s="7" t="s">
        <v>466</v>
      </c>
      <c r="L169" t="s">
        <v>59</v>
      </c>
      <c r="M169" t="s">
        <v>58</v>
      </c>
      <c r="O169" t="s">
        <v>58</v>
      </c>
      <c r="Q169" t="s">
        <v>1513</v>
      </c>
      <c r="R169" t="s">
        <v>335</v>
      </c>
      <c r="S169" t="s">
        <v>1514</v>
      </c>
      <c r="T169" t="s">
        <v>58</v>
      </c>
      <c r="V169" t="s">
        <v>770</v>
      </c>
      <c r="W169" t="s">
        <v>50</v>
      </c>
      <c r="X169" t="s">
        <v>154</v>
      </c>
      <c r="Y169" t="s">
        <v>1536</v>
      </c>
      <c r="Z169" t="s">
        <v>115</v>
      </c>
      <c r="AA169" t="s">
        <v>61</v>
      </c>
      <c r="AB169" t="s">
        <v>57</v>
      </c>
      <c r="AC169" t="s">
        <v>216</v>
      </c>
      <c r="AF169" t="s">
        <v>54</v>
      </c>
      <c r="AG169" t="s">
        <v>58</v>
      </c>
      <c r="AH169" t="s">
        <v>193</v>
      </c>
      <c r="AI169" t="s">
        <v>58</v>
      </c>
      <c r="AJ169" t="s">
        <v>58</v>
      </c>
      <c r="AK169" t="s">
        <v>58</v>
      </c>
      <c r="AL169" t="s">
        <v>58</v>
      </c>
      <c r="AM169" t="s">
        <v>58</v>
      </c>
      <c r="AN169" t="s">
        <v>193</v>
      </c>
      <c r="AO169" t="s">
        <v>58</v>
      </c>
      <c r="AP169" t="s">
        <v>58</v>
      </c>
      <c r="AQ169" t="s">
        <v>58</v>
      </c>
      <c r="AR169" t="s">
        <v>466</v>
      </c>
      <c r="AU169" t="s">
        <v>466</v>
      </c>
    </row>
    <row r="170" spans="1:49" x14ac:dyDescent="0.3">
      <c r="A170" t="s">
        <v>1515</v>
      </c>
      <c r="B170" t="s">
        <v>1537</v>
      </c>
      <c r="G170" s="7"/>
      <c r="L170" t="s">
        <v>690</v>
      </c>
      <c r="M170" t="s">
        <v>58</v>
      </c>
      <c r="O170" t="s">
        <v>58</v>
      </c>
      <c r="Q170" t="s">
        <v>102</v>
      </c>
      <c r="R170" t="s">
        <v>273</v>
      </c>
      <c r="S170" t="s">
        <v>1516</v>
      </c>
      <c r="T170" t="s">
        <v>58</v>
      </c>
      <c r="V170" t="s">
        <v>335</v>
      </c>
      <c r="W170" t="s">
        <v>1538</v>
      </c>
      <c r="X170" t="s">
        <v>320</v>
      </c>
      <c r="Y170" t="s">
        <v>1184</v>
      </c>
      <c r="Z170" t="s">
        <v>193</v>
      </c>
      <c r="AA170" t="s">
        <v>299</v>
      </c>
      <c r="AB170" t="s">
        <v>57</v>
      </c>
      <c r="AC170" t="s">
        <v>322</v>
      </c>
    </row>
    <row r="171" spans="1:49" x14ac:dyDescent="0.3">
      <c r="A171" t="s">
        <v>1517</v>
      </c>
      <c r="B171" t="s">
        <v>1539</v>
      </c>
      <c r="G171" s="7"/>
      <c r="L171" t="s">
        <v>87</v>
      </c>
      <c r="M171" t="s">
        <v>193</v>
      </c>
      <c r="O171" t="s">
        <v>58</v>
      </c>
      <c r="Q171" t="s">
        <v>53</v>
      </c>
      <c r="R171" t="s">
        <v>87</v>
      </c>
      <c r="S171" t="s">
        <v>1032</v>
      </c>
      <c r="T171" t="s">
        <v>58</v>
      </c>
      <c r="V171" t="s">
        <v>233</v>
      </c>
      <c r="W171" t="s">
        <v>312</v>
      </c>
      <c r="X171" t="s">
        <v>1540</v>
      </c>
      <c r="Y171" t="s">
        <v>1541</v>
      </c>
      <c r="Z171" t="s">
        <v>87</v>
      </c>
      <c r="AA171" t="s">
        <v>299</v>
      </c>
      <c r="AB171" t="s">
        <v>57</v>
      </c>
      <c r="AC171" t="s">
        <v>379</v>
      </c>
    </row>
    <row r="172" spans="1:49" x14ac:dyDescent="0.3">
      <c r="A172" t="s">
        <v>1518</v>
      </c>
      <c r="B172" t="s">
        <v>1546</v>
      </c>
      <c r="G172" s="7"/>
      <c r="L172" t="s">
        <v>321</v>
      </c>
      <c r="M172" t="s">
        <v>58</v>
      </c>
      <c r="O172" t="s">
        <v>58</v>
      </c>
      <c r="Q172" t="s">
        <v>325</v>
      </c>
      <c r="R172" t="s">
        <v>321</v>
      </c>
      <c r="S172" t="s">
        <v>1519</v>
      </c>
      <c r="T172" t="s">
        <v>58</v>
      </c>
      <c r="V172" t="s">
        <v>406</v>
      </c>
      <c r="W172" t="s">
        <v>540</v>
      </c>
      <c r="X172" t="s">
        <v>1046</v>
      </c>
      <c r="Y172" t="s">
        <v>768</v>
      </c>
      <c r="Z172" t="s">
        <v>115</v>
      </c>
      <c r="AA172" t="s">
        <v>299</v>
      </c>
      <c r="AB172" t="s">
        <v>57</v>
      </c>
      <c r="AC172" t="s">
        <v>775</v>
      </c>
    </row>
    <row r="173" spans="1:49" x14ac:dyDescent="0.3">
      <c r="A173" t="s">
        <v>1520</v>
      </c>
      <c r="B173" t="s">
        <v>1547</v>
      </c>
      <c r="G173" s="7"/>
      <c r="L173" t="s">
        <v>895</v>
      </c>
      <c r="M173" t="s">
        <v>376</v>
      </c>
      <c r="O173" t="s">
        <v>1508</v>
      </c>
      <c r="Q173" t="s">
        <v>402</v>
      </c>
      <c r="R173" t="s">
        <v>140</v>
      </c>
      <c r="S173" t="s">
        <v>1521</v>
      </c>
      <c r="T173" t="s">
        <v>58</v>
      </c>
      <c r="V173" t="s">
        <v>1548</v>
      </c>
      <c r="W173" t="s">
        <v>1549</v>
      </c>
      <c r="X173" t="s">
        <v>205</v>
      </c>
      <c r="Y173" t="s">
        <v>533</v>
      </c>
      <c r="Z173" t="s">
        <v>373</v>
      </c>
      <c r="AA173" t="s">
        <v>193</v>
      </c>
      <c r="AB173" t="s">
        <v>57</v>
      </c>
      <c r="AC173" t="s">
        <v>1339</v>
      </c>
    </row>
    <row r="174" spans="1:49" x14ac:dyDescent="0.3">
      <c r="A174" t="s">
        <v>1522</v>
      </c>
      <c r="B174" t="s">
        <v>1550</v>
      </c>
      <c r="G174" s="7" t="s">
        <v>1571</v>
      </c>
      <c r="L174" t="s">
        <v>586</v>
      </c>
      <c r="M174" t="s">
        <v>339</v>
      </c>
      <c r="O174" t="s">
        <v>220</v>
      </c>
      <c r="Q174" t="s">
        <v>1512</v>
      </c>
      <c r="R174" t="s">
        <v>333</v>
      </c>
      <c r="S174" t="s">
        <v>1502</v>
      </c>
      <c r="T174" t="s">
        <v>58</v>
      </c>
      <c r="V174" t="s">
        <v>1552</v>
      </c>
      <c r="W174" t="s">
        <v>187</v>
      </c>
      <c r="X174" t="s">
        <v>1551</v>
      </c>
      <c r="Y174" t="s">
        <v>1553</v>
      </c>
      <c r="Z174" t="s">
        <v>54</v>
      </c>
      <c r="AA174" t="s">
        <v>299</v>
      </c>
      <c r="AB174" t="s">
        <v>57</v>
      </c>
      <c r="AC174" t="s">
        <v>901</v>
      </c>
      <c r="AF174" t="s">
        <v>419</v>
      </c>
      <c r="AG174" t="s">
        <v>1567</v>
      </c>
      <c r="AH174" t="s">
        <v>322</v>
      </c>
      <c r="AI174" t="s">
        <v>1568</v>
      </c>
      <c r="AJ174" t="s">
        <v>58</v>
      </c>
      <c r="AK174" t="s">
        <v>321</v>
      </c>
      <c r="AL174" t="s">
        <v>58</v>
      </c>
      <c r="AM174" t="s">
        <v>396</v>
      </c>
      <c r="AN174" t="s">
        <v>322</v>
      </c>
      <c r="AO174" t="s">
        <v>1569</v>
      </c>
      <c r="AP174" t="s">
        <v>334</v>
      </c>
      <c r="AQ174" t="s">
        <v>1570</v>
      </c>
      <c r="AR174" t="s">
        <v>1572</v>
      </c>
      <c r="AS174" t="s">
        <v>71</v>
      </c>
      <c r="AT174" t="s">
        <v>71</v>
      </c>
      <c r="AU174" t="s">
        <v>1573</v>
      </c>
      <c r="AV174" t="s">
        <v>1574</v>
      </c>
      <c r="AW174" t="s">
        <v>1575</v>
      </c>
    </row>
    <row r="175" spans="1:49" x14ac:dyDescent="0.3">
      <c r="A175" t="s">
        <v>1523</v>
      </c>
      <c r="B175" t="s">
        <v>1561</v>
      </c>
      <c r="G175" s="7"/>
      <c r="L175" t="s">
        <v>1249</v>
      </c>
      <c r="M175" t="s">
        <v>58</v>
      </c>
      <c r="O175" t="s">
        <v>1234</v>
      </c>
      <c r="Q175" t="s">
        <v>1010</v>
      </c>
      <c r="R175" t="s">
        <v>87</v>
      </c>
      <c r="S175" t="s">
        <v>1524</v>
      </c>
      <c r="T175" t="s">
        <v>58</v>
      </c>
      <c r="V175" t="s">
        <v>736</v>
      </c>
      <c r="W175" t="s">
        <v>1385</v>
      </c>
      <c r="X175" t="s">
        <v>230</v>
      </c>
      <c r="Y175" t="s">
        <v>1562</v>
      </c>
      <c r="Z175" t="s">
        <v>321</v>
      </c>
      <c r="AA175" t="s">
        <v>299</v>
      </c>
      <c r="AB175" t="s">
        <v>57</v>
      </c>
      <c r="AC175" t="s">
        <v>1563</v>
      </c>
    </row>
    <row r="176" spans="1:49" x14ac:dyDescent="0.3">
      <c r="A176" t="s">
        <v>1525</v>
      </c>
      <c r="B176" t="s">
        <v>1556</v>
      </c>
      <c r="G176" s="7"/>
      <c r="L176" t="s">
        <v>335</v>
      </c>
      <c r="M176" t="s">
        <v>58</v>
      </c>
      <c r="O176" t="s">
        <v>58</v>
      </c>
      <c r="Q176" t="s">
        <v>58</v>
      </c>
      <c r="R176" t="s">
        <v>58</v>
      </c>
      <c r="S176" t="s">
        <v>71</v>
      </c>
      <c r="T176" t="s">
        <v>58</v>
      </c>
      <c r="V176" t="s">
        <v>238</v>
      </c>
      <c r="W176" t="s">
        <v>1385</v>
      </c>
      <c r="X176" t="s">
        <v>121</v>
      </c>
      <c r="Y176" t="s">
        <v>1557</v>
      </c>
      <c r="Z176" t="s">
        <v>88</v>
      </c>
      <c r="AA176" t="s">
        <v>299</v>
      </c>
      <c r="AB176" t="s">
        <v>57</v>
      </c>
      <c r="AC176" t="s">
        <v>769</v>
      </c>
    </row>
    <row r="177" spans="1:49" x14ac:dyDescent="0.3">
      <c r="A177" t="s">
        <v>1526</v>
      </c>
      <c r="B177" t="s">
        <v>1564</v>
      </c>
      <c r="G177" s="7"/>
      <c r="L177" t="s">
        <v>58</v>
      </c>
      <c r="M177" t="s">
        <v>58</v>
      </c>
      <c r="O177" t="s">
        <v>58</v>
      </c>
      <c r="Q177" t="s">
        <v>58</v>
      </c>
      <c r="R177" t="s">
        <v>58</v>
      </c>
      <c r="S177" t="s">
        <v>323</v>
      </c>
      <c r="T177" t="s">
        <v>58</v>
      </c>
      <c r="V177" t="s">
        <v>374</v>
      </c>
      <c r="W177" t="s">
        <v>1565</v>
      </c>
      <c r="X177">
        <v>48</v>
      </c>
      <c r="Y177" t="s">
        <v>961</v>
      </c>
      <c r="Z177" t="s">
        <v>193</v>
      </c>
      <c r="AA177" t="s">
        <v>53</v>
      </c>
      <c r="AB177" t="s">
        <v>57</v>
      </c>
      <c r="AC177" t="s">
        <v>334</v>
      </c>
    </row>
    <row r="178" spans="1:49" x14ac:dyDescent="0.3">
      <c r="A178" t="s">
        <v>1528</v>
      </c>
      <c r="B178" t="s">
        <v>1529</v>
      </c>
      <c r="G178" s="7"/>
      <c r="V178" t="s">
        <v>603</v>
      </c>
      <c r="W178" t="s">
        <v>1104</v>
      </c>
      <c r="X178" t="s">
        <v>898</v>
      </c>
      <c r="Y178" t="s">
        <v>1101</v>
      </c>
      <c r="Z178" t="s">
        <v>73</v>
      </c>
      <c r="AA178" t="s">
        <v>299</v>
      </c>
      <c r="AB178" t="s">
        <v>57</v>
      </c>
      <c r="AC178" t="s">
        <v>161</v>
      </c>
    </row>
    <row r="179" spans="1:49" x14ac:dyDescent="0.3">
      <c r="A179" t="s">
        <v>1542</v>
      </c>
      <c r="B179" t="s">
        <v>1543</v>
      </c>
      <c r="G179" s="7"/>
      <c r="V179" t="s">
        <v>400</v>
      </c>
      <c r="W179" t="s">
        <v>1566</v>
      </c>
      <c r="X179" t="s">
        <v>1544</v>
      </c>
      <c r="Y179" t="s">
        <v>1545</v>
      </c>
      <c r="Z179" t="s">
        <v>67</v>
      </c>
      <c r="AA179" t="s">
        <v>299</v>
      </c>
      <c r="AB179" t="s">
        <v>57</v>
      </c>
      <c r="AC179" t="s">
        <v>374</v>
      </c>
    </row>
    <row r="180" spans="1:49" x14ac:dyDescent="0.3">
      <c r="A180" t="s">
        <v>1554</v>
      </c>
      <c r="B180" t="s">
        <v>1555</v>
      </c>
      <c r="G180" s="7"/>
      <c r="V180" t="s">
        <v>609</v>
      </c>
      <c r="W180" t="s">
        <v>290</v>
      </c>
      <c r="X180" t="s">
        <v>1343</v>
      </c>
      <c r="Y180" t="s">
        <v>1409</v>
      </c>
      <c r="Z180" t="s">
        <v>87</v>
      </c>
      <c r="AA180" t="s">
        <v>54</v>
      </c>
      <c r="AB180" t="s">
        <v>57</v>
      </c>
      <c r="AC180" t="s">
        <v>74</v>
      </c>
    </row>
    <row r="181" spans="1:49" x14ac:dyDescent="0.3">
      <c r="A181" t="s">
        <v>1577</v>
      </c>
      <c r="B181" t="s">
        <v>1576</v>
      </c>
      <c r="G181" s="7" t="s">
        <v>1701</v>
      </c>
      <c r="V181">
        <v>117</v>
      </c>
      <c r="W181" t="s">
        <v>1578</v>
      </c>
      <c r="X181">
        <v>410</v>
      </c>
      <c r="Y181">
        <v>129</v>
      </c>
      <c r="Z181">
        <v>1</v>
      </c>
      <c r="AA181">
        <v>8</v>
      </c>
      <c r="AC181">
        <v>8</v>
      </c>
      <c r="AF181" t="s">
        <v>690</v>
      </c>
      <c r="AG181" t="s">
        <v>88</v>
      </c>
      <c r="AH181" t="s">
        <v>161</v>
      </c>
      <c r="AI181" t="s">
        <v>193</v>
      </c>
      <c r="AJ181" t="s">
        <v>58</v>
      </c>
      <c r="AK181" t="s">
        <v>58</v>
      </c>
      <c r="AL181" t="s">
        <v>58</v>
      </c>
      <c r="AM181" t="s">
        <v>334</v>
      </c>
      <c r="AN181" t="s">
        <v>87</v>
      </c>
      <c r="AO181" t="s">
        <v>58</v>
      </c>
      <c r="AP181" t="s">
        <v>432</v>
      </c>
      <c r="AQ181" t="s">
        <v>53</v>
      </c>
      <c r="AR181" t="s">
        <v>1075</v>
      </c>
      <c r="AT181" t="s">
        <v>71</v>
      </c>
      <c r="AU181" t="s">
        <v>466</v>
      </c>
      <c r="AV181" t="s">
        <v>1702</v>
      </c>
      <c r="AW181" t="s">
        <v>1703</v>
      </c>
    </row>
    <row r="182" spans="1:49" x14ac:dyDescent="0.3">
      <c r="A182" t="s">
        <v>1579</v>
      </c>
      <c r="B182" t="s">
        <v>1580</v>
      </c>
      <c r="G182" s="7" t="s">
        <v>1704</v>
      </c>
      <c r="L182" t="s">
        <v>115</v>
      </c>
      <c r="M182" t="s">
        <v>58</v>
      </c>
      <c r="O182" t="s">
        <v>1101</v>
      </c>
      <c r="Q182" t="s">
        <v>407</v>
      </c>
      <c r="R182" t="s">
        <v>73</v>
      </c>
      <c r="S182" t="s">
        <v>1672</v>
      </c>
      <c r="T182" t="s">
        <v>58</v>
      </c>
      <c r="V182" t="s">
        <v>749</v>
      </c>
      <c r="W182" t="s">
        <v>1177</v>
      </c>
      <c r="X182" t="s">
        <v>898</v>
      </c>
      <c r="Y182" t="s">
        <v>1581</v>
      </c>
      <c r="Z182" t="s">
        <v>87</v>
      </c>
      <c r="AA182" t="s">
        <v>595</v>
      </c>
      <c r="AB182" t="s">
        <v>57</v>
      </c>
      <c r="AC182" t="s">
        <v>704</v>
      </c>
      <c r="AF182" t="s">
        <v>600</v>
      </c>
      <c r="AG182" t="s">
        <v>919</v>
      </c>
      <c r="AH182" t="s">
        <v>216</v>
      </c>
      <c r="AI182" t="s">
        <v>445</v>
      </c>
      <c r="AJ182" t="s">
        <v>321</v>
      </c>
      <c r="AK182" t="s">
        <v>54</v>
      </c>
      <c r="AL182" t="s">
        <v>321</v>
      </c>
      <c r="AM182" t="s">
        <v>69</v>
      </c>
      <c r="AN182" t="s">
        <v>708</v>
      </c>
      <c r="AO182" t="s">
        <v>175</v>
      </c>
      <c r="AP182" t="s">
        <v>1683</v>
      </c>
      <c r="AQ182" t="s">
        <v>1244</v>
      </c>
      <c r="AR182" t="s">
        <v>1705</v>
      </c>
      <c r="AS182" t="s">
        <v>594</v>
      </c>
      <c r="AT182" t="s">
        <v>1706</v>
      </c>
      <c r="AU182" t="s">
        <v>1707</v>
      </c>
      <c r="AV182" t="s">
        <v>1708</v>
      </c>
      <c r="AW182" t="s">
        <v>1709</v>
      </c>
    </row>
    <row r="183" spans="1:49" x14ac:dyDescent="0.3">
      <c r="A183" t="s">
        <v>1582</v>
      </c>
      <c r="B183" t="s">
        <v>1583</v>
      </c>
      <c r="G183" s="7" t="s">
        <v>1710</v>
      </c>
      <c r="L183" t="s">
        <v>190</v>
      </c>
      <c r="M183" t="s">
        <v>54</v>
      </c>
      <c r="O183" t="s">
        <v>58</v>
      </c>
      <c r="Q183" t="s">
        <v>612</v>
      </c>
      <c r="R183" t="s">
        <v>73</v>
      </c>
      <c r="S183" t="s">
        <v>1673</v>
      </c>
      <c r="T183" t="s">
        <v>58</v>
      </c>
      <c r="V183" t="s">
        <v>1584</v>
      </c>
      <c r="W183" t="s">
        <v>1665</v>
      </c>
      <c r="X183" t="s">
        <v>205</v>
      </c>
      <c r="Y183" t="s">
        <v>431</v>
      </c>
      <c r="Z183" t="s">
        <v>101</v>
      </c>
      <c r="AA183" t="s">
        <v>118</v>
      </c>
      <c r="AB183" t="s">
        <v>57</v>
      </c>
      <c r="AC183" t="s">
        <v>690</v>
      </c>
      <c r="AF183" t="s">
        <v>322</v>
      </c>
      <c r="AG183" t="s">
        <v>87</v>
      </c>
      <c r="AH183" t="s">
        <v>672</v>
      </c>
      <c r="AI183" t="s">
        <v>87</v>
      </c>
      <c r="AJ183" t="s">
        <v>54</v>
      </c>
      <c r="AK183" t="s">
        <v>58</v>
      </c>
      <c r="AL183" t="s">
        <v>54</v>
      </c>
      <c r="AM183" t="s">
        <v>58</v>
      </c>
      <c r="AN183" t="s">
        <v>61</v>
      </c>
      <c r="AO183" t="s">
        <v>58</v>
      </c>
      <c r="AP183" t="s">
        <v>174</v>
      </c>
      <c r="AQ183" t="s">
        <v>58</v>
      </c>
      <c r="AR183" t="s">
        <v>1711</v>
      </c>
      <c r="AS183" t="s">
        <v>466</v>
      </c>
      <c r="AT183" t="s">
        <v>466</v>
      </c>
      <c r="AU183" t="s">
        <v>466</v>
      </c>
      <c r="AV183" t="s">
        <v>466</v>
      </c>
      <c r="AW183" t="s">
        <v>1712</v>
      </c>
    </row>
    <row r="184" spans="1:49" x14ac:dyDescent="0.3">
      <c r="A184" t="s">
        <v>1585</v>
      </c>
      <c r="B184" t="s">
        <v>1586</v>
      </c>
      <c r="G184" s="7" t="s">
        <v>1715</v>
      </c>
      <c r="L184" t="s">
        <v>58</v>
      </c>
      <c r="M184" t="s">
        <v>58</v>
      </c>
      <c r="O184" t="s">
        <v>58</v>
      </c>
      <c r="Q184" t="s">
        <v>58</v>
      </c>
      <c r="R184" t="s">
        <v>58</v>
      </c>
      <c r="S184" t="s">
        <v>323</v>
      </c>
      <c r="T184" t="s">
        <v>58</v>
      </c>
      <c r="V184" t="s">
        <v>1587</v>
      </c>
      <c r="W184" t="s">
        <v>317</v>
      </c>
      <c r="X184" t="s">
        <v>884</v>
      </c>
      <c r="Y184" t="s">
        <v>1588</v>
      </c>
      <c r="Z184" t="s">
        <v>333</v>
      </c>
      <c r="AA184" t="s">
        <v>118</v>
      </c>
      <c r="AB184" t="s">
        <v>57</v>
      </c>
      <c r="AC184" t="s">
        <v>1508</v>
      </c>
      <c r="AF184" t="s">
        <v>284</v>
      </c>
      <c r="AG184" t="s">
        <v>1714</v>
      </c>
      <c r="AH184" t="s">
        <v>1422</v>
      </c>
      <c r="AI184" t="s">
        <v>1717</v>
      </c>
      <c r="AJ184" t="s">
        <v>193</v>
      </c>
      <c r="AK184" t="s">
        <v>193</v>
      </c>
      <c r="AL184" t="s">
        <v>193</v>
      </c>
      <c r="AM184" t="s">
        <v>1718</v>
      </c>
      <c r="AN184" t="s">
        <v>672</v>
      </c>
      <c r="AO184" t="s">
        <v>1365</v>
      </c>
      <c r="AP184" t="s">
        <v>1205</v>
      </c>
      <c r="AQ184" t="s">
        <v>1719</v>
      </c>
      <c r="AR184" t="s">
        <v>1720</v>
      </c>
      <c r="AS184" t="s">
        <v>611</v>
      </c>
      <c r="AT184" t="s">
        <v>1721</v>
      </c>
      <c r="AU184" t="s">
        <v>1716</v>
      </c>
      <c r="AV184" t="s">
        <v>1722</v>
      </c>
      <c r="AW184" t="s">
        <v>1723</v>
      </c>
    </row>
    <row r="185" spans="1:49" x14ac:dyDescent="0.3">
      <c r="A185" t="s">
        <v>1590</v>
      </c>
      <c r="B185" t="s">
        <v>1589</v>
      </c>
      <c r="G185" s="7" t="s">
        <v>594</v>
      </c>
      <c r="V185">
        <v>378</v>
      </c>
      <c r="W185" t="s">
        <v>1591</v>
      </c>
      <c r="X185" t="s">
        <v>544</v>
      </c>
      <c r="Y185">
        <v>54</v>
      </c>
      <c r="Z185">
        <v>1</v>
      </c>
      <c r="AA185">
        <v>5</v>
      </c>
      <c r="AC185">
        <v>8</v>
      </c>
      <c r="AF185" t="s">
        <v>53</v>
      </c>
      <c r="AG185" t="s">
        <v>87</v>
      </c>
      <c r="AH185" t="s">
        <v>87</v>
      </c>
      <c r="AI185" t="s">
        <v>193</v>
      </c>
      <c r="AJ185" t="s">
        <v>58</v>
      </c>
      <c r="AK185" t="s">
        <v>58</v>
      </c>
      <c r="AL185" t="s">
        <v>58</v>
      </c>
      <c r="AM185" t="s">
        <v>161</v>
      </c>
      <c r="AN185" t="s">
        <v>87</v>
      </c>
      <c r="AO185" t="s">
        <v>87</v>
      </c>
      <c r="AP185" t="s">
        <v>690</v>
      </c>
      <c r="AQ185" t="s">
        <v>295</v>
      </c>
      <c r="AR185" t="s">
        <v>594</v>
      </c>
      <c r="AT185" t="s">
        <v>71</v>
      </c>
      <c r="AU185" t="s">
        <v>611</v>
      </c>
      <c r="AV185" t="s">
        <v>744</v>
      </c>
      <c r="AW185" t="s">
        <v>1724</v>
      </c>
    </row>
    <row r="186" spans="1:49" x14ac:dyDescent="0.3">
      <c r="A186" t="s">
        <v>1592</v>
      </c>
      <c r="B186" t="s">
        <v>1593</v>
      </c>
      <c r="G186" s="7"/>
      <c r="V186" t="s">
        <v>341</v>
      </c>
      <c r="W186" t="s">
        <v>1591</v>
      </c>
      <c r="X186" t="s">
        <v>1594</v>
      </c>
      <c r="Y186" t="s">
        <v>816</v>
      </c>
      <c r="Z186" t="s">
        <v>193</v>
      </c>
      <c r="AA186" t="s">
        <v>67</v>
      </c>
      <c r="AB186" t="s">
        <v>57</v>
      </c>
      <c r="AC186" t="s">
        <v>373</v>
      </c>
    </row>
    <row r="187" spans="1:49" x14ac:dyDescent="0.3">
      <c r="A187" t="s">
        <v>1595</v>
      </c>
      <c r="B187" t="s">
        <v>1596</v>
      </c>
      <c r="G187" s="7"/>
      <c r="L187" t="s">
        <v>1569</v>
      </c>
      <c r="M187" t="s">
        <v>58</v>
      </c>
      <c r="O187" t="s">
        <v>709</v>
      </c>
      <c r="Q187" t="s">
        <v>1674</v>
      </c>
      <c r="R187" t="s">
        <v>273</v>
      </c>
      <c r="S187" t="s">
        <v>1675</v>
      </c>
      <c r="T187" t="s">
        <v>58</v>
      </c>
      <c r="V187" t="s">
        <v>1597</v>
      </c>
      <c r="W187" t="s">
        <v>930</v>
      </c>
      <c r="X187" t="s">
        <v>540</v>
      </c>
      <c r="Y187" t="s">
        <v>1598</v>
      </c>
      <c r="Z187" t="s">
        <v>335</v>
      </c>
      <c r="AA187" t="s">
        <v>109</v>
      </c>
      <c r="AB187" t="s">
        <v>57</v>
      </c>
      <c r="AC187" t="s">
        <v>278</v>
      </c>
    </row>
    <row r="188" spans="1:49" x14ac:dyDescent="0.3">
      <c r="A188" t="s">
        <v>1599</v>
      </c>
      <c r="B188" t="s">
        <v>1600</v>
      </c>
      <c r="G188" s="7"/>
      <c r="L188" t="s">
        <v>1679</v>
      </c>
      <c r="M188" t="s">
        <v>401</v>
      </c>
      <c r="O188" t="s">
        <v>1680</v>
      </c>
      <c r="Q188" t="s">
        <v>1681</v>
      </c>
      <c r="R188" t="s">
        <v>321</v>
      </c>
      <c r="S188" t="s">
        <v>1682</v>
      </c>
      <c r="T188" t="s">
        <v>58</v>
      </c>
      <c r="V188" t="s">
        <v>1601</v>
      </c>
      <c r="W188" t="s">
        <v>308</v>
      </c>
      <c r="X188" t="s">
        <v>1455</v>
      </c>
      <c r="Y188" t="s">
        <v>1602</v>
      </c>
      <c r="Z188" t="s">
        <v>672</v>
      </c>
      <c r="AA188" t="s">
        <v>1603</v>
      </c>
      <c r="AB188" t="s">
        <v>57</v>
      </c>
      <c r="AC188" t="s">
        <v>1209</v>
      </c>
      <c r="AF188" t="s">
        <v>58</v>
      </c>
      <c r="AG188" t="s">
        <v>58</v>
      </c>
      <c r="AH188" t="s">
        <v>58</v>
      </c>
      <c r="AI188" t="s">
        <v>58</v>
      </c>
      <c r="AJ188" t="s">
        <v>58</v>
      </c>
      <c r="AK188" t="s">
        <v>58</v>
      </c>
      <c r="AL188" t="s">
        <v>58</v>
      </c>
      <c r="AM188" t="s">
        <v>58</v>
      </c>
      <c r="AN188" t="s">
        <v>58</v>
      </c>
      <c r="AO188" t="s">
        <v>58</v>
      </c>
      <c r="AP188" t="s">
        <v>58</v>
      </c>
      <c r="AQ188" t="s">
        <v>58</v>
      </c>
    </row>
    <row r="189" spans="1:49" x14ac:dyDescent="0.3">
      <c r="A189" t="s">
        <v>1604</v>
      </c>
      <c r="B189" t="s">
        <v>1605</v>
      </c>
      <c r="G189" s="7" t="s">
        <v>1725</v>
      </c>
      <c r="L189" t="s">
        <v>58</v>
      </c>
      <c r="M189" t="s">
        <v>58</v>
      </c>
      <c r="O189" t="s">
        <v>58</v>
      </c>
      <c r="Q189" t="s">
        <v>58</v>
      </c>
      <c r="R189" t="s">
        <v>58</v>
      </c>
      <c r="S189" t="s">
        <v>323</v>
      </c>
      <c r="T189" t="s">
        <v>58</v>
      </c>
      <c r="V189" t="s">
        <v>445</v>
      </c>
      <c r="W189" t="s">
        <v>1606</v>
      </c>
      <c r="X189" t="s">
        <v>230</v>
      </c>
      <c r="Y189" t="s">
        <v>1607</v>
      </c>
      <c r="Z189" t="s">
        <v>54</v>
      </c>
      <c r="AA189" t="s">
        <v>87</v>
      </c>
      <c r="AB189" t="s">
        <v>57</v>
      </c>
      <c r="AC189" t="s">
        <v>1216</v>
      </c>
      <c r="AF189" t="s">
        <v>595</v>
      </c>
      <c r="AG189" t="s">
        <v>1718</v>
      </c>
      <c r="AH189" t="s">
        <v>399</v>
      </c>
      <c r="AI189" t="s">
        <v>736</v>
      </c>
      <c r="AJ189" t="s">
        <v>58</v>
      </c>
      <c r="AK189" t="s">
        <v>101</v>
      </c>
      <c r="AL189" t="s">
        <v>58</v>
      </c>
      <c r="AM189" t="s">
        <v>80</v>
      </c>
      <c r="AN189" t="s">
        <v>140</v>
      </c>
      <c r="AO189" t="s">
        <v>591</v>
      </c>
      <c r="AP189" t="s">
        <v>591</v>
      </c>
      <c r="AQ189" t="s">
        <v>1458</v>
      </c>
      <c r="AR189" t="s">
        <v>1726</v>
      </c>
      <c r="AS189" t="s">
        <v>71</v>
      </c>
      <c r="AT189" t="s">
        <v>71</v>
      </c>
      <c r="AU189" t="s">
        <v>1727</v>
      </c>
      <c r="AV189" t="s">
        <v>1728</v>
      </c>
      <c r="AW189" t="s">
        <v>1729</v>
      </c>
    </row>
    <row r="190" spans="1:49" x14ac:dyDescent="0.3">
      <c r="A190" t="s">
        <v>1608</v>
      </c>
      <c r="B190" t="s">
        <v>1609</v>
      </c>
      <c r="G190" s="7" t="s">
        <v>1730</v>
      </c>
      <c r="V190" t="s">
        <v>1610</v>
      </c>
      <c r="W190" t="s">
        <v>1666</v>
      </c>
      <c r="X190" t="s">
        <v>1455</v>
      </c>
      <c r="Y190" t="s">
        <v>1216</v>
      </c>
      <c r="Z190" t="s">
        <v>87</v>
      </c>
      <c r="AA190" t="s">
        <v>73</v>
      </c>
      <c r="AB190" t="s">
        <v>57</v>
      </c>
      <c r="AC190" t="s">
        <v>61</v>
      </c>
      <c r="AF190" t="s">
        <v>174</v>
      </c>
      <c r="AG190" t="s">
        <v>115</v>
      </c>
      <c r="AH190" t="s">
        <v>58</v>
      </c>
      <c r="AI190" t="s">
        <v>87</v>
      </c>
      <c r="AJ190" t="s">
        <v>58</v>
      </c>
      <c r="AK190" t="s">
        <v>193</v>
      </c>
      <c r="AL190" t="s">
        <v>58</v>
      </c>
      <c r="AM190" t="s">
        <v>53</v>
      </c>
      <c r="AN190" t="s">
        <v>58</v>
      </c>
      <c r="AO190" t="s">
        <v>58</v>
      </c>
      <c r="AP190" t="s">
        <v>74</v>
      </c>
      <c r="AQ190" t="s">
        <v>53</v>
      </c>
      <c r="AR190" t="s">
        <v>71</v>
      </c>
      <c r="AS190" t="s">
        <v>71</v>
      </c>
      <c r="AT190" t="s">
        <v>71</v>
      </c>
      <c r="AV190" t="s">
        <v>1731</v>
      </c>
      <c r="AW190" t="s">
        <v>1732</v>
      </c>
    </row>
    <row r="191" spans="1:49" x14ac:dyDescent="0.3">
      <c r="A191" t="s">
        <v>1611</v>
      </c>
      <c r="B191" t="s">
        <v>1612</v>
      </c>
      <c r="G191" s="7"/>
      <c r="L191" t="s">
        <v>1684</v>
      </c>
      <c r="M191" t="s">
        <v>58</v>
      </c>
      <c r="O191" t="s">
        <v>1685</v>
      </c>
      <c r="Q191" t="s">
        <v>1237</v>
      </c>
      <c r="R191" t="s">
        <v>53</v>
      </c>
      <c r="S191" t="s">
        <v>1686</v>
      </c>
      <c r="T191" t="s">
        <v>58</v>
      </c>
      <c r="V191" t="s">
        <v>344</v>
      </c>
      <c r="W191" t="s">
        <v>667</v>
      </c>
      <c r="X191" t="s">
        <v>540</v>
      </c>
      <c r="Y191" t="s">
        <v>1613</v>
      </c>
      <c r="Z191" t="s">
        <v>335</v>
      </c>
      <c r="AA191" t="s">
        <v>299</v>
      </c>
      <c r="AB191" t="s">
        <v>57</v>
      </c>
      <c r="AC191" t="s">
        <v>222</v>
      </c>
    </row>
    <row r="192" spans="1:49" x14ac:dyDescent="0.3">
      <c r="A192" t="s">
        <v>1614</v>
      </c>
      <c r="B192" t="s">
        <v>1615</v>
      </c>
      <c r="G192" s="7"/>
      <c r="L192" t="s">
        <v>58</v>
      </c>
      <c r="M192" t="s">
        <v>58</v>
      </c>
      <c r="O192" t="s">
        <v>58</v>
      </c>
      <c r="Q192" t="s">
        <v>58</v>
      </c>
      <c r="R192" t="s">
        <v>58</v>
      </c>
      <c r="S192" t="s">
        <v>323</v>
      </c>
      <c r="T192" t="s">
        <v>58</v>
      </c>
      <c r="V192" t="s">
        <v>898</v>
      </c>
      <c r="W192" t="s">
        <v>1616</v>
      </c>
      <c r="X192" t="s">
        <v>1617</v>
      </c>
      <c r="Y192" t="s">
        <v>1618</v>
      </c>
      <c r="Z192" t="s">
        <v>87</v>
      </c>
      <c r="AA192" t="s">
        <v>325</v>
      </c>
      <c r="AB192" t="s">
        <v>57</v>
      </c>
      <c r="AC192" t="s">
        <v>1044</v>
      </c>
      <c r="AF192" t="s">
        <v>58</v>
      </c>
      <c r="AG192" t="s">
        <v>58</v>
      </c>
      <c r="AH192" t="s">
        <v>58</v>
      </c>
      <c r="AI192" t="s">
        <v>58</v>
      </c>
      <c r="AJ192" t="s">
        <v>58</v>
      </c>
      <c r="AK192" t="s">
        <v>58</v>
      </c>
      <c r="AL192" t="s">
        <v>58</v>
      </c>
      <c r="AM192" t="s">
        <v>58</v>
      </c>
      <c r="AN192" t="s">
        <v>58</v>
      </c>
      <c r="AO192" t="s">
        <v>58</v>
      </c>
      <c r="AP192" t="s">
        <v>58</v>
      </c>
      <c r="AQ192" t="s">
        <v>58</v>
      </c>
    </row>
    <row r="193" spans="1:49" x14ac:dyDescent="0.3">
      <c r="A193" t="s">
        <v>1619</v>
      </c>
      <c r="B193" t="s">
        <v>1620</v>
      </c>
      <c r="G193" s="7" t="s">
        <v>1734</v>
      </c>
      <c r="L193" t="s">
        <v>193</v>
      </c>
      <c r="M193" t="s">
        <v>193</v>
      </c>
      <c r="O193" t="s">
        <v>58</v>
      </c>
      <c r="Q193" t="s">
        <v>54</v>
      </c>
      <c r="R193" t="s">
        <v>54</v>
      </c>
      <c r="S193" t="s">
        <v>1359</v>
      </c>
      <c r="T193" t="s">
        <v>58</v>
      </c>
      <c r="V193" t="s">
        <v>394</v>
      </c>
      <c r="W193" t="s">
        <v>1667</v>
      </c>
      <c r="X193" t="s">
        <v>1621</v>
      </c>
      <c r="Y193" t="s">
        <v>1622</v>
      </c>
      <c r="Z193" t="s">
        <v>87</v>
      </c>
      <c r="AA193" t="s">
        <v>299</v>
      </c>
      <c r="AB193" t="s">
        <v>57</v>
      </c>
      <c r="AC193" t="s">
        <v>118</v>
      </c>
      <c r="AF193" t="s">
        <v>408</v>
      </c>
      <c r="AG193" t="s">
        <v>1082</v>
      </c>
      <c r="AH193" t="s">
        <v>382</v>
      </c>
      <c r="AI193" t="s">
        <v>1733</v>
      </c>
      <c r="AJ193" t="s">
        <v>58</v>
      </c>
      <c r="AK193" t="s">
        <v>73</v>
      </c>
      <c r="AL193" t="s">
        <v>58</v>
      </c>
      <c r="AM193" t="s">
        <v>334</v>
      </c>
      <c r="AN193" t="s">
        <v>73</v>
      </c>
      <c r="AO193" t="s">
        <v>690</v>
      </c>
      <c r="AP193" t="s">
        <v>321</v>
      </c>
      <c r="AQ193" t="s">
        <v>193</v>
      </c>
      <c r="AR193" t="s">
        <v>1735</v>
      </c>
      <c r="AS193" t="s">
        <v>71</v>
      </c>
      <c r="AT193" t="s">
        <v>71</v>
      </c>
      <c r="AU193" t="s">
        <v>1131</v>
      </c>
      <c r="AV193" t="s">
        <v>1736</v>
      </c>
      <c r="AW193" t="s">
        <v>1369</v>
      </c>
    </row>
    <row r="194" spans="1:49" x14ac:dyDescent="0.3">
      <c r="A194" t="s">
        <v>1623</v>
      </c>
      <c r="B194" t="s">
        <v>1624</v>
      </c>
      <c r="G194" s="7"/>
      <c r="L194" t="s">
        <v>1689</v>
      </c>
      <c r="M194" t="s">
        <v>398</v>
      </c>
      <c r="O194" t="s">
        <v>58</v>
      </c>
      <c r="Q194" t="s">
        <v>1690</v>
      </c>
      <c r="R194" t="s">
        <v>333</v>
      </c>
      <c r="S194" t="s">
        <v>1691</v>
      </c>
      <c r="T194" t="s">
        <v>58</v>
      </c>
      <c r="V194" t="s">
        <v>379</v>
      </c>
      <c r="W194" t="s">
        <v>303</v>
      </c>
      <c r="X194" t="s">
        <v>922</v>
      </c>
      <c r="Y194" t="s">
        <v>1625</v>
      </c>
      <c r="Z194" t="s">
        <v>61</v>
      </c>
      <c r="AA194" t="s">
        <v>672</v>
      </c>
      <c r="AB194" t="s">
        <v>57</v>
      </c>
      <c r="AC194" t="s">
        <v>74</v>
      </c>
    </row>
    <row r="195" spans="1:49" x14ac:dyDescent="0.3">
      <c r="A195" t="s">
        <v>1626</v>
      </c>
      <c r="B195" t="s">
        <v>1627</v>
      </c>
      <c r="G195" s="7"/>
      <c r="V195" t="s">
        <v>540</v>
      </c>
      <c r="W195" t="s">
        <v>1628</v>
      </c>
      <c r="X195" t="s">
        <v>1327</v>
      </c>
      <c r="Y195" t="s">
        <v>1629</v>
      </c>
      <c r="Z195" t="s">
        <v>118</v>
      </c>
      <c r="AA195" t="s">
        <v>961</v>
      </c>
      <c r="AB195" t="s">
        <v>57</v>
      </c>
      <c r="AC195" t="s">
        <v>981</v>
      </c>
    </row>
    <row r="196" spans="1:49" x14ac:dyDescent="0.3">
      <c r="A196" t="s">
        <v>1630</v>
      </c>
      <c r="B196" t="s">
        <v>1631</v>
      </c>
      <c r="G196" s="7"/>
      <c r="V196" t="s">
        <v>1632</v>
      </c>
      <c r="W196" t="s">
        <v>1668</v>
      </c>
      <c r="X196" t="s">
        <v>568</v>
      </c>
      <c r="Y196" t="s">
        <v>1633</v>
      </c>
      <c r="Z196" t="s">
        <v>53</v>
      </c>
      <c r="AA196" t="s">
        <v>80</v>
      </c>
      <c r="AB196" t="s">
        <v>57</v>
      </c>
      <c r="AC196" t="s">
        <v>320</v>
      </c>
    </row>
    <row r="197" spans="1:49" x14ac:dyDescent="0.3">
      <c r="A197" t="s">
        <v>1634</v>
      </c>
      <c r="B197" t="s">
        <v>1635</v>
      </c>
      <c r="G197" s="7" t="s">
        <v>1738</v>
      </c>
      <c r="L197" t="s">
        <v>1033</v>
      </c>
      <c r="M197" t="s">
        <v>101</v>
      </c>
      <c r="O197" t="s">
        <v>208</v>
      </c>
      <c r="Q197" t="s">
        <v>1687</v>
      </c>
      <c r="R197" t="s">
        <v>118</v>
      </c>
      <c r="S197" t="s">
        <v>1692</v>
      </c>
      <c r="T197" t="s">
        <v>58</v>
      </c>
      <c r="V197" t="s">
        <v>1232</v>
      </c>
      <c r="W197" t="s">
        <v>904</v>
      </c>
      <c r="X197" t="s">
        <v>1584</v>
      </c>
      <c r="Y197" t="s">
        <v>1636</v>
      </c>
      <c r="Z197" t="s">
        <v>333</v>
      </c>
      <c r="AA197" t="s">
        <v>54</v>
      </c>
      <c r="AB197" t="s">
        <v>57</v>
      </c>
      <c r="AC197" t="s">
        <v>333</v>
      </c>
      <c r="AF197" t="s">
        <v>479</v>
      </c>
      <c r="AG197" t="s">
        <v>165</v>
      </c>
      <c r="AH197" t="s">
        <v>1677</v>
      </c>
      <c r="AI197" t="s">
        <v>1737</v>
      </c>
      <c r="AJ197" t="s">
        <v>54</v>
      </c>
      <c r="AK197" t="s">
        <v>161</v>
      </c>
      <c r="AL197" t="s">
        <v>54</v>
      </c>
      <c r="AM197" t="s">
        <v>1101</v>
      </c>
      <c r="AN197" t="s">
        <v>1587</v>
      </c>
      <c r="AO197" t="s">
        <v>721</v>
      </c>
      <c r="AP197" t="s">
        <v>341</v>
      </c>
      <c r="AQ197" t="s">
        <v>1233</v>
      </c>
      <c r="AR197" t="s">
        <v>1739</v>
      </c>
      <c r="AS197" t="s">
        <v>1740</v>
      </c>
      <c r="AT197" t="s">
        <v>1741</v>
      </c>
      <c r="AU197" t="s">
        <v>1742</v>
      </c>
      <c r="AV197" t="s">
        <v>1743</v>
      </c>
      <c r="AW197" t="s">
        <v>1744</v>
      </c>
    </row>
    <row r="198" spans="1:49" x14ac:dyDescent="0.3">
      <c r="A198" t="s">
        <v>1637</v>
      </c>
      <c r="B198" t="s">
        <v>1638</v>
      </c>
      <c r="G198" s="7"/>
      <c r="L198" t="s">
        <v>1445</v>
      </c>
      <c r="M198" t="s">
        <v>193</v>
      </c>
      <c r="O198" t="s">
        <v>282</v>
      </c>
      <c r="Q198" t="s">
        <v>72</v>
      </c>
      <c r="R198" t="s">
        <v>321</v>
      </c>
      <c r="S198" t="s">
        <v>1688</v>
      </c>
      <c r="T198" t="s">
        <v>58</v>
      </c>
      <c r="V198" t="s">
        <v>1639</v>
      </c>
      <c r="W198" t="s">
        <v>1669</v>
      </c>
      <c r="X198" t="s">
        <v>898</v>
      </c>
      <c r="Y198" t="s">
        <v>939</v>
      </c>
      <c r="Z198" t="s">
        <v>273</v>
      </c>
      <c r="AA198" t="s">
        <v>73</v>
      </c>
      <c r="AB198" t="s">
        <v>57</v>
      </c>
      <c r="AC198" t="s">
        <v>600</v>
      </c>
    </row>
    <row r="199" spans="1:49" x14ac:dyDescent="0.3">
      <c r="A199" t="s">
        <v>1641</v>
      </c>
      <c r="B199" t="s">
        <v>1640</v>
      </c>
      <c r="G199" s="7" t="s">
        <v>1748</v>
      </c>
      <c r="L199" t="s">
        <v>94</v>
      </c>
      <c r="M199" t="s">
        <v>80</v>
      </c>
      <c r="O199" t="s">
        <v>409</v>
      </c>
      <c r="Q199" t="s">
        <v>178</v>
      </c>
      <c r="R199" t="s">
        <v>161</v>
      </c>
      <c r="S199" t="s">
        <v>1693</v>
      </c>
      <c r="T199" t="s">
        <v>58</v>
      </c>
      <c r="V199">
        <v>349</v>
      </c>
      <c r="W199" t="s">
        <v>1642</v>
      </c>
      <c r="X199" t="s">
        <v>898</v>
      </c>
      <c r="Y199">
        <v>805</v>
      </c>
      <c r="Z199">
        <v>15</v>
      </c>
      <c r="AA199">
        <v>18</v>
      </c>
      <c r="AC199">
        <v>65</v>
      </c>
      <c r="AF199" t="s">
        <v>1678</v>
      </c>
      <c r="AG199" t="s">
        <v>1747</v>
      </c>
      <c r="AH199" t="s">
        <v>1713</v>
      </c>
      <c r="AI199" t="s">
        <v>1745</v>
      </c>
      <c r="AJ199" t="s">
        <v>87</v>
      </c>
      <c r="AK199" t="s">
        <v>118</v>
      </c>
      <c r="AL199" t="s">
        <v>87</v>
      </c>
      <c r="AM199" t="s">
        <v>334</v>
      </c>
      <c r="AN199" t="s">
        <v>1168</v>
      </c>
      <c r="AO199" t="s">
        <v>901</v>
      </c>
      <c r="AP199" t="s">
        <v>1676</v>
      </c>
      <c r="AQ199" t="s">
        <v>389</v>
      </c>
      <c r="AR199" t="s">
        <v>1749</v>
      </c>
      <c r="AS199" t="s">
        <v>1750</v>
      </c>
      <c r="AT199" t="s">
        <v>1751</v>
      </c>
      <c r="AU199" t="s">
        <v>1746</v>
      </c>
      <c r="AV199" t="s">
        <v>1752</v>
      </c>
      <c r="AW199" t="s">
        <v>1753</v>
      </c>
    </row>
    <row r="200" spans="1:49" x14ac:dyDescent="0.3">
      <c r="A200" t="s">
        <v>1643</v>
      </c>
      <c r="B200" t="s">
        <v>1644</v>
      </c>
      <c r="G200" s="7"/>
      <c r="L200" t="s">
        <v>58</v>
      </c>
      <c r="M200" t="s">
        <v>58</v>
      </c>
      <c r="O200" t="s">
        <v>58</v>
      </c>
      <c r="Q200" t="s">
        <v>58</v>
      </c>
      <c r="R200" t="s">
        <v>58</v>
      </c>
      <c r="S200" t="s">
        <v>323</v>
      </c>
      <c r="T200" t="s">
        <v>58</v>
      </c>
      <c r="V200" t="s">
        <v>242</v>
      </c>
      <c r="W200" t="s">
        <v>1645</v>
      </c>
      <c r="X200" t="s">
        <v>1455</v>
      </c>
      <c r="Y200" t="s">
        <v>1646</v>
      </c>
      <c r="Z200" t="s">
        <v>382</v>
      </c>
      <c r="AA200" t="s">
        <v>428</v>
      </c>
      <c r="AB200" t="s">
        <v>57</v>
      </c>
      <c r="AC200" t="s">
        <v>1647</v>
      </c>
    </row>
    <row r="201" spans="1:49" x14ac:dyDescent="0.3">
      <c r="A201" t="s">
        <v>1648</v>
      </c>
      <c r="B201" t="s">
        <v>1649</v>
      </c>
      <c r="G201" s="7"/>
      <c r="L201" t="s">
        <v>1694</v>
      </c>
      <c r="M201" t="s">
        <v>88</v>
      </c>
      <c r="O201" t="s">
        <v>1695</v>
      </c>
      <c r="Q201" t="s">
        <v>1696</v>
      </c>
      <c r="R201" t="s">
        <v>337</v>
      </c>
      <c r="S201" t="s">
        <v>1697</v>
      </c>
      <c r="T201" t="s">
        <v>101</v>
      </c>
      <c r="V201" t="s">
        <v>1650</v>
      </c>
      <c r="W201" t="s">
        <v>1385</v>
      </c>
      <c r="X201" t="s">
        <v>106</v>
      </c>
      <c r="Y201" t="s">
        <v>1651</v>
      </c>
      <c r="Z201" t="s">
        <v>407</v>
      </c>
      <c r="AA201" t="s">
        <v>1371</v>
      </c>
      <c r="AB201" t="s">
        <v>57</v>
      </c>
      <c r="AC201" t="s">
        <v>449</v>
      </c>
    </row>
    <row r="202" spans="1:49" x14ac:dyDescent="0.3">
      <c r="A202" t="s">
        <v>1652</v>
      </c>
      <c r="B202" t="s">
        <v>1653</v>
      </c>
      <c r="G202" s="7"/>
      <c r="V202" t="s">
        <v>1654</v>
      </c>
      <c r="W202" t="s">
        <v>1670</v>
      </c>
      <c r="X202" t="s">
        <v>196</v>
      </c>
      <c r="Y202" t="s">
        <v>1655</v>
      </c>
      <c r="Z202" t="s">
        <v>53</v>
      </c>
      <c r="AA202" t="s">
        <v>379</v>
      </c>
      <c r="AB202" t="s">
        <v>57</v>
      </c>
      <c r="AC202" t="s">
        <v>815</v>
      </c>
    </row>
    <row r="203" spans="1:49" x14ac:dyDescent="0.3">
      <c r="A203" t="s">
        <v>1656</v>
      </c>
      <c r="B203" t="s">
        <v>1657</v>
      </c>
      <c r="G203" s="7"/>
      <c r="L203" t="s">
        <v>1698</v>
      </c>
      <c r="M203" t="s">
        <v>1188</v>
      </c>
      <c r="O203" t="s">
        <v>67</v>
      </c>
      <c r="Q203" t="s">
        <v>1699</v>
      </c>
      <c r="R203" t="s">
        <v>321</v>
      </c>
      <c r="S203" t="s">
        <v>1700</v>
      </c>
      <c r="T203" t="s">
        <v>58</v>
      </c>
      <c r="V203" t="s">
        <v>1658</v>
      </c>
      <c r="W203" t="s">
        <v>1671</v>
      </c>
      <c r="X203" t="s">
        <v>121</v>
      </c>
      <c r="Y203" t="s">
        <v>1659</v>
      </c>
      <c r="Z203" t="s">
        <v>333</v>
      </c>
      <c r="AA203" t="s">
        <v>589</v>
      </c>
      <c r="AB203" t="s">
        <v>57</v>
      </c>
      <c r="AC203" t="s">
        <v>1660</v>
      </c>
    </row>
    <row r="204" spans="1:49" x14ac:dyDescent="0.3">
      <c r="A204" t="s">
        <v>1661</v>
      </c>
      <c r="B204" t="s">
        <v>1662</v>
      </c>
      <c r="G204" s="7"/>
      <c r="L204" t="s">
        <v>58</v>
      </c>
      <c r="M204" t="s">
        <v>58</v>
      </c>
      <c r="O204" t="s">
        <v>58</v>
      </c>
      <c r="Q204" t="s">
        <v>58</v>
      </c>
      <c r="R204" t="s">
        <v>58</v>
      </c>
      <c r="S204" t="s">
        <v>323</v>
      </c>
      <c r="T204" t="s">
        <v>58</v>
      </c>
      <c r="V204" t="s">
        <v>1663</v>
      </c>
      <c r="W204" t="s">
        <v>1031</v>
      </c>
      <c r="X204" t="s">
        <v>290</v>
      </c>
      <c r="Y204" t="s">
        <v>1664</v>
      </c>
      <c r="Z204" t="s">
        <v>597</v>
      </c>
      <c r="AA204" t="s">
        <v>102</v>
      </c>
      <c r="AB204" t="s">
        <v>57</v>
      </c>
      <c r="AC204" t="s">
        <v>384</v>
      </c>
      <c r="AF204" t="s">
        <v>58</v>
      </c>
      <c r="AG204" t="s">
        <v>58</v>
      </c>
      <c r="AH204" t="s">
        <v>58</v>
      </c>
      <c r="AI204" t="s">
        <v>58</v>
      </c>
      <c r="AJ204" t="s">
        <v>58</v>
      </c>
      <c r="AK204" t="s">
        <v>58</v>
      </c>
      <c r="AL204" t="s">
        <v>58</v>
      </c>
      <c r="AM204" t="s">
        <v>58</v>
      </c>
      <c r="AN204" t="s">
        <v>58</v>
      </c>
      <c r="AO204" t="s">
        <v>58</v>
      </c>
      <c r="AP204" t="s">
        <v>58</v>
      </c>
      <c r="AQ204" t="s">
        <v>58</v>
      </c>
    </row>
    <row r="205" spans="1:49" x14ac:dyDescent="0.3">
      <c r="A205" t="s">
        <v>1754</v>
      </c>
      <c r="B205" t="s">
        <v>1755</v>
      </c>
      <c r="G205" s="7" t="s">
        <v>1054</v>
      </c>
      <c r="L205" t="s">
        <v>425</v>
      </c>
      <c r="M205" t="s">
        <v>901</v>
      </c>
      <c r="O205" t="s">
        <v>58</v>
      </c>
      <c r="Q205" t="s">
        <v>1874</v>
      </c>
      <c r="R205" t="s">
        <v>335</v>
      </c>
      <c r="S205" t="s">
        <v>1875</v>
      </c>
      <c r="T205" t="s">
        <v>58</v>
      </c>
      <c r="V205" t="s">
        <v>898</v>
      </c>
      <c r="W205" t="s">
        <v>1865</v>
      </c>
      <c r="X205" t="s">
        <v>1117</v>
      </c>
      <c r="Y205" t="s">
        <v>1756</v>
      </c>
      <c r="Z205" t="s">
        <v>109</v>
      </c>
      <c r="AA205" t="s">
        <v>299</v>
      </c>
      <c r="AB205" t="s">
        <v>57</v>
      </c>
      <c r="AC205" t="s">
        <v>325</v>
      </c>
      <c r="AF205" t="s">
        <v>117</v>
      </c>
      <c r="AG205" t="s">
        <v>704</v>
      </c>
      <c r="AH205" t="s">
        <v>73</v>
      </c>
      <c r="AI205" t="s">
        <v>193</v>
      </c>
      <c r="AJ205" t="s">
        <v>58</v>
      </c>
      <c r="AK205" t="s">
        <v>193</v>
      </c>
      <c r="AL205" t="s">
        <v>58</v>
      </c>
      <c r="AM205" t="s">
        <v>101</v>
      </c>
      <c r="AN205" t="s">
        <v>87</v>
      </c>
      <c r="AO205" t="s">
        <v>336</v>
      </c>
      <c r="AP205" t="s">
        <v>58</v>
      </c>
      <c r="AQ205" t="s">
        <v>58</v>
      </c>
      <c r="AR205" t="s">
        <v>955</v>
      </c>
      <c r="AS205" t="s">
        <v>71</v>
      </c>
      <c r="AT205" t="s">
        <v>71</v>
      </c>
      <c r="AU205" t="s">
        <v>1286</v>
      </c>
      <c r="AW205" t="s">
        <v>1905</v>
      </c>
    </row>
    <row r="206" spans="1:49" x14ac:dyDescent="0.3">
      <c r="A206" t="s">
        <v>1757</v>
      </c>
      <c r="B206" t="s">
        <v>1758</v>
      </c>
      <c r="G206" s="7"/>
      <c r="L206" t="s">
        <v>1168</v>
      </c>
      <c r="M206" t="s">
        <v>222</v>
      </c>
      <c r="O206" t="s">
        <v>1876</v>
      </c>
      <c r="Q206" t="s">
        <v>1622</v>
      </c>
      <c r="R206" t="s">
        <v>333</v>
      </c>
      <c r="S206" t="s">
        <v>1877</v>
      </c>
      <c r="T206" t="s">
        <v>58</v>
      </c>
      <c r="V206" t="s">
        <v>70</v>
      </c>
      <c r="W206" t="s">
        <v>1759</v>
      </c>
      <c r="X206" t="s">
        <v>1191</v>
      </c>
      <c r="Y206" t="s">
        <v>1760</v>
      </c>
      <c r="Z206" t="s">
        <v>273</v>
      </c>
      <c r="AA206" t="s">
        <v>334</v>
      </c>
      <c r="AB206" t="s">
        <v>57</v>
      </c>
      <c r="AC206" t="s">
        <v>690</v>
      </c>
    </row>
    <row r="207" spans="1:49" x14ac:dyDescent="0.3">
      <c r="A207" t="s">
        <v>1761</v>
      </c>
      <c r="B207" t="s">
        <v>1762</v>
      </c>
      <c r="G207" s="7"/>
      <c r="L207" t="s">
        <v>58</v>
      </c>
      <c r="M207" t="s">
        <v>58</v>
      </c>
      <c r="O207" t="s">
        <v>58</v>
      </c>
      <c r="Q207" t="s">
        <v>58</v>
      </c>
      <c r="R207" t="s">
        <v>58</v>
      </c>
      <c r="S207" t="s">
        <v>323</v>
      </c>
      <c r="T207" t="s">
        <v>58</v>
      </c>
      <c r="V207" t="s">
        <v>88</v>
      </c>
      <c r="W207" t="s">
        <v>205</v>
      </c>
      <c r="X207" t="s">
        <v>244</v>
      </c>
      <c r="Y207" t="s">
        <v>1763</v>
      </c>
      <c r="Z207" t="s">
        <v>87</v>
      </c>
      <c r="AA207" t="s">
        <v>299</v>
      </c>
      <c r="AB207" t="s">
        <v>57</v>
      </c>
      <c r="AC207" t="s">
        <v>168</v>
      </c>
    </row>
    <row r="208" spans="1:49" x14ac:dyDescent="0.3">
      <c r="A208" t="s">
        <v>1764</v>
      </c>
      <c r="B208" t="s">
        <v>1765</v>
      </c>
      <c r="G208" s="7" t="s">
        <v>71</v>
      </c>
      <c r="L208" t="s">
        <v>58</v>
      </c>
      <c r="M208" t="s">
        <v>58</v>
      </c>
      <c r="O208" t="s">
        <v>58</v>
      </c>
      <c r="Q208" t="s">
        <v>58</v>
      </c>
      <c r="R208" t="s">
        <v>58</v>
      </c>
      <c r="S208" t="s">
        <v>323</v>
      </c>
      <c r="T208" t="s">
        <v>58</v>
      </c>
      <c r="V208" t="s">
        <v>1122</v>
      </c>
      <c r="W208" t="s">
        <v>1766</v>
      </c>
      <c r="X208" t="s">
        <v>171</v>
      </c>
      <c r="Y208" t="s">
        <v>1767</v>
      </c>
      <c r="Z208" t="s">
        <v>118</v>
      </c>
      <c r="AA208" t="s">
        <v>193</v>
      </c>
      <c r="AB208" t="s">
        <v>57</v>
      </c>
      <c r="AC208" t="s">
        <v>149</v>
      </c>
      <c r="AF208" t="s">
        <v>58</v>
      </c>
      <c r="AG208" t="s">
        <v>88</v>
      </c>
      <c r="AH208" t="s">
        <v>58</v>
      </c>
      <c r="AI208" t="s">
        <v>333</v>
      </c>
      <c r="AJ208" t="s">
        <v>58</v>
      </c>
      <c r="AK208" t="s">
        <v>193</v>
      </c>
      <c r="AL208" t="s">
        <v>58</v>
      </c>
      <c r="AM208" t="s">
        <v>193</v>
      </c>
      <c r="AN208" t="s">
        <v>58</v>
      </c>
      <c r="AO208" t="s">
        <v>193</v>
      </c>
      <c r="AP208" t="s">
        <v>58</v>
      </c>
      <c r="AQ208" t="s">
        <v>73</v>
      </c>
      <c r="AR208" t="s">
        <v>71</v>
      </c>
      <c r="AS208" t="s">
        <v>71</v>
      </c>
      <c r="AT208" t="s">
        <v>71</v>
      </c>
      <c r="AU208" t="s">
        <v>71</v>
      </c>
      <c r="AV208" t="s">
        <v>71</v>
      </c>
      <c r="AW208" t="s">
        <v>466</v>
      </c>
    </row>
    <row r="209" spans="1:49" x14ac:dyDescent="0.3">
      <c r="A209" t="s">
        <v>1768</v>
      </c>
      <c r="B209" t="s">
        <v>1769</v>
      </c>
      <c r="G209" s="7"/>
      <c r="L209" t="s">
        <v>374</v>
      </c>
      <c r="M209" t="s">
        <v>58</v>
      </c>
      <c r="O209" t="s">
        <v>758</v>
      </c>
      <c r="Q209" t="s">
        <v>94</v>
      </c>
      <c r="R209" t="s">
        <v>101</v>
      </c>
      <c r="S209" t="s">
        <v>1878</v>
      </c>
      <c r="T209" t="s">
        <v>58</v>
      </c>
      <c r="V209" t="s">
        <v>1365</v>
      </c>
      <c r="W209" t="s">
        <v>1866</v>
      </c>
      <c r="X209" t="s">
        <v>369</v>
      </c>
      <c r="Y209" t="s">
        <v>1209</v>
      </c>
      <c r="Z209" t="s">
        <v>87</v>
      </c>
      <c r="AA209" t="s">
        <v>193</v>
      </c>
      <c r="AB209" t="s">
        <v>57</v>
      </c>
      <c r="AC209" t="s">
        <v>80</v>
      </c>
    </row>
    <row r="210" spans="1:49" x14ac:dyDescent="0.3">
      <c r="A210" t="s">
        <v>1770</v>
      </c>
      <c r="B210" t="s">
        <v>1771</v>
      </c>
      <c r="G210" s="7" t="s">
        <v>1907</v>
      </c>
      <c r="L210" t="s">
        <v>449</v>
      </c>
      <c r="M210" t="s">
        <v>140</v>
      </c>
      <c r="O210" t="s">
        <v>191</v>
      </c>
      <c r="Q210" t="s">
        <v>1879</v>
      </c>
      <c r="R210" t="s">
        <v>273</v>
      </c>
      <c r="S210" t="s">
        <v>1880</v>
      </c>
      <c r="T210" t="s">
        <v>58</v>
      </c>
      <c r="V210" t="s">
        <v>1772</v>
      </c>
      <c r="W210" t="s">
        <v>204</v>
      </c>
      <c r="X210" t="s">
        <v>154</v>
      </c>
      <c r="Y210" t="s">
        <v>1773</v>
      </c>
      <c r="Z210" t="s">
        <v>117</v>
      </c>
      <c r="AA210" t="s">
        <v>299</v>
      </c>
      <c r="AB210" t="s">
        <v>57</v>
      </c>
      <c r="AC210" t="s">
        <v>729</v>
      </c>
      <c r="AF210" t="s">
        <v>1902</v>
      </c>
      <c r="AG210" t="s">
        <v>86</v>
      </c>
      <c r="AH210" t="s">
        <v>442</v>
      </c>
      <c r="AI210" t="s">
        <v>233</v>
      </c>
      <c r="AJ210" t="s">
        <v>140</v>
      </c>
      <c r="AK210" t="s">
        <v>273</v>
      </c>
      <c r="AL210" t="s">
        <v>140</v>
      </c>
      <c r="AM210" t="s">
        <v>190</v>
      </c>
      <c r="AN210" t="s">
        <v>1033</v>
      </c>
      <c r="AO210" t="s">
        <v>140</v>
      </c>
      <c r="AP210" t="s">
        <v>609</v>
      </c>
      <c r="AQ210" t="s">
        <v>595</v>
      </c>
      <c r="AR210" t="s">
        <v>1908</v>
      </c>
      <c r="AS210" t="s">
        <v>594</v>
      </c>
      <c r="AT210" t="s">
        <v>1909</v>
      </c>
      <c r="AU210" t="s">
        <v>1910</v>
      </c>
      <c r="AV210" t="s">
        <v>1906</v>
      </c>
      <c r="AW210" t="s">
        <v>1911</v>
      </c>
    </row>
    <row r="211" spans="1:49" x14ac:dyDescent="0.3">
      <c r="A211" t="s">
        <v>1774</v>
      </c>
      <c r="B211" t="s">
        <v>1775</v>
      </c>
      <c r="G211" s="7"/>
      <c r="L211" t="s">
        <v>58</v>
      </c>
      <c r="M211" t="s">
        <v>58</v>
      </c>
      <c r="O211" t="s">
        <v>58</v>
      </c>
      <c r="Q211" t="s">
        <v>58</v>
      </c>
      <c r="R211" t="s">
        <v>58</v>
      </c>
      <c r="S211" t="s">
        <v>323</v>
      </c>
      <c r="T211" t="s">
        <v>58</v>
      </c>
      <c r="V211" t="s">
        <v>1776</v>
      </c>
      <c r="W211" t="s">
        <v>1777</v>
      </c>
      <c r="X211" t="s">
        <v>1778</v>
      </c>
      <c r="Y211" t="s">
        <v>1779</v>
      </c>
      <c r="Z211" t="s">
        <v>336</v>
      </c>
      <c r="AA211" t="s">
        <v>1168</v>
      </c>
      <c r="AB211" t="s">
        <v>57</v>
      </c>
      <c r="AC211" t="s">
        <v>432</v>
      </c>
    </row>
    <row r="212" spans="1:49" x14ac:dyDescent="0.3">
      <c r="A212" t="s">
        <v>1780</v>
      </c>
      <c r="B212" t="s">
        <v>1781</v>
      </c>
      <c r="G212" s="7" t="s">
        <v>71</v>
      </c>
      <c r="L212" t="s">
        <v>1885</v>
      </c>
      <c r="M212" t="s">
        <v>58</v>
      </c>
      <c r="O212" t="s">
        <v>1886</v>
      </c>
      <c r="Q212" t="s">
        <v>905</v>
      </c>
      <c r="R212" t="s">
        <v>54</v>
      </c>
      <c r="S212" t="s">
        <v>1887</v>
      </c>
      <c r="T212" t="s">
        <v>58</v>
      </c>
      <c r="V212">
        <v>131</v>
      </c>
      <c r="W212" t="s">
        <v>1222</v>
      </c>
      <c r="X212">
        <v>800</v>
      </c>
      <c r="Y212">
        <v>1757</v>
      </c>
      <c r="Z212">
        <v>2</v>
      </c>
      <c r="AA212">
        <v>64</v>
      </c>
      <c r="AC212">
        <v>172</v>
      </c>
      <c r="AF212" t="s">
        <v>58</v>
      </c>
      <c r="AG212" t="s">
        <v>1365</v>
      </c>
      <c r="AH212" t="s">
        <v>58</v>
      </c>
      <c r="AI212" t="s">
        <v>1147</v>
      </c>
      <c r="AJ212" t="s">
        <v>58</v>
      </c>
      <c r="AK212" t="s">
        <v>115</v>
      </c>
      <c r="AL212" t="s">
        <v>58</v>
      </c>
      <c r="AM212" t="s">
        <v>193</v>
      </c>
      <c r="AN212" t="s">
        <v>58</v>
      </c>
      <c r="AO212" t="s">
        <v>591</v>
      </c>
      <c r="AP212" t="s">
        <v>58</v>
      </c>
      <c r="AQ212" t="s">
        <v>115</v>
      </c>
      <c r="AR212" t="s">
        <v>71</v>
      </c>
      <c r="AS212" t="s">
        <v>71</v>
      </c>
      <c r="AT212" t="s">
        <v>71</v>
      </c>
      <c r="AU212" t="s">
        <v>71</v>
      </c>
      <c r="AV212" t="s">
        <v>71</v>
      </c>
      <c r="AW212" t="s">
        <v>1912</v>
      </c>
    </row>
    <row r="213" spans="1:49" x14ac:dyDescent="0.3">
      <c r="A213" t="s">
        <v>1782</v>
      </c>
      <c r="B213" t="s">
        <v>1783</v>
      </c>
      <c r="G213" s="7" t="s">
        <v>1913</v>
      </c>
      <c r="L213" t="s">
        <v>58</v>
      </c>
      <c r="M213" t="s">
        <v>58</v>
      </c>
      <c r="O213" t="s">
        <v>58</v>
      </c>
      <c r="Q213" t="s">
        <v>58</v>
      </c>
      <c r="R213" t="s">
        <v>58</v>
      </c>
      <c r="S213" t="s">
        <v>323</v>
      </c>
      <c r="T213" t="s">
        <v>58</v>
      </c>
      <c r="V213" t="s">
        <v>269</v>
      </c>
      <c r="W213" t="s">
        <v>121</v>
      </c>
      <c r="X213" t="s">
        <v>1633</v>
      </c>
      <c r="Y213" t="s">
        <v>1784</v>
      </c>
      <c r="Z213" t="s">
        <v>335</v>
      </c>
      <c r="AA213" t="s">
        <v>299</v>
      </c>
      <c r="AB213" t="s">
        <v>57</v>
      </c>
      <c r="AC213" t="s">
        <v>339</v>
      </c>
      <c r="AF213" t="s">
        <v>174</v>
      </c>
      <c r="AG213" t="s">
        <v>895</v>
      </c>
      <c r="AH213" t="s">
        <v>87</v>
      </c>
      <c r="AI213" t="s">
        <v>334</v>
      </c>
      <c r="AJ213" t="s">
        <v>193</v>
      </c>
      <c r="AK213" t="s">
        <v>54</v>
      </c>
      <c r="AL213" t="s">
        <v>193</v>
      </c>
      <c r="AM213" t="s">
        <v>193</v>
      </c>
      <c r="AN213" t="s">
        <v>58</v>
      </c>
      <c r="AO213" t="s">
        <v>58</v>
      </c>
      <c r="AP213" t="s">
        <v>775</v>
      </c>
      <c r="AQ213" t="s">
        <v>704</v>
      </c>
      <c r="AR213" t="s">
        <v>1751</v>
      </c>
      <c r="AS213" t="s">
        <v>1054</v>
      </c>
      <c r="AT213" t="s">
        <v>611</v>
      </c>
      <c r="AV213" t="s">
        <v>1914</v>
      </c>
      <c r="AW213" t="s">
        <v>1915</v>
      </c>
    </row>
    <row r="214" spans="1:49" x14ac:dyDescent="0.3">
      <c r="A214" t="s">
        <v>1785</v>
      </c>
      <c r="B214" t="s">
        <v>1786</v>
      </c>
      <c r="G214" s="7"/>
      <c r="L214" t="s">
        <v>58</v>
      </c>
      <c r="M214" t="s">
        <v>58</v>
      </c>
      <c r="O214" t="s">
        <v>58</v>
      </c>
      <c r="Q214" t="s">
        <v>58</v>
      </c>
      <c r="R214" t="s">
        <v>58</v>
      </c>
      <c r="S214" t="s">
        <v>323</v>
      </c>
      <c r="T214" t="s">
        <v>58</v>
      </c>
      <c r="V214">
        <v>375</v>
      </c>
      <c r="W214" t="s">
        <v>1003</v>
      </c>
      <c r="X214" t="s">
        <v>532</v>
      </c>
      <c r="Y214">
        <v>486</v>
      </c>
      <c r="Z214">
        <v>8</v>
      </c>
      <c r="AA214">
        <v>6</v>
      </c>
      <c r="AC214">
        <v>40</v>
      </c>
    </row>
    <row r="215" spans="1:49" x14ac:dyDescent="0.3">
      <c r="A215" t="s">
        <v>1787</v>
      </c>
      <c r="B215" t="s">
        <v>1788</v>
      </c>
      <c r="G215" s="7" t="s">
        <v>71</v>
      </c>
      <c r="L215" t="s">
        <v>118</v>
      </c>
      <c r="M215" t="s">
        <v>101</v>
      </c>
      <c r="O215" t="s">
        <v>273</v>
      </c>
      <c r="Q215" t="s">
        <v>273</v>
      </c>
      <c r="R215" t="s">
        <v>101</v>
      </c>
      <c r="S215" t="s">
        <v>1888</v>
      </c>
      <c r="T215" t="s">
        <v>58</v>
      </c>
      <c r="V215" t="s">
        <v>1789</v>
      </c>
      <c r="W215" t="s">
        <v>1868</v>
      </c>
      <c r="X215" t="s">
        <v>98</v>
      </c>
      <c r="Y215" t="s">
        <v>1790</v>
      </c>
      <c r="Z215" t="s">
        <v>53</v>
      </c>
      <c r="AA215" t="s">
        <v>53</v>
      </c>
      <c r="AB215" t="s">
        <v>57</v>
      </c>
      <c r="AC215" t="s">
        <v>325</v>
      </c>
      <c r="AF215" t="s">
        <v>58</v>
      </c>
      <c r="AG215" t="s">
        <v>168</v>
      </c>
      <c r="AH215" t="s">
        <v>321</v>
      </c>
      <c r="AI215" t="s">
        <v>207</v>
      </c>
      <c r="AJ215" t="s">
        <v>58</v>
      </c>
      <c r="AK215" t="s">
        <v>193</v>
      </c>
      <c r="AL215" t="s">
        <v>58</v>
      </c>
      <c r="AM215" t="s">
        <v>335</v>
      </c>
      <c r="AN215" t="s">
        <v>87</v>
      </c>
      <c r="AO215" t="s">
        <v>333</v>
      </c>
      <c r="AP215" t="s">
        <v>190</v>
      </c>
      <c r="AQ215" t="s">
        <v>269</v>
      </c>
      <c r="AR215" t="s">
        <v>846</v>
      </c>
      <c r="AS215" t="s">
        <v>71</v>
      </c>
      <c r="AT215" t="s">
        <v>71</v>
      </c>
      <c r="AU215" t="s">
        <v>1131</v>
      </c>
      <c r="AV215" t="s">
        <v>1917</v>
      </c>
      <c r="AW215" t="s">
        <v>1918</v>
      </c>
    </row>
    <row r="216" spans="1:49" x14ac:dyDescent="0.3">
      <c r="A216" t="s">
        <v>1791</v>
      </c>
      <c r="B216" t="s">
        <v>1792</v>
      </c>
      <c r="G216" s="7" t="s">
        <v>71</v>
      </c>
      <c r="V216">
        <v>10</v>
      </c>
      <c r="W216">
        <v>326</v>
      </c>
      <c r="X216" t="s">
        <v>205</v>
      </c>
      <c r="Y216">
        <v>421</v>
      </c>
      <c r="Z216">
        <v>14</v>
      </c>
      <c r="AA216" t="s">
        <v>299</v>
      </c>
      <c r="AF216" t="s">
        <v>58</v>
      </c>
      <c r="AG216" t="s">
        <v>425</v>
      </c>
      <c r="AH216" t="s">
        <v>58</v>
      </c>
      <c r="AI216" t="s">
        <v>127</v>
      </c>
      <c r="AJ216" t="s">
        <v>58</v>
      </c>
      <c r="AK216" t="s">
        <v>193</v>
      </c>
      <c r="AL216" t="s">
        <v>58</v>
      </c>
      <c r="AM216" t="s">
        <v>337</v>
      </c>
      <c r="AN216" t="s">
        <v>58</v>
      </c>
      <c r="AO216" t="s">
        <v>320</v>
      </c>
      <c r="AP216" t="s">
        <v>58</v>
      </c>
      <c r="AQ216" t="s">
        <v>488</v>
      </c>
      <c r="AR216" t="s">
        <v>71</v>
      </c>
      <c r="AS216" t="s">
        <v>71</v>
      </c>
      <c r="AT216" t="s">
        <v>71</v>
      </c>
      <c r="AU216" t="s">
        <v>71</v>
      </c>
      <c r="AV216" t="s">
        <v>71</v>
      </c>
      <c r="AW216" t="s">
        <v>1919</v>
      </c>
    </row>
    <row r="217" spans="1:49" x14ac:dyDescent="0.3">
      <c r="A217" t="s">
        <v>1794</v>
      </c>
      <c r="B217" t="s">
        <v>1793</v>
      </c>
      <c r="G217" s="7" t="s">
        <v>1920</v>
      </c>
      <c r="L217" t="s">
        <v>337</v>
      </c>
      <c r="M217" t="s">
        <v>58</v>
      </c>
      <c r="O217" t="s">
        <v>420</v>
      </c>
      <c r="Q217" t="s">
        <v>80</v>
      </c>
      <c r="R217" t="s">
        <v>101</v>
      </c>
      <c r="S217" t="s">
        <v>1881</v>
      </c>
      <c r="T217" t="s">
        <v>58</v>
      </c>
      <c r="V217" t="s">
        <v>805</v>
      </c>
      <c r="W217" t="s">
        <v>1795</v>
      </c>
      <c r="X217" t="s">
        <v>1796</v>
      </c>
      <c r="Y217">
        <v>15876</v>
      </c>
      <c r="Z217">
        <v>94</v>
      </c>
      <c r="AA217">
        <v>99</v>
      </c>
      <c r="AC217">
        <v>1624</v>
      </c>
      <c r="AF217" t="s">
        <v>87</v>
      </c>
      <c r="AG217" t="s">
        <v>1610</v>
      </c>
      <c r="AH217" t="s">
        <v>58</v>
      </c>
      <c r="AI217" t="s">
        <v>58</v>
      </c>
      <c r="AJ217" t="s">
        <v>58</v>
      </c>
      <c r="AK217" t="s">
        <v>58</v>
      </c>
      <c r="AL217" t="s">
        <v>58</v>
      </c>
      <c r="AM217" t="s">
        <v>58</v>
      </c>
      <c r="AN217" t="s">
        <v>58</v>
      </c>
      <c r="AO217" t="s">
        <v>58</v>
      </c>
      <c r="AP217" t="s">
        <v>101</v>
      </c>
      <c r="AQ217" t="s">
        <v>1921</v>
      </c>
      <c r="AV217" t="s">
        <v>1922</v>
      </c>
      <c r="AW217" t="s">
        <v>466</v>
      </c>
    </row>
    <row r="218" spans="1:49" x14ac:dyDescent="0.3">
      <c r="A218" t="s">
        <v>1797</v>
      </c>
      <c r="B218" t="s">
        <v>1798</v>
      </c>
      <c r="G218" s="7"/>
      <c r="L218" t="s">
        <v>58</v>
      </c>
      <c r="M218" t="s">
        <v>58</v>
      </c>
      <c r="O218" t="s">
        <v>58</v>
      </c>
      <c r="Q218" t="s">
        <v>58</v>
      </c>
      <c r="R218" t="s">
        <v>58</v>
      </c>
      <c r="S218" t="s">
        <v>323</v>
      </c>
      <c r="T218" t="s">
        <v>58</v>
      </c>
      <c r="V218" t="s">
        <v>1799</v>
      </c>
      <c r="W218" t="s">
        <v>1867</v>
      </c>
      <c r="X218" t="s">
        <v>876</v>
      </c>
      <c r="Y218" t="s">
        <v>1800</v>
      </c>
      <c r="Z218" t="s">
        <v>334</v>
      </c>
      <c r="AA218" t="s">
        <v>421</v>
      </c>
      <c r="AB218" t="s">
        <v>57</v>
      </c>
      <c r="AC218" t="s">
        <v>186</v>
      </c>
    </row>
    <row r="219" spans="1:49" x14ac:dyDescent="0.3">
      <c r="A219" t="s">
        <v>1801</v>
      </c>
      <c r="B219" t="s">
        <v>1802</v>
      </c>
      <c r="G219" s="7"/>
      <c r="L219" t="s">
        <v>58</v>
      </c>
      <c r="M219" t="s">
        <v>58</v>
      </c>
      <c r="O219" t="s">
        <v>58</v>
      </c>
      <c r="Q219" t="s">
        <v>58</v>
      </c>
      <c r="R219" t="s">
        <v>58</v>
      </c>
      <c r="S219" t="s">
        <v>323</v>
      </c>
      <c r="T219" t="s">
        <v>58</v>
      </c>
      <c r="V219" t="s">
        <v>382</v>
      </c>
      <c r="W219" t="s">
        <v>242</v>
      </c>
      <c r="X219">
        <v>236</v>
      </c>
      <c r="Y219" t="s">
        <v>1160</v>
      </c>
      <c r="Z219" t="s">
        <v>74</v>
      </c>
      <c r="AA219" t="s">
        <v>382</v>
      </c>
      <c r="AB219" t="s">
        <v>57</v>
      </c>
      <c r="AC219" t="s">
        <v>168</v>
      </c>
    </row>
    <row r="220" spans="1:49" x14ac:dyDescent="0.3">
      <c r="A220" t="s">
        <v>1803</v>
      </c>
      <c r="B220" t="s">
        <v>1804</v>
      </c>
      <c r="G220" s="7" t="s">
        <v>1923</v>
      </c>
      <c r="L220" t="s">
        <v>58</v>
      </c>
      <c r="M220" t="s">
        <v>58</v>
      </c>
      <c r="O220" t="s">
        <v>58</v>
      </c>
      <c r="Q220" t="s">
        <v>58</v>
      </c>
      <c r="R220" t="s">
        <v>58</v>
      </c>
      <c r="S220" t="s">
        <v>323</v>
      </c>
      <c r="T220" t="s">
        <v>58</v>
      </c>
      <c r="V220" t="s">
        <v>581</v>
      </c>
      <c r="W220" t="s">
        <v>544</v>
      </c>
      <c r="X220" t="s">
        <v>344</v>
      </c>
      <c r="Y220" t="s">
        <v>1805</v>
      </c>
      <c r="Z220" t="s">
        <v>791</v>
      </c>
      <c r="AA220" t="s">
        <v>337</v>
      </c>
      <c r="AB220" t="s">
        <v>57</v>
      </c>
      <c r="AC220" t="s">
        <v>729</v>
      </c>
      <c r="AF220" t="s">
        <v>118</v>
      </c>
      <c r="AG220" t="s">
        <v>672</v>
      </c>
      <c r="AH220" t="s">
        <v>193</v>
      </c>
      <c r="AI220" t="s">
        <v>87</v>
      </c>
      <c r="AJ220" t="s">
        <v>58</v>
      </c>
      <c r="AK220" t="s">
        <v>87</v>
      </c>
      <c r="AL220" t="s">
        <v>58</v>
      </c>
      <c r="AM220" t="s">
        <v>87</v>
      </c>
      <c r="AN220" t="s">
        <v>54</v>
      </c>
      <c r="AO220" t="s">
        <v>101</v>
      </c>
      <c r="AP220" t="s">
        <v>161</v>
      </c>
      <c r="AQ220" t="s">
        <v>810</v>
      </c>
      <c r="AR220" t="s">
        <v>478</v>
      </c>
      <c r="AS220" t="s">
        <v>71</v>
      </c>
      <c r="AT220" t="s">
        <v>71</v>
      </c>
      <c r="AU220" t="s">
        <v>1925</v>
      </c>
      <c r="AV220" t="s">
        <v>1926</v>
      </c>
      <c r="AW220" t="s">
        <v>1924</v>
      </c>
    </row>
    <row r="221" spans="1:49" x14ac:dyDescent="0.3">
      <c r="A221" t="s">
        <v>1806</v>
      </c>
      <c r="B221" t="s">
        <v>1807</v>
      </c>
      <c r="G221" s="7"/>
      <c r="L221" t="s">
        <v>1808</v>
      </c>
      <c r="M221" t="s">
        <v>672</v>
      </c>
      <c r="O221" t="s">
        <v>421</v>
      </c>
      <c r="Q221" t="s">
        <v>1889</v>
      </c>
      <c r="R221" t="s">
        <v>161</v>
      </c>
      <c r="S221" t="s">
        <v>1890</v>
      </c>
      <c r="T221" t="s">
        <v>58</v>
      </c>
      <c r="V221" t="s">
        <v>378</v>
      </c>
      <c r="W221" t="s">
        <v>266</v>
      </c>
      <c r="X221" t="s">
        <v>1808</v>
      </c>
      <c r="Y221" t="s">
        <v>1809</v>
      </c>
      <c r="Z221" t="s">
        <v>161</v>
      </c>
      <c r="AA221" t="s">
        <v>117</v>
      </c>
      <c r="AB221" t="s">
        <v>57</v>
      </c>
      <c r="AC221" t="s">
        <v>407</v>
      </c>
    </row>
    <row r="222" spans="1:49" x14ac:dyDescent="0.3">
      <c r="A222" t="s">
        <v>1810</v>
      </c>
      <c r="B222" t="s">
        <v>1811</v>
      </c>
      <c r="G222" s="7"/>
      <c r="L222" t="s">
        <v>58</v>
      </c>
      <c r="M222" t="s">
        <v>58</v>
      </c>
      <c r="O222" t="s">
        <v>58</v>
      </c>
      <c r="Q222" t="s">
        <v>58</v>
      </c>
      <c r="R222" t="s">
        <v>58</v>
      </c>
      <c r="S222" t="s">
        <v>323</v>
      </c>
      <c r="T222" t="s">
        <v>58</v>
      </c>
      <c r="V222" t="s">
        <v>276</v>
      </c>
      <c r="W222" t="s">
        <v>1869</v>
      </c>
      <c r="X222" t="s">
        <v>147</v>
      </c>
      <c r="Y222" t="s">
        <v>1812</v>
      </c>
      <c r="Z222" t="s">
        <v>69</v>
      </c>
      <c r="AA222" t="s">
        <v>299</v>
      </c>
      <c r="AB222" t="s">
        <v>57</v>
      </c>
      <c r="AC222" t="s">
        <v>1813</v>
      </c>
    </row>
    <row r="223" spans="1:49" x14ac:dyDescent="0.3">
      <c r="A223" t="s">
        <v>1814</v>
      </c>
      <c r="B223" t="s">
        <v>1815</v>
      </c>
      <c r="G223" s="7" t="s">
        <v>1933</v>
      </c>
      <c r="L223" t="s">
        <v>58</v>
      </c>
      <c r="M223" t="s">
        <v>58</v>
      </c>
      <c r="O223" t="s">
        <v>58</v>
      </c>
      <c r="Q223" t="s">
        <v>58</v>
      </c>
      <c r="R223" t="s">
        <v>58</v>
      </c>
      <c r="S223" t="s">
        <v>323</v>
      </c>
      <c r="T223" t="s">
        <v>58</v>
      </c>
      <c r="V223" t="s">
        <v>1816</v>
      </c>
      <c r="W223" t="s">
        <v>1870</v>
      </c>
      <c r="X223" t="s">
        <v>171</v>
      </c>
      <c r="Y223" t="s">
        <v>1817</v>
      </c>
      <c r="Z223" t="s">
        <v>80</v>
      </c>
      <c r="AA223" t="s">
        <v>299</v>
      </c>
      <c r="AB223" t="s">
        <v>57</v>
      </c>
      <c r="AC223" t="s">
        <v>647</v>
      </c>
      <c r="AF223" t="s">
        <v>1893</v>
      </c>
      <c r="AG223" t="s">
        <v>1895</v>
      </c>
      <c r="AH223" t="s">
        <v>1883</v>
      </c>
      <c r="AI223" t="s">
        <v>1548</v>
      </c>
      <c r="AJ223" t="s">
        <v>73</v>
      </c>
      <c r="AK223" t="s">
        <v>333</v>
      </c>
      <c r="AL223" t="s">
        <v>73</v>
      </c>
      <c r="AM223" t="s">
        <v>140</v>
      </c>
      <c r="AN223" t="s">
        <v>74</v>
      </c>
      <c r="AO223" t="s">
        <v>207</v>
      </c>
      <c r="AP223" t="s">
        <v>361</v>
      </c>
      <c r="AQ223" t="s">
        <v>483</v>
      </c>
      <c r="AR223" t="s">
        <v>1934</v>
      </c>
      <c r="AS223" t="s">
        <v>1927</v>
      </c>
      <c r="AT223" t="s">
        <v>1930</v>
      </c>
      <c r="AU223" t="s">
        <v>1929</v>
      </c>
      <c r="AV223" t="s">
        <v>1931</v>
      </c>
      <c r="AW223" t="s">
        <v>1932</v>
      </c>
    </row>
    <row r="224" spans="1:49" x14ac:dyDescent="0.3">
      <c r="A224" t="s">
        <v>1818</v>
      </c>
      <c r="B224" t="s">
        <v>1819</v>
      </c>
      <c r="G224" s="7" t="s">
        <v>1935</v>
      </c>
      <c r="L224" t="s">
        <v>80</v>
      </c>
      <c r="M224" t="s">
        <v>322</v>
      </c>
      <c r="O224" t="s">
        <v>94</v>
      </c>
      <c r="Q224" t="s">
        <v>758</v>
      </c>
      <c r="R224" t="s">
        <v>73</v>
      </c>
      <c r="S224" t="s">
        <v>1891</v>
      </c>
      <c r="T224" t="s">
        <v>58</v>
      </c>
      <c r="V224" t="s">
        <v>981</v>
      </c>
      <c r="W224" t="s">
        <v>298</v>
      </c>
      <c r="X224" t="s">
        <v>904</v>
      </c>
      <c r="Y224" t="s">
        <v>231</v>
      </c>
      <c r="Z224" t="s">
        <v>118</v>
      </c>
      <c r="AA224" t="s">
        <v>54</v>
      </c>
      <c r="AB224" t="s">
        <v>57</v>
      </c>
      <c r="AC224" t="s">
        <v>174</v>
      </c>
      <c r="AF224" t="s">
        <v>376</v>
      </c>
      <c r="AG224" t="s">
        <v>222</v>
      </c>
      <c r="AH224" t="s">
        <v>373</v>
      </c>
      <c r="AI224" t="s">
        <v>118</v>
      </c>
      <c r="AJ224" t="s">
        <v>333</v>
      </c>
      <c r="AK224" t="s">
        <v>53</v>
      </c>
      <c r="AL224" t="s">
        <v>333</v>
      </c>
      <c r="AM224" t="s">
        <v>73</v>
      </c>
      <c r="AN224" t="s">
        <v>115</v>
      </c>
      <c r="AO224" t="s">
        <v>118</v>
      </c>
      <c r="AP224" t="s">
        <v>595</v>
      </c>
      <c r="AQ224" t="s">
        <v>791</v>
      </c>
      <c r="AR224" t="s">
        <v>1936</v>
      </c>
      <c r="AS224" t="s">
        <v>1937</v>
      </c>
      <c r="AT224" t="s">
        <v>1938</v>
      </c>
      <c r="AU224" t="s">
        <v>1939</v>
      </c>
      <c r="AV224" t="s">
        <v>1940</v>
      </c>
      <c r="AW224" t="s">
        <v>1941</v>
      </c>
    </row>
    <row r="225" spans="1:49" x14ac:dyDescent="0.3">
      <c r="A225" t="s">
        <v>1821</v>
      </c>
      <c r="B225" t="s">
        <v>1820</v>
      </c>
      <c r="G225" s="7" t="s">
        <v>1916</v>
      </c>
      <c r="V225">
        <v>346</v>
      </c>
      <c r="W225" t="s">
        <v>1822</v>
      </c>
      <c r="X225" t="s">
        <v>230</v>
      </c>
      <c r="Y225">
        <v>263</v>
      </c>
      <c r="Z225">
        <v>6</v>
      </c>
      <c r="AA225" t="s">
        <v>299</v>
      </c>
      <c r="AC225">
        <v>52</v>
      </c>
      <c r="AF225" t="s">
        <v>87</v>
      </c>
      <c r="AG225" t="s">
        <v>190</v>
      </c>
      <c r="AH225" t="s">
        <v>58</v>
      </c>
      <c r="AI225" t="s">
        <v>80</v>
      </c>
      <c r="AJ225" t="s">
        <v>58</v>
      </c>
      <c r="AK225" t="s">
        <v>58</v>
      </c>
      <c r="AL225" t="s">
        <v>58</v>
      </c>
      <c r="AM225" t="s">
        <v>87</v>
      </c>
      <c r="AN225" t="s">
        <v>58</v>
      </c>
      <c r="AO225" t="s">
        <v>53</v>
      </c>
      <c r="AP225" t="s">
        <v>54</v>
      </c>
      <c r="AQ225" t="s">
        <v>109</v>
      </c>
      <c r="AR225" t="s">
        <v>71</v>
      </c>
      <c r="AT225" t="s">
        <v>71</v>
      </c>
      <c r="AU225" t="s">
        <v>71</v>
      </c>
      <c r="AV225" t="s">
        <v>1054</v>
      </c>
      <c r="AW225" t="s">
        <v>1942</v>
      </c>
    </row>
    <row r="226" spans="1:49" x14ac:dyDescent="0.3">
      <c r="A226" t="s">
        <v>1824</v>
      </c>
      <c r="B226" t="s">
        <v>1823</v>
      </c>
      <c r="G226" s="7" t="s">
        <v>614</v>
      </c>
      <c r="V226" t="s">
        <v>532</v>
      </c>
      <c r="W226" t="s">
        <v>1825</v>
      </c>
      <c r="X226" t="s">
        <v>1826</v>
      </c>
      <c r="Y226">
        <v>2969</v>
      </c>
      <c r="Z226">
        <v>4</v>
      </c>
      <c r="AA226">
        <v>40</v>
      </c>
      <c r="AB226">
        <v>308</v>
      </c>
      <c r="AF226" t="s">
        <v>87</v>
      </c>
      <c r="AG226" t="s">
        <v>73</v>
      </c>
      <c r="AH226" t="s">
        <v>58</v>
      </c>
      <c r="AI226" t="s">
        <v>58</v>
      </c>
      <c r="AJ226" t="s">
        <v>58</v>
      </c>
      <c r="AK226" t="s">
        <v>193</v>
      </c>
      <c r="AL226" t="s">
        <v>58</v>
      </c>
      <c r="AM226" t="s">
        <v>58</v>
      </c>
      <c r="AN226" t="s">
        <v>193</v>
      </c>
      <c r="AO226" t="s">
        <v>87</v>
      </c>
      <c r="AP226" t="s">
        <v>193</v>
      </c>
      <c r="AQ226" t="s">
        <v>58</v>
      </c>
      <c r="AS226" t="s">
        <v>71</v>
      </c>
      <c r="AU226" t="s">
        <v>478</v>
      </c>
      <c r="AV226" t="s">
        <v>466</v>
      </c>
    </row>
    <row r="227" spans="1:49" x14ac:dyDescent="0.3">
      <c r="A227" t="s">
        <v>1827</v>
      </c>
      <c r="B227" t="s">
        <v>1828</v>
      </c>
      <c r="G227" s="7" t="s">
        <v>71</v>
      </c>
      <c r="L227" t="s">
        <v>58</v>
      </c>
      <c r="M227" t="s">
        <v>58</v>
      </c>
      <c r="O227" t="s">
        <v>58</v>
      </c>
      <c r="Q227" t="s">
        <v>58</v>
      </c>
      <c r="R227" t="s">
        <v>58</v>
      </c>
      <c r="S227" t="s">
        <v>323</v>
      </c>
      <c r="T227" t="s">
        <v>58</v>
      </c>
      <c r="V227" t="s">
        <v>978</v>
      </c>
      <c r="W227" t="s">
        <v>300</v>
      </c>
      <c r="X227" t="s">
        <v>1829</v>
      </c>
      <c r="Y227" t="s">
        <v>1830</v>
      </c>
      <c r="Z227" t="s">
        <v>53</v>
      </c>
      <c r="AA227" t="s">
        <v>117</v>
      </c>
      <c r="AB227" t="s">
        <v>57</v>
      </c>
      <c r="AC227" t="s">
        <v>379</v>
      </c>
      <c r="AF227" t="s">
        <v>58</v>
      </c>
      <c r="AG227" t="s">
        <v>1943</v>
      </c>
      <c r="AH227" t="s">
        <v>58</v>
      </c>
      <c r="AI227" t="s">
        <v>1892</v>
      </c>
      <c r="AJ227" t="s">
        <v>58</v>
      </c>
      <c r="AK227" t="s">
        <v>87</v>
      </c>
      <c r="AL227" t="s">
        <v>58</v>
      </c>
      <c r="AM227" t="s">
        <v>297</v>
      </c>
      <c r="AN227" t="s">
        <v>58</v>
      </c>
      <c r="AO227" t="s">
        <v>168</v>
      </c>
      <c r="AP227" t="s">
        <v>193</v>
      </c>
      <c r="AQ227" t="s">
        <v>736</v>
      </c>
      <c r="AR227" t="s">
        <v>71</v>
      </c>
      <c r="AS227" t="s">
        <v>71</v>
      </c>
      <c r="AT227" t="s">
        <v>71</v>
      </c>
      <c r="AU227" t="s">
        <v>71</v>
      </c>
      <c r="AV227" t="s">
        <v>1944</v>
      </c>
      <c r="AW227" t="s">
        <v>1945</v>
      </c>
    </row>
    <row r="228" spans="1:49" x14ac:dyDescent="0.3">
      <c r="A228" t="s">
        <v>1831</v>
      </c>
      <c r="B228" t="s">
        <v>1832</v>
      </c>
      <c r="G228" s="7"/>
      <c r="L228" t="s">
        <v>58</v>
      </c>
      <c r="M228" t="s">
        <v>58</v>
      </c>
      <c r="O228" t="s">
        <v>58</v>
      </c>
      <c r="Q228" t="s">
        <v>58</v>
      </c>
      <c r="R228" t="s">
        <v>58</v>
      </c>
      <c r="S228" t="s">
        <v>323</v>
      </c>
      <c r="T228" t="s">
        <v>58</v>
      </c>
      <c r="V228" t="s">
        <v>807</v>
      </c>
      <c r="W228" t="s">
        <v>179</v>
      </c>
      <c r="X228" t="s">
        <v>149</v>
      </c>
      <c r="Y228" t="s">
        <v>159</v>
      </c>
      <c r="Z228" t="s">
        <v>322</v>
      </c>
      <c r="AA228" t="s">
        <v>299</v>
      </c>
      <c r="AB228" t="s">
        <v>57</v>
      </c>
      <c r="AC228" t="s">
        <v>183</v>
      </c>
    </row>
    <row r="229" spans="1:49" x14ac:dyDescent="0.3">
      <c r="A229" t="s">
        <v>1833</v>
      </c>
      <c r="B229" t="s">
        <v>1834</v>
      </c>
      <c r="G229" s="7"/>
      <c r="L229" t="s">
        <v>58</v>
      </c>
      <c r="M229" t="s">
        <v>58</v>
      </c>
      <c r="O229" t="s">
        <v>58</v>
      </c>
      <c r="Q229" t="s">
        <v>58</v>
      </c>
      <c r="R229" t="s">
        <v>58</v>
      </c>
      <c r="S229" t="s">
        <v>323</v>
      </c>
      <c r="T229" t="s">
        <v>58</v>
      </c>
      <c r="V229" t="s">
        <v>1835</v>
      </c>
      <c r="W229" t="s">
        <v>1836</v>
      </c>
      <c r="X229" t="s">
        <v>242</v>
      </c>
      <c r="Y229" t="s">
        <v>1837</v>
      </c>
      <c r="Z229" t="s">
        <v>53</v>
      </c>
      <c r="AA229" t="s">
        <v>1101</v>
      </c>
      <c r="AB229" t="s">
        <v>57</v>
      </c>
      <c r="AC229" t="s">
        <v>952</v>
      </c>
    </row>
    <row r="230" spans="1:49" x14ac:dyDescent="0.3">
      <c r="A230" t="s">
        <v>1838</v>
      </c>
      <c r="B230" t="s">
        <v>1839</v>
      </c>
      <c r="G230" s="7" t="s">
        <v>1950</v>
      </c>
      <c r="L230" t="s">
        <v>1897</v>
      </c>
      <c r="M230" t="s">
        <v>775</v>
      </c>
      <c r="O230" t="s">
        <v>1884</v>
      </c>
      <c r="Q230" t="s">
        <v>1898</v>
      </c>
      <c r="R230" t="s">
        <v>612</v>
      </c>
      <c r="S230" t="s">
        <v>1899</v>
      </c>
      <c r="T230" t="s">
        <v>58</v>
      </c>
      <c r="V230" t="s">
        <v>1378</v>
      </c>
      <c r="W230" t="s">
        <v>1840</v>
      </c>
      <c r="X230" t="s">
        <v>884</v>
      </c>
      <c r="Y230" t="s">
        <v>1841</v>
      </c>
      <c r="Z230" t="s">
        <v>87</v>
      </c>
      <c r="AA230" t="s">
        <v>222</v>
      </c>
      <c r="AB230" t="s">
        <v>57</v>
      </c>
      <c r="AC230" t="s">
        <v>397</v>
      </c>
      <c r="AF230" t="s">
        <v>505</v>
      </c>
      <c r="AG230" t="s">
        <v>1195</v>
      </c>
      <c r="AH230" t="s">
        <v>1949</v>
      </c>
      <c r="AI230" t="s">
        <v>1403</v>
      </c>
      <c r="AJ230" t="s">
        <v>53</v>
      </c>
      <c r="AK230" t="s">
        <v>118</v>
      </c>
      <c r="AL230" t="s">
        <v>53</v>
      </c>
      <c r="AM230" t="s">
        <v>233</v>
      </c>
      <c r="AN230" t="s">
        <v>492</v>
      </c>
      <c r="AO230" t="s">
        <v>324</v>
      </c>
      <c r="AP230" t="s">
        <v>448</v>
      </c>
      <c r="AQ230" t="s">
        <v>337</v>
      </c>
      <c r="AR230" t="s">
        <v>1951</v>
      </c>
      <c r="AS230" t="s">
        <v>1946</v>
      </c>
      <c r="AT230" t="s">
        <v>1947</v>
      </c>
      <c r="AU230" t="s">
        <v>1952</v>
      </c>
      <c r="AV230" t="s">
        <v>1948</v>
      </c>
      <c r="AW230" t="s">
        <v>1953</v>
      </c>
    </row>
    <row r="231" spans="1:49" x14ac:dyDescent="0.3">
      <c r="A231" t="s">
        <v>1842</v>
      </c>
      <c r="B231" t="s">
        <v>1843</v>
      </c>
      <c r="G231" s="7"/>
      <c r="L231" t="s">
        <v>1393</v>
      </c>
      <c r="M231" t="s">
        <v>1896</v>
      </c>
      <c r="O231" t="s">
        <v>167</v>
      </c>
      <c r="Q231" t="s">
        <v>1900</v>
      </c>
      <c r="R231" t="s">
        <v>333</v>
      </c>
      <c r="S231" t="s">
        <v>1901</v>
      </c>
      <c r="T231" t="s">
        <v>58</v>
      </c>
      <c r="V231" t="s">
        <v>1844</v>
      </c>
      <c r="W231" t="s">
        <v>1845</v>
      </c>
      <c r="X231" t="s">
        <v>290</v>
      </c>
      <c r="Y231" t="s">
        <v>1846</v>
      </c>
      <c r="Z231" t="s">
        <v>340</v>
      </c>
      <c r="AA231" t="s">
        <v>612</v>
      </c>
      <c r="AB231" t="s">
        <v>57</v>
      </c>
      <c r="AC231" t="s">
        <v>237</v>
      </c>
    </row>
    <row r="232" spans="1:49" x14ac:dyDescent="0.3">
      <c r="A232" t="s">
        <v>1847</v>
      </c>
      <c r="B232" t="s">
        <v>1848</v>
      </c>
      <c r="G232" s="7"/>
      <c r="V232" t="s">
        <v>208</v>
      </c>
      <c r="W232" t="s">
        <v>1871</v>
      </c>
      <c r="X232" t="s">
        <v>540</v>
      </c>
      <c r="Y232" t="s">
        <v>1849</v>
      </c>
      <c r="Z232" t="s">
        <v>80</v>
      </c>
      <c r="AA232" t="s">
        <v>295</v>
      </c>
      <c r="AB232" t="s">
        <v>57</v>
      </c>
      <c r="AC232" t="s">
        <v>769</v>
      </c>
    </row>
    <row r="233" spans="1:49" x14ac:dyDescent="0.3">
      <c r="A233" t="s">
        <v>1850</v>
      </c>
      <c r="B233" t="s">
        <v>1851</v>
      </c>
      <c r="G233" s="7" t="s">
        <v>1928</v>
      </c>
      <c r="L233" t="s">
        <v>810</v>
      </c>
      <c r="M233" t="s">
        <v>73</v>
      </c>
      <c r="O233" t="s">
        <v>86</v>
      </c>
      <c r="Q233" t="s">
        <v>1902</v>
      </c>
      <c r="R233" t="s">
        <v>161</v>
      </c>
      <c r="S233" t="s">
        <v>1903</v>
      </c>
      <c r="T233" t="s">
        <v>58</v>
      </c>
      <c r="V233" t="s">
        <v>1622</v>
      </c>
      <c r="W233" t="s">
        <v>50</v>
      </c>
      <c r="X233" t="s">
        <v>544</v>
      </c>
      <c r="Y233" t="s">
        <v>1852</v>
      </c>
      <c r="Z233" t="s">
        <v>335</v>
      </c>
      <c r="AA233" t="s">
        <v>335</v>
      </c>
      <c r="AB233" t="s">
        <v>57</v>
      </c>
      <c r="AC233" t="s">
        <v>376</v>
      </c>
      <c r="AF233" t="s">
        <v>684</v>
      </c>
      <c r="AG233" t="s">
        <v>1882</v>
      </c>
      <c r="AH233" t="s">
        <v>1955</v>
      </c>
      <c r="AI233" t="s">
        <v>1894</v>
      </c>
      <c r="AJ233" t="s">
        <v>273</v>
      </c>
      <c r="AK233" t="s">
        <v>61</v>
      </c>
      <c r="AL233" t="s">
        <v>273</v>
      </c>
      <c r="AM233" t="s">
        <v>791</v>
      </c>
      <c r="AN233" t="s">
        <v>427</v>
      </c>
      <c r="AO233" t="s">
        <v>589</v>
      </c>
      <c r="AP233" t="s">
        <v>1111</v>
      </c>
      <c r="AQ233" t="s">
        <v>269</v>
      </c>
      <c r="AR233" t="s">
        <v>1956</v>
      </c>
      <c r="AS233" t="s">
        <v>1946</v>
      </c>
      <c r="AT233" t="s">
        <v>1957</v>
      </c>
      <c r="AU233" t="s">
        <v>1954</v>
      </c>
      <c r="AV233" t="s">
        <v>1958</v>
      </c>
      <c r="AW233" t="s">
        <v>1959</v>
      </c>
    </row>
    <row r="234" spans="1:49" x14ac:dyDescent="0.3">
      <c r="A234" t="s">
        <v>1853</v>
      </c>
      <c r="B234" t="s">
        <v>1854</v>
      </c>
      <c r="G234" s="7" t="s">
        <v>1964</v>
      </c>
      <c r="L234" t="s">
        <v>79</v>
      </c>
      <c r="M234" t="s">
        <v>58</v>
      </c>
      <c r="O234" t="s">
        <v>1684</v>
      </c>
      <c r="Q234" t="s">
        <v>1306</v>
      </c>
      <c r="R234" t="s">
        <v>117</v>
      </c>
      <c r="S234" t="s">
        <v>1904</v>
      </c>
      <c r="T234" t="s">
        <v>58</v>
      </c>
      <c r="V234" t="s">
        <v>1856</v>
      </c>
      <c r="W234" t="s">
        <v>1872</v>
      </c>
      <c r="X234" t="s">
        <v>1855</v>
      </c>
      <c r="Y234" t="s">
        <v>1857</v>
      </c>
      <c r="Z234" t="s">
        <v>73</v>
      </c>
      <c r="AA234" t="s">
        <v>775</v>
      </c>
      <c r="AB234" t="s">
        <v>57</v>
      </c>
      <c r="AC234" t="s">
        <v>238</v>
      </c>
      <c r="AF234" t="s">
        <v>1921</v>
      </c>
      <c r="AG234" t="s">
        <v>1960</v>
      </c>
      <c r="AH234" t="s">
        <v>1961</v>
      </c>
      <c r="AI234" t="s">
        <v>1962</v>
      </c>
      <c r="AJ234" t="s">
        <v>53</v>
      </c>
      <c r="AK234" t="s">
        <v>336</v>
      </c>
      <c r="AL234" t="s">
        <v>53</v>
      </c>
      <c r="AM234" t="s">
        <v>977</v>
      </c>
      <c r="AN234" t="s">
        <v>749</v>
      </c>
      <c r="AO234" t="s">
        <v>835</v>
      </c>
      <c r="AP234" t="s">
        <v>1963</v>
      </c>
      <c r="AQ234" t="s">
        <v>1654</v>
      </c>
      <c r="AR234" t="s">
        <v>1965</v>
      </c>
      <c r="AS234" t="s">
        <v>1054</v>
      </c>
      <c r="AT234" t="s">
        <v>1966</v>
      </c>
      <c r="AU234" t="s">
        <v>1967</v>
      </c>
      <c r="AV234" t="s">
        <v>1968</v>
      </c>
      <c r="AW234" t="s">
        <v>1969</v>
      </c>
    </row>
    <row r="235" spans="1:49" x14ac:dyDescent="0.3">
      <c r="A235" t="s">
        <v>1858</v>
      </c>
      <c r="B235" t="s">
        <v>1859</v>
      </c>
      <c r="G235" s="7" t="s">
        <v>1972</v>
      </c>
      <c r="L235" t="s">
        <v>322</v>
      </c>
      <c r="M235" t="s">
        <v>58</v>
      </c>
      <c r="O235" t="s">
        <v>336</v>
      </c>
      <c r="Q235" t="s">
        <v>406</v>
      </c>
      <c r="R235" t="s">
        <v>101</v>
      </c>
      <c r="S235" t="s">
        <v>1032</v>
      </c>
      <c r="T235" t="s">
        <v>58</v>
      </c>
      <c r="V235" t="s">
        <v>154</v>
      </c>
      <c r="W235" t="s">
        <v>1873</v>
      </c>
      <c r="X235" t="s">
        <v>319</v>
      </c>
      <c r="Y235" t="s">
        <v>1860</v>
      </c>
      <c r="Z235" t="s">
        <v>222</v>
      </c>
      <c r="AA235" t="s">
        <v>427</v>
      </c>
      <c r="AB235" t="s">
        <v>57</v>
      </c>
      <c r="AC235" t="s">
        <v>1234</v>
      </c>
      <c r="AF235" t="s">
        <v>58</v>
      </c>
      <c r="AG235" t="s">
        <v>87</v>
      </c>
      <c r="AH235" t="s">
        <v>190</v>
      </c>
      <c r="AI235" t="s">
        <v>273</v>
      </c>
      <c r="AJ235" t="s">
        <v>193</v>
      </c>
      <c r="AK235" t="s">
        <v>58</v>
      </c>
      <c r="AL235" t="s">
        <v>193</v>
      </c>
      <c r="AM235" t="s">
        <v>58</v>
      </c>
      <c r="AN235" t="s">
        <v>333</v>
      </c>
      <c r="AO235" t="s">
        <v>117</v>
      </c>
      <c r="AP235" t="s">
        <v>193</v>
      </c>
      <c r="AQ235" t="s">
        <v>58</v>
      </c>
      <c r="AR235" t="s">
        <v>1970</v>
      </c>
      <c r="AS235" t="s">
        <v>466</v>
      </c>
      <c r="AT235" t="s">
        <v>466</v>
      </c>
      <c r="AU235" t="s">
        <v>1971</v>
      </c>
      <c r="AV235" t="s">
        <v>466</v>
      </c>
    </row>
    <row r="236" spans="1:49" x14ac:dyDescent="0.3">
      <c r="A236" t="s">
        <v>1861</v>
      </c>
      <c r="B236" t="s">
        <v>1862</v>
      </c>
      <c r="G236" s="7"/>
      <c r="L236" t="s">
        <v>58</v>
      </c>
      <c r="M236" t="s">
        <v>58</v>
      </c>
      <c r="O236" t="s">
        <v>58</v>
      </c>
      <c r="Q236" t="s">
        <v>58</v>
      </c>
      <c r="R236" t="s">
        <v>58</v>
      </c>
      <c r="S236" t="s">
        <v>323</v>
      </c>
      <c r="T236" t="s">
        <v>58</v>
      </c>
      <c r="V236" t="s">
        <v>603</v>
      </c>
      <c r="W236" t="s">
        <v>1863</v>
      </c>
      <c r="X236" t="s">
        <v>1864</v>
      </c>
      <c r="Y236" t="s">
        <v>574</v>
      </c>
      <c r="Z236" t="s">
        <v>337</v>
      </c>
      <c r="AA236" t="s">
        <v>140</v>
      </c>
      <c r="AB236" t="s">
        <v>57</v>
      </c>
      <c r="AC236" t="s">
        <v>398</v>
      </c>
    </row>
    <row r="237" spans="1:49" x14ac:dyDescent="0.3">
      <c r="A237" t="s">
        <v>1973</v>
      </c>
      <c r="B237" t="s">
        <v>1974</v>
      </c>
      <c r="G237" s="7"/>
      <c r="L237" t="s">
        <v>419</v>
      </c>
      <c r="M237" t="s">
        <v>58</v>
      </c>
      <c r="O237" t="s">
        <v>87</v>
      </c>
      <c r="Q237" t="s">
        <v>1747</v>
      </c>
      <c r="R237" t="s">
        <v>273</v>
      </c>
      <c r="S237" t="s">
        <v>2047</v>
      </c>
      <c r="T237" t="s">
        <v>58</v>
      </c>
      <c r="V237" t="s">
        <v>94</v>
      </c>
      <c r="W237" t="s">
        <v>205</v>
      </c>
      <c r="X237" t="s">
        <v>1687</v>
      </c>
      <c r="Y237" t="s">
        <v>1975</v>
      </c>
      <c r="Z237" t="s">
        <v>101</v>
      </c>
      <c r="AA237" t="s">
        <v>118</v>
      </c>
      <c r="AB237" t="s">
        <v>57</v>
      </c>
      <c r="AC237" t="s">
        <v>729</v>
      </c>
    </row>
    <row r="238" spans="1:49" x14ac:dyDescent="0.3">
      <c r="A238" t="s">
        <v>1976</v>
      </c>
      <c r="B238" t="s">
        <v>1977</v>
      </c>
      <c r="G238" s="7"/>
      <c r="L238" t="s">
        <v>58</v>
      </c>
      <c r="M238" t="s">
        <v>58</v>
      </c>
      <c r="O238" t="s">
        <v>58</v>
      </c>
      <c r="Q238" t="s">
        <v>58</v>
      </c>
      <c r="R238" t="s">
        <v>58</v>
      </c>
      <c r="S238" t="s">
        <v>323</v>
      </c>
      <c r="T238" t="s">
        <v>58</v>
      </c>
      <c r="V238" t="s">
        <v>397</v>
      </c>
      <c r="W238" t="s">
        <v>248</v>
      </c>
      <c r="X238" t="s">
        <v>303</v>
      </c>
      <c r="Y238" t="s">
        <v>1978</v>
      </c>
      <c r="Z238" t="s">
        <v>337</v>
      </c>
      <c r="AA238" t="s">
        <v>609</v>
      </c>
      <c r="AB238" t="s">
        <v>57</v>
      </c>
      <c r="AC238" t="s">
        <v>339</v>
      </c>
    </row>
    <row r="239" spans="1:49" x14ac:dyDescent="0.3">
      <c r="A239" t="s">
        <v>1980</v>
      </c>
      <c r="B239" t="s">
        <v>1979</v>
      </c>
      <c r="G239" s="7" t="s">
        <v>2062</v>
      </c>
      <c r="L239" t="s">
        <v>295</v>
      </c>
      <c r="M239" t="s">
        <v>58</v>
      </c>
      <c r="O239" t="s">
        <v>621</v>
      </c>
      <c r="Q239" t="s">
        <v>770</v>
      </c>
      <c r="R239" t="s">
        <v>69</v>
      </c>
      <c r="S239" t="s">
        <v>2048</v>
      </c>
      <c r="T239" t="s">
        <v>58</v>
      </c>
      <c r="V239">
        <v>292</v>
      </c>
      <c r="W239" t="s">
        <v>188</v>
      </c>
      <c r="X239">
        <v>987</v>
      </c>
      <c r="Y239">
        <v>1041</v>
      </c>
      <c r="Z239">
        <v>3</v>
      </c>
      <c r="AA239">
        <v>5</v>
      </c>
      <c r="AC239">
        <v>54</v>
      </c>
      <c r="AF239" t="s">
        <v>769</v>
      </c>
      <c r="AG239" t="s">
        <v>951</v>
      </c>
      <c r="AH239" t="s">
        <v>1046</v>
      </c>
      <c r="AI239" t="s">
        <v>1188</v>
      </c>
      <c r="AJ239" t="s">
        <v>101</v>
      </c>
      <c r="AK239" t="s">
        <v>118</v>
      </c>
      <c r="AL239" t="s">
        <v>101</v>
      </c>
      <c r="AM239" t="s">
        <v>190</v>
      </c>
      <c r="AN239" t="s">
        <v>810</v>
      </c>
      <c r="AO239" t="s">
        <v>704</v>
      </c>
      <c r="AP239" t="s">
        <v>378</v>
      </c>
      <c r="AQ239" t="s">
        <v>2057</v>
      </c>
      <c r="AR239" t="s">
        <v>2063</v>
      </c>
      <c r="AS239" t="s">
        <v>481</v>
      </c>
      <c r="AT239" t="s">
        <v>845</v>
      </c>
      <c r="AU239" t="s">
        <v>2064</v>
      </c>
      <c r="AV239" t="s">
        <v>2065</v>
      </c>
      <c r="AW239" t="s">
        <v>2066</v>
      </c>
    </row>
    <row r="240" spans="1:49" x14ac:dyDescent="0.3">
      <c r="A240" t="s">
        <v>1981</v>
      </c>
      <c r="B240" t="s">
        <v>1982</v>
      </c>
      <c r="G240" s="7" t="s">
        <v>2071</v>
      </c>
      <c r="L240" t="s">
        <v>53</v>
      </c>
      <c r="M240" t="s">
        <v>101</v>
      </c>
      <c r="O240" t="s">
        <v>161</v>
      </c>
      <c r="Q240" t="s">
        <v>140</v>
      </c>
      <c r="R240" t="s">
        <v>333</v>
      </c>
      <c r="S240" t="s">
        <v>1126</v>
      </c>
      <c r="T240" t="s">
        <v>58</v>
      </c>
      <c r="V240" t="s">
        <v>1983</v>
      </c>
      <c r="W240" t="s">
        <v>2044</v>
      </c>
      <c r="X240" t="s">
        <v>904</v>
      </c>
      <c r="Y240" t="s">
        <v>1984</v>
      </c>
      <c r="Z240" t="s">
        <v>101</v>
      </c>
      <c r="AA240" t="s">
        <v>299</v>
      </c>
      <c r="AB240" t="s">
        <v>57</v>
      </c>
      <c r="AC240" t="s">
        <v>88</v>
      </c>
      <c r="AF240" t="s">
        <v>324</v>
      </c>
      <c r="AG240" t="s">
        <v>1018</v>
      </c>
      <c r="AH240" t="s">
        <v>669</v>
      </c>
      <c r="AI240" t="s">
        <v>2068</v>
      </c>
      <c r="AJ240" t="s">
        <v>87</v>
      </c>
      <c r="AK240" t="s">
        <v>118</v>
      </c>
      <c r="AL240" t="s">
        <v>87</v>
      </c>
      <c r="AM240" t="s">
        <v>595</v>
      </c>
      <c r="AN240" t="s">
        <v>775</v>
      </c>
      <c r="AO240" t="s">
        <v>758</v>
      </c>
      <c r="AP240" t="s">
        <v>800</v>
      </c>
      <c r="AQ240" t="s">
        <v>322</v>
      </c>
      <c r="AR240" t="s">
        <v>2072</v>
      </c>
      <c r="AS240" t="s">
        <v>1750</v>
      </c>
      <c r="AT240" t="s">
        <v>2069</v>
      </c>
      <c r="AU240" t="s">
        <v>2070</v>
      </c>
      <c r="AV240" t="s">
        <v>2073</v>
      </c>
      <c r="AW240" t="s">
        <v>2074</v>
      </c>
    </row>
    <row r="241" spans="1:49" x14ac:dyDescent="0.3">
      <c r="A241" t="s">
        <v>1985</v>
      </c>
      <c r="B241" t="s">
        <v>1986</v>
      </c>
      <c r="G241" s="7"/>
      <c r="L241" t="s">
        <v>58</v>
      </c>
      <c r="M241" t="s">
        <v>58</v>
      </c>
      <c r="O241" t="s">
        <v>58</v>
      </c>
      <c r="Q241" t="s">
        <v>58</v>
      </c>
      <c r="R241" t="s">
        <v>58</v>
      </c>
      <c r="S241" t="s">
        <v>323</v>
      </c>
      <c r="T241" t="s">
        <v>58</v>
      </c>
      <c r="V241" t="s">
        <v>295</v>
      </c>
      <c r="W241" t="s">
        <v>205</v>
      </c>
      <c r="X241" t="s">
        <v>326</v>
      </c>
      <c r="Y241" t="s">
        <v>322</v>
      </c>
      <c r="Z241" t="s">
        <v>193</v>
      </c>
      <c r="AA241" t="s">
        <v>299</v>
      </c>
      <c r="AB241" t="s">
        <v>57</v>
      </c>
      <c r="AC241" t="s">
        <v>53</v>
      </c>
    </row>
    <row r="242" spans="1:49" x14ac:dyDescent="0.3">
      <c r="A242" t="s">
        <v>1988</v>
      </c>
      <c r="B242" t="s">
        <v>1987</v>
      </c>
      <c r="G242" s="7" t="s">
        <v>2067</v>
      </c>
      <c r="L242" t="s">
        <v>58</v>
      </c>
      <c r="M242" t="s">
        <v>58</v>
      </c>
      <c r="O242" t="s">
        <v>58</v>
      </c>
      <c r="Q242" t="s">
        <v>58</v>
      </c>
      <c r="R242" t="s">
        <v>58</v>
      </c>
      <c r="S242" t="s">
        <v>323</v>
      </c>
      <c r="T242" t="s">
        <v>58</v>
      </c>
      <c r="V242">
        <v>560</v>
      </c>
      <c r="W242" t="s">
        <v>305</v>
      </c>
      <c r="X242" t="s">
        <v>806</v>
      </c>
      <c r="Y242">
        <v>925</v>
      </c>
      <c r="Z242">
        <v>6</v>
      </c>
      <c r="AA242">
        <v>48</v>
      </c>
      <c r="AC242">
        <v>149</v>
      </c>
      <c r="AF242" t="s">
        <v>588</v>
      </c>
      <c r="AG242" t="s">
        <v>758</v>
      </c>
      <c r="AH242" t="s">
        <v>161</v>
      </c>
      <c r="AI242" t="s">
        <v>333</v>
      </c>
      <c r="AJ242" t="s">
        <v>87</v>
      </c>
      <c r="AK242" t="s">
        <v>101</v>
      </c>
      <c r="AL242" t="s">
        <v>87</v>
      </c>
      <c r="AM242" t="s">
        <v>73</v>
      </c>
      <c r="AN242" t="s">
        <v>87</v>
      </c>
      <c r="AO242" t="s">
        <v>58</v>
      </c>
      <c r="AP242" t="s">
        <v>320</v>
      </c>
      <c r="AQ242" t="s">
        <v>233</v>
      </c>
      <c r="AR242" t="s">
        <v>2075</v>
      </c>
      <c r="AS242" t="s">
        <v>2061</v>
      </c>
      <c r="AT242" t="s">
        <v>614</v>
      </c>
      <c r="AU242" t="s">
        <v>466</v>
      </c>
      <c r="AV242" t="s">
        <v>2076</v>
      </c>
      <c r="AW242" t="s">
        <v>2077</v>
      </c>
    </row>
    <row r="243" spans="1:49" x14ac:dyDescent="0.3">
      <c r="A243" t="s">
        <v>1989</v>
      </c>
      <c r="B243" t="s">
        <v>1990</v>
      </c>
      <c r="G243" s="7" t="s">
        <v>2082</v>
      </c>
      <c r="L243" t="s">
        <v>325</v>
      </c>
      <c r="M243" t="s">
        <v>58</v>
      </c>
      <c r="O243" t="s">
        <v>996</v>
      </c>
      <c r="Q243" t="s">
        <v>1087</v>
      </c>
      <c r="R243" t="s">
        <v>161</v>
      </c>
      <c r="S243" t="s">
        <v>2049</v>
      </c>
      <c r="T243" t="s">
        <v>58</v>
      </c>
      <c r="V243" t="s">
        <v>1991</v>
      </c>
      <c r="W243" t="s">
        <v>1090</v>
      </c>
      <c r="X243" t="s">
        <v>290</v>
      </c>
      <c r="Y243" t="s">
        <v>1245</v>
      </c>
      <c r="Z243" t="s">
        <v>53</v>
      </c>
      <c r="AA243" t="s">
        <v>193</v>
      </c>
      <c r="AB243" t="s">
        <v>57</v>
      </c>
      <c r="AC243" t="s">
        <v>420</v>
      </c>
      <c r="AF243" t="s">
        <v>683</v>
      </c>
      <c r="AG243" t="s">
        <v>2080</v>
      </c>
      <c r="AH243" t="s">
        <v>1548</v>
      </c>
      <c r="AI243" t="s">
        <v>2079</v>
      </c>
      <c r="AJ243" t="s">
        <v>53</v>
      </c>
      <c r="AK243" t="s">
        <v>140</v>
      </c>
      <c r="AL243" t="s">
        <v>53</v>
      </c>
      <c r="AM243" t="s">
        <v>70</v>
      </c>
      <c r="AN243" t="s">
        <v>394</v>
      </c>
      <c r="AO243" t="s">
        <v>747</v>
      </c>
      <c r="AP243" t="s">
        <v>227</v>
      </c>
      <c r="AQ243" t="s">
        <v>1339</v>
      </c>
      <c r="AR243" t="s">
        <v>2083</v>
      </c>
      <c r="AS243" t="s">
        <v>497</v>
      </c>
      <c r="AT243" t="s">
        <v>2078</v>
      </c>
      <c r="AU243" t="s">
        <v>2084</v>
      </c>
      <c r="AV243" t="s">
        <v>2085</v>
      </c>
      <c r="AW243" t="s">
        <v>2081</v>
      </c>
    </row>
    <row r="244" spans="1:49" x14ac:dyDescent="0.3">
      <c r="A244" t="s">
        <v>1992</v>
      </c>
      <c r="B244" t="s">
        <v>1993</v>
      </c>
      <c r="G244" s="7" t="s">
        <v>2086</v>
      </c>
      <c r="L244" t="s">
        <v>190</v>
      </c>
      <c r="M244" t="s">
        <v>54</v>
      </c>
      <c r="O244" t="s">
        <v>183</v>
      </c>
      <c r="Q244" t="s">
        <v>69</v>
      </c>
      <c r="R244" t="s">
        <v>54</v>
      </c>
      <c r="S244" t="s">
        <v>2050</v>
      </c>
      <c r="T244" t="s">
        <v>58</v>
      </c>
      <c r="V244" t="s">
        <v>1677</v>
      </c>
      <c r="W244" t="s">
        <v>310</v>
      </c>
      <c r="X244" t="s">
        <v>540</v>
      </c>
      <c r="Y244" t="s">
        <v>277</v>
      </c>
      <c r="Z244" t="s">
        <v>101</v>
      </c>
      <c r="AA244" t="s">
        <v>335</v>
      </c>
      <c r="AB244" t="s">
        <v>57</v>
      </c>
      <c r="AC244" t="s">
        <v>140</v>
      </c>
      <c r="AF244" t="s">
        <v>322</v>
      </c>
      <c r="AG244" t="s">
        <v>117</v>
      </c>
      <c r="AH244" t="s">
        <v>595</v>
      </c>
      <c r="AI244" t="s">
        <v>53</v>
      </c>
      <c r="AJ244" t="s">
        <v>118</v>
      </c>
      <c r="AK244" t="s">
        <v>58</v>
      </c>
      <c r="AL244" t="s">
        <v>118</v>
      </c>
      <c r="AM244" t="s">
        <v>53</v>
      </c>
      <c r="AN244" t="s">
        <v>273</v>
      </c>
      <c r="AO244" t="s">
        <v>101</v>
      </c>
      <c r="AP244" t="s">
        <v>115</v>
      </c>
      <c r="AQ244" t="s">
        <v>87</v>
      </c>
      <c r="AR244" t="s">
        <v>1075</v>
      </c>
      <c r="AS244" t="s">
        <v>466</v>
      </c>
      <c r="AT244" t="s">
        <v>1484</v>
      </c>
      <c r="AU244" t="s">
        <v>956</v>
      </c>
      <c r="AV244" t="s">
        <v>468</v>
      </c>
      <c r="AW244" t="s">
        <v>2087</v>
      </c>
    </row>
    <row r="245" spans="1:49" x14ac:dyDescent="0.3">
      <c r="A245" t="s">
        <v>1994</v>
      </c>
      <c r="B245" t="s">
        <v>1995</v>
      </c>
      <c r="G245" s="7" t="s">
        <v>2091</v>
      </c>
      <c r="L245" t="s">
        <v>333</v>
      </c>
      <c r="M245" t="s">
        <v>58</v>
      </c>
      <c r="O245" t="s">
        <v>115</v>
      </c>
      <c r="Q245" t="s">
        <v>672</v>
      </c>
      <c r="R245" t="s">
        <v>73</v>
      </c>
      <c r="S245" t="s">
        <v>2051</v>
      </c>
      <c r="T245" t="s">
        <v>58</v>
      </c>
      <c r="V245" t="s">
        <v>292</v>
      </c>
      <c r="W245" t="s">
        <v>2045</v>
      </c>
      <c r="X245" t="s">
        <v>1468</v>
      </c>
      <c r="Y245" t="s">
        <v>1687</v>
      </c>
      <c r="Z245" t="s">
        <v>73</v>
      </c>
      <c r="AA245" t="s">
        <v>73</v>
      </c>
      <c r="AB245" t="s">
        <v>57</v>
      </c>
      <c r="AC245" t="s">
        <v>61</v>
      </c>
      <c r="AF245" t="s">
        <v>394</v>
      </c>
      <c r="AG245" t="s">
        <v>2053</v>
      </c>
      <c r="AH245" t="s">
        <v>2089</v>
      </c>
      <c r="AI245" t="s">
        <v>2090</v>
      </c>
      <c r="AJ245" t="s">
        <v>118</v>
      </c>
      <c r="AK245" t="s">
        <v>161</v>
      </c>
      <c r="AL245" t="s">
        <v>118</v>
      </c>
      <c r="AM245" t="s">
        <v>222</v>
      </c>
      <c r="AN245" t="s">
        <v>175</v>
      </c>
      <c r="AO245" t="s">
        <v>409</v>
      </c>
      <c r="AP245" t="s">
        <v>88</v>
      </c>
      <c r="AQ245" t="s">
        <v>117</v>
      </c>
      <c r="AR245" t="s">
        <v>2092</v>
      </c>
      <c r="AS245" t="s">
        <v>2088</v>
      </c>
      <c r="AT245" t="s">
        <v>2093</v>
      </c>
      <c r="AU245" t="s">
        <v>2094</v>
      </c>
      <c r="AV245" t="s">
        <v>2095</v>
      </c>
      <c r="AW245" t="s">
        <v>608</v>
      </c>
    </row>
    <row r="246" spans="1:49" x14ac:dyDescent="0.3">
      <c r="A246" t="s">
        <v>1996</v>
      </c>
      <c r="B246" t="s">
        <v>1997</v>
      </c>
      <c r="G246" s="7" t="s">
        <v>2096</v>
      </c>
      <c r="L246" t="s">
        <v>374</v>
      </c>
      <c r="M246" t="s">
        <v>58</v>
      </c>
      <c r="O246" t="s">
        <v>168</v>
      </c>
      <c r="Q246" t="s">
        <v>409</v>
      </c>
      <c r="R246" t="s">
        <v>118</v>
      </c>
      <c r="S246" t="s">
        <v>2052</v>
      </c>
      <c r="T246" t="s">
        <v>58</v>
      </c>
      <c r="V246" t="s">
        <v>284</v>
      </c>
      <c r="W246" t="s">
        <v>885</v>
      </c>
      <c r="X246" t="s">
        <v>1998</v>
      </c>
      <c r="Y246" t="s">
        <v>192</v>
      </c>
      <c r="Z246" t="s">
        <v>101</v>
      </c>
      <c r="AA246" t="s">
        <v>140</v>
      </c>
      <c r="AB246" t="s">
        <v>57</v>
      </c>
      <c r="AC246" t="s">
        <v>69</v>
      </c>
      <c r="AF246" t="s">
        <v>1101</v>
      </c>
      <c r="AG246" t="s">
        <v>612</v>
      </c>
      <c r="AH246" t="s">
        <v>1232</v>
      </c>
      <c r="AI246" t="s">
        <v>117</v>
      </c>
      <c r="AJ246" t="s">
        <v>58</v>
      </c>
      <c r="AK246" t="s">
        <v>58</v>
      </c>
      <c r="AL246" t="s">
        <v>58</v>
      </c>
      <c r="AM246" t="s">
        <v>335</v>
      </c>
      <c r="AN246" t="s">
        <v>376</v>
      </c>
      <c r="AO246" t="s">
        <v>73</v>
      </c>
      <c r="AP246" t="s">
        <v>1168</v>
      </c>
      <c r="AQ246" t="s">
        <v>609</v>
      </c>
      <c r="AR246" t="s">
        <v>2097</v>
      </c>
      <c r="AT246" t="s">
        <v>71</v>
      </c>
      <c r="AU246" t="s">
        <v>2098</v>
      </c>
      <c r="AV246" t="s">
        <v>2099</v>
      </c>
      <c r="AW246" t="s">
        <v>2100</v>
      </c>
    </row>
    <row r="247" spans="1:49" x14ac:dyDescent="0.3">
      <c r="A247" t="s">
        <v>1999</v>
      </c>
      <c r="B247" t="s">
        <v>2000</v>
      </c>
      <c r="G247" s="7"/>
      <c r="V247" t="s">
        <v>98</v>
      </c>
      <c r="W247" t="s">
        <v>2001</v>
      </c>
      <c r="X247" t="s">
        <v>2002</v>
      </c>
      <c r="Y247" t="s">
        <v>2003</v>
      </c>
      <c r="Z247" t="s">
        <v>336</v>
      </c>
      <c r="AA247" t="s">
        <v>407</v>
      </c>
      <c r="AB247" t="s">
        <v>57</v>
      </c>
      <c r="AC247" t="s">
        <v>1087</v>
      </c>
    </row>
    <row r="248" spans="1:49" x14ac:dyDescent="0.3">
      <c r="A248" t="s">
        <v>2005</v>
      </c>
      <c r="B248" t="s">
        <v>2004</v>
      </c>
      <c r="G248" s="7" t="s">
        <v>2101</v>
      </c>
      <c r="L248" t="s">
        <v>58</v>
      </c>
      <c r="M248" t="s">
        <v>58</v>
      </c>
      <c r="O248" t="s">
        <v>58</v>
      </c>
      <c r="Q248" t="s">
        <v>58</v>
      </c>
      <c r="R248" t="s">
        <v>58</v>
      </c>
      <c r="S248" t="s">
        <v>323</v>
      </c>
      <c r="T248" t="s">
        <v>58</v>
      </c>
      <c r="V248">
        <v>408</v>
      </c>
      <c r="W248" t="s">
        <v>2006</v>
      </c>
      <c r="X248" t="s">
        <v>876</v>
      </c>
      <c r="Y248">
        <v>1083</v>
      </c>
      <c r="Z248">
        <v>24</v>
      </c>
      <c r="AA248">
        <v>24</v>
      </c>
      <c r="AC248">
        <v>152</v>
      </c>
      <c r="AF248" t="s">
        <v>325</v>
      </c>
      <c r="AG248" t="s">
        <v>339</v>
      </c>
      <c r="AH248" t="s">
        <v>669</v>
      </c>
      <c r="AI248" t="s">
        <v>791</v>
      </c>
      <c r="AJ248" t="s">
        <v>321</v>
      </c>
      <c r="AK248" t="s">
        <v>101</v>
      </c>
      <c r="AL248" t="s">
        <v>321</v>
      </c>
      <c r="AM248" t="s">
        <v>87</v>
      </c>
      <c r="AN248" t="s">
        <v>408</v>
      </c>
      <c r="AO248" t="s">
        <v>672</v>
      </c>
      <c r="AP248" t="s">
        <v>95</v>
      </c>
      <c r="AQ248" t="s">
        <v>709</v>
      </c>
      <c r="AR248" t="s">
        <v>2102</v>
      </c>
      <c r="AS248" t="s">
        <v>2103</v>
      </c>
      <c r="AT248" t="s">
        <v>467</v>
      </c>
      <c r="AU248" t="s">
        <v>2104</v>
      </c>
      <c r="AV248" t="s">
        <v>2105</v>
      </c>
      <c r="AW248" t="s">
        <v>2106</v>
      </c>
    </row>
    <row r="249" spans="1:49" x14ac:dyDescent="0.3">
      <c r="A249" t="s">
        <v>2007</v>
      </c>
      <c r="B249" t="s">
        <v>2008</v>
      </c>
      <c r="G249" s="7" t="s">
        <v>1075</v>
      </c>
      <c r="V249" t="s">
        <v>952</v>
      </c>
      <c r="W249" t="s">
        <v>313</v>
      </c>
      <c r="X249" t="s">
        <v>242</v>
      </c>
      <c r="Y249" t="s">
        <v>107</v>
      </c>
      <c r="Z249" t="s">
        <v>87</v>
      </c>
      <c r="AA249" t="s">
        <v>299</v>
      </c>
      <c r="AB249" t="s">
        <v>57</v>
      </c>
      <c r="AC249" t="s">
        <v>174</v>
      </c>
      <c r="AF249" t="s">
        <v>80</v>
      </c>
      <c r="AG249" t="s">
        <v>87</v>
      </c>
      <c r="AH249" t="s">
        <v>297</v>
      </c>
      <c r="AI249" t="s">
        <v>58</v>
      </c>
      <c r="AJ249" t="s">
        <v>193</v>
      </c>
      <c r="AK249" t="s">
        <v>58</v>
      </c>
      <c r="AL249" t="s">
        <v>193</v>
      </c>
      <c r="AM249" t="s">
        <v>87</v>
      </c>
      <c r="AN249" t="s">
        <v>73</v>
      </c>
      <c r="AO249" t="s">
        <v>58</v>
      </c>
      <c r="AP249" t="s">
        <v>53</v>
      </c>
      <c r="AQ249" t="s">
        <v>58</v>
      </c>
      <c r="AR249" t="s">
        <v>466</v>
      </c>
      <c r="AS249" t="s">
        <v>466</v>
      </c>
      <c r="AT249" t="s">
        <v>478</v>
      </c>
      <c r="AU249" t="s">
        <v>466</v>
      </c>
      <c r="AV249" t="s">
        <v>466</v>
      </c>
    </row>
    <row r="250" spans="1:49" x14ac:dyDescent="0.3">
      <c r="A250" t="s">
        <v>2009</v>
      </c>
      <c r="B250" t="s">
        <v>2010</v>
      </c>
      <c r="G250" s="7"/>
      <c r="L250" t="s">
        <v>397</v>
      </c>
      <c r="M250" t="s">
        <v>273</v>
      </c>
      <c r="O250" t="s">
        <v>368</v>
      </c>
      <c r="Q250" t="s">
        <v>2054</v>
      </c>
      <c r="R250" t="s">
        <v>161</v>
      </c>
      <c r="S250" t="s">
        <v>2055</v>
      </c>
      <c r="T250" t="s">
        <v>58</v>
      </c>
      <c r="V250" t="s">
        <v>669</v>
      </c>
      <c r="W250" t="s">
        <v>876</v>
      </c>
      <c r="X250" t="s">
        <v>2011</v>
      </c>
      <c r="Y250" t="s">
        <v>2012</v>
      </c>
      <c r="Z250" t="s">
        <v>321</v>
      </c>
      <c r="AA250" t="s">
        <v>299</v>
      </c>
      <c r="AB250" t="s">
        <v>57</v>
      </c>
      <c r="AC250" t="s">
        <v>265</v>
      </c>
    </row>
    <row r="251" spans="1:49" x14ac:dyDescent="0.3">
      <c r="A251" t="s">
        <v>2013</v>
      </c>
      <c r="B251" t="s">
        <v>2014</v>
      </c>
      <c r="G251" s="7"/>
      <c r="L251" t="s">
        <v>58</v>
      </c>
      <c r="M251" t="s">
        <v>58</v>
      </c>
      <c r="O251" t="s">
        <v>58</v>
      </c>
      <c r="Q251" t="s">
        <v>58</v>
      </c>
      <c r="R251" t="s">
        <v>58</v>
      </c>
      <c r="S251" t="s">
        <v>323</v>
      </c>
      <c r="T251" t="s">
        <v>58</v>
      </c>
      <c r="V251" t="s">
        <v>2015</v>
      </c>
      <c r="W251" t="s">
        <v>255</v>
      </c>
      <c r="X251" t="s">
        <v>985</v>
      </c>
      <c r="Y251" t="s">
        <v>2016</v>
      </c>
      <c r="Z251" t="s">
        <v>87</v>
      </c>
      <c r="AA251" t="s">
        <v>322</v>
      </c>
      <c r="AB251" t="s">
        <v>57</v>
      </c>
      <c r="AC251" t="s">
        <v>161</v>
      </c>
    </row>
    <row r="252" spans="1:49" x14ac:dyDescent="0.3">
      <c r="A252" t="s">
        <v>2017</v>
      </c>
      <c r="B252" t="s">
        <v>2018</v>
      </c>
      <c r="G252" s="7"/>
      <c r="L252" t="s">
        <v>58</v>
      </c>
      <c r="M252" t="s">
        <v>58</v>
      </c>
      <c r="O252" t="s">
        <v>58</v>
      </c>
      <c r="Q252" t="s">
        <v>58</v>
      </c>
      <c r="R252" t="s">
        <v>58</v>
      </c>
      <c r="S252" t="s">
        <v>323</v>
      </c>
      <c r="T252" t="s">
        <v>58</v>
      </c>
      <c r="V252" t="s">
        <v>2019</v>
      </c>
      <c r="W252" t="s">
        <v>2020</v>
      </c>
      <c r="X252" t="s">
        <v>171</v>
      </c>
      <c r="Y252" t="s">
        <v>2021</v>
      </c>
      <c r="Z252" t="s">
        <v>321</v>
      </c>
      <c r="AA252" t="s">
        <v>54</v>
      </c>
      <c r="AB252" t="s">
        <v>57</v>
      </c>
      <c r="AC252" t="s">
        <v>952</v>
      </c>
    </row>
    <row r="253" spans="1:49" x14ac:dyDescent="0.3">
      <c r="A253" t="s">
        <v>2022</v>
      </c>
      <c r="B253" t="s">
        <v>2023</v>
      </c>
      <c r="G253" s="7"/>
      <c r="L253" t="s">
        <v>58</v>
      </c>
      <c r="M253" t="s">
        <v>58</v>
      </c>
      <c r="O253" t="s">
        <v>58</v>
      </c>
      <c r="Q253" t="s">
        <v>58</v>
      </c>
      <c r="R253" t="s">
        <v>58</v>
      </c>
      <c r="S253" t="s">
        <v>323</v>
      </c>
      <c r="T253" t="s">
        <v>58</v>
      </c>
      <c r="V253" t="s">
        <v>2024</v>
      </c>
      <c r="W253" t="s">
        <v>2025</v>
      </c>
      <c r="X253" t="s">
        <v>290</v>
      </c>
      <c r="Y253" t="s">
        <v>2026</v>
      </c>
      <c r="Z253" t="s">
        <v>273</v>
      </c>
      <c r="AA253" t="s">
        <v>299</v>
      </c>
      <c r="AB253" t="s">
        <v>57</v>
      </c>
      <c r="AC253" t="s">
        <v>439</v>
      </c>
    </row>
    <row r="254" spans="1:49" x14ac:dyDescent="0.3">
      <c r="A254" t="s">
        <v>2028</v>
      </c>
      <c r="B254" t="s">
        <v>2027</v>
      </c>
      <c r="G254" s="7"/>
      <c r="L254" t="s">
        <v>335</v>
      </c>
      <c r="M254" t="s">
        <v>87</v>
      </c>
      <c r="O254" t="s">
        <v>58</v>
      </c>
      <c r="Q254" t="s">
        <v>174</v>
      </c>
      <c r="R254" t="s">
        <v>54</v>
      </c>
      <c r="S254" t="s">
        <v>1032</v>
      </c>
      <c r="T254" t="s">
        <v>58</v>
      </c>
      <c r="V254">
        <v>344</v>
      </c>
      <c r="W254" t="s">
        <v>934</v>
      </c>
      <c r="X254" t="s">
        <v>540</v>
      </c>
      <c r="Y254">
        <v>4108</v>
      </c>
      <c r="Z254">
        <v>12</v>
      </c>
      <c r="AA254">
        <v>9</v>
      </c>
      <c r="AC254">
        <v>195</v>
      </c>
    </row>
    <row r="255" spans="1:49" x14ac:dyDescent="0.3">
      <c r="A255" t="s">
        <v>2029</v>
      </c>
      <c r="B255" t="s">
        <v>2030</v>
      </c>
      <c r="G255" s="7"/>
      <c r="L255" t="s">
        <v>901</v>
      </c>
      <c r="M255" t="s">
        <v>58</v>
      </c>
      <c r="O255" t="s">
        <v>672</v>
      </c>
      <c r="Q255" t="s">
        <v>952</v>
      </c>
      <c r="R255" t="s">
        <v>54</v>
      </c>
      <c r="S255" t="s">
        <v>2056</v>
      </c>
      <c r="T255" t="s">
        <v>58</v>
      </c>
      <c r="V255" t="s">
        <v>389</v>
      </c>
      <c r="W255" t="s">
        <v>289</v>
      </c>
      <c r="X255" t="s">
        <v>154</v>
      </c>
      <c r="Y255" t="s">
        <v>2031</v>
      </c>
      <c r="Z255" t="s">
        <v>193</v>
      </c>
      <c r="AA255" t="s">
        <v>1009</v>
      </c>
      <c r="AB255" t="s">
        <v>57</v>
      </c>
      <c r="AC255" t="s">
        <v>1311</v>
      </c>
    </row>
    <row r="256" spans="1:49" x14ac:dyDescent="0.3">
      <c r="A256" t="s">
        <v>2032</v>
      </c>
      <c r="B256" t="s">
        <v>2033</v>
      </c>
      <c r="G256" s="7"/>
      <c r="L256" t="s">
        <v>2058</v>
      </c>
      <c r="M256" t="s">
        <v>58</v>
      </c>
      <c r="O256" t="s">
        <v>325</v>
      </c>
      <c r="Q256" t="s">
        <v>2059</v>
      </c>
      <c r="R256" t="s">
        <v>161</v>
      </c>
      <c r="S256" t="s">
        <v>2060</v>
      </c>
      <c r="T256" t="s">
        <v>58</v>
      </c>
      <c r="V256" t="s">
        <v>781</v>
      </c>
      <c r="W256" t="s">
        <v>2034</v>
      </c>
      <c r="X256" t="s">
        <v>2035</v>
      </c>
      <c r="Y256" t="s">
        <v>2036</v>
      </c>
      <c r="Z256" t="s">
        <v>109</v>
      </c>
      <c r="AA256" t="s">
        <v>159</v>
      </c>
      <c r="AB256" t="s">
        <v>57</v>
      </c>
      <c r="AC256" t="s">
        <v>2037</v>
      </c>
    </row>
    <row r="257" spans="1:49" x14ac:dyDescent="0.3">
      <c r="A257" t="s">
        <v>2038</v>
      </c>
      <c r="B257" t="s">
        <v>2039</v>
      </c>
      <c r="G257" s="7"/>
      <c r="V257" t="s">
        <v>1896</v>
      </c>
      <c r="W257" t="s">
        <v>2046</v>
      </c>
      <c r="X257" t="s">
        <v>1117</v>
      </c>
      <c r="Y257" t="s">
        <v>1018</v>
      </c>
      <c r="Z257" t="s">
        <v>61</v>
      </c>
      <c r="AA257" t="s">
        <v>322</v>
      </c>
      <c r="AB257" t="s">
        <v>57</v>
      </c>
      <c r="AC257" t="s">
        <v>800</v>
      </c>
    </row>
    <row r="258" spans="1:49" x14ac:dyDescent="0.3">
      <c r="A258" t="s">
        <v>2041</v>
      </c>
      <c r="B258" t="s">
        <v>2040</v>
      </c>
      <c r="G258" s="7" t="s">
        <v>724</v>
      </c>
      <c r="V258">
        <v>320</v>
      </c>
      <c r="W258" t="s">
        <v>1090</v>
      </c>
      <c r="X258" t="s">
        <v>532</v>
      </c>
      <c r="Y258">
        <v>250</v>
      </c>
      <c r="Z258">
        <v>3</v>
      </c>
      <c r="AA258" t="s">
        <v>299</v>
      </c>
      <c r="AC258">
        <v>34</v>
      </c>
      <c r="AF258" t="s">
        <v>118</v>
      </c>
      <c r="AG258" t="s">
        <v>333</v>
      </c>
      <c r="AH258" t="s">
        <v>193</v>
      </c>
      <c r="AI258" t="s">
        <v>193</v>
      </c>
      <c r="AJ258" t="s">
        <v>193</v>
      </c>
      <c r="AK258" t="s">
        <v>193</v>
      </c>
      <c r="AL258" t="s">
        <v>193</v>
      </c>
      <c r="AM258" t="s">
        <v>193</v>
      </c>
      <c r="AN258" t="s">
        <v>273</v>
      </c>
      <c r="AO258" t="s">
        <v>87</v>
      </c>
      <c r="AP258" t="s">
        <v>61</v>
      </c>
      <c r="AQ258" t="s">
        <v>609</v>
      </c>
      <c r="AR258" t="s">
        <v>611</v>
      </c>
      <c r="AS258" t="s">
        <v>611</v>
      </c>
      <c r="AT258" t="s">
        <v>611</v>
      </c>
      <c r="AU258" t="s">
        <v>1296</v>
      </c>
      <c r="AV258" t="s">
        <v>2061</v>
      </c>
      <c r="AW258" t="s">
        <v>955</v>
      </c>
    </row>
    <row r="259" spans="1:49" x14ac:dyDescent="0.3">
      <c r="A259" t="s">
        <v>2042</v>
      </c>
      <c r="B259" t="s">
        <v>2043</v>
      </c>
      <c r="G259" s="7"/>
      <c r="L259" t="s">
        <v>58</v>
      </c>
      <c r="M259" t="s">
        <v>58</v>
      </c>
      <c r="O259" t="s">
        <v>58</v>
      </c>
      <c r="Q259" t="s">
        <v>58</v>
      </c>
      <c r="R259" t="s">
        <v>58</v>
      </c>
      <c r="S259" t="s">
        <v>323</v>
      </c>
      <c r="T259" t="s">
        <v>58</v>
      </c>
      <c r="V259" t="s">
        <v>95</v>
      </c>
      <c r="W259" t="s">
        <v>333</v>
      </c>
      <c r="X259" t="s">
        <v>1303</v>
      </c>
      <c r="Y259" t="s">
        <v>376</v>
      </c>
      <c r="Z259" t="s">
        <v>161</v>
      </c>
      <c r="AA259" t="s">
        <v>299</v>
      </c>
      <c r="AB259" t="s">
        <v>57</v>
      </c>
      <c r="AC259" t="s">
        <v>87</v>
      </c>
    </row>
    <row r="260" spans="1:49" x14ac:dyDescent="0.3">
      <c r="A260" t="s">
        <v>2107</v>
      </c>
      <c r="B260" t="s">
        <v>2108</v>
      </c>
      <c r="G260" s="7" t="s">
        <v>71</v>
      </c>
      <c r="L260" t="s">
        <v>321</v>
      </c>
      <c r="M260" t="s">
        <v>58</v>
      </c>
      <c r="O260" t="s">
        <v>101</v>
      </c>
      <c r="Q260" t="s">
        <v>758</v>
      </c>
      <c r="R260" t="s">
        <v>118</v>
      </c>
      <c r="S260" t="s">
        <v>1126</v>
      </c>
      <c r="T260" t="s">
        <v>58</v>
      </c>
      <c r="V260" t="s">
        <v>216</v>
      </c>
      <c r="W260" t="s">
        <v>656</v>
      </c>
      <c r="X260" t="s">
        <v>2109</v>
      </c>
      <c r="Y260" t="s">
        <v>2110</v>
      </c>
      <c r="Z260" t="s">
        <v>61</v>
      </c>
      <c r="AA260" t="s">
        <v>337</v>
      </c>
      <c r="AB260" t="s">
        <v>57</v>
      </c>
      <c r="AC260" t="s">
        <v>339</v>
      </c>
      <c r="AF260" t="s">
        <v>58</v>
      </c>
      <c r="AG260" t="s">
        <v>87</v>
      </c>
      <c r="AH260" t="s">
        <v>58</v>
      </c>
      <c r="AI260" t="s">
        <v>58</v>
      </c>
      <c r="AJ260" t="s">
        <v>58</v>
      </c>
      <c r="AK260" t="s">
        <v>58</v>
      </c>
      <c r="AL260" t="s">
        <v>58</v>
      </c>
      <c r="AM260" t="s">
        <v>87</v>
      </c>
      <c r="AN260" t="s">
        <v>58</v>
      </c>
      <c r="AO260" t="s">
        <v>58</v>
      </c>
      <c r="AP260" t="s">
        <v>273</v>
      </c>
      <c r="AQ260" t="s">
        <v>53</v>
      </c>
      <c r="AT260" t="s">
        <v>71</v>
      </c>
      <c r="AV260" t="s">
        <v>594</v>
      </c>
      <c r="AW260" t="s">
        <v>2198</v>
      </c>
    </row>
    <row r="261" spans="1:49" x14ac:dyDescent="0.3">
      <c r="A261" t="s">
        <v>2111</v>
      </c>
      <c r="B261" t="s">
        <v>2112</v>
      </c>
      <c r="G261" s="7"/>
      <c r="L261" t="s">
        <v>58</v>
      </c>
      <c r="M261" t="s">
        <v>58</v>
      </c>
      <c r="O261" t="s">
        <v>58</v>
      </c>
      <c r="Q261" t="s">
        <v>58</v>
      </c>
      <c r="R261" t="s">
        <v>58</v>
      </c>
      <c r="S261" t="s">
        <v>323</v>
      </c>
      <c r="T261" t="s">
        <v>58</v>
      </c>
      <c r="V261" t="s">
        <v>121</v>
      </c>
      <c r="W261" t="s">
        <v>2113</v>
      </c>
      <c r="X261" t="s">
        <v>2114</v>
      </c>
      <c r="Y261">
        <v>41871</v>
      </c>
      <c r="Z261">
        <v>12</v>
      </c>
      <c r="AA261">
        <v>146</v>
      </c>
      <c r="AC261">
        <v>1771</v>
      </c>
      <c r="AF261" t="s">
        <v>58</v>
      </c>
      <c r="AG261" t="s">
        <v>58</v>
      </c>
      <c r="AH261" t="s">
        <v>58</v>
      </c>
      <c r="AI261" t="s">
        <v>58</v>
      </c>
      <c r="AJ261" t="s">
        <v>58</v>
      </c>
      <c r="AK261" t="s">
        <v>58</v>
      </c>
      <c r="AL261" t="s">
        <v>58</v>
      </c>
      <c r="AM261" t="s">
        <v>58</v>
      </c>
      <c r="AN261" t="s">
        <v>58</v>
      </c>
      <c r="AO261" t="s">
        <v>58</v>
      </c>
      <c r="AP261" t="s">
        <v>58</v>
      </c>
      <c r="AQ261" t="s">
        <v>58</v>
      </c>
    </row>
    <row r="262" spans="1:49" x14ac:dyDescent="0.3">
      <c r="A262" t="s">
        <v>2115</v>
      </c>
      <c r="B262" t="s">
        <v>2116</v>
      </c>
      <c r="G262" s="7"/>
      <c r="L262" t="s">
        <v>58</v>
      </c>
      <c r="M262" t="s">
        <v>58</v>
      </c>
      <c r="O262" t="s">
        <v>58</v>
      </c>
      <c r="Q262" t="s">
        <v>58</v>
      </c>
      <c r="R262" t="s">
        <v>58</v>
      </c>
      <c r="S262" t="s">
        <v>323</v>
      </c>
      <c r="T262" t="s">
        <v>58</v>
      </c>
      <c r="V262" t="s">
        <v>115</v>
      </c>
      <c r="W262" t="s">
        <v>205</v>
      </c>
      <c r="X262" t="s">
        <v>1713</v>
      </c>
      <c r="Y262" t="s">
        <v>1678</v>
      </c>
      <c r="Z262" t="s">
        <v>87</v>
      </c>
      <c r="AA262" t="s">
        <v>299</v>
      </c>
      <c r="AB262" t="s">
        <v>57</v>
      </c>
      <c r="AC262" t="s">
        <v>336</v>
      </c>
    </row>
    <row r="263" spans="1:49" x14ac:dyDescent="0.3">
      <c r="A263" t="s">
        <v>2120</v>
      </c>
      <c r="B263" t="s">
        <v>2128</v>
      </c>
      <c r="G263" s="7"/>
      <c r="V263" t="s">
        <v>167</v>
      </c>
      <c r="W263" t="s">
        <v>1173</v>
      </c>
      <c r="X263" t="s">
        <v>303</v>
      </c>
      <c r="Y263" t="s">
        <v>2117</v>
      </c>
      <c r="Z263" t="s">
        <v>273</v>
      </c>
      <c r="AA263" t="s">
        <v>299</v>
      </c>
      <c r="AB263" t="s">
        <v>57</v>
      </c>
      <c r="AC263" t="s">
        <v>168</v>
      </c>
    </row>
    <row r="264" spans="1:49" x14ac:dyDescent="0.3">
      <c r="A264" t="s">
        <v>2119</v>
      </c>
      <c r="B264" t="s">
        <v>2118</v>
      </c>
      <c r="G264" s="7"/>
      <c r="L264" t="s">
        <v>58</v>
      </c>
      <c r="M264" t="s">
        <v>58</v>
      </c>
      <c r="O264" t="s">
        <v>58</v>
      </c>
      <c r="Q264" t="s">
        <v>58</v>
      </c>
      <c r="R264" t="s">
        <v>58</v>
      </c>
      <c r="S264" t="s">
        <v>323</v>
      </c>
      <c r="T264" t="s">
        <v>58</v>
      </c>
      <c r="V264">
        <v>188</v>
      </c>
      <c r="W264" t="s">
        <v>52</v>
      </c>
      <c r="X264">
        <v>582</v>
      </c>
      <c r="Y264">
        <v>47</v>
      </c>
      <c r="Z264">
        <v>4</v>
      </c>
      <c r="AA264" t="s">
        <v>299</v>
      </c>
      <c r="AC264">
        <v>6</v>
      </c>
    </row>
    <row r="265" spans="1:49" x14ac:dyDescent="0.3">
      <c r="A265" t="s">
        <v>2121</v>
      </c>
      <c r="B265" t="s">
        <v>2122</v>
      </c>
      <c r="G265" s="7" t="s">
        <v>2201</v>
      </c>
      <c r="V265" t="s">
        <v>1445</v>
      </c>
      <c r="W265" t="s">
        <v>319</v>
      </c>
      <c r="X265" t="s">
        <v>2123</v>
      </c>
      <c r="Y265" t="s">
        <v>1445</v>
      </c>
      <c r="Z265" t="s">
        <v>87</v>
      </c>
      <c r="AA265" t="s">
        <v>299</v>
      </c>
      <c r="AB265" t="s">
        <v>57</v>
      </c>
      <c r="AC265" t="s">
        <v>183</v>
      </c>
      <c r="AF265" t="s">
        <v>95</v>
      </c>
      <c r="AG265" t="s">
        <v>88</v>
      </c>
      <c r="AH265" t="s">
        <v>421</v>
      </c>
      <c r="AI265" t="s">
        <v>588</v>
      </c>
      <c r="AJ265" t="s">
        <v>193</v>
      </c>
      <c r="AK265" t="s">
        <v>58</v>
      </c>
      <c r="AL265" t="s">
        <v>193</v>
      </c>
      <c r="AM265" t="s">
        <v>101</v>
      </c>
      <c r="AN265" t="s">
        <v>609</v>
      </c>
      <c r="AO265" t="s">
        <v>73</v>
      </c>
      <c r="AP265" t="s">
        <v>140</v>
      </c>
      <c r="AQ265" t="s">
        <v>87</v>
      </c>
      <c r="AR265" t="s">
        <v>2199</v>
      </c>
      <c r="AS265" t="s">
        <v>466</v>
      </c>
      <c r="AT265" t="s">
        <v>614</v>
      </c>
      <c r="AU265" t="s">
        <v>2200</v>
      </c>
      <c r="AV265" t="s">
        <v>608</v>
      </c>
      <c r="AW265" t="s">
        <v>954</v>
      </c>
    </row>
    <row r="266" spans="1:49" x14ac:dyDescent="0.3">
      <c r="A266" t="s">
        <v>2124</v>
      </c>
      <c r="B266" t="s">
        <v>2125</v>
      </c>
      <c r="G266" s="7" t="s">
        <v>2202</v>
      </c>
      <c r="L266" t="s">
        <v>257</v>
      </c>
      <c r="M266" t="s">
        <v>322</v>
      </c>
      <c r="O266" t="s">
        <v>379</v>
      </c>
      <c r="Q266" t="s">
        <v>768</v>
      </c>
      <c r="R266" t="s">
        <v>118</v>
      </c>
      <c r="S266" t="s">
        <v>2178</v>
      </c>
      <c r="T266" t="s">
        <v>58</v>
      </c>
      <c r="V266" t="s">
        <v>1892</v>
      </c>
      <c r="W266" t="s">
        <v>314</v>
      </c>
      <c r="X266" t="s">
        <v>544</v>
      </c>
      <c r="Y266" t="s">
        <v>1772</v>
      </c>
      <c r="Z266" t="s">
        <v>322</v>
      </c>
      <c r="AA266" t="s">
        <v>193</v>
      </c>
      <c r="AB266" t="s">
        <v>57</v>
      </c>
      <c r="AC266" t="s">
        <v>800</v>
      </c>
      <c r="AF266" t="s">
        <v>222</v>
      </c>
      <c r="AG266" t="s">
        <v>758</v>
      </c>
      <c r="AH266" t="s">
        <v>619</v>
      </c>
      <c r="AI266" t="s">
        <v>322</v>
      </c>
      <c r="AJ266" t="s">
        <v>69</v>
      </c>
      <c r="AK266" t="s">
        <v>101</v>
      </c>
      <c r="AL266" t="s">
        <v>69</v>
      </c>
      <c r="AM266" t="s">
        <v>53</v>
      </c>
      <c r="AN266" t="s">
        <v>421</v>
      </c>
      <c r="AO266" t="s">
        <v>117</v>
      </c>
      <c r="AP266" t="s">
        <v>721</v>
      </c>
      <c r="AQ266" t="s">
        <v>161</v>
      </c>
      <c r="AR266" t="s">
        <v>2203</v>
      </c>
      <c r="AS266" t="s">
        <v>2204</v>
      </c>
      <c r="AT266" t="s">
        <v>2205</v>
      </c>
      <c r="AU266" t="s">
        <v>1076</v>
      </c>
      <c r="AV266" t="s">
        <v>2206</v>
      </c>
      <c r="AW266" t="s">
        <v>2207</v>
      </c>
    </row>
    <row r="267" spans="1:49" x14ac:dyDescent="0.3">
      <c r="A267" t="s">
        <v>2127</v>
      </c>
      <c r="B267" t="s">
        <v>2126</v>
      </c>
      <c r="G267" s="7" t="s">
        <v>2213</v>
      </c>
      <c r="L267" t="s">
        <v>174</v>
      </c>
      <c r="M267" t="s">
        <v>174</v>
      </c>
      <c r="O267" t="s">
        <v>58</v>
      </c>
      <c r="Q267" t="s">
        <v>338</v>
      </c>
      <c r="R267" t="s">
        <v>118</v>
      </c>
      <c r="S267" t="s">
        <v>2179</v>
      </c>
      <c r="T267" t="s">
        <v>58</v>
      </c>
      <c r="V267" t="s">
        <v>898</v>
      </c>
      <c r="W267" t="s">
        <v>2020</v>
      </c>
      <c r="X267" t="s">
        <v>1863</v>
      </c>
      <c r="Y267">
        <v>2905</v>
      </c>
      <c r="Z267">
        <v>9</v>
      </c>
      <c r="AA267">
        <v>5</v>
      </c>
      <c r="AC267">
        <v>322</v>
      </c>
      <c r="AF267" t="s">
        <v>2187</v>
      </c>
      <c r="AG267" t="s">
        <v>2209</v>
      </c>
      <c r="AH267" t="s">
        <v>2210</v>
      </c>
      <c r="AI267" t="s">
        <v>2211</v>
      </c>
      <c r="AJ267" t="s">
        <v>322</v>
      </c>
      <c r="AK267" t="s">
        <v>183</v>
      </c>
      <c r="AL267" t="s">
        <v>322</v>
      </c>
      <c r="AM267" t="s">
        <v>384</v>
      </c>
      <c r="AN267" t="s">
        <v>2212</v>
      </c>
      <c r="AO267" t="s">
        <v>1690</v>
      </c>
      <c r="AP267" t="s">
        <v>68</v>
      </c>
      <c r="AQ267" t="s">
        <v>523</v>
      </c>
      <c r="AR267" t="s">
        <v>2214</v>
      </c>
      <c r="AS267" t="s">
        <v>2215</v>
      </c>
      <c r="AT267" t="s">
        <v>2216</v>
      </c>
      <c r="AU267" t="s">
        <v>2217</v>
      </c>
      <c r="AV267" t="s">
        <v>2218</v>
      </c>
      <c r="AW267" t="s">
        <v>2219</v>
      </c>
    </row>
    <row r="268" spans="1:49" x14ac:dyDescent="0.3">
      <c r="A268" t="s">
        <v>2129</v>
      </c>
      <c r="B268" t="s">
        <v>2130</v>
      </c>
      <c r="G268" s="7"/>
      <c r="L268" t="s">
        <v>168</v>
      </c>
      <c r="M268" t="s">
        <v>58</v>
      </c>
      <c r="O268" t="s">
        <v>2180</v>
      </c>
      <c r="Q268" t="s">
        <v>75</v>
      </c>
      <c r="R268" t="s">
        <v>54</v>
      </c>
      <c r="S268" t="s">
        <v>2181</v>
      </c>
      <c r="T268" t="s">
        <v>58</v>
      </c>
      <c r="V268" t="s">
        <v>1876</v>
      </c>
      <c r="W268" t="s">
        <v>804</v>
      </c>
      <c r="X268">
        <v>622</v>
      </c>
      <c r="Y268" t="s">
        <v>2131</v>
      </c>
      <c r="Z268" t="s">
        <v>53</v>
      </c>
      <c r="AA268" t="s">
        <v>335</v>
      </c>
      <c r="AB268" t="s">
        <v>57</v>
      </c>
      <c r="AC268" t="s">
        <v>1033</v>
      </c>
    </row>
    <row r="269" spans="1:49" x14ac:dyDescent="0.3">
      <c r="A269" t="s">
        <v>2132</v>
      </c>
      <c r="B269" t="s">
        <v>2133</v>
      </c>
      <c r="G269" s="7"/>
      <c r="L269" t="s">
        <v>1683</v>
      </c>
      <c r="M269" t="s">
        <v>58</v>
      </c>
      <c r="O269" t="s">
        <v>72</v>
      </c>
      <c r="Q269" t="s">
        <v>2175</v>
      </c>
      <c r="R269" t="s">
        <v>118</v>
      </c>
      <c r="S269" t="s">
        <v>2182</v>
      </c>
      <c r="T269" t="s">
        <v>58</v>
      </c>
      <c r="V269" t="s">
        <v>996</v>
      </c>
      <c r="W269" t="s">
        <v>1642</v>
      </c>
      <c r="X269" t="s">
        <v>2134</v>
      </c>
      <c r="Y269" t="s">
        <v>192</v>
      </c>
      <c r="Z269" t="s">
        <v>54</v>
      </c>
      <c r="AA269" t="s">
        <v>299</v>
      </c>
      <c r="AB269" t="s">
        <v>57</v>
      </c>
      <c r="AC269" t="s">
        <v>609</v>
      </c>
    </row>
    <row r="270" spans="1:49" x14ac:dyDescent="0.3">
      <c r="A270" t="s">
        <v>2135</v>
      </c>
      <c r="B270" t="s">
        <v>2136</v>
      </c>
      <c r="G270" s="7" t="s">
        <v>2220</v>
      </c>
      <c r="V270" t="s">
        <v>1225</v>
      </c>
      <c r="W270" t="s">
        <v>52</v>
      </c>
      <c r="X270" t="s">
        <v>171</v>
      </c>
      <c r="Y270" t="s">
        <v>222</v>
      </c>
      <c r="Z270" t="s">
        <v>193</v>
      </c>
      <c r="AA270" t="s">
        <v>299</v>
      </c>
      <c r="AB270" t="s">
        <v>57</v>
      </c>
      <c r="AC270" t="s">
        <v>101</v>
      </c>
      <c r="AF270" t="s">
        <v>901</v>
      </c>
      <c r="AG270" t="s">
        <v>609</v>
      </c>
      <c r="AH270" t="s">
        <v>58</v>
      </c>
      <c r="AI270" t="s">
        <v>58</v>
      </c>
      <c r="AJ270" t="s">
        <v>58</v>
      </c>
      <c r="AK270" t="s">
        <v>58</v>
      </c>
      <c r="AL270" t="s">
        <v>58</v>
      </c>
      <c r="AM270" t="s">
        <v>101</v>
      </c>
      <c r="AN270" t="s">
        <v>58</v>
      </c>
      <c r="AO270" t="s">
        <v>58</v>
      </c>
      <c r="AP270" t="s">
        <v>337</v>
      </c>
      <c r="AQ270" t="s">
        <v>117</v>
      </c>
      <c r="AT270" t="s">
        <v>71</v>
      </c>
      <c r="AV270" t="s">
        <v>594</v>
      </c>
      <c r="AW270" t="s">
        <v>1937</v>
      </c>
    </row>
    <row r="271" spans="1:49" x14ac:dyDescent="0.3">
      <c r="A271" t="s">
        <v>2137</v>
      </c>
      <c r="B271" t="s">
        <v>2138</v>
      </c>
      <c r="G271" s="7" t="s">
        <v>2208</v>
      </c>
      <c r="L271" t="s">
        <v>70</v>
      </c>
      <c r="M271" t="s">
        <v>58</v>
      </c>
      <c r="O271" t="s">
        <v>794</v>
      </c>
      <c r="Q271" t="s">
        <v>1105</v>
      </c>
      <c r="R271" t="s">
        <v>337</v>
      </c>
      <c r="S271" t="s">
        <v>2183</v>
      </c>
      <c r="T271" t="s">
        <v>58</v>
      </c>
      <c r="V271" t="s">
        <v>586</v>
      </c>
      <c r="W271" t="s">
        <v>310</v>
      </c>
      <c r="X271" t="s">
        <v>1679</v>
      </c>
      <c r="Y271" t="s">
        <v>2139</v>
      </c>
      <c r="Z271" t="s">
        <v>61</v>
      </c>
      <c r="AA271" t="s">
        <v>88</v>
      </c>
      <c r="AB271" t="s">
        <v>57</v>
      </c>
      <c r="AC271" t="s">
        <v>591</v>
      </c>
      <c r="AF271" t="s">
        <v>87</v>
      </c>
      <c r="AG271" t="s">
        <v>115</v>
      </c>
      <c r="AH271" t="s">
        <v>333</v>
      </c>
      <c r="AI271" t="s">
        <v>1009</v>
      </c>
      <c r="AJ271" t="s">
        <v>58</v>
      </c>
      <c r="AK271" t="s">
        <v>58</v>
      </c>
      <c r="AL271" t="s">
        <v>58</v>
      </c>
      <c r="AM271" t="s">
        <v>161</v>
      </c>
      <c r="AN271" t="s">
        <v>58</v>
      </c>
      <c r="AO271" t="s">
        <v>58</v>
      </c>
      <c r="AP271" t="s">
        <v>161</v>
      </c>
      <c r="AQ271" t="s">
        <v>581</v>
      </c>
      <c r="AR271" t="s">
        <v>2221</v>
      </c>
      <c r="AT271" t="s">
        <v>71</v>
      </c>
      <c r="AV271" t="s">
        <v>2222</v>
      </c>
      <c r="AW271" t="s">
        <v>2223</v>
      </c>
    </row>
    <row r="272" spans="1:49" x14ac:dyDescent="0.3">
      <c r="A272" t="s">
        <v>2140</v>
      </c>
      <c r="B272" t="s">
        <v>2141</v>
      </c>
      <c r="G272" s="7"/>
      <c r="L272" t="s">
        <v>816</v>
      </c>
      <c r="M272" t="s">
        <v>609</v>
      </c>
      <c r="O272" t="s">
        <v>402</v>
      </c>
      <c r="Q272" t="s">
        <v>1685</v>
      </c>
      <c r="R272" t="s">
        <v>73</v>
      </c>
      <c r="S272" t="s">
        <v>2185</v>
      </c>
      <c r="T272" t="s">
        <v>58</v>
      </c>
      <c r="V272" t="s">
        <v>1378</v>
      </c>
      <c r="W272" t="s">
        <v>85</v>
      </c>
      <c r="X272" t="s">
        <v>568</v>
      </c>
      <c r="Y272" t="s">
        <v>1237</v>
      </c>
      <c r="Z272" t="s">
        <v>53</v>
      </c>
      <c r="AA272" t="s">
        <v>299</v>
      </c>
      <c r="AB272" t="s">
        <v>57</v>
      </c>
      <c r="AC272" t="s">
        <v>199</v>
      </c>
    </row>
    <row r="273" spans="1:49" x14ac:dyDescent="0.3">
      <c r="A273" t="s">
        <v>2142</v>
      </c>
      <c r="B273" t="s">
        <v>2143</v>
      </c>
      <c r="G273" s="7" t="s">
        <v>2227</v>
      </c>
      <c r="V273" t="s">
        <v>1094</v>
      </c>
      <c r="W273" t="s">
        <v>1566</v>
      </c>
      <c r="X273" t="s">
        <v>1416</v>
      </c>
      <c r="Y273" t="s">
        <v>2144</v>
      </c>
      <c r="Z273" t="s">
        <v>53</v>
      </c>
      <c r="AA273" t="s">
        <v>599</v>
      </c>
      <c r="AB273" t="s">
        <v>57</v>
      </c>
      <c r="AC273" t="s">
        <v>758</v>
      </c>
      <c r="AF273" t="s">
        <v>88</v>
      </c>
      <c r="AG273" t="s">
        <v>2226</v>
      </c>
      <c r="AH273" t="s">
        <v>54</v>
      </c>
      <c r="AI273" t="s">
        <v>609</v>
      </c>
      <c r="AJ273" t="s">
        <v>58</v>
      </c>
      <c r="AK273" t="s">
        <v>58</v>
      </c>
      <c r="AL273" t="s">
        <v>58</v>
      </c>
      <c r="AM273" t="s">
        <v>61</v>
      </c>
      <c r="AN273" t="s">
        <v>58</v>
      </c>
      <c r="AO273" t="s">
        <v>69</v>
      </c>
      <c r="AP273" t="s">
        <v>69</v>
      </c>
      <c r="AQ273" t="s">
        <v>572</v>
      </c>
      <c r="AR273" t="s">
        <v>2225</v>
      </c>
      <c r="AT273" t="s">
        <v>71</v>
      </c>
      <c r="AU273" t="s">
        <v>71</v>
      </c>
      <c r="AV273" t="s">
        <v>2224</v>
      </c>
      <c r="AW273" t="s">
        <v>2228</v>
      </c>
    </row>
    <row r="274" spans="1:49" x14ac:dyDescent="0.3">
      <c r="A274" t="s">
        <v>2145</v>
      </c>
      <c r="B274" t="s">
        <v>2146</v>
      </c>
      <c r="G274" s="7"/>
      <c r="V274" t="s">
        <v>2147</v>
      </c>
      <c r="W274" t="s">
        <v>2176</v>
      </c>
      <c r="X274" t="s">
        <v>196</v>
      </c>
      <c r="Y274" t="s">
        <v>2148</v>
      </c>
      <c r="Z274" t="s">
        <v>54</v>
      </c>
      <c r="AA274" t="s">
        <v>1876</v>
      </c>
      <c r="AB274" t="s">
        <v>57</v>
      </c>
      <c r="AC274" t="s">
        <v>1101</v>
      </c>
    </row>
    <row r="275" spans="1:49" x14ac:dyDescent="0.3">
      <c r="A275" t="s">
        <v>2149</v>
      </c>
      <c r="B275" t="s">
        <v>2150</v>
      </c>
      <c r="G275" s="7"/>
      <c r="L275" t="s">
        <v>99</v>
      </c>
      <c r="M275" t="s">
        <v>379</v>
      </c>
      <c r="O275" t="s">
        <v>101</v>
      </c>
      <c r="Q275" t="s">
        <v>2188</v>
      </c>
      <c r="R275" t="s">
        <v>333</v>
      </c>
      <c r="S275" t="s">
        <v>2189</v>
      </c>
      <c r="T275" t="s">
        <v>58</v>
      </c>
      <c r="V275" t="s">
        <v>1603</v>
      </c>
      <c r="W275" t="s">
        <v>187</v>
      </c>
      <c r="X275" t="s">
        <v>154</v>
      </c>
      <c r="Y275" t="s">
        <v>2151</v>
      </c>
      <c r="Z275" t="s">
        <v>101</v>
      </c>
      <c r="AA275" t="s">
        <v>1236</v>
      </c>
      <c r="AB275" t="s">
        <v>57</v>
      </c>
      <c r="AC275" t="s">
        <v>1047</v>
      </c>
    </row>
    <row r="276" spans="1:49" x14ac:dyDescent="0.3">
      <c r="A276" t="s">
        <v>2152</v>
      </c>
      <c r="B276" t="s">
        <v>2153</v>
      </c>
      <c r="G276" s="7"/>
      <c r="L276" t="s">
        <v>53</v>
      </c>
      <c r="M276" t="s">
        <v>58</v>
      </c>
      <c r="O276" t="s">
        <v>58</v>
      </c>
      <c r="Q276" t="s">
        <v>58</v>
      </c>
      <c r="R276" t="s">
        <v>58</v>
      </c>
      <c r="S276" t="s">
        <v>71</v>
      </c>
      <c r="T276" t="s">
        <v>58</v>
      </c>
      <c r="V276" t="s">
        <v>2154</v>
      </c>
      <c r="W276" t="s">
        <v>2177</v>
      </c>
      <c r="X276" t="s">
        <v>1778</v>
      </c>
      <c r="Y276" t="s">
        <v>2155</v>
      </c>
      <c r="Z276" t="s">
        <v>101</v>
      </c>
      <c r="AA276" t="s">
        <v>1033</v>
      </c>
      <c r="AB276" t="s">
        <v>57</v>
      </c>
      <c r="AC276" t="s">
        <v>2156</v>
      </c>
    </row>
    <row r="277" spans="1:49" x14ac:dyDescent="0.3">
      <c r="A277" t="s">
        <v>2157</v>
      </c>
      <c r="B277" t="s">
        <v>2158</v>
      </c>
      <c r="G277" s="7" t="s">
        <v>1484</v>
      </c>
      <c r="L277" t="s">
        <v>1760</v>
      </c>
      <c r="M277" t="s">
        <v>58</v>
      </c>
      <c r="O277" t="s">
        <v>2190</v>
      </c>
      <c r="Q277" t="s">
        <v>2191</v>
      </c>
      <c r="R277" t="s">
        <v>373</v>
      </c>
      <c r="S277" t="s">
        <v>2192</v>
      </c>
      <c r="T277" t="s">
        <v>58</v>
      </c>
      <c r="V277" t="s">
        <v>2160</v>
      </c>
      <c r="W277" t="s">
        <v>2159</v>
      </c>
      <c r="X277" t="s">
        <v>931</v>
      </c>
      <c r="Y277" t="s">
        <v>2161</v>
      </c>
      <c r="Z277" t="s">
        <v>118</v>
      </c>
      <c r="AA277" t="s">
        <v>299</v>
      </c>
      <c r="AB277" t="s">
        <v>57</v>
      </c>
      <c r="AC277" t="s">
        <v>1082</v>
      </c>
      <c r="AF277" t="s">
        <v>437</v>
      </c>
      <c r="AG277" t="s">
        <v>479</v>
      </c>
      <c r="AH277" t="s">
        <v>2193</v>
      </c>
      <c r="AI277" t="s">
        <v>233</v>
      </c>
      <c r="AJ277" t="s">
        <v>53</v>
      </c>
      <c r="AK277" t="s">
        <v>87</v>
      </c>
      <c r="AL277" t="s">
        <v>53</v>
      </c>
      <c r="AM277" t="s">
        <v>101</v>
      </c>
      <c r="AN277" t="s">
        <v>2230</v>
      </c>
      <c r="AO277" t="s">
        <v>1009</v>
      </c>
      <c r="AP277" t="s">
        <v>400</v>
      </c>
      <c r="AQ277" t="s">
        <v>775</v>
      </c>
      <c r="AR277" t="s">
        <v>2231</v>
      </c>
      <c r="AS277" t="s">
        <v>594</v>
      </c>
      <c r="AT277" t="s">
        <v>1139</v>
      </c>
      <c r="AU277" t="s">
        <v>2232</v>
      </c>
      <c r="AV277" t="s">
        <v>2229</v>
      </c>
      <c r="AW277" t="s">
        <v>2233</v>
      </c>
    </row>
    <row r="278" spans="1:49" x14ac:dyDescent="0.3">
      <c r="A278" t="s">
        <v>2163</v>
      </c>
      <c r="B278" t="s">
        <v>2162</v>
      </c>
      <c r="G278" s="7"/>
      <c r="L278" t="s">
        <v>377</v>
      </c>
      <c r="M278" t="s">
        <v>58</v>
      </c>
      <c r="O278" t="s">
        <v>2194</v>
      </c>
      <c r="Q278" t="s">
        <v>2184</v>
      </c>
      <c r="R278" t="s">
        <v>54</v>
      </c>
      <c r="S278" t="s">
        <v>2195</v>
      </c>
      <c r="T278" t="s">
        <v>58</v>
      </c>
      <c r="V278">
        <v>78</v>
      </c>
      <c r="W278" t="s">
        <v>2164</v>
      </c>
      <c r="X278">
        <v>389</v>
      </c>
      <c r="Y278">
        <v>706</v>
      </c>
      <c r="Z278">
        <v>20</v>
      </c>
      <c r="AA278">
        <v>9</v>
      </c>
      <c r="AC278">
        <v>92</v>
      </c>
    </row>
    <row r="279" spans="1:49" x14ac:dyDescent="0.3">
      <c r="A279" t="s">
        <v>2165</v>
      </c>
      <c r="B279" t="s">
        <v>2166</v>
      </c>
      <c r="G279" s="7"/>
      <c r="L279" t="s">
        <v>2196</v>
      </c>
      <c r="M279" t="s">
        <v>193</v>
      </c>
      <c r="O279" t="s">
        <v>439</v>
      </c>
      <c r="Q279" t="s">
        <v>827</v>
      </c>
      <c r="R279" t="s">
        <v>322</v>
      </c>
      <c r="S279" t="s">
        <v>2197</v>
      </c>
      <c r="T279" t="s">
        <v>58</v>
      </c>
      <c r="V279" t="s">
        <v>445</v>
      </c>
      <c r="W279" t="s">
        <v>2002</v>
      </c>
      <c r="X279" t="s">
        <v>2167</v>
      </c>
      <c r="Y279" t="s">
        <v>2168</v>
      </c>
      <c r="Z279" t="s">
        <v>161</v>
      </c>
      <c r="AA279" t="s">
        <v>337</v>
      </c>
      <c r="AB279" t="s">
        <v>57</v>
      </c>
      <c r="AC279" t="s">
        <v>399</v>
      </c>
    </row>
    <row r="280" spans="1:49" x14ac:dyDescent="0.3">
      <c r="A280" t="s">
        <v>2170</v>
      </c>
      <c r="B280" t="s">
        <v>2169</v>
      </c>
      <c r="G280" s="7" t="s">
        <v>2236</v>
      </c>
      <c r="V280">
        <v>131</v>
      </c>
      <c r="W280" t="s">
        <v>1224</v>
      </c>
      <c r="X280">
        <v>727</v>
      </c>
      <c r="Y280">
        <v>1179</v>
      </c>
      <c r="Z280">
        <v>26</v>
      </c>
      <c r="AA280" t="s">
        <v>299</v>
      </c>
      <c r="AC280">
        <v>92</v>
      </c>
      <c r="AF280" t="s">
        <v>322</v>
      </c>
      <c r="AG280" t="s">
        <v>2186</v>
      </c>
      <c r="AH280" t="s">
        <v>118</v>
      </c>
      <c r="AI280" t="s">
        <v>2011</v>
      </c>
      <c r="AJ280" t="s">
        <v>58</v>
      </c>
      <c r="AK280" t="s">
        <v>88</v>
      </c>
      <c r="AL280" t="s">
        <v>58</v>
      </c>
      <c r="AM280" t="s">
        <v>88</v>
      </c>
      <c r="AN280" t="s">
        <v>61</v>
      </c>
      <c r="AO280" t="s">
        <v>684</v>
      </c>
      <c r="AP280" t="s">
        <v>161</v>
      </c>
      <c r="AQ280" t="s">
        <v>192</v>
      </c>
      <c r="AR280" t="s">
        <v>2235</v>
      </c>
      <c r="AS280" t="s">
        <v>71</v>
      </c>
      <c r="AT280" t="s">
        <v>71</v>
      </c>
      <c r="AU280" t="s">
        <v>2234</v>
      </c>
      <c r="AV280" t="s">
        <v>2237</v>
      </c>
      <c r="AW280" t="s">
        <v>2238</v>
      </c>
    </row>
    <row r="281" spans="1:49" x14ac:dyDescent="0.3">
      <c r="A281" t="s">
        <v>2171</v>
      </c>
      <c r="B281" t="s">
        <v>2172</v>
      </c>
      <c r="G281" s="7"/>
      <c r="L281" t="s">
        <v>58</v>
      </c>
      <c r="M281" t="s">
        <v>58</v>
      </c>
      <c r="O281" t="s">
        <v>58</v>
      </c>
      <c r="Q281" t="s">
        <v>58</v>
      </c>
      <c r="R281" t="s">
        <v>58</v>
      </c>
      <c r="S281" t="s">
        <v>323</v>
      </c>
      <c r="T281" t="s">
        <v>58</v>
      </c>
      <c r="V281" t="s">
        <v>768</v>
      </c>
      <c r="W281" t="s">
        <v>2173</v>
      </c>
      <c r="X281" t="s">
        <v>884</v>
      </c>
      <c r="Y281" t="s">
        <v>2174</v>
      </c>
      <c r="Z281" t="s">
        <v>101</v>
      </c>
      <c r="AA281" t="s">
        <v>321</v>
      </c>
      <c r="AB281" t="s">
        <v>57</v>
      </c>
      <c r="AC281" t="s">
        <v>2175</v>
      </c>
    </row>
    <row r="282" spans="1:49" x14ac:dyDescent="0.3">
      <c r="A282" t="s">
        <v>2239</v>
      </c>
      <c r="B282" t="s">
        <v>2240</v>
      </c>
      <c r="G282" s="7"/>
      <c r="L282" t="s">
        <v>88</v>
      </c>
      <c r="M282" t="s">
        <v>58</v>
      </c>
      <c r="O282" t="s">
        <v>58</v>
      </c>
      <c r="Q282" t="s">
        <v>58</v>
      </c>
      <c r="R282" t="s">
        <v>58</v>
      </c>
      <c r="S282" t="s">
        <v>71</v>
      </c>
      <c r="T282" t="s">
        <v>58</v>
      </c>
      <c r="V282" t="s">
        <v>1876</v>
      </c>
      <c r="W282" t="s">
        <v>801</v>
      </c>
      <c r="X282" t="s">
        <v>98</v>
      </c>
      <c r="Y282" t="s">
        <v>2241</v>
      </c>
      <c r="Z282" t="s">
        <v>325</v>
      </c>
      <c r="AA282" t="s">
        <v>394</v>
      </c>
      <c r="AB282" t="s">
        <v>57</v>
      </c>
      <c r="AC282" t="s">
        <v>200</v>
      </c>
    </row>
    <row r="283" spans="1:49" x14ac:dyDescent="0.3">
      <c r="A283" t="s">
        <v>2242</v>
      </c>
      <c r="B283" t="s">
        <v>2243</v>
      </c>
      <c r="G283" s="7" t="s">
        <v>2311</v>
      </c>
      <c r="L283" t="s">
        <v>109</v>
      </c>
      <c r="M283" t="s">
        <v>58</v>
      </c>
      <c r="O283" t="s">
        <v>488</v>
      </c>
      <c r="Q283" t="s">
        <v>825</v>
      </c>
      <c r="R283" t="s">
        <v>61</v>
      </c>
      <c r="S283" t="s">
        <v>2296</v>
      </c>
      <c r="T283" t="s">
        <v>58</v>
      </c>
      <c r="V283" t="s">
        <v>167</v>
      </c>
      <c r="W283" t="s">
        <v>2244</v>
      </c>
      <c r="X283" t="s">
        <v>303</v>
      </c>
      <c r="Y283" t="s">
        <v>2245</v>
      </c>
      <c r="Z283" t="s">
        <v>54</v>
      </c>
      <c r="AA283" t="s">
        <v>80</v>
      </c>
      <c r="AB283" t="s">
        <v>57</v>
      </c>
      <c r="AC283" t="s">
        <v>588</v>
      </c>
      <c r="AF283" t="s">
        <v>595</v>
      </c>
      <c r="AG283" t="s">
        <v>1984</v>
      </c>
      <c r="AH283" t="s">
        <v>431</v>
      </c>
      <c r="AI283" t="s">
        <v>2301</v>
      </c>
      <c r="AJ283" t="s">
        <v>58</v>
      </c>
      <c r="AK283" t="s">
        <v>190</v>
      </c>
      <c r="AL283" t="s">
        <v>58</v>
      </c>
      <c r="AM283" t="s">
        <v>376</v>
      </c>
      <c r="AN283" t="s">
        <v>382</v>
      </c>
      <c r="AO283" t="s">
        <v>2230</v>
      </c>
      <c r="AP283" t="s">
        <v>190</v>
      </c>
      <c r="AQ283" t="s">
        <v>1047</v>
      </c>
      <c r="AR283" t="s">
        <v>2312</v>
      </c>
      <c r="AS283" t="s">
        <v>71</v>
      </c>
      <c r="AT283" t="s">
        <v>71</v>
      </c>
      <c r="AU283" t="s">
        <v>2313</v>
      </c>
      <c r="AV283" t="s">
        <v>2314</v>
      </c>
      <c r="AW283" t="s">
        <v>2315</v>
      </c>
    </row>
    <row r="284" spans="1:49" x14ac:dyDescent="0.3">
      <c r="A284" t="s">
        <v>2246</v>
      </c>
      <c r="B284" t="s">
        <v>2247</v>
      </c>
      <c r="G284" s="7"/>
      <c r="L284" t="s">
        <v>87</v>
      </c>
      <c r="M284" t="s">
        <v>58</v>
      </c>
      <c r="O284" t="s">
        <v>101</v>
      </c>
      <c r="Q284" t="s">
        <v>58</v>
      </c>
      <c r="R284" t="s">
        <v>58</v>
      </c>
      <c r="S284" t="s">
        <v>71</v>
      </c>
      <c r="T284" t="s">
        <v>58</v>
      </c>
      <c r="V284" t="s">
        <v>154</v>
      </c>
      <c r="W284" t="s">
        <v>2248</v>
      </c>
      <c r="X284" t="s">
        <v>130</v>
      </c>
      <c r="Y284" t="s">
        <v>2249</v>
      </c>
      <c r="Z284" t="s">
        <v>61</v>
      </c>
      <c r="AA284" t="s">
        <v>1501</v>
      </c>
      <c r="AB284" t="s">
        <v>57</v>
      </c>
      <c r="AC284" t="s">
        <v>1647</v>
      </c>
    </row>
    <row r="285" spans="1:49" x14ac:dyDescent="0.3">
      <c r="A285" t="s">
        <v>2250</v>
      </c>
      <c r="B285" t="s">
        <v>2251</v>
      </c>
      <c r="G285" s="7"/>
      <c r="L285" t="s">
        <v>600</v>
      </c>
      <c r="M285" t="s">
        <v>58</v>
      </c>
      <c r="O285" t="s">
        <v>621</v>
      </c>
      <c r="Q285" t="s">
        <v>2297</v>
      </c>
      <c r="R285" t="s">
        <v>321</v>
      </c>
      <c r="S285" t="s">
        <v>2298</v>
      </c>
      <c r="T285" t="s">
        <v>58</v>
      </c>
      <c r="V285" t="s">
        <v>410</v>
      </c>
      <c r="W285" t="s">
        <v>2294</v>
      </c>
      <c r="X285" t="s">
        <v>574</v>
      </c>
      <c r="Y285" t="s">
        <v>1772</v>
      </c>
      <c r="Z285" t="s">
        <v>118</v>
      </c>
      <c r="AA285" t="s">
        <v>299</v>
      </c>
      <c r="AB285" t="s">
        <v>57</v>
      </c>
      <c r="AC285" t="s">
        <v>222</v>
      </c>
    </row>
    <row r="286" spans="1:49" x14ac:dyDescent="0.3">
      <c r="A286" t="s">
        <v>2252</v>
      </c>
      <c r="B286" t="s">
        <v>2253</v>
      </c>
      <c r="G286" s="7" t="s">
        <v>2316</v>
      </c>
      <c r="L286" t="s">
        <v>399</v>
      </c>
      <c r="M286" t="s">
        <v>58</v>
      </c>
      <c r="O286" t="s">
        <v>961</v>
      </c>
      <c r="Q286" t="s">
        <v>977</v>
      </c>
      <c r="R286" t="s">
        <v>54</v>
      </c>
      <c r="S286" t="s">
        <v>2299</v>
      </c>
      <c r="T286" t="s">
        <v>58</v>
      </c>
      <c r="V286" t="s">
        <v>1460</v>
      </c>
      <c r="W286" t="s">
        <v>2295</v>
      </c>
      <c r="X286" t="s">
        <v>540</v>
      </c>
      <c r="Y286" t="s">
        <v>1232</v>
      </c>
      <c r="Z286" t="s">
        <v>101</v>
      </c>
      <c r="AA286" t="s">
        <v>335</v>
      </c>
      <c r="AB286" t="s">
        <v>57</v>
      </c>
      <c r="AC286" t="s">
        <v>109</v>
      </c>
      <c r="AF286" t="s">
        <v>222</v>
      </c>
      <c r="AG286" t="s">
        <v>117</v>
      </c>
      <c r="AH286" t="s">
        <v>193</v>
      </c>
      <c r="AI286" t="s">
        <v>193</v>
      </c>
      <c r="AJ286" t="s">
        <v>58</v>
      </c>
      <c r="AK286" t="s">
        <v>58</v>
      </c>
      <c r="AL286" t="s">
        <v>58</v>
      </c>
      <c r="AM286" t="s">
        <v>87</v>
      </c>
      <c r="AN286" t="s">
        <v>87</v>
      </c>
      <c r="AO286" t="s">
        <v>58</v>
      </c>
      <c r="AP286" t="s">
        <v>322</v>
      </c>
      <c r="AQ286" t="s">
        <v>115</v>
      </c>
      <c r="AR286" t="s">
        <v>611</v>
      </c>
      <c r="AT286" t="s">
        <v>71</v>
      </c>
      <c r="AU286" t="s">
        <v>466</v>
      </c>
      <c r="AV286" t="s">
        <v>2317</v>
      </c>
      <c r="AW286" t="s">
        <v>2318</v>
      </c>
    </row>
    <row r="287" spans="1:49" x14ac:dyDescent="0.3">
      <c r="A287" t="s">
        <v>2254</v>
      </c>
      <c r="B287" t="s">
        <v>2255</v>
      </c>
      <c r="G287" s="7"/>
      <c r="L287" t="s">
        <v>87</v>
      </c>
      <c r="M287" t="s">
        <v>58</v>
      </c>
      <c r="O287" t="s">
        <v>58</v>
      </c>
      <c r="Q287" t="s">
        <v>321</v>
      </c>
      <c r="R287" t="s">
        <v>54</v>
      </c>
      <c r="S287" t="s">
        <v>1359</v>
      </c>
      <c r="T287" t="s">
        <v>58</v>
      </c>
      <c r="V287" t="s">
        <v>1249</v>
      </c>
      <c r="W287" t="s">
        <v>2045</v>
      </c>
      <c r="X287" t="s">
        <v>296</v>
      </c>
      <c r="Y287" t="s">
        <v>262</v>
      </c>
      <c r="Z287" t="s">
        <v>758</v>
      </c>
      <c r="AA287" t="s">
        <v>299</v>
      </c>
      <c r="AB287" t="s">
        <v>57</v>
      </c>
      <c r="AC287" t="s">
        <v>322</v>
      </c>
    </row>
    <row r="288" spans="1:49" x14ac:dyDescent="0.3">
      <c r="A288" t="s">
        <v>2256</v>
      </c>
      <c r="B288" t="s">
        <v>2257</v>
      </c>
      <c r="G288" s="7"/>
      <c r="L288" t="s">
        <v>58</v>
      </c>
      <c r="M288" t="s">
        <v>58</v>
      </c>
      <c r="O288" t="s">
        <v>58</v>
      </c>
      <c r="Q288" t="s">
        <v>58</v>
      </c>
      <c r="R288" t="s">
        <v>58</v>
      </c>
      <c r="S288" t="s">
        <v>323</v>
      </c>
      <c r="T288" t="s">
        <v>58</v>
      </c>
      <c r="V288" t="s">
        <v>568</v>
      </c>
      <c r="W288" t="s">
        <v>2258</v>
      </c>
      <c r="X288" t="s">
        <v>1534</v>
      </c>
      <c r="Y288">
        <v>111269</v>
      </c>
      <c r="Z288">
        <v>786</v>
      </c>
      <c r="AA288">
        <v>106</v>
      </c>
      <c r="AC288">
        <v>1870</v>
      </c>
    </row>
    <row r="289" spans="1:49" x14ac:dyDescent="0.3">
      <c r="A289" t="s">
        <v>2259</v>
      </c>
      <c r="B289" t="s">
        <v>2260</v>
      </c>
      <c r="G289" s="7"/>
      <c r="L289" t="s">
        <v>2302</v>
      </c>
      <c r="M289" t="s">
        <v>919</v>
      </c>
      <c r="O289" t="s">
        <v>2303</v>
      </c>
      <c r="Q289" t="s">
        <v>2304</v>
      </c>
      <c r="R289" t="s">
        <v>321</v>
      </c>
      <c r="S289" t="s">
        <v>2305</v>
      </c>
      <c r="T289" t="s">
        <v>58</v>
      </c>
      <c r="V289" t="s">
        <v>98</v>
      </c>
      <c r="W289" t="s">
        <v>2261</v>
      </c>
      <c r="X289" t="s">
        <v>1766</v>
      </c>
      <c r="Y289" t="s">
        <v>2262</v>
      </c>
      <c r="Z289" t="s">
        <v>223</v>
      </c>
      <c r="AA289" t="s">
        <v>1238</v>
      </c>
      <c r="AB289" t="s">
        <v>57</v>
      </c>
      <c r="AC289" t="s">
        <v>1331</v>
      </c>
    </row>
    <row r="290" spans="1:49" x14ac:dyDescent="0.3">
      <c r="A290" t="s">
        <v>2263</v>
      </c>
      <c r="B290" t="s">
        <v>2264</v>
      </c>
      <c r="G290" s="7"/>
      <c r="L290" t="s">
        <v>58</v>
      </c>
      <c r="M290" t="s">
        <v>58</v>
      </c>
      <c r="O290" t="s">
        <v>58</v>
      </c>
      <c r="Q290" t="s">
        <v>58</v>
      </c>
      <c r="R290" t="s">
        <v>58</v>
      </c>
      <c r="S290" t="s">
        <v>323</v>
      </c>
      <c r="T290" t="s">
        <v>58</v>
      </c>
      <c r="V290" t="s">
        <v>181</v>
      </c>
      <c r="W290" t="s">
        <v>305</v>
      </c>
      <c r="X290" t="s">
        <v>985</v>
      </c>
      <c r="Y290" t="s">
        <v>2265</v>
      </c>
      <c r="Z290" t="s">
        <v>73</v>
      </c>
      <c r="AA290" t="s">
        <v>961</v>
      </c>
      <c r="AB290" t="s">
        <v>57</v>
      </c>
      <c r="AC290" t="s">
        <v>996</v>
      </c>
    </row>
    <row r="291" spans="1:49" x14ac:dyDescent="0.3">
      <c r="A291" t="s">
        <v>2266</v>
      </c>
      <c r="B291" t="s">
        <v>2267</v>
      </c>
      <c r="G291" s="7"/>
      <c r="L291" t="s">
        <v>669</v>
      </c>
      <c r="M291" t="s">
        <v>672</v>
      </c>
      <c r="O291" t="s">
        <v>53</v>
      </c>
      <c r="Q291" t="s">
        <v>2193</v>
      </c>
      <c r="R291" t="s">
        <v>335</v>
      </c>
      <c r="S291" t="s">
        <v>2306</v>
      </c>
      <c r="T291" t="s">
        <v>58</v>
      </c>
      <c r="V291" t="s">
        <v>2269</v>
      </c>
      <c r="W291" t="s">
        <v>2268</v>
      </c>
      <c r="X291" t="s">
        <v>106</v>
      </c>
      <c r="Y291" t="s">
        <v>2270</v>
      </c>
      <c r="Z291" t="s">
        <v>333</v>
      </c>
      <c r="AA291" t="s">
        <v>190</v>
      </c>
      <c r="AB291" t="s">
        <v>57</v>
      </c>
      <c r="AC291" t="s">
        <v>2271</v>
      </c>
    </row>
    <row r="292" spans="1:49" x14ac:dyDescent="0.3">
      <c r="A292" t="s">
        <v>2273</v>
      </c>
      <c r="B292" t="s">
        <v>2272</v>
      </c>
      <c r="G292" s="7" t="s">
        <v>2095</v>
      </c>
      <c r="L292" t="s">
        <v>336</v>
      </c>
      <c r="M292" t="s">
        <v>161</v>
      </c>
      <c r="O292" t="s">
        <v>182</v>
      </c>
      <c r="Q292" t="s">
        <v>1033</v>
      </c>
      <c r="R292" t="s">
        <v>161</v>
      </c>
      <c r="S292" t="s">
        <v>2307</v>
      </c>
      <c r="T292" t="s">
        <v>58</v>
      </c>
      <c r="V292">
        <v>286</v>
      </c>
      <c r="W292" t="s">
        <v>2274</v>
      </c>
      <c r="X292" t="s">
        <v>651</v>
      </c>
      <c r="Y292">
        <v>322</v>
      </c>
      <c r="Z292">
        <v>9</v>
      </c>
      <c r="AA292">
        <v>15</v>
      </c>
      <c r="AC292">
        <v>25</v>
      </c>
      <c r="AF292" t="s">
        <v>88</v>
      </c>
      <c r="AG292" t="s">
        <v>117</v>
      </c>
      <c r="AH292" t="s">
        <v>58</v>
      </c>
      <c r="AI292" t="s">
        <v>193</v>
      </c>
      <c r="AJ292" t="s">
        <v>58</v>
      </c>
      <c r="AK292" t="s">
        <v>58</v>
      </c>
      <c r="AL292" t="s">
        <v>58</v>
      </c>
      <c r="AM292" t="s">
        <v>58</v>
      </c>
      <c r="AN292" t="s">
        <v>87</v>
      </c>
      <c r="AO292" t="s">
        <v>87</v>
      </c>
      <c r="AP292" t="s">
        <v>273</v>
      </c>
      <c r="AQ292" t="s">
        <v>101</v>
      </c>
      <c r="AR292" t="s">
        <v>71</v>
      </c>
      <c r="AU292" t="s">
        <v>611</v>
      </c>
      <c r="AV292" t="s">
        <v>956</v>
      </c>
      <c r="AW292" t="s">
        <v>2319</v>
      </c>
    </row>
    <row r="293" spans="1:49" x14ac:dyDescent="0.3">
      <c r="A293" t="s">
        <v>2275</v>
      </c>
      <c r="B293" t="s">
        <v>2276</v>
      </c>
      <c r="G293" s="7"/>
      <c r="L293" t="s">
        <v>58</v>
      </c>
      <c r="M293" t="s">
        <v>58</v>
      </c>
      <c r="O293" t="s">
        <v>58</v>
      </c>
      <c r="Q293" t="s">
        <v>58</v>
      </c>
      <c r="R293" t="s">
        <v>58</v>
      </c>
      <c r="S293" t="s">
        <v>323</v>
      </c>
      <c r="T293" t="s">
        <v>58</v>
      </c>
      <c r="V293" t="s">
        <v>117</v>
      </c>
      <c r="W293">
        <v>437</v>
      </c>
      <c r="X293" t="s">
        <v>182</v>
      </c>
      <c r="Y293" t="s">
        <v>327</v>
      </c>
      <c r="Z293" t="s">
        <v>87</v>
      </c>
      <c r="AA293" t="s">
        <v>299</v>
      </c>
      <c r="AB293" t="s">
        <v>57</v>
      </c>
      <c r="AC293" t="s">
        <v>775</v>
      </c>
    </row>
    <row r="294" spans="1:49" x14ac:dyDescent="0.3">
      <c r="A294" t="s">
        <v>2277</v>
      </c>
      <c r="B294" t="s">
        <v>2278</v>
      </c>
      <c r="G294" s="7"/>
      <c r="L294" t="s">
        <v>80</v>
      </c>
      <c r="M294" t="s">
        <v>161</v>
      </c>
      <c r="O294" t="s">
        <v>58</v>
      </c>
      <c r="Q294" t="s">
        <v>807</v>
      </c>
      <c r="R294" t="s">
        <v>53</v>
      </c>
      <c r="S294" t="s">
        <v>393</v>
      </c>
      <c r="T294" t="s">
        <v>58</v>
      </c>
      <c r="V294" t="s">
        <v>438</v>
      </c>
      <c r="W294" t="s">
        <v>2279</v>
      </c>
      <c r="X294" t="s">
        <v>570</v>
      </c>
      <c r="Y294" t="s">
        <v>2280</v>
      </c>
      <c r="Z294" t="s">
        <v>73</v>
      </c>
      <c r="AA294" t="s">
        <v>581</v>
      </c>
      <c r="AB294" t="s">
        <v>57</v>
      </c>
      <c r="AC294" t="s">
        <v>815</v>
      </c>
      <c r="AF294" t="s">
        <v>58</v>
      </c>
      <c r="AG294" t="s">
        <v>58</v>
      </c>
      <c r="AH294" t="s">
        <v>58</v>
      </c>
      <c r="AI294" t="s">
        <v>58</v>
      </c>
      <c r="AJ294" t="s">
        <v>58</v>
      </c>
      <c r="AK294" t="s">
        <v>58</v>
      </c>
      <c r="AL294" t="s">
        <v>58</v>
      </c>
      <c r="AM294" t="s">
        <v>58</v>
      </c>
      <c r="AN294" t="s">
        <v>58</v>
      </c>
      <c r="AO294" t="s">
        <v>58</v>
      </c>
      <c r="AP294" t="s">
        <v>58</v>
      </c>
      <c r="AQ294" t="s">
        <v>58</v>
      </c>
    </row>
    <row r="295" spans="1:49" x14ac:dyDescent="0.3">
      <c r="A295" t="s">
        <v>2282</v>
      </c>
      <c r="B295" t="s">
        <v>2281</v>
      </c>
      <c r="G295" s="7" t="s">
        <v>2321</v>
      </c>
      <c r="L295" t="s">
        <v>581</v>
      </c>
      <c r="M295" t="s">
        <v>376</v>
      </c>
      <c r="O295" t="s">
        <v>1813</v>
      </c>
      <c r="Q295" t="s">
        <v>2300</v>
      </c>
      <c r="R295" t="s">
        <v>322</v>
      </c>
      <c r="S295" t="s">
        <v>2308</v>
      </c>
      <c r="T295" t="s">
        <v>58</v>
      </c>
      <c r="V295">
        <v>173</v>
      </c>
      <c r="W295" t="s">
        <v>300</v>
      </c>
      <c r="X295" t="s">
        <v>242</v>
      </c>
      <c r="Y295">
        <v>166</v>
      </c>
      <c r="Z295">
        <v>3</v>
      </c>
      <c r="AA295" t="s">
        <v>299</v>
      </c>
      <c r="AC295">
        <v>20</v>
      </c>
      <c r="AF295" t="s">
        <v>609</v>
      </c>
      <c r="AG295" t="s">
        <v>1195</v>
      </c>
      <c r="AH295" t="s">
        <v>273</v>
      </c>
      <c r="AI295" t="s">
        <v>75</v>
      </c>
      <c r="AJ295" t="s">
        <v>58</v>
      </c>
      <c r="AK295" t="s">
        <v>595</v>
      </c>
      <c r="AL295" t="s">
        <v>58</v>
      </c>
      <c r="AM295" t="s">
        <v>339</v>
      </c>
      <c r="AN295" t="s">
        <v>69</v>
      </c>
      <c r="AO295" t="s">
        <v>961</v>
      </c>
      <c r="AP295" t="s">
        <v>174</v>
      </c>
      <c r="AQ295" t="s">
        <v>348</v>
      </c>
      <c r="AR295" t="s">
        <v>499</v>
      </c>
      <c r="AS295" t="s">
        <v>71</v>
      </c>
      <c r="AT295" t="s">
        <v>71</v>
      </c>
      <c r="AU295" t="s">
        <v>2320</v>
      </c>
      <c r="AV295" t="s">
        <v>2322</v>
      </c>
      <c r="AW295" t="s">
        <v>2323</v>
      </c>
    </row>
    <row r="296" spans="1:49" x14ac:dyDescent="0.3">
      <c r="A296" t="s">
        <v>2283</v>
      </c>
      <c r="B296" t="s">
        <v>2284</v>
      </c>
      <c r="G296" s="7"/>
      <c r="V296" t="s">
        <v>161</v>
      </c>
      <c r="W296">
        <v>306</v>
      </c>
      <c r="X296" t="s">
        <v>758</v>
      </c>
      <c r="Y296" t="s">
        <v>239</v>
      </c>
      <c r="Z296" t="s">
        <v>193</v>
      </c>
      <c r="AA296" t="s">
        <v>299</v>
      </c>
      <c r="AB296" t="s">
        <v>57</v>
      </c>
      <c r="AC296" t="s">
        <v>190</v>
      </c>
    </row>
    <row r="297" spans="1:49" x14ac:dyDescent="0.3">
      <c r="A297" t="s">
        <v>2285</v>
      </c>
      <c r="B297" t="s">
        <v>2286</v>
      </c>
      <c r="G297" s="7"/>
      <c r="L297" t="s">
        <v>58</v>
      </c>
      <c r="M297" t="s">
        <v>58</v>
      </c>
      <c r="O297" t="s">
        <v>58</v>
      </c>
      <c r="Q297" t="s">
        <v>58</v>
      </c>
      <c r="R297" t="s">
        <v>58</v>
      </c>
      <c r="S297" t="s">
        <v>323</v>
      </c>
      <c r="T297" t="s">
        <v>58</v>
      </c>
      <c r="V297" t="s">
        <v>340</v>
      </c>
      <c r="W297" t="s">
        <v>801</v>
      </c>
      <c r="X297" t="s">
        <v>242</v>
      </c>
      <c r="Y297" t="s">
        <v>2287</v>
      </c>
      <c r="Z297" t="s">
        <v>78</v>
      </c>
      <c r="AA297" t="s">
        <v>382</v>
      </c>
      <c r="AB297" t="s">
        <v>57</v>
      </c>
      <c r="AC297" t="s">
        <v>1548</v>
      </c>
    </row>
    <row r="298" spans="1:49" x14ac:dyDescent="0.3">
      <c r="A298" t="s">
        <v>2288</v>
      </c>
      <c r="B298" t="s">
        <v>2289</v>
      </c>
      <c r="G298" s="7"/>
      <c r="L298" t="s">
        <v>333</v>
      </c>
      <c r="M298" t="s">
        <v>58</v>
      </c>
      <c r="O298" t="s">
        <v>58</v>
      </c>
      <c r="Q298" t="s">
        <v>406</v>
      </c>
      <c r="R298" t="s">
        <v>53</v>
      </c>
      <c r="S298" t="s">
        <v>2309</v>
      </c>
      <c r="T298" t="s">
        <v>58</v>
      </c>
      <c r="V298" t="s">
        <v>140</v>
      </c>
      <c r="W298">
        <v>203</v>
      </c>
      <c r="X298" t="s">
        <v>94</v>
      </c>
      <c r="Y298" t="s">
        <v>182</v>
      </c>
      <c r="Z298" t="s">
        <v>193</v>
      </c>
      <c r="AA298" t="s">
        <v>54</v>
      </c>
      <c r="AB298" t="s">
        <v>57</v>
      </c>
      <c r="AC298" t="s">
        <v>333</v>
      </c>
    </row>
    <row r="299" spans="1:49" x14ac:dyDescent="0.3">
      <c r="A299" t="s">
        <v>2291</v>
      </c>
      <c r="B299" t="s">
        <v>2290</v>
      </c>
      <c r="G299" s="7" t="s">
        <v>2324</v>
      </c>
      <c r="L299" t="s">
        <v>58</v>
      </c>
      <c r="M299" t="s">
        <v>58</v>
      </c>
      <c r="O299" t="s">
        <v>58</v>
      </c>
      <c r="Q299" t="s">
        <v>58</v>
      </c>
      <c r="R299" t="s">
        <v>58</v>
      </c>
      <c r="S299" t="s">
        <v>323</v>
      </c>
      <c r="T299" t="s">
        <v>58</v>
      </c>
      <c r="V299">
        <v>563</v>
      </c>
      <c r="W299" t="s">
        <v>204</v>
      </c>
      <c r="X299" t="s">
        <v>1222</v>
      </c>
      <c r="Y299">
        <v>1517</v>
      </c>
      <c r="Z299">
        <v>7</v>
      </c>
      <c r="AA299">
        <v>18</v>
      </c>
      <c r="AC299">
        <v>185</v>
      </c>
      <c r="AF299" t="s">
        <v>2156</v>
      </c>
      <c r="AG299" t="s">
        <v>190</v>
      </c>
      <c r="AH299" t="s">
        <v>1231</v>
      </c>
      <c r="AI299" t="s">
        <v>117</v>
      </c>
      <c r="AJ299" t="s">
        <v>161</v>
      </c>
      <c r="AK299" t="s">
        <v>87</v>
      </c>
      <c r="AL299" t="s">
        <v>161</v>
      </c>
      <c r="AM299" t="s">
        <v>69</v>
      </c>
      <c r="AN299" t="s">
        <v>125</v>
      </c>
      <c r="AO299" t="s">
        <v>207</v>
      </c>
      <c r="AP299" t="s">
        <v>1111</v>
      </c>
      <c r="AQ299" t="s">
        <v>190</v>
      </c>
      <c r="AR299" t="s">
        <v>2325</v>
      </c>
      <c r="AS299" t="s">
        <v>1076</v>
      </c>
      <c r="AT299" t="s">
        <v>2326</v>
      </c>
      <c r="AU299" t="s">
        <v>2327</v>
      </c>
      <c r="AV299" t="s">
        <v>2328</v>
      </c>
      <c r="AW299" t="s">
        <v>2329</v>
      </c>
    </row>
    <row r="300" spans="1:49" x14ac:dyDescent="0.3">
      <c r="A300" t="s">
        <v>2292</v>
      </c>
      <c r="B300" t="s">
        <v>2293</v>
      </c>
      <c r="G300" s="7" t="s">
        <v>2330</v>
      </c>
      <c r="L300" t="s">
        <v>589</v>
      </c>
      <c r="M300" t="s">
        <v>58</v>
      </c>
      <c r="O300" t="s">
        <v>2068</v>
      </c>
      <c r="Q300" t="s">
        <v>1005</v>
      </c>
      <c r="R300" t="s">
        <v>140</v>
      </c>
      <c r="S300" t="s">
        <v>2310</v>
      </c>
      <c r="T300" t="s">
        <v>58</v>
      </c>
      <c r="V300" t="s">
        <v>923</v>
      </c>
      <c r="W300" t="s">
        <v>805</v>
      </c>
      <c r="X300" t="s">
        <v>898</v>
      </c>
      <c r="Y300" t="s">
        <v>443</v>
      </c>
      <c r="Z300" t="s">
        <v>87</v>
      </c>
      <c r="AA300" t="s">
        <v>672</v>
      </c>
      <c r="AB300" t="s">
        <v>57</v>
      </c>
      <c r="AC300" t="s">
        <v>168</v>
      </c>
      <c r="AF300" t="s">
        <v>190</v>
      </c>
      <c r="AG300" t="s">
        <v>369</v>
      </c>
      <c r="AH300" t="s">
        <v>161</v>
      </c>
      <c r="AI300" t="s">
        <v>256</v>
      </c>
      <c r="AJ300" t="s">
        <v>58</v>
      </c>
      <c r="AK300" t="s">
        <v>190</v>
      </c>
      <c r="AL300" t="s">
        <v>58</v>
      </c>
      <c r="AM300" t="s">
        <v>421</v>
      </c>
      <c r="AN300" t="s">
        <v>101</v>
      </c>
      <c r="AO300" t="s">
        <v>273</v>
      </c>
      <c r="AP300" t="s">
        <v>58</v>
      </c>
      <c r="AQ300" t="s">
        <v>1683</v>
      </c>
      <c r="AR300" t="s">
        <v>2331</v>
      </c>
      <c r="AS300" t="s">
        <v>71</v>
      </c>
      <c r="AT300" t="s">
        <v>71</v>
      </c>
      <c r="AU300" t="s">
        <v>1930</v>
      </c>
      <c r="AV300" t="s">
        <v>71</v>
      </c>
      <c r="AW300" t="s">
        <v>2332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A834-FEB6-4AF7-A676-15CDE0B0E996}">
  <dimension ref="A1:AW19"/>
  <sheetViews>
    <sheetView topLeftCell="B29" workbookViewId="0">
      <selection activeCell="AG18" sqref="AG18"/>
    </sheetView>
  </sheetViews>
  <sheetFormatPr defaultRowHeight="14.4" x14ac:dyDescent="0.3"/>
  <cols>
    <col min="1" max="1" width="16.44140625" bestFit="1" customWidth="1"/>
    <col min="2" max="2" width="55" customWidth="1"/>
    <col min="3" max="7" width="11" customWidth="1"/>
    <col min="8" max="11" width="11" hidden="1" customWidth="1"/>
    <col min="12" max="49" width="11" customWidth="1"/>
  </cols>
  <sheetData>
    <row r="1" spans="1:49" x14ac:dyDescent="0.3">
      <c r="B1" s="11" t="s">
        <v>2485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1640</v>
      </c>
      <c r="G4">
        <v>24.950099945068359</v>
      </c>
      <c r="L4">
        <v>43</v>
      </c>
      <c r="M4">
        <v>18</v>
      </c>
      <c r="N4">
        <f>M4/L4</f>
        <v>0.41860465116279072</v>
      </c>
      <c r="O4">
        <v>113</v>
      </c>
      <c r="P4">
        <f>O4/L4</f>
        <v>2.6279069767441858</v>
      </c>
      <c r="Q4">
        <v>95</v>
      </c>
      <c r="R4">
        <v>9</v>
      </c>
      <c r="S4">
        <v>2.2093024253845215</v>
      </c>
      <c r="T4">
        <v>0</v>
      </c>
      <c r="V4" t="s">
        <v>2486</v>
      </c>
      <c r="W4" t="s">
        <v>1642</v>
      </c>
      <c r="X4" t="s">
        <v>898</v>
      </c>
      <c r="Y4" t="s">
        <v>2487</v>
      </c>
      <c r="Z4" t="s">
        <v>335</v>
      </c>
      <c r="AA4" t="s">
        <v>80</v>
      </c>
      <c r="AB4" t="s">
        <v>57</v>
      </c>
      <c r="AC4" t="s">
        <v>268</v>
      </c>
      <c r="AE4">
        <f>SUM(AF4,AG4)</f>
        <v>501</v>
      </c>
      <c r="AF4">
        <v>125</v>
      </c>
      <c r="AG4">
        <v>376</v>
      </c>
      <c r="AH4">
        <v>127</v>
      </c>
      <c r="AI4">
        <v>236</v>
      </c>
      <c r="AJ4">
        <v>2</v>
      </c>
      <c r="AK4">
        <v>7</v>
      </c>
      <c r="AL4">
        <v>2</v>
      </c>
      <c r="AM4">
        <v>23</v>
      </c>
      <c r="AN4">
        <v>82</v>
      </c>
      <c r="AO4">
        <v>64</v>
      </c>
      <c r="AP4">
        <v>211</v>
      </c>
      <c r="AQ4">
        <v>228</v>
      </c>
      <c r="AR4">
        <v>34.986225128173828</v>
      </c>
      <c r="AS4">
        <v>22.222223281860352</v>
      </c>
      <c r="AT4">
        <v>8</v>
      </c>
      <c r="AU4">
        <v>56.164382934570313</v>
      </c>
      <c r="AV4">
        <v>48.06378173828125</v>
      </c>
      <c r="AW4">
        <v>83.575157165527344</v>
      </c>
    </row>
    <row r="5" spans="1:49" x14ac:dyDescent="0.3">
      <c r="A5" t="s">
        <v>2353</v>
      </c>
      <c r="B5" t="s">
        <v>1640</v>
      </c>
      <c r="V5" t="s">
        <v>2486</v>
      </c>
      <c r="W5" t="s">
        <v>1642</v>
      </c>
      <c r="X5" t="s">
        <v>898</v>
      </c>
      <c r="Y5" t="s">
        <v>2487</v>
      </c>
      <c r="Z5" t="s">
        <v>335</v>
      </c>
      <c r="AA5" t="s">
        <v>80</v>
      </c>
      <c r="AB5" t="s">
        <v>57</v>
      </c>
      <c r="AC5" t="s">
        <v>268</v>
      </c>
      <c r="AE5">
        <f t="shared" ref="AE5:AE19" si="0">SUM(AF5,AG5)</f>
        <v>0</v>
      </c>
    </row>
    <row r="6" spans="1:49" x14ac:dyDescent="0.3">
      <c r="A6" t="s">
        <v>2501</v>
      </c>
      <c r="B6" t="s">
        <v>1640</v>
      </c>
      <c r="V6" t="s">
        <v>2486</v>
      </c>
      <c r="W6" t="s">
        <v>1642</v>
      </c>
      <c r="X6" t="s">
        <v>898</v>
      </c>
      <c r="Y6" t="s">
        <v>2487</v>
      </c>
      <c r="Z6" t="s">
        <v>335</v>
      </c>
      <c r="AA6" t="s">
        <v>80</v>
      </c>
      <c r="AB6" t="s">
        <v>57</v>
      </c>
      <c r="AC6" t="s">
        <v>268</v>
      </c>
      <c r="AE6">
        <f t="shared" si="0"/>
        <v>0</v>
      </c>
    </row>
    <row r="7" spans="1:49" x14ac:dyDescent="0.3">
      <c r="A7" t="s">
        <v>2488</v>
      </c>
      <c r="B7" t="s">
        <v>1640</v>
      </c>
      <c r="L7">
        <v>16</v>
      </c>
      <c r="M7">
        <v>0</v>
      </c>
      <c r="N7">
        <f t="shared" ref="N5:N19" si="1">M7/L7</f>
        <v>0</v>
      </c>
      <c r="O7">
        <v>40</v>
      </c>
      <c r="P7">
        <f t="shared" ref="P5:P19" si="2">O7/L7</f>
        <v>2.5</v>
      </c>
      <c r="Q7">
        <v>19</v>
      </c>
      <c r="R7">
        <v>2</v>
      </c>
      <c r="S7">
        <v>1.1875</v>
      </c>
      <c r="T7">
        <v>0</v>
      </c>
      <c r="V7" t="s">
        <v>2486</v>
      </c>
      <c r="W7" t="s">
        <v>1642</v>
      </c>
      <c r="X7" t="s">
        <v>898</v>
      </c>
      <c r="Y7" t="s">
        <v>2487</v>
      </c>
      <c r="Z7" t="s">
        <v>335</v>
      </c>
      <c r="AA7" t="s">
        <v>80</v>
      </c>
      <c r="AB7" t="s">
        <v>57</v>
      </c>
      <c r="AC7" t="s">
        <v>268</v>
      </c>
      <c r="AE7">
        <f t="shared" si="0"/>
        <v>0</v>
      </c>
    </row>
    <row r="8" spans="1:49" x14ac:dyDescent="0.3">
      <c r="A8" t="s">
        <v>2489</v>
      </c>
      <c r="B8" t="s">
        <v>1640</v>
      </c>
      <c r="L8">
        <v>18</v>
      </c>
      <c r="M8">
        <v>0</v>
      </c>
      <c r="N8">
        <f t="shared" si="1"/>
        <v>0</v>
      </c>
      <c r="O8">
        <v>57</v>
      </c>
      <c r="P8">
        <f t="shared" si="2"/>
        <v>3.1666666666666665</v>
      </c>
      <c r="Q8">
        <v>29</v>
      </c>
      <c r="R8">
        <v>6</v>
      </c>
      <c r="S8">
        <v>1.6111111640930176</v>
      </c>
      <c r="T8">
        <v>0</v>
      </c>
      <c r="V8" t="s">
        <v>2486</v>
      </c>
      <c r="W8" t="s">
        <v>1642</v>
      </c>
      <c r="X8" t="s">
        <v>898</v>
      </c>
      <c r="Y8" t="s">
        <v>2487</v>
      </c>
      <c r="Z8" t="s">
        <v>335</v>
      </c>
      <c r="AA8" t="s">
        <v>80</v>
      </c>
      <c r="AB8" t="s">
        <v>57</v>
      </c>
      <c r="AC8" t="s">
        <v>268</v>
      </c>
      <c r="AE8">
        <f t="shared" si="0"/>
        <v>0</v>
      </c>
    </row>
    <row r="9" spans="1:49" x14ac:dyDescent="0.3">
      <c r="A9" t="s">
        <v>2490</v>
      </c>
      <c r="B9" t="s">
        <v>1640</v>
      </c>
      <c r="G9">
        <v>10.234541893005371</v>
      </c>
      <c r="L9">
        <v>17</v>
      </c>
      <c r="M9">
        <v>0</v>
      </c>
      <c r="N9">
        <f t="shared" si="1"/>
        <v>0</v>
      </c>
      <c r="O9">
        <v>54</v>
      </c>
      <c r="P9">
        <f t="shared" si="2"/>
        <v>3.1764705882352939</v>
      </c>
      <c r="Q9">
        <v>25</v>
      </c>
      <c r="R9">
        <v>6</v>
      </c>
      <c r="S9">
        <v>1.470588207244873</v>
      </c>
      <c r="T9">
        <v>0</v>
      </c>
      <c r="V9" t="s">
        <v>2486</v>
      </c>
      <c r="W9" t="s">
        <v>1642</v>
      </c>
      <c r="X9" t="s">
        <v>898</v>
      </c>
      <c r="Y9" t="s">
        <v>2487</v>
      </c>
      <c r="Z9" t="s">
        <v>335</v>
      </c>
      <c r="AA9" t="s">
        <v>80</v>
      </c>
      <c r="AB9" t="s">
        <v>57</v>
      </c>
      <c r="AC9" t="s">
        <v>268</v>
      </c>
      <c r="AE9">
        <f t="shared" si="0"/>
        <v>469</v>
      </c>
      <c r="AF9">
        <v>48</v>
      </c>
      <c r="AG9">
        <v>421</v>
      </c>
      <c r="AH9">
        <v>92</v>
      </c>
      <c r="AI9">
        <v>221</v>
      </c>
      <c r="AJ9">
        <v>1</v>
      </c>
      <c r="AK9">
        <v>9</v>
      </c>
      <c r="AL9">
        <v>1</v>
      </c>
      <c r="AM9">
        <v>15</v>
      </c>
      <c r="AN9">
        <v>25</v>
      </c>
      <c r="AO9">
        <v>47</v>
      </c>
      <c r="AP9">
        <v>108</v>
      </c>
      <c r="AQ9">
        <v>257</v>
      </c>
      <c r="AR9">
        <v>29.392972946166992</v>
      </c>
      <c r="AS9">
        <v>10</v>
      </c>
      <c r="AT9">
        <v>6.25</v>
      </c>
      <c r="AU9">
        <v>34.722221374511719</v>
      </c>
      <c r="AV9">
        <v>29.589042663574219</v>
      </c>
      <c r="AW9">
        <v>90.671340942382813</v>
      </c>
    </row>
    <row r="10" spans="1:49" x14ac:dyDescent="0.3">
      <c r="A10" t="s">
        <v>2491</v>
      </c>
      <c r="B10" t="s">
        <v>1640</v>
      </c>
      <c r="G10">
        <v>10.212765693664551</v>
      </c>
      <c r="L10">
        <v>18</v>
      </c>
      <c r="M10">
        <v>0</v>
      </c>
      <c r="N10">
        <f t="shared" si="1"/>
        <v>0</v>
      </c>
      <c r="O10">
        <v>57</v>
      </c>
      <c r="P10">
        <f t="shared" si="2"/>
        <v>3.1666666666666665</v>
      </c>
      <c r="Q10">
        <v>29</v>
      </c>
      <c r="R10">
        <v>6</v>
      </c>
      <c r="S10">
        <v>1.6111111640930176</v>
      </c>
      <c r="T10">
        <v>0</v>
      </c>
      <c r="V10" t="s">
        <v>2486</v>
      </c>
      <c r="W10" t="s">
        <v>1642</v>
      </c>
      <c r="X10" t="s">
        <v>898</v>
      </c>
      <c r="Y10" t="s">
        <v>2487</v>
      </c>
      <c r="Z10" t="s">
        <v>335</v>
      </c>
      <c r="AA10" t="s">
        <v>80</v>
      </c>
      <c r="AB10" t="s">
        <v>57</v>
      </c>
      <c r="AC10" t="s">
        <v>268</v>
      </c>
      <c r="AE10">
        <f t="shared" si="0"/>
        <v>470</v>
      </c>
      <c r="AF10">
        <v>48</v>
      </c>
      <c r="AG10">
        <v>422</v>
      </c>
      <c r="AH10">
        <v>92</v>
      </c>
      <c r="AI10">
        <v>222</v>
      </c>
      <c r="AJ10">
        <v>1</v>
      </c>
      <c r="AK10">
        <v>9</v>
      </c>
      <c r="AL10">
        <v>1</v>
      </c>
      <c r="AM10">
        <v>15</v>
      </c>
      <c r="AN10">
        <v>25</v>
      </c>
      <c r="AO10">
        <v>47</v>
      </c>
      <c r="AP10">
        <v>108</v>
      </c>
      <c r="AQ10">
        <v>262</v>
      </c>
      <c r="AR10">
        <v>29.29936408996582</v>
      </c>
      <c r="AS10">
        <v>10</v>
      </c>
      <c r="AT10">
        <v>6.25</v>
      </c>
      <c r="AU10">
        <v>34.722221374511719</v>
      </c>
      <c r="AV10">
        <v>29.189189910888672</v>
      </c>
      <c r="AW10">
        <v>90.654457092285156</v>
      </c>
    </row>
    <row r="11" spans="1:49" x14ac:dyDescent="0.3">
      <c r="A11" t="s">
        <v>2492</v>
      </c>
      <c r="B11" t="s">
        <v>1640</v>
      </c>
      <c r="G11">
        <v>10.169490814208984</v>
      </c>
      <c r="L11">
        <v>19</v>
      </c>
      <c r="M11">
        <v>0</v>
      </c>
      <c r="N11">
        <f t="shared" si="1"/>
        <v>0</v>
      </c>
      <c r="O11">
        <v>58</v>
      </c>
      <c r="P11">
        <f t="shared" si="2"/>
        <v>3.0526315789473686</v>
      </c>
      <c r="Q11">
        <v>32</v>
      </c>
      <c r="R11">
        <v>7</v>
      </c>
      <c r="S11">
        <v>1.6842105388641357</v>
      </c>
      <c r="T11">
        <v>0</v>
      </c>
      <c r="V11" t="s">
        <v>2486</v>
      </c>
      <c r="W11" t="s">
        <v>1642</v>
      </c>
      <c r="X11" t="s">
        <v>898</v>
      </c>
      <c r="Y11" t="s">
        <v>2487</v>
      </c>
      <c r="Z11" t="s">
        <v>335</v>
      </c>
      <c r="AA11" t="s">
        <v>80</v>
      </c>
      <c r="AB11" t="s">
        <v>57</v>
      </c>
      <c r="AC11" t="s">
        <v>268</v>
      </c>
      <c r="AE11">
        <f t="shared" si="0"/>
        <v>472</v>
      </c>
      <c r="AF11">
        <v>48</v>
      </c>
      <c r="AG11">
        <v>424</v>
      </c>
      <c r="AH11">
        <v>92</v>
      </c>
      <c r="AI11">
        <v>223</v>
      </c>
      <c r="AJ11">
        <v>1</v>
      </c>
      <c r="AK11">
        <v>9</v>
      </c>
      <c r="AL11">
        <v>1</v>
      </c>
      <c r="AM11">
        <v>16</v>
      </c>
      <c r="AN11">
        <v>25</v>
      </c>
      <c r="AO11">
        <v>48</v>
      </c>
      <c r="AP11">
        <v>108</v>
      </c>
      <c r="AQ11">
        <v>264</v>
      </c>
      <c r="AR11">
        <v>29.206350326538086</v>
      </c>
      <c r="AS11">
        <v>10</v>
      </c>
      <c r="AT11">
        <v>5.8823528289794922</v>
      </c>
      <c r="AU11">
        <v>34.246574401855469</v>
      </c>
      <c r="AV11">
        <v>29.032257080078125</v>
      </c>
      <c r="AW11">
        <v>90.787712097167969</v>
      </c>
    </row>
    <row r="12" spans="1:49" x14ac:dyDescent="0.3">
      <c r="A12" t="s">
        <v>2493</v>
      </c>
      <c r="B12" t="s">
        <v>1640</v>
      </c>
      <c r="G12">
        <v>10.169490814208984</v>
      </c>
      <c r="L12">
        <v>19</v>
      </c>
      <c r="M12">
        <v>0</v>
      </c>
      <c r="N12">
        <f t="shared" si="1"/>
        <v>0</v>
      </c>
      <c r="O12">
        <v>58</v>
      </c>
      <c r="P12">
        <f t="shared" si="2"/>
        <v>3.0526315789473686</v>
      </c>
      <c r="Q12">
        <v>32</v>
      </c>
      <c r="R12">
        <v>7</v>
      </c>
      <c r="S12">
        <v>1.6842105388641357</v>
      </c>
      <c r="T12">
        <v>0</v>
      </c>
      <c r="V12" t="s">
        <v>2486</v>
      </c>
      <c r="W12" t="s">
        <v>1642</v>
      </c>
      <c r="X12" t="s">
        <v>898</v>
      </c>
      <c r="Y12" t="s">
        <v>2487</v>
      </c>
      <c r="Z12" t="s">
        <v>335</v>
      </c>
      <c r="AA12" t="s">
        <v>80</v>
      </c>
      <c r="AB12" t="s">
        <v>57</v>
      </c>
      <c r="AC12" t="s">
        <v>268</v>
      </c>
      <c r="AE12">
        <f t="shared" si="0"/>
        <v>472</v>
      </c>
      <c r="AF12">
        <v>48</v>
      </c>
      <c r="AG12">
        <v>424</v>
      </c>
      <c r="AH12">
        <v>92</v>
      </c>
      <c r="AI12">
        <v>223</v>
      </c>
      <c r="AJ12">
        <v>1</v>
      </c>
      <c r="AK12">
        <v>9</v>
      </c>
      <c r="AL12">
        <v>1</v>
      </c>
      <c r="AM12">
        <v>16</v>
      </c>
      <c r="AN12">
        <v>25</v>
      </c>
      <c r="AO12">
        <v>48</v>
      </c>
      <c r="AP12">
        <v>108</v>
      </c>
      <c r="AQ12">
        <v>264</v>
      </c>
      <c r="AR12">
        <v>29.206350326538086</v>
      </c>
      <c r="AS12">
        <v>10</v>
      </c>
      <c r="AT12">
        <v>5.8823528289794922</v>
      </c>
      <c r="AU12">
        <v>34.246574401855469</v>
      </c>
      <c r="AV12">
        <v>29.032257080078125</v>
      </c>
      <c r="AW12">
        <v>90.787712097167969</v>
      </c>
    </row>
    <row r="13" spans="1:49" x14ac:dyDescent="0.3">
      <c r="A13" t="s">
        <v>2494</v>
      </c>
      <c r="B13" t="s">
        <v>1640</v>
      </c>
      <c r="G13">
        <v>10.084033966064453</v>
      </c>
      <c r="L13">
        <v>21</v>
      </c>
      <c r="M13">
        <v>1</v>
      </c>
      <c r="N13">
        <f t="shared" si="1"/>
        <v>4.7619047619047616E-2</v>
      </c>
      <c r="O13">
        <v>64</v>
      </c>
      <c r="P13">
        <f t="shared" si="2"/>
        <v>3.0476190476190474</v>
      </c>
      <c r="Q13">
        <v>37</v>
      </c>
      <c r="R13">
        <v>7</v>
      </c>
      <c r="S13">
        <v>1.7619047164916992</v>
      </c>
      <c r="T13">
        <v>0</v>
      </c>
      <c r="V13" t="s">
        <v>2486</v>
      </c>
      <c r="W13" t="s">
        <v>1642</v>
      </c>
      <c r="X13" t="s">
        <v>898</v>
      </c>
      <c r="Y13" t="s">
        <v>2487</v>
      </c>
      <c r="Z13" t="s">
        <v>335</v>
      </c>
      <c r="AA13" t="s">
        <v>80</v>
      </c>
      <c r="AB13" t="s">
        <v>57</v>
      </c>
      <c r="AC13" t="s">
        <v>268</v>
      </c>
      <c r="AE13">
        <f t="shared" si="0"/>
        <v>476</v>
      </c>
      <c r="AF13">
        <v>48</v>
      </c>
      <c r="AG13">
        <v>428</v>
      </c>
      <c r="AH13">
        <v>92</v>
      </c>
      <c r="AI13">
        <v>227</v>
      </c>
      <c r="AJ13">
        <v>1</v>
      </c>
      <c r="AK13">
        <v>9</v>
      </c>
      <c r="AL13">
        <v>1</v>
      </c>
      <c r="AM13">
        <v>18</v>
      </c>
      <c r="AN13">
        <v>26</v>
      </c>
      <c r="AO13">
        <v>48</v>
      </c>
      <c r="AP13">
        <v>108</v>
      </c>
      <c r="AQ13">
        <v>275</v>
      </c>
      <c r="AR13">
        <v>28.840124130249023</v>
      </c>
      <c r="AS13">
        <v>10</v>
      </c>
      <c r="AT13">
        <v>5.263157844543457</v>
      </c>
      <c r="AU13">
        <v>35.135135650634766</v>
      </c>
      <c r="AV13">
        <v>28.198432922363281</v>
      </c>
      <c r="AW13">
        <v>91.123329162597656</v>
      </c>
    </row>
    <row r="14" spans="1:49" x14ac:dyDescent="0.3">
      <c r="A14" t="s">
        <v>2495</v>
      </c>
      <c r="B14" t="s">
        <v>1640</v>
      </c>
      <c r="G14">
        <v>10.105263710021973</v>
      </c>
      <c r="L14">
        <v>21</v>
      </c>
      <c r="M14">
        <v>1</v>
      </c>
      <c r="N14">
        <f t="shared" si="1"/>
        <v>4.7619047619047616E-2</v>
      </c>
      <c r="O14">
        <v>63</v>
      </c>
      <c r="P14">
        <f t="shared" si="2"/>
        <v>3</v>
      </c>
      <c r="Q14">
        <v>36</v>
      </c>
      <c r="R14">
        <v>7</v>
      </c>
      <c r="S14">
        <v>1.7142857313156128</v>
      </c>
      <c r="T14">
        <v>0</v>
      </c>
      <c r="V14" t="s">
        <v>2486</v>
      </c>
      <c r="W14" t="s">
        <v>1642</v>
      </c>
      <c r="X14" t="s">
        <v>898</v>
      </c>
      <c r="Y14" t="s">
        <v>2487</v>
      </c>
      <c r="Z14" t="s">
        <v>335</v>
      </c>
      <c r="AA14" t="s">
        <v>80</v>
      </c>
      <c r="AB14" t="s">
        <v>57</v>
      </c>
      <c r="AC14" t="s">
        <v>268</v>
      </c>
      <c r="AE14">
        <f t="shared" si="0"/>
        <v>475</v>
      </c>
      <c r="AF14">
        <v>48</v>
      </c>
      <c r="AG14">
        <v>427</v>
      </c>
      <c r="AH14">
        <v>92</v>
      </c>
      <c r="AI14">
        <v>227</v>
      </c>
      <c r="AJ14">
        <v>1</v>
      </c>
      <c r="AK14">
        <v>9</v>
      </c>
      <c r="AL14">
        <v>1</v>
      </c>
      <c r="AM14">
        <v>18</v>
      </c>
      <c r="AN14">
        <v>26</v>
      </c>
      <c r="AO14">
        <v>48</v>
      </c>
      <c r="AP14">
        <v>108</v>
      </c>
      <c r="AQ14">
        <v>273</v>
      </c>
      <c r="AR14">
        <v>28.840124130249023</v>
      </c>
      <c r="AS14">
        <v>10</v>
      </c>
      <c r="AT14">
        <v>5.263157844543457</v>
      </c>
      <c r="AU14">
        <v>35.135135650634766</v>
      </c>
      <c r="AV14">
        <v>28.346458435058594</v>
      </c>
      <c r="AW14">
        <v>90.868537902832031</v>
      </c>
    </row>
    <row r="15" spans="1:49" x14ac:dyDescent="0.3">
      <c r="A15" t="s">
        <v>2496</v>
      </c>
      <c r="B15" t="s">
        <v>1640</v>
      </c>
      <c r="G15">
        <v>51.937984466552734</v>
      </c>
      <c r="L15">
        <v>43</v>
      </c>
      <c r="M15">
        <v>18</v>
      </c>
      <c r="N15">
        <f t="shared" si="1"/>
        <v>0.41860465116279072</v>
      </c>
      <c r="O15">
        <v>112</v>
      </c>
      <c r="P15">
        <f t="shared" si="2"/>
        <v>2.6046511627906979</v>
      </c>
      <c r="Q15">
        <v>95</v>
      </c>
      <c r="R15">
        <v>9</v>
      </c>
      <c r="S15">
        <v>2.2093024253845215</v>
      </c>
      <c r="T15">
        <v>0</v>
      </c>
      <c r="V15" t="s">
        <v>2486</v>
      </c>
      <c r="W15" t="s">
        <v>1642</v>
      </c>
      <c r="X15" t="s">
        <v>898</v>
      </c>
      <c r="Y15" t="s">
        <v>2487</v>
      </c>
      <c r="Z15" t="s">
        <v>335</v>
      </c>
      <c r="AA15" t="s">
        <v>80</v>
      </c>
      <c r="AB15" t="s">
        <v>57</v>
      </c>
      <c r="AC15" t="s">
        <v>268</v>
      </c>
      <c r="AE15">
        <f t="shared" si="0"/>
        <v>129</v>
      </c>
      <c r="AF15">
        <v>67</v>
      </c>
      <c r="AG15">
        <v>62</v>
      </c>
      <c r="AH15">
        <v>36</v>
      </c>
      <c r="AI15">
        <v>14</v>
      </c>
      <c r="AJ15">
        <v>2</v>
      </c>
      <c r="AK15">
        <v>2</v>
      </c>
      <c r="AL15">
        <v>2</v>
      </c>
      <c r="AM15">
        <v>4</v>
      </c>
      <c r="AN15">
        <v>60</v>
      </c>
      <c r="AO15">
        <v>17</v>
      </c>
      <c r="AP15">
        <v>115</v>
      </c>
      <c r="AQ15">
        <v>27</v>
      </c>
      <c r="AR15">
        <v>72</v>
      </c>
      <c r="AS15">
        <v>50</v>
      </c>
      <c r="AT15">
        <v>33.333335876464844</v>
      </c>
      <c r="AU15">
        <v>77.922073364257813</v>
      </c>
      <c r="AV15">
        <v>80.985916137695313</v>
      </c>
      <c r="AW15">
        <v>61.917804718017578</v>
      </c>
    </row>
    <row r="16" spans="1:49" x14ac:dyDescent="0.3">
      <c r="A16" t="s">
        <v>2497</v>
      </c>
      <c r="B16" t="s">
        <v>1640</v>
      </c>
      <c r="G16">
        <v>26.441350936889648</v>
      </c>
      <c r="L16">
        <v>43</v>
      </c>
      <c r="M16">
        <v>18</v>
      </c>
      <c r="N16">
        <f t="shared" si="1"/>
        <v>0.41860465116279072</v>
      </c>
      <c r="O16">
        <v>112</v>
      </c>
      <c r="P16">
        <f t="shared" si="2"/>
        <v>2.6046511627906979</v>
      </c>
      <c r="Q16">
        <v>95</v>
      </c>
      <c r="R16">
        <v>9</v>
      </c>
      <c r="S16">
        <v>2.2093024253845215</v>
      </c>
      <c r="T16">
        <v>0</v>
      </c>
      <c r="V16" t="s">
        <v>2486</v>
      </c>
      <c r="W16" t="s">
        <v>1642</v>
      </c>
      <c r="X16" t="s">
        <v>898</v>
      </c>
      <c r="Y16" t="s">
        <v>2487</v>
      </c>
      <c r="Z16" t="s">
        <v>335</v>
      </c>
      <c r="AA16" t="s">
        <v>80</v>
      </c>
      <c r="AB16" t="s">
        <v>57</v>
      </c>
      <c r="AC16" t="s">
        <v>268</v>
      </c>
      <c r="AE16">
        <f t="shared" si="0"/>
        <v>503</v>
      </c>
      <c r="AF16">
        <v>133</v>
      </c>
      <c r="AG16">
        <v>370</v>
      </c>
      <c r="AH16">
        <v>127</v>
      </c>
      <c r="AI16">
        <v>236</v>
      </c>
      <c r="AJ16">
        <v>2</v>
      </c>
      <c r="AK16">
        <v>7</v>
      </c>
      <c r="AL16">
        <v>2</v>
      </c>
      <c r="AM16">
        <v>21</v>
      </c>
      <c r="AN16">
        <v>81</v>
      </c>
      <c r="AO16">
        <v>64</v>
      </c>
      <c r="AP16">
        <v>213</v>
      </c>
      <c r="AQ16">
        <v>227</v>
      </c>
      <c r="AR16">
        <v>34.986225128173828</v>
      </c>
      <c r="AS16">
        <v>22.222223281860352</v>
      </c>
      <c r="AT16">
        <v>8.6956520080566406</v>
      </c>
      <c r="AU16">
        <v>55.862068176269531</v>
      </c>
      <c r="AV16">
        <v>48.409088134765625</v>
      </c>
      <c r="AW16">
        <v>82.941009521484375</v>
      </c>
    </row>
    <row r="17" spans="1:49" x14ac:dyDescent="0.3">
      <c r="A17" t="s">
        <v>2498</v>
      </c>
      <c r="B17" t="s">
        <v>1640</v>
      </c>
      <c r="G17">
        <v>25</v>
      </c>
      <c r="L17">
        <v>43</v>
      </c>
      <c r="M17">
        <v>18</v>
      </c>
      <c r="N17">
        <f t="shared" si="1"/>
        <v>0.41860465116279072</v>
      </c>
      <c r="O17">
        <v>112</v>
      </c>
      <c r="P17">
        <f t="shared" si="2"/>
        <v>2.6046511627906979</v>
      </c>
      <c r="Q17">
        <v>95</v>
      </c>
      <c r="R17">
        <v>9</v>
      </c>
      <c r="S17">
        <v>2.2093024253845215</v>
      </c>
      <c r="T17">
        <v>0</v>
      </c>
      <c r="V17" t="s">
        <v>2486</v>
      </c>
      <c r="W17" t="s">
        <v>1642</v>
      </c>
      <c r="X17" t="s">
        <v>898</v>
      </c>
      <c r="Y17" t="s">
        <v>2487</v>
      </c>
      <c r="Z17" t="s">
        <v>335</v>
      </c>
      <c r="AA17" t="s">
        <v>80</v>
      </c>
      <c r="AB17" t="s">
        <v>57</v>
      </c>
      <c r="AC17" t="s">
        <v>268</v>
      </c>
      <c r="AE17">
        <f t="shared" si="0"/>
        <v>500</v>
      </c>
      <c r="AF17">
        <v>125</v>
      </c>
      <c r="AG17">
        <v>375</v>
      </c>
      <c r="AH17">
        <v>127</v>
      </c>
      <c r="AI17">
        <v>236</v>
      </c>
      <c r="AJ17">
        <v>2</v>
      </c>
      <c r="AK17">
        <v>7</v>
      </c>
      <c r="AL17">
        <v>2</v>
      </c>
      <c r="AM17">
        <v>23</v>
      </c>
      <c r="AN17">
        <v>82</v>
      </c>
      <c r="AO17">
        <v>64</v>
      </c>
      <c r="AP17">
        <v>209</v>
      </c>
      <c r="AQ17">
        <v>228</v>
      </c>
      <c r="AR17">
        <v>34.986225128173828</v>
      </c>
      <c r="AS17">
        <v>22.222223281860352</v>
      </c>
      <c r="AT17">
        <v>8</v>
      </c>
      <c r="AU17">
        <v>56.164382934570313</v>
      </c>
      <c r="AV17">
        <v>47.826087951660156</v>
      </c>
      <c r="AW17">
        <v>83.411216735839844</v>
      </c>
    </row>
    <row r="18" spans="1:49" x14ac:dyDescent="0.3">
      <c r="A18" t="s">
        <v>2499</v>
      </c>
      <c r="B18" t="s">
        <v>1640</v>
      </c>
      <c r="G18">
        <v>25</v>
      </c>
      <c r="L18">
        <v>43</v>
      </c>
      <c r="M18">
        <v>18</v>
      </c>
      <c r="N18">
        <f t="shared" si="1"/>
        <v>0.41860465116279072</v>
      </c>
      <c r="O18">
        <v>112</v>
      </c>
      <c r="P18">
        <f t="shared" si="2"/>
        <v>2.6046511627906979</v>
      </c>
      <c r="Q18">
        <v>95</v>
      </c>
      <c r="R18">
        <v>9</v>
      </c>
      <c r="S18">
        <v>2.2093024253845215</v>
      </c>
      <c r="T18">
        <v>0</v>
      </c>
      <c r="V18" t="s">
        <v>2486</v>
      </c>
      <c r="W18" t="s">
        <v>1642</v>
      </c>
      <c r="X18" t="s">
        <v>898</v>
      </c>
      <c r="Y18" t="s">
        <v>2487</v>
      </c>
      <c r="Z18" t="s">
        <v>335</v>
      </c>
      <c r="AA18" t="s">
        <v>80</v>
      </c>
      <c r="AB18" t="s">
        <v>57</v>
      </c>
      <c r="AC18" t="s">
        <v>268</v>
      </c>
      <c r="AE18">
        <f t="shared" si="0"/>
        <v>500</v>
      </c>
      <c r="AF18">
        <v>125</v>
      </c>
      <c r="AG18">
        <v>375</v>
      </c>
      <c r="AH18">
        <v>127</v>
      </c>
      <c r="AI18">
        <v>236</v>
      </c>
      <c r="AJ18">
        <v>2</v>
      </c>
      <c r="AK18">
        <v>7</v>
      </c>
      <c r="AL18">
        <v>2</v>
      </c>
      <c r="AM18">
        <v>23</v>
      </c>
      <c r="AN18">
        <v>82</v>
      </c>
      <c r="AO18">
        <v>64</v>
      </c>
      <c r="AP18">
        <v>209</v>
      </c>
      <c r="AQ18">
        <v>228</v>
      </c>
      <c r="AR18">
        <v>34.986225128173828</v>
      </c>
      <c r="AS18">
        <v>22.222223281860352</v>
      </c>
      <c r="AT18">
        <v>8</v>
      </c>
      <c r="AU18">
        <v>56.164382934570313</v>
      </c>
      <c r="AV18">
        <v>47.826087951660156</v>
      </c>
      <c r="AW18">
        <v>83.420745849609375</v>
      </c>
    </row>
    <row r="19" spans="1:49" x14ac:dyDescent="0.3">
      <c r="A19" t="s">
        <v>2500</v>
      </c>
      <c r="B19" t="s">
        <v>1640</v>
      </c>
      <c r="G19">
        <v>24.950099945068359</v>
      </c>
      <c r="L19">
        <v>43</v>
      </c>
      <c r="M19">
        <v>18</v>
      </c>
      <c r="N19">
        <f t="shared" si="1"/>
        <v>0.41860465116279072</v>
      </c>
      <c r="O19">
        <v>113</v>
      </c>
      <c r="P19">
        <f t="shared" si="2"/>
        <v>2.6279069767441858</v>
      </c>
      <c r="Q19">
        <v>95</v>
      </c>
      <c r="R19">
        <v>9</v>
      </c>
      <c r="S19">
        <v>2.2093024253845215</v>
      </c>
      <c r="T19">
        <v>0</v>
      </c>
      <c r="V19" t="s">
        <v>2486</v>
      </c>
      <c r="W19" t="s">
        <v>1642</v>
      </c>
      <c r="X19" t="s">
        <v>898</v>
      </c>
      <c r="Y19" t="s">
        <v>2487</v>
      </c>
      <c r="Z19" t="s">
        <v>335</v>
      </c>
      <c r="AA19" t="s">
        <v>80</v>
      </c>
      <c r="AB19" t="s">
        <v>57</v>
      </c>
      <c r="AC19" t="s">
        <v>268</v>
      </c>
      <c r="AE19">
        <f t="shared" si="0"/>
        <v>501</v>
      </c>
      <c r="AF19">
        <v>125</v>
      </c>
      <c r="AG19">
        <v>376</v>
      </c>
      <c r="AH19">
        <v>127</v>
      </c>
      <c r="AI19">
        <v>236</v>
      </c>
      <c r="AJ19">
        <v>2</v>
      </c>
      <c r="AK19">
        <v>7</v>
      </c>
      <c r="AL19">
        <v>2</v>
      </c>
      <c r="AM19">
        <v>23</v>
      </c>
      <c r="AN19">
        <v>82</v>
      </c>
      <c r="AO19">
        <v>64</v>
      </c>
      <c r="AP19">
        <v>209</v>
      </c>
      <c r="AQ19">
        <v>230</v>
      </c>
      <c r="AR19">
        <v>34.986225128173828</v>
      </c>
      <c r="AS19">
        <v>22.222223281860352</v>
      </c>
      <c r="AT19">
        <v>8</v>
      </c>
      <c r="AU19">
        <v>56.164382934570313</v>
      </c>
      <c r="AV19">
        <v>47.608200073242188</v>
      </c>
      <c r="AW19">
        <v>83.429893493652344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20E5-2566-47D5-B280-00397CB6DB3D}">
  <dimension ref="A1:AW9"/>
  <sheetViews>
    <sheetView topLeftCell="C17" workbookViewId="0">
      <selection activeCell="AG12" sqref="AG12"/>
    </sheetView>
  </sheetViews>
  <sheetFormatPr defaultRowHeight="14.4" x14ac:dyDescent="0.3"/>
  <cols>
    <col min="1" max="1" width="11" customWidth="1"/>
    <col min="2" max="2" width="55" customWidth="1"/>
    <col min="3" max="5" width="11" customWidth="1"/>
    <col min="6" max="6" width="11" hidden="1" customWidth="1"/>
    <col min="7" max="7" width="11" customWidth="1"/>
    <col min="8" max="11" width="11" hidden="1" customWidth="1"/>
    <col min="12" max="49" width="11" customWidth="1"/>
  </cols>
  <sheetData>
    <row r="1" spans="1:49" x14ac:dyDescent="0.3">
      <c r="B1" s="11" t="s">
        <v>2502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1819</v>
      </c>
      <c r="G4">
        <v>50.724636077880859</v>
      </c>
      <c r="L4">
        <v>18</v>
      </c>
      <c r="M4">
        <v>13</v>
      </c>
      <c r="N4">
        <f>M4/L4</f>
        <v>0.72222222222222221</v>
      </c>
      <c r="O4">
        <v>43</v>
      </c>
      <c r="P4">
        <f>O4/L4</f>
        <v>2.3888888888888888</v>
      </c>
      <c r="Q4">
        <v>40</v>
      </c>
      <c r="R4">
        <v>6</v>
      </c>
      <c r="S4">
        <v>2.2222223281860352</v>
      </c>
      <c r="T4">
        <v>0</v>
      </c>
      <c r="V4" t="s">
        <v>981</v>
      </c>
      <c r="W4" t="s">
        <v>298</v>
      </c>
      <c r="X4" t="s">
        <v>904</v>
      </c>
      <c r="Y4" t="s">
        <v>231</v>
      </c>
      <c r="Z4" t="s">
        <v>118</v>
      </c>
      <c r="AA4" t="s">
        <v>54</v>
      </c>
      <c r="AB4" t="s">
        <v>57</v>
      </c>
      <c r="AC4" t="s">
        <v>174</v>
      </c>
      <c r="AE4">
        <f>SUM(AF4,AG4)</f>
        <v>69</v>
      </c>
      <c r="AF4">
        <v>35</v>
      </c>
      <c r="AG4">
        <v>34</v>
      </c>
      <c r="AH4">
        <v>31</v>
      </c>
      <c r="AI4">
        <v>7</v>
      </c>
      <c r="AJ4">
        <v>11</v>
      </c>
      <c r="AK4">
        <v>4</v>
      </c>
      <c r="AL4">
        <v>11</v>
      </c>
      <c r="AM4">
        <v>6</v>
      </c>
      <c r="AN4">
        <v>22</v>
      </c>
      <c r="AO4">
        <v>7</v>
      </c>
      <c r="AP4">
        <v>36</v>
      </c>
      <c r="AQ4">
        <v>42</v>
      </c>
      <c r="AR4">
        <v>81.578948974609375</v>
      </c>
      <c r="AS4">
        <v>73.333335876464844</v>
      </c>
      <c r="AT4">
        <v>64.705886840820313</v>
      </c>
      <c r="AU4">
        <v>75.862068176269531</v>
      </c>
      <c r="AV4">
        <v>46.153846740722656</v>
      </c>
      <c r="AW4">
        <v>69.086654663085938</v>
      </c>
    </row>
    <row r="5" spans="1:49" x14ac:dyDescent="0.3">
      <c r="A5" t="s">
        <v>2503</v>
      </c>
      <c r="B5" t="s">
        <v>1819</v>
      </c>
      <c r="G5">
        <v>32.352943420410156</v>
      </c>
      <c r="L5">
        <v>10</v>
      </c>
      <c r="M5">
        <v>10</v>
      </c>
      <c r="N5">
        <f t="shared" ref="N5:N9" si="0">M5/L5</f>
        <v>1</v>
      </c>
      <c r="O5">
        <v>10</v>
      </c>
      <c r="P5">
        <f t="shared" ref="P5:P9" si="1">O5/L5</f>
        <v>1</v>
      </c>
      <c r="Q5">
        <v>20</v>
      </c>
      <c r="R5">
        <v>2</v>
      </c>
      <c r="S5">
        <v>2</v>
      </c>
      <c r="T5">
        <v>0</v>
      </c>
      <c r="V5" t="s">
        <v>981</v>
      </c>
      <c r="W5" t="s">
        <v>298</v>
      </c>
      <c r="X5" t="s">
        <v>904</v>
      </c>
      <c r="Y5" t="s">
        <v>231</v>
      </c>
      <c r="Z5" t="s">
        <v>118</v>
      </c>
      <c r="AA5" t="s">
        <v>54</v>
      </c>
      <c r="AB5" t="s">
        <v>57</v>
      </c>
      <c r="AC5" t="s">
        <v>174</v>
      </c>
      <c r="AE5">
        <f t="shared" ref="AE5:AE9" si="2">SUM(AF5,AG5)</f>
        <v>68</v>
      </c>
      <c r="AF5">
        <v>22</v>
      </c>
      <c r="AG5">
        <v>46</v>
      </c>
      <c r="AH5">
        <v>17</v>
      </c>
      <c r="AI5">
        <v>7</v>
      </c>
      <c r="AJ5">
        <v>10</v>
      </c>
      <c r="AK5">
        <v>3</v>
      </c>
      <c r="AL5">
        <v>10</v>
      </c>
      <c r="AM5">
        <v>6</v>
      </c>
      <c r="AN5">
        <v>16</v>
      </c>
      <c r="AO5">
        <v>11</v>
      </c>
      <c r="AP5">
        <v>36</v>
      </c>
      <c r="AQ5">
        <v>23</v>
      </c>
      <c r="AR5">
        <v>70.833328247070313</v>
      </c>
      <c r="AS5">
        <v>76.923080444335938</v>
      </c>
      <c r="AT5">
        <v>62.5</v>
      </c>
      <c r="AU5">
        <v>59.259258270263672</v>
      </c>
      <c r="AV5">
        <v>61.016948699951172</v>
      </c>
      <c r="AW5">
        <v>82.456138610839844</v>
      </c>
    </row>
    <row r="6" spans="1:49" x14ac:dyDescent="0.3">
      <c r="A6" t="s">
        <v>2504</v>
      </c>
      <c r="B6" t="s">
        <v>1819</v>
      </c>
      <c r="G6">
        <v>32.352943420410156</v>
      </c>
      <c r="L6">
        <v>10</v>
      </c>
      <c r="M6">
        <v>10</v>
      </c>
      <c r="N6">
        <f t="shared" si="0"/>
        <v>1</v>
      </c>
      <c r="O6">
        <v>10</v>
      </c>
      <c r="P6">
        <f t="shared" si="1"/>
        <v>1</v>
      </c>
      <c r="Q6">
        <v>20</v>
      </c>
      <c r="R6">
        <v>2</v>
      </c>
      <c r="S6">
        <v>2</v>
      </c>
      <c r="T6">
        <v>0</v>
      </c>
      <c r="V6" t="s">
        <v>981</v>
      </c>
      <c r="W6" t="s">
        <v>298</v>
      </c>
      <c r="X6" t="s">
        <v>904</v>
      </c>
      <c r="Y6" t="s">
        <v>231</v>
      </c>
      <c r="Z6" t="s">
        <v>118</v>
      </c>
      <c r="AA6" t="s">
        <v>54</v>
      </c>
      <c r="AB6" t="s">
        <v>57</v>
      </c>
      <c r="AC6" t="s">
        <v>174</v>
      </c>
      <c r="AE6">
        <f t="shared" si="2"/>
        <v>68</v>
      </c>
      <c r="AF6">
        <v>22</v>
      </c>
      <c r="AG6">
        <v>46</v>
      </c>
      <c r="AH6">
        <v>17</v>
      </c>
      <c r="AI6">
        <v>7</v>
      </c>
      <c r="AJ6">
        <v>10</v>
      </c>
      <c r="AK6">
        <v>4</v>
      </c>
      <c r="AL6">
        <v>10</v>
      </c>
      <c r="AM6">
        <v>6</v>
      </c>
      <c r="AN6">
        <v>16</v>
      </c>
      <c r="AO6">
        <v>11</v>
      </c>
      <c r="AP6">
        <v>36</v>
      </c>
      <c r="AQ6">
        <v>33</v>
      </c>
      <c r="AR6">
        <v>70.833328247070313</v>
      </c>
      <c r="AS6">
        <v>71.428573608398438</v>
      </c>
      <c r="AT6">
        <v>62.5</v>
      </c>
      <c r="AU6">
        <v>59.259258270263672</v>
      </c>
      <c r="AV6">
        <v>52.173912048339844</v>
      </c>
      <c r="AW6">
        <v>82.658958435058594</v>
      </c>
    </row>
    <row r="7" spans="1:49" x14ac:dyDescent="0.3">
      <c r="A7" t="s">
        <v>2505</v>
      </c>
      <c r="B7" t="s">
        <v>1819</v>
      </c>
      <c r="G7">
        <v>48.529411315917969</v>
      </c>
      <c r="L7">
        <v>12</v>
      </c>
      <c r="M7">
        <v>11</v>
      </c>
      <c r="N7">
        <f t="shared" si="0"/>
        <v>0.91666666666666663</v>
      </c>
      <c r="O7">
        <v>19</v>
      </c>
      <c r="P7">
        <f t="shared" si="1"/>
        <v>1.5833333333333333</v>
      </c>
      <c r="Q7">
        <v>26</v>
      </c>
      <c r="R7">
        <v>6</v>
      </c>
      <c r="S7">
        <v>2.1666667461395264</v>
      </c>
      <c r="T7">
        <v>0</v>
      </c>
      <c r="V7" t="s">
        <v>981</v>
      </c>
      <c r="W7" t="s">
        <v>298</v>
      </c>
      <c r="X7" t="s">
        <v>904</v>
      </c>
      <c r="Y7" t="s">
        <v>231</v>
      </c>
      <c r="Z7" t="s">
        <v>118</v>
      </c>
      <c r="AA7" t="s">
        <v>54</v>
      </c>
      <c r="AB7" t="s">
        <v>57</v>
      </c>
      <c r="AC7" t="s">
        <v>174</v>
      </c>
      <c r="AE7">
        <f t="shared" si="2"/>
        <v>68</v>
      </c>
      <c r="AF7">
        <v>33</v>
      </c>
      <c r="AG7">
        <v>35</v>
      </c>
      <c r="AH7">
        <v>21</v>
      </c>
      <c r="AI7">
        <v>7</v>
      </c>
      <c r="AJ7">
        <v>11</v>
      </c>
      <c r="AK7">
        <v>4</v>
      </c>
      <c r="AL7">
        <v>11</v>
      </c>
      <c r="AM7">
        <v>6</v>
      </c>
      <c r="AN7">
        <v>21</v>
      </c>
      <c r="AO7">
        <v>8</v>
      </c>
      <c r="AP7">
        <v>36</v>
      </c>
      <c r="AQ7">
        <v>42</v>
      </c>
      <c r="AR7">
        <v>75</v>
      </c>
      <c r="AS7">
        <v>73.333335876464844</v>
      </c>
      <c r="AT7">
        <v>64.705886840820313</v>
      </c>
      <c r="AU7">
        <v>72.413787841796875</v>
      </c>
      <c r="AV7">
        <v>46.153846740722656</v>
      </c>
      <c r="AW7">
        <v>67.667434692382813</v>
      </c>
    </row>
    <row r="8" spans="1:49" x14ac:dyDescent="0.3">
      <c r="A8" t="s">
        <v>2506</v>
      </c>
      <c r="B8" t="s">
        <v>1819</v>
      </c>
      <c r="G8">
        <v>48.529411315917969</v>
      </c>
      <c r="L8">
        <v>12</v>
      </c>
      <c r="M8">
        <v>11</v>
      </c>
      <c r="N8">
        <f t="shared" si="0"/>
        <v>0.91666666666666663</v>
      </c>
      <c r="O8">
        <v>19</v>
      </c>
      <c r="P8">
        <f t="shared" si="1"/>
        <v>1.5833333333333333</v>
      </c>
      <c r="Q8">
        <v>26</v>
      </c>
      <c r="R8">
        <v>6</v>
      </c>
      <c r="S8">
        <v>2.1666667461395264</v>
      </c>
      <c r="T8">
        <v>0</v>
      </c>
      <c r="V8" t="s">
        <v>981</v>
      </c>
      <c r="W8" t="s">
        <v>298</v>
      </c>
      <c r="X8" t="s">
        <v>904</v>
      </c>
      <c r="Y8" t="s">
        <v>231</v>
      </c>
      <c r="Z8" t="s">
        <v>118</v>
      </c>
      <c r="AA8" t="s">
        <v>54</v>
      </c>
      <c r="AB8" t="s">
        <v>57</v>
      </c>
      <c r="AC8" t="s">
        <v>174</v>
      </c>
      <c r="AE8">
        <f t="shared" si="2"/>
        <v>68</v>
      </c>
      <c r="AF8">
        <v>33</v>
      </c>
      <c r="AG8">
        <v>35</v>
      </c>
      <c r="AH8">
        <v>21</v>
      </c>
      <c r="AI8">
        <v>7</v>
      </c>
      <c r="AJ8">
        <v>11</v>
      </c>
      <c r="AK8">
        <v>4</v>
      </c>
      <c r="AL8">
        <v>11</v>
      </c>
      <c r="AM8">
        <v>6</v>
      </c>
      <c r="AN8">
        <v>21</v>
      </c>
      <c r="AO8">
        <v>8</v>
      </c>
      <c r="AP8">
        <v>36</v>
      </c>
      <c r="AQ8">
        <v>42</v>
      </c>
      <c r="AR8">
        <v>75</v>
      </c>
      <c r="AS8">
        <v>73.333335876464844</v>
      </c>
      <c r="AT8">
        <v>64.705886840820313</v>
      </c>
      <c r="AU8">
        <v>72.413787841796875</v>
      </c>
      <c r="AV8">
        <v>46.153846740722656</v>
      </c>
      <c r="AW8">
        <v>67.741935729980469</v>
      </c>
    </row>
    <row r="9" spans="1:49" x14ac:dyDescent="0.3">
      <c r="A9" t="s">
        <v>2528</v>
      </c>
      <c r="B9" t="s">
        <v>1819</v>
      </c>
      <c r="G9">
        <v>48.529411315917969</v>
      </c>
      <c r="L9">
        <v>13</v>
      </c>
      <c r="M9">
        <v>11</v>
      </c>
      <c r="N9">
        <f t="shared" si="0"/>
        <v>0.84615384615384615</v>
      </c>
      <c r="O9">
        <v>22</v>
      </c>
      <c r="P9">
        <f t="shared" si="1"/>
        <v>1.6923076923076923</v>
      </c>
      <c r="Q9">
        <v>26</v>
      </c>
      <c r="R9">
        <v>6</v>
      </c>
      <c r="S9">
        <v>2</v>
      </c>
      <c r="T9">
        <v>0</v>
      </c>
      <c r="V9" t="s">
        <v>981</v>
      </c>
      <c r="W9" t="s">
        <v>298</v>
      </c>
      <c r="X9" t="s">
        <v>904</v>
      </c>
      <c r="Y9" t="s">
        <v>231</v>
      </c>
      <c r="Z9" t="s">
        <v>118</v>
      </c>
      <c r="AA9" t="s">
        <v>54</v>
      </c>
      <c r="AB9" t="s">
        <v>57</v>
      </c>
      <c r="AC9" t="s">
        <v>174</v>
      </c>
      <c r="AE9">
        <f t="shared" si="2"/>
        <v>68</v>
      </c>
      <c r="AF9">
        <v>33</v>
      </c>
      <c r="AG9">
        <v>35</v>
      </c>
      <c r="AH9">
        <v>22</v>
      </c>
      <c r="AI9">
        <v>7</v>
      </c>
      <c r="AJ9">
        <v>11</v>
      </c>
      <c r="AK9">
        <v>4</v>
      </c>
      <c r="AL9">
        <v>11</v>
      </c>
      <c r="AM9">
        <v>6</v>
      </c>
      <c r="AN9">
        <v>22</v>
      </c>
      <c r="AO9">
        <v>7</v>
      </c>
      <c r="AP9">
        <v>36</v>
      </c>
      <c r="AQ9">
        <v>42</v>
      </c>
      <c r="AR9">
        <v>75.862068176269531</v>
      </c>
      <c r="AS9">
        <v>73.333335876464844</v>
      </c>
      <c r="AT9">
        <v>64.705886840820313</v>
      </c>
      <c r="AU9">
        <v>75.862068176269531</v>
      </c>
      <c r="AV9">
        <v>46.153846740722656</v>
      </c>
      <c r="AW9">
        <v>68.69158935546875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CB90-F9DB-4731-B8CD-5A4C1A33A56B}">
  <dimension ref="A1:AW20"/>
  <sheetViews>
    <sheetView topLeftCell="A11" workbookViewId="0">
      <selection activeCell="R13" sqref="R13"/>
    </sheetView>
  </sheetViews>
  <sheetFormatPr defaultRowHeight="14.4" x14ac:dyDescent="0.3"/>
  <cols>
    <col min="1" max="1" width="11" customWidth="1"/>
    <col min="2" max="2" width="55" customWidth="1"/>
    <col min="3" max="3" width="11" hidden="1" customWidth="1"/>
    <col min="4" max="7" width="11" customWidth="1"/>
    <col min="8" max="11" width="11" hidden="1" customWidth="1"/>
    <col min="12" max="49" width="11" customWidth="1"/>
  </cols>
  <sheetData>
    <row r="1" spans="1:49" x14ac:dyDescent="0.3">
      <c r="B1" s="11" t="s">
        <v>2507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1997</v>
      </c>
      <c r="G4">
        <v>71.527778625488281</v>
      </c>
      <c r="L4">
        <v>39</v>
      </c>
      <c r="M4">
        <v>0</v>
      </c>
      <c r="N4">
        <f>M4/L4</f>
        <v>0</v>
      </c>
      <c r="O4">
        <v>52</v>
      </c>
      <c r="P4">
        <f>O4/L4</f>
        <v>1.3333333333333333</v>
      </c>
      <c r="Q4">
        <v>113</v>
      </c>
      <c r="R4">
        <v>7</v>
      </c>
      <c r="S4">
        <v>2.8974359035491943</v>
      </c>
      <c r="T4">
        <v>0</v>
      </c>
      <c r="V4" t="s">
        <v>284</v>
      </c>
      <c r="W4" t="s">
        <v>885</v>
      </c>
      <c r="X4" t="s">
        <v>784</v>
      </c>
      <c r="Y4" t="s">
        <v>192</v>
      </c>
      <c r="Z4" t="s">
        <v>101</v>
      </c>
      <c r="AA4" t="s">
        <v>140</v>
      </c>
      <c r="AB4" t="s">
        <v>57</v>
      </c>
      <c r="AC4" t="s">
        <v>69</v>
      </c>
      <c r="AE4">
        <f>SUM(AF4,AG4)</f>
        <v>144</v>
      </c>
      <c r="AF4">
        <v>103</v>
      </c>
      <c r="AG4">
        <v>41</v>
      </c>
      <c r="AH4">
        <v>174</v>
      </c>
      <c r="AI4">
        <v>12</v>
      </c>
      <c r="AJ4">
        <v>0</v>
      </c>
      <c r="AK4">
        <v>0</v>
      </c>
      <c r="AL4">
        <v>0</v>
      </c>
      <c r="AM4">
        <v>15</v>
      </c>
      <c r="AN4">
        <v>35</v>
      </c>
      <c r="AO4">
        <v>6</v>
      </c>
      <c r="AP4">
        <v>82</v>
      </c>
      <c r="AQ4">
        <v>21</v>
      </c>
      <c r="AR4">
        <v>93.548385620117188</v>
      </c>
      <c r="AS4">
        <v>0</v>
      </c>
      <c r="AT4">
        <v>0</v>
      </c>
      <c r="AU4">
        <v>85.365852355957031</v>
      </c>
      <c r="AV4">
        <v>79.611656188964844</v>
      </c>
      <c r="AW4">
        <v>93.75</v>
      </c>
    </row>
    <row r="5" spans="1:49" x14ac:dyDescent="0.3">
      <c r="A5" t="s">
        <v>2508</v>
      </c>
      <c r="B5" t="s">
        <v>1997</v>
      </c>
      <c r="G5">
        <v>29.545454025268555</v>
      </c>
      <c r="V5" t="s">
        <v>284</v>
      </c>
      <c r="W5" t="s">
        <v>885</v>
      </c>
      <c r="X5" t="s">
        <v>784</v>
      </c>
      <c r="Y5" t="s">
        <v>192</v>
      </c>
      <c r="Z5" t="s">
        <v>101</v>
      </c>
      <c r="AA5" t="s">
        <v>140</v>
      </c>
      <c r="AB5" t="s">
        <v>57</v>
      </c>
      <c r="AC5" t="s">
        <v>69</v>
      </c>
      <c r="AE5">
        <f t="shared" ref="AE5:AE20" si="0">SUM(AF5,AG5)</f>
        <v>440</v>
      </c>
      <c r="AF5">
        <v>130</v>
      </c>
      <c r="AG5">
        <v>310</v>
      </c>
      <c r="AH5">
        <v>88</v>
      </c>
      <c r="AI5">
        <v>614</v>
      </c>
      <c r="AJ5">
        <v>0</v>
      </c>
      <c r="AK5">
        <v>3</v>
      </c>
      <c r="AL5">
        <v>0</v>
      </c>
      <c r="AM5">
        <v>29</v>
      </c>
      <c r="AN5">
        <v>24</v>
      </c>
      <c r="AO5">
        <v>41</v>
      </c>
      <c r="AP5">
        <v>40</v>
      </c>
      <c r="AQ5">
        <v>5</v>
      </c>
      <c r="AR5">
        <v>12.535612106323242</v>
      </c>
      <c r="AS5">
        <v>0</v>
      </c>
      <c r="AT5">
        <v>0</v>
      </c>
      <c r="AU5">
        <v>36.923076629638672</v>
      </c>
      <c r="AV5">
        <v>88.888893127441406</v>
      </c>
      <c r="AW5">
        <v>80</v>
      </c>
    </row>
    <row r="6" spans="1:49" x14ac:dyDescent="0.3">
      <c r="A6" t="s">
        <v>2509</v>
      </c>
      <c r="B6" t="s">
        <v>1997</v>
      </c>
      <c r="G6">
        <v>28.571430206298828</v>
      </c>
      <c r="V6" t="s">
        <v>284</v>
      </c>
      <c r="W6" t="s">
        <v>885</v>
      </c>
      <c r="X6" t="s">
        <v>784</v>
      </c>
      <c r="Y6" t="s">
        <v>192</v>
      </c>
      <c r="Z6" t="s">
        <v>101</v>
      </c>
      <c r="AA6" t="s">
        <v>140</v>
      </c>
      <c r="AB6" t="s">
        <v>57</v>
      </c>
      <c r="AC6" t="s">
        <v>69</v>
      </c>
      <c r="AE6">
        <f t="shared" si="0"/>
        <v>462</v>
      </c>
      <c r="AF6">
        <v>132</v>
      </c>
      <c r="AG6">
        <v>330</v>
      </c>
      <c r="AH6">
        <v>91</v>
      </c>
      <c r="AI6">
        <v>613</v>
      </c>
      <c r="AJ6">
        <v>0</v>
      </c>
      <c r="AK6">
        <v>3</v>
      </c>
      <c r="AL6">
        <v>0</v>
      </c>
      <c r="AM6">
        <v>32</v>
      </c>
      <c r="AN6">
        <v>25</v>
      </c>
      <c r="AO6">
        <v>42</v>
      </c>
      <c r="AP6">
        <v>40</v>
      </c>
      <c r="AQ6">
        <v>28</v>
      </c>
      <c r="AR6">
        <v>12.926136016845703</v>
      </c>
      <c r="AS6">
        <v>0</v>
      </c>
      <c r="AT6">
        <v>0</v>
      </c>
      <c r="AU6">
        <v>37.313430786132813</v>
      </c>
      <c r="AV6">
        <v>58.823532104492188</v>
      </c>
      <c r="AW6">
        <v>81.666664123535156</v>
      </c>
    </row>
    <row r="7" spans="1:49" x14ac:dyDescent="0.3">
      <c r="A7" t="s">
        <v>2510</v>
      </c>
      <c r="B7" t="s">
        <v>1997</v>
      </c>
      <c r="G7">
        <v>31.410255432128906</v>
      </c>
      <c r="V7" t="s">
        <v>284</v>
      </c>
      <c r="W7" t="s">
        <v>885</v>
      </c>
      <c r="X7" t="s">
        <v>784</v>
      </c>
      <c r="Y7" t="s">
        <v>192</v>
      </c>
      <c r="Z7" t="s">
        <v>101</v>
      </c>
      <c r="AA7" t="s">
        <v>140</v>
      </c>
      <c r="AB7" t="s">
        <v>57</v>
      </c>
      <c r="AC7" t="s">
        <v>69</v>
      </c>
      <c r="AE7">
        <f t="shared" si="0"/>
        <v>468</v>
      </c>
      <c r="AF7">
        <v>147</v>
      </c>
      <c r="AG7">
        <v>321</v>
      </c>
      <c r="AH7">
        <v>95</v>
      </c>
      <c r="AI7">
        <v>592</v>
      </c>
      <c r="AJ7">
        <v>0</v>
      </c>
      <c r="AK7">
        <v>3</v>
      </c>
      <c r="AL7">
        <v>0</v>
      </c>
      <c r="AM7">
        <v>32</v>
      </c>
      <c r="AN7">
        <v>25</v>
      </c>
      <c r="AO7">
        <v>41</v>
      </c>
      <c r="AP7">
        <v>40</v>
      </c>
      <c r="AQ7">
        <v>28</v>
      </c>
      <c r="AR7">
        <v>13.828238487243652</v>
      </c>
      <c r="AS7">
        <v>0</v>
      </c>
      <c r="AT7">
        <v>0</v>
      </c>
      <c r="AU7">
        <v>37.878787994384766</v>
      </c>
      <c r="AV7">
        <v>58.823532104492188</v>
      </c>
      <c r="AW7">
        <v>81.666664123535156</v>
      </c>
    </row>
    <row r="8" spans="1:49" x14ac:dyDescent="0.3">
      <c r="A8" t="s">
        <v>2511</v>
      </c>
      <c r="B8" t="s">
        <v>1997</v>
      </c>
      <c r="V8" t="s">
        <v>284</v>
      </c>
      <c r="W8" t="s">
        <v>885</v>
      </c>
      <c r="X8" t="s">
        <v>784</v>
      </c>
      <c r="Y8" t="s">
        <v>192</v>
      </c>
      <c r="Z8" t="s">
        <v>101</v>
      </c>
      <c r="AA8" t="s">
        <v>140</v>
      </c>
      <c r="AB8" t="s">
        <v>57</v>
      </c>
      <c r="AC8" t="s">
        <v>69</v>
      </c>
      <c r="AE8">
        <f t="shared" si="0"/>
        <v>0</v>
      </c>
    </row>
    <row r="9" spans="1:49" x14ac:dyDescent="0.3">
      <c r="A9" t="s">
        <v>2512</v>
      </c>
      <c r="B9" t="s">
        <v>1997</v>
      </c>
      <c r="G9">
        <v>0</v>
      </c>
      <c r="V9" t="s">
        <v>284</v>
      </c>
      <c r="W9" t="s">
        <v>885</v>
      </c>
      <c r="X9" t="s">
        <v>784</v>
      </c>
      <c r="Y9" t="s">
        <v>192</v>
      </c>
      <c r="Z9" t="s">
        <v>101</v>
      </c>
      <c r="AA9" t="s">
        <v>140</v>
      </c>
      <c r="AB9" t="s">
        <v>57</v>
      </c>
      <c r="AC9" t="s">
        <v>69</v>
      </c>
      <c r="AE9">
        <f t="shared" si="0"/>
        <v>109</v>
      </c>
      <c r="AF9">
        <v>0</v>
      </c>
      <c r="AG9">
        <v>109</v>
      </c>
      <c r="AH9">
        <v>2</v>
      </c>
      <c r="AI9">
        <v>44</v>
      </c>
      <c r="AJ9">
        <v>0</v>
      </c>
      <c r="AK9">
        <v>0</v>
      </c>
      <c r="AL9">
        <v>0</v>
      </c>
      <c r="AM9">
        <v>13</v>
      </c>
      <c r="AN9">
        <v>0</v>
      </c>
      <c r="AO9">
        <v>4</v>
      </c>
      <c r="AP9">
        <v>1</v>
      </c>
      <c r="AQ9">
        <v>50</v>
      </c>
      <c r="AR9">
        <v>4.3478260040283203</v>
      </c>
      <c r="AS9">
        <v>0</v>
      </c>
      <c r="AT9">
        <v>0</v>
      </c>
      <c r="AU9">
        <v>0</v>
      </c>
      <c r="AV9">
        <v>1.9607844352722168</v>
      </c>
      <c r="AW9">
        <v>100</v>
      </c>
    </row>
    <row r="10" spans="1:49" x14ac:dyDescent="0.3">
      <c r="A10" t="s">
        <v>2513</v>
      </c>
      <c r="B10" t="s">
        <v>1997</v>
      </c>
      <c r="G10">
        <v>0</v>
      </c>
      <c r="V10" t="s">
        <v>284</v>
      </c>
      <c r="W10" t="s">
        <v>885</v>
      </c>
      <c r="X10" t="s">
        <v>784</v>
      </c>
      <c r="Y10" t="s">
        <v>192</v>
      </c>
      <c r="Z10" t="s">
        <v>101</v>
      </c>
      <c r="AA10" t="s">
        <v>140</v>
      </c>
      <c r="AB10" t="s">
        <v>57</v>
      </c>
      <c r="AC10" t="s">
        <v>69</v>
      </c>
      <c r="AE10">
        <f t="shared" si="0"/>
        <v>110</v>
      </c>
      <c r="AF10">
        <v>0</v>
      </c>
      <c r="AG10">
        <v>110</v>
      </c>
      <c r="AH10">
        <v>2</v>
      </c>
      <c r="AI10">
        <v>44</v>
      </c>
      <c r="AJ10">
        <v>0</v>
      </c>
      <c r="AK10">
        <v>0</v>
      </c>
      <c r="AL10">
        <v>0</v>
      </c>
      <c r="AM10">
        <v>13</v>
      </c>
      <c r="AN10">
        <v>0</v>
      </c>
      <c r="AO10">
        <v>4</v>
      </c>
      <c r="AP10">
        <v>1</v>
      </c>
      <c r="AQ10">
        <v>50</v>
      </c>
      <c r="AR10">
        <v>4.3478260040283203</v>
      </c>
      <c r="AS10">
        <v>0</v>
      </c>
      <c r="AT10">
        <v>0</v>
      </c>
      <c r="AU10">
        <v>0</v>
      </c>
      <c r="AV10">
        <v>1.9607844352722168</v>
      </c>
      <c r="AW10">
        <v>100</v>
      </c>
    </row>
    <row r="11" spans="1:49" x14ac:dyDescent="0.3">
      <c r="A11" t="s">
        <v>2514</v>
      </c>
      <c r="B11" t="s">
        <v>1997</v>
      </c>
      <c r="G11">
        <v>0</v>
      </c>
      <c r="V11" t="s">
        <v>284</v>
      </c>
      <c r="W11" t="s">
        <v>885</v>
      </c>
      <c r="X11" t="s">
        <v>784</v>
      </c>
      <c r="Y11" t="s">
        <v>192</v>
      </c>
      <c r="Z11" t="s">
        <v>101</v>
      </c>
      <c r="AA11" t="s">
        <v>140</v>
      </c>
      <c r="AB11" t="s">
        <v>57</v>
      </c>
      <c r="AC11" t="s">
        <v>69</v>
      </c>
      <c r="AE11">
        <f t="shared" si="0"/>
        <v>110</v>
      </c>
      <c r="AF11">
        <v>0</v>
      </c>
      <c r="AG11">
        <v>110</v>
      </c>
      <c r="AH11">
        <v>2</v>
      </c>
      <c r="AI11">
        <v>44</v>
      </c>
      <c r="AJ11">
        <v>0</v>
      </c>
      <c r="AK11">
        <v>0</v>
      </c>
      <c r="AL11">
        <v>0</v>
      </c>
      <c r="AM11">
        <v>13</v>
      </c>
      <c r="AN11">
        <v>0</v>
      </c>
      <c r="AO11">
        <v>4</v>
      </c>
      <c r="AP11">
        <v>1</v>
      </c>
      <c r="AQ11">
        <v>50</v>
      </c>
      <c r="AR11">
        <v>4.3478260040283203</v>
      </c>
      <c r="AS11">
        <v>0</v>
      </c>
      <c r="AT11">
        <v>0</v>
      </c>
      <c r="AU11">
        <v>0</v>
      </c>
      <c r="AV11">
        <v>1.9607844352722168</v>
      </c>
      <c r="AW11">
        <v>100</v>
      </c>
    </row>
    <row r="12" spans="1:49" x14ac:dyDescent="0.3">
      <c r="A12" t="s">
        <v>2515</v>
      </c>
      <c r="B12" t="s">
        <v>1997</v>
      </c>
      <c r="G12">
        <v>0</v>
      </c>
      <c r="V12" t="s">
        <v>284</v>
      </c>
      <c r="W12" t="s">
        <v>885</v>
      </c>
      <c r="X12" t="s">
        <v>784</v>
      </c>
      <c r="Y12" t="s">
        <v>192</v>
      </c>
      <c r="Z12" t="s">
        <v>101</v>
      </c>
      <c r="AA12" t="s">
        <v>140</v>
      </c>
      <c r="AB12" t="s">
        <v>57</v>
      </c>
      <c r="AC12" t="s">
        <v>69</v>
      </c>
      <c r="AE12">
        <f t="shared" si="0"/>
        <v>110</v>
      </c>
      <c r="AF12">
        <v>0</v>
      </c>
      <c r="AG12">
        <v>110</v>
      </c>
      <c r="AH12">
        <v>2</v>
      </c>
      <c r="AI12">
        <v>44</v>
      </c>
      <c r="AJ12">
        <v>0</v>
      </c>
      <c r="AK12">
        <v>0</v>
      </c>
      <c r="AL12">
        <v>0</v>
      </c>
      <c r="AM12">
        <v>13</v>
      </c>
      <c r="AN12">
        <v>0</v>
      </c>
      <c r="AO12">
        <v>4</v>
      </c>
      <c r="AP12">
        <v>1</v>
      </c>
      <c r="AQ12">
        <v>50</v>
      </c>
      <c r="AR12">
        <v>4.3478260040283203</v>
      </c>
      <c r="AS12">
        <v>0</v>
      </c>
      <c r="AT12">
        <v>0</v>
      </c>
      <c r="AU12">
        <v>0</v>
      </c>
      <c r="AV12">
        <v>1.9607844352722168</v>
      </c>
      <c r="AW12">
        <v>100</v>
      </c>
    </row>
    <row r="13" spans="1:49" x14ac:dyDescent="0.3">
      <c r="A13" t="s">
        <v>2516</v>
      </c>
      <c r="B13" t="s">
        <v>1997</v>
      </c>
      <c r="G13">
        <v>0</v>
      </c>
      <c r="V13" t="s">
        <v>284</v>
      </c>
      <c r="W13" t="s">
        <v>885</v>
      </c>
      <c r="X13" t="s">
        <v>784</v>
      </c>
      <c r="Y13" t="s">
        <v>192</v>
      </c>
      <c r="Z13" t="s">
        <v>101</v>
      </c>
      <c r="AA13" t="s">
        <v>140</v>
      </c>
      <c r="AB13" t="s">
        <v>57</v>
      </c>
      <c r="AC13" t="s">
        <v>69</v>
      </c>
      <c r="AE13">
        <f t="shared" si="0"/>
        <v>110</v>
      </c>
      <c r="AF13">
        <v>0</v>
      </c>
      <c r="AG13">
        <v>110</v>
      </c>
      <c r="AH13">
        <v>2</v>
      </c>
      <c r="AI13">
        <v>45</v>
      </c>
      <c r="AJ13">
        <v>0</v>
      </c>
      <c r="AK13">
        <v>0</v>
      </c>
      <c r="AL13">
        <v>0</v>
      </c>
      <c r="AM13">
        <v>13</v>
      </c>
      <c r="AN13">
        <v>0</v>
      </c>
      <c r="AO13">
        <v>4</v>
      </c>
      <c r="AP13">
        <v>1</v>
      </c>
      <c r="AQ13">
        <v>50</v>
      </c>
      <c r="AR13">
        <v>4.2553191184997559</v>
      </c>
      <c r="AS13">
        <v>0</v>
      </c>
      <c r="AT13">
        <v>0</v>
      </c>
      <c r="AU13">
        <v>0</v>
      </c>
      <c r="AV13">
        <v>1.9607844352722168</v>
      </c>
      <c r="AW13">
        <v>100</v>
      </c>
    </row>
    <row r="14" spans="1:49" x14ac:dyDescent="0.3">
      <c r="A14" t="s">
        <v>2517</v>
      </c>
      <c r="B14" t="s">
        <v>1997</v>
      </c>
      <c r="G14">
        <v>0</v>
      </c>
      <c r="V14" t="s">
        <v>284</v>
      </c>
      <c r="W14" t="s">
        <v>885</v>
      </c>
      <c r="X14" t="s">
        <v>784</v>
      </c>
      <c r="Y14" t="s">
        <v>192</v>
      </c>
      <c r="Z14" t="s">
        <v>101</v>
      </c>
      <c r="AA14" t="s">
        <v>140</v>
      </c>
      <c r="AB14" t="s">
        <v>57</v>
      </c>
      <c r="AC14" t="s">
        <v>69</v>
      </c>
      <c r="AE14">
        <f t="shared" si="0"/>
        <v>110</v>
      </c>
      <c r="AF14">
        <v>0</v>
      </c>
      <c r="AG14">
        <v>110</v>
      </c>
      <c r="AH14">
        <v>2</v>
      </c>
      <c r="AI14">
        <v>45</v>
      </c>
      <c r="AJ14">
        <v>0</v>
      </c>
      <c r="AK14">
        <v>0</v>
      </c>
      <c r="AL14">
        <v>0</v>
      </c>
      <c r="AM14">
        <v>13</v>
      </c>
      <c r="AN14">
        <v>0</v>
      </c>
      <c r="AO14">
        <v>4</v>
      </c>
      <c r="AP14">
        <v>1</v>
      </c>
      <c r="AQ14">
        <v>50</v>
      </c>
      <c r="AR14">
        <v>4.2553191184997559</v>
      </c>
      <c r="AS14">
        <v>0</v>
      </c>
      <c r="AT14">
        <v>0</v>
      </c>
      <c r="AU14">
        <v>0</v>
      </c>
      <c r="AV14">
        <v>1.9607844352722168</v>
      </c>
      <c r="AW14">
        <v>100</v>
      </c>
    </row>
    <row r="15" spans="1:49" x14ac:dyDescent="0.3">
      <c r="A15" t="s">
        <v>2518</v>
      </c>
      <c r="B15" t="s">
        <v>1997</v>
      </c>
      <c r="G15">
        <v>0</v>
      </c>
      <c r="V15" t="s">
        <v>284</v>
      </c>
      <c r="W15" t="s">
        <v>885</v>
      </c>
      <c r="X15" t="s">
        <v>784</v>
      </c>
      <c r="Y15" t="s">
        <v>192</v>
      </c>
      <c r="Z15" t="s">
        <v>101</v>
      </c>
      <c r="AA15" t="s">
        <v>140</v>
      </c>
      <c r="AB15" t="s">
        <v>57</v>
      </c>
      <c r="AC15" t="s">
        <v>69</v>
      </c>
      <c r="AE15">
        <f t="shared" si="0"/>
        <v>110</v>
      </c>
      <c r="AF15">
        <v>0</v>
      </c>
      <c r="AG15">
        <v>110</v>
      </c>
      <c r="AH15">
        <v>2</v>
      </c>
      <c r="AI15">
        <v>45</v>
      </c>
      <c r="AJ15">
        <v>0</v>
      </c>
      <c r="AK15">
        <v>0</v>
      </c>
      <c r="AL15">
        <v>0</v>
      </c>
      <c r="AM15">
        <v>13</v>
      </c>
      <c r="AN15">
        <v>0</v>
      </c>
      <c r="AO15">
        <v>4</v>
      </c>
      <c r="AP15">
        <v>1</v>
      </c>
      <c r="AQ15">
        <v>50</v>
      </c>
      <c r="AR15">
        <v>4.2553191184997559</v>
      </c>
      <c r="AS15">
        <v>0</v>
      </c>
      <c r="AT15">
        <v>0</v>
      </c>
      <c r="AU15">
        <v>0</v>
      </c>
      <c r="AV15">
        <v>1.9607844352722168</v>
      </c>
      <c r="AW15">
        <v>100</v>
      </c>
    </row>
    <row r="16" spans="1:49" x14ac:dyDescent="0.3">
      <c r="A16" t="s">
        <v>2519</v>
      </c>
      <c r="B16" t="s">
        <v>1997</v>
      </c>
      <c r="G16">
        <v>0</v>
      </c>
      <c r="V16" t="s">
        <v>284</v>
      </c>
      <c r="W16" t="s">
        <v>885</v>
      </c>
      <c r="X16" t="s">
        <v>784</v>
      </c>
      <c r="Y16" t="s">
        <v>192</v>
      </c>
      <c r="Z16" t="s">
        <v>101</v>
      </c>
      <c r="AA16" t="s">
        <v>140</v>
      </c>
      <c r="AB16" t="s">
        <v>57</v>
      </c>
      <c r="AC16" t="s">
        <v>69</v>
      </c>
      <c r="AE16">
        <f t="shared" si="0"/>
        <v>110</v>
      </c>
      <c r="AF16">
        <v>0</v>
      </c>
      <c r="AG16">
        <v>110</v>
      </c>
      <c r="AH16">
        <v>2</v>
      </c>
      <c r="AI16">
        <v>45</v>
      </c>
      <c r="AJ16">
        <v>0</v>
      </c>
      <c r="AK16">
        <v>0</v>
      </c>
      <c r="AL16">
        <v>0</v>
      </c>
      <c r="AM16">
        <v>13</v>
      </c>
      <c r="AN16">
        <v>0</v>
      </c>
      <c r="AO16">
        <v>4</v>
      </c>
      <c r="AP16">
        <v>1</v>
      </c>
      <c r="AQ16">
        <v>50</v>
      </c>
      <c r="AR16">
        <v>4.2553191184997559</v>
      </c>
      <c r="AS16">
        <v>0</v>
      </c>
      <c r="AT16">
        <v>0</v>
      </c>
      <c r="AU16">
        <v>0</v>
      </c>
      <c r="AV16">
        <v>1.9607844352722168</v>
      </c>
      <c r="AW16">
        <v>100</v>
      </c>
    </row>
    <row r="17" spans="1:49" x14ac:dyDescent="0.3">
      <c r="A17" t="s">
        <v>2520</v>
      </c>
      <c r="B17" t="s">
        <v>1997</v>
      </c>
      <c r="G17">
        <v>10.101010322570801</v>
      </c>
      <c r="L17">
        <v>39</v>
      </c>
      <c r="M17">
        <v>0</v>
      </c>
      <c r="N17">
        <f t="shared" ref="N5:N20" si="1">M17/L17</f>
        <v>0</v>
      </c>
      <c r="O17">
        <v>50</v>
      </c>
      <c r="P17">
        <f t="shared" ref="P5:P20" si="2">O17/L17</f>
        <v>1.2820512820512822</v>
      </c>
      <c r="Q17">
        <v>114</v>
      </c>
      <c r="R17">
        <v>7</v>
      </c>
      <c r="S17">
        <v>2.923076868057251</v>
      </c>
      <c r="T17">
        <v>0</v>
      </c>
      <c r="V17" t="s">
        <v>284</v>
      </c>
      <c r="W17" t="s">
        <v>885</v>
      </c>
      <c r="X17" t="s">
        <v>784</v>
      </c>
      <c r="Y17" t="s">
        <v>192</v>
      </c>
      <c r="Z17" t="s">
        <v>101</v>
      </c>
      <c r="AA17" t="s">
        <v>140</v>
      </c>
      <c r="AB17" t="s">
        <v>57</v>
      </c>
      <c r="AC17" t="s">
        <v>69</v>
      </c>
      <c r="AE17">
        <f t="shared" si="0"/>
        <v>99</v>
      </c>
      <c r="AF17">
        <v>10</v>
      </c>
      <c r="AG17">
        <v>89</v>
      </c>
      <c r="AH17">
        <v>56</v>
      </c>
      <c r="AI17">
        <v>114</v>
      </c>
      <c r="AJ17">
        <v>0</v>
      </c>
      <c r="AK17">
        <v>0</v>
      </c>
      <c r="AL17">
        <v>0</v>
      </c>
      <c r="AM17">
        <v>13</v>
      </c>
      <c r="AN17">
        <v>1</v>
      </c>
      <c r="AO17">
        <v>33</v>
      </c>
      <c r="AP17">
        <v>2</v>
      </c>
      <c r="AQ17">
        <v>48</v>
      </c>
      <c r="AR17">
        <v>32.941177368164063</v>
      </c>
      <c r="AS17">
        <v>0</v>
      </c>
      <c r="AT17">
        <v>0</v>
      </c>
      <c r="AU17">
        <v>2.9411764144897461</v>
      </c>
      <c r="AV17">
        <v>4</v>
      </c>
      <c r="AW17">
        <v>100</v>
      </c>
    </row>
    <row r="18" spans="1:49" x14ac:dyDescent="0.3">
      <c r="A18" t="s">
        <v>2521</v>
      </c>
      <c r="B18" t="s">
        <v>1997</v>
      </c>
      <c r="G18">
        <v>10.101010322570801</v>
      </c>
      <c r="L18">
        <v>42</v>
      </c>
      <c r="M18">
        <v>0</v>
      </c>
      <c r="N18">
        <f t="shared" si="1"/>
        <v>0</v>
      </c>
      <c r="O18">
        <v>55</v>
      </c>
      <c r="P18">
        <f t="shared" si="2"/>
        <v>1.3095238095238095</v>
      </c>
      <c r="Q18">
        <v>117</v>
      </c>
      <c r="R18">
        <v>7</v>
      </c>
      <c r="S18">
        <v>2.7857143878936768</v>
      </c>
      <c r="T18">
        <v>0</v>
      </c>
      <c r="V18" t="s">
        <v>284</v>
      </c>
      <c r="W18" t="s">
        <v>885</v>
      </c>
      <c r="X18" t="s">
        <v>784</v>
      </c>
      <c r="Y18" t="s">
        <v>192</v>
      </c>
      <c r="Z18" t="s">
        <v>101</v>
      </c>
      <c r="AA18" t="s">
        <v>140</v>
      </c>
      <c r="AB18" t="s">
        <v>57</v>
      </c>
      <c r="AC18" t="s">
        <v>69</v>
      </c>
      <c r="AE18">
        <f t="shared" si="0"/>
        <v>99</v>
      </c>
      <c r="AF18">
        <v>10</v>
      </c>
      <c r="AG18">
        <v>89</v>
      </c>
      <c r="AH18">
        <v>60</v>
      </c>
      <c r="AI18">
        <v>118</v>
      </c>
      <c r="AJ18">
        <v>0</v>
      </c>
      <c r="AK18">
        <v>0</v>
      </c>
      <c r="AL18">
        <v>0</v>
      </c>
      <c r="AM18">
        <v>14</v>
      </c>
      <c r="AN18">
        <v>1</v>
      </c>
      <c r="AO18">
        <v>33</v>
      </c>
      <c r="AP18">
        <v>2</v>
      </c>
      <c r="AQ18">
        <v>51</v>
      </c>
      <c r="AR18">
        <v>33.707866668701172</v>
      </c>
      <c r="AS18">
        <v>0</v>
      </c>
      <c r="AT18">
        <v>0</v>
      </c>
      <c r="AU18">
        <v>2.9411764144897461</v>
      </c>
      <c r="AV18">
        <v>3.7735848426818848</v>
      </c>
      <c r="AW18">
        <v>100</v>
      </c>
    </row>
    <row r="19" spans="1:49" x14ac:dyDescent="0.3">
      <c r="A19" t="s">
        <v>2522</v>
      </c>
      <c r="B19" t="s">
        <v>1997</v>
      </c>
      <c r="G19">
        <v>11.111111640930176</v>
      </c>
      <c r="L19">
        <v>42</v>
      </c>
      <c r="M19">
        <v>0</v>
      </c>
      <c r="N19">
        <f t="shared" si="1"/>
        <v>0</v>
      </c>
      <c r="O19">
        <v>55</v>
      </c>
      <c r="P19">
        <f t="shared" si="2"/>
        <v>1.3095238095238095</v>
      </c>
      <c r="Q19">
        <v>117</v>
      </c>
      <c r="R19">
        <v>7</v>
      </c>
      <c r="S19">
        <v>2.7857143878936768</v>
      </c>
      <c r="T19">
        <v>0</v>
      </c>
      <c r="V19" t="s">
        <v>284</v>
      </c>
      <c r="W19" t="s">
        <v>885</v>
      </c>
      <c r="X19" t="s">
        <v>784</v>
      </c>
      <c r="Y19" t="s">
        <v>192</v>
      </c>
      <c r="Z19" t="s">
        <v>101</v>
      </c>
      <c r="AA19" t="s">
        <v>140</v>
      </c>
      <c r="AB19" t="s">
        <v>57</v>
      </c>
      <c r="AC19" t="s">
        <v>69</v>
      </c>
      <c r="AE19">
        <f t="shared" si="0"/>
        <v>99</v>
      </c>
      <c r="AF19">
        <v>11</v>
      </c>
      <c r="AG19">
        <v>88</v>
      </c>
      <c r="AH19">
        <v>61</v>
      </c>
      <c r="AI19">
        <v>120</v>
      </c>
      <c r="AJ19">
        <v>0</v>
      </c>
      <c r="AK19">
        <v>0</v>
      </c>
      <c r="AL19">
        <v>0</v>
      </c>
      <c r="AM19">
        <v>14</v>
      </c>
      <c r="AN19">
        <v>1</v>
      </c>
      <c r="AO19">
        <v>33</v>
      </c>
      <c r="AP19">
        <v>2</v>
      </c>
      <c r="AQ19">
        <v>51</v>
      </c>
      <c r="AR19">
        <v>33.70166015625</v>
      </c>
      <c r="AS19">
        <v>0</v>
      </c>
      <c r="AT19">
        <v>0</v>
      </c>
      <c r="AU19">
        <v>2.9411764144897461</v>
      </c>
      <c r="AV19">
        <v>3.7735848426818848</v>
      </c>
      <c r="AW19">
        <v>100</v>
      </c>
    </row>
    <row r="20" spans="1:49" x14ac:dyDescent="0.3">
      <c r="A20" t="s">
        <v>2523</v>
      </c>
      <c r="B20" t="s">
        <v>1997</v>
      </c>
      <c r="G20">
        <v>11.224489212036133</v>
      </c>
      <c r="L20">
        <v>42</v>
      </c>
      <c r="M20">
        <v>0</v>
      </c>
      <c r="N20">
        <f t="shared" si="1"/>
        <v>0</v>
      </c>
      <c r="O20">
        <v>55</v>
      </c>
      <c r="P20">
        <f t="shared" si="2"/>
        <v>1.3095238095238095</v>
      </c>
      <c r="Q20">
        <v>117</v>
      </c>
      <c r="R20">
        <v>7</v>
      </c>
      <c r="S20">
        <v>2.7857143878936768</v>
      </c>
      <c r="T20">
        <v>0</v>
      </c>
      <c r="V20" t="s">
        <v>284</v>
      </c>
      <c r="W20" t="s">
        <v>885</v>
      </c>
      <c r="X20" t="s">
        <v>784</v>
      </c>
      <c r="Y20" t="s">
        <v>192</v>
      </c>
      <c r="Z20" t="s">
        <v>101</v>
      </c>
      <c r="AA20" t="s">
        <v>140</v>
      </c>
      <c r="AB20" t="s">
        <v>57</v>
      </c>
      <c r="AC20" t="s">
        <v>69</v>
      </c>
      <c r="AE20">
        <f t="shared" si="0"/>
        <v>98</v>
      </c>
      <c r="AF20">
        <v>11</v>
      </c>
      <c r="AG20">
        <v>87</v>
      </c>
      <c r="AH20">
        <v>59</v>
      </c>
      <c r="AI20">
        <v>120</v>
      </c>
      <c r="AJ20">
        <v>0</v>
      </c>
      <c r="AK20">
        <v>0</v>
      </c>
      <c r="AL20">
        <v>0</v>
      </c>
      <c r="AM20">
        <v>14</v>
      </c>
      <c r="AN20">
        <v>1</v>
      </c>
      <c r="AO20">
        <v>33</v>
      </c>
      <c r="AP20">
        <v>2</v>
      </c>
      <c r="AQ20">
        <v>51</v>
      </c>
      <c r="AR20">
        <v>32.960895538330078</v>
      </c>
      <c r="AS20">
        <v>0</v>
      </c>
      <c r="AT20">
        <v>0</v>
      </c>
      <c r="AU20">
        <v>2.9411764144897461</v>
      </c>
      <c r="AV20">
        <v>3.7735848426818848</v>
      </c>
      <c r="AW2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6"/>
  <sheetViews>
    <sheetView tabSelected="1" workbookViewId="0">
      <selection activeCell="P4" sqref="P4:P26"/>
    </sheetView>
  </sheetViews>
  <sheetFormatPr defaultRowHeight="14.4" x14ac:dyDescent="0.3"/>
  <cols>
    <col min="1" max="1" width="15.6640625" bestFit="1" customWidth="1"/>
    <col min="2" max="2" width="45.33203125" bestFit="1" customWidth="1"/>
    <col min="8" max="11" width="0" hidden="1" customWidth="1"/>
    <col min="49" max="49" width="9" customWidth="1"/>
  </cols>
  <sheetData>
    <row r="1" spans="1:49" x14ac:dyDescent="0.3">
      <c r="B1" s="9" t="s">
        <v>2358</v>
      </c>
    </row>
    <row r="2" spans="1:49" ht="15" thickBot="1" x14ac:dyDescent="0.35"/>
    <row r="3" spans="1:49" ht="106.2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2335</v>
      </c>
      <c r="G4">
        <v>65.862709045410156</v>
      </c>
      <c r="L4">
        <v>228</v>
      </c>
      <c r="M4">
        <v>0</v>
      </c>
      <c r="N4">
        <f>M4/L4</f>
        <v>0</v>
      </c>
      <c r="O4">
        <v>706</v>
      </c>
      <c r="P4">
        <f>O4/L4</f>
        <v>3.0964912280701755</v>
      </c>
      <c r="Q4">
        <v>1216</v>
      </c>
      <c r="R4">
        <v>14</v>
      </c>
      <c r="S4">
        <v>5.3333334922790527</v>
      </c>
      <c r="T4">
        <v>0</v>
      </c>
      <c r="V4" t="s">
        <v>2024</v>
      </c>
      <c r="W4" t="s">
        <v>187</v>
      </c>
      <c r="X4" t="s">
        <v>188</v>
      </c>
      <c r="Y4" t="s">
        <v>189</v>
      </c>
      <c r="Z4" t="s">
        <v>161</v>
      </c>
      <c r="AA4" t="s">
        <v>190</v>
      </c>
      <c r="AB4" t="s">
        <v>57</v>
      </c>
      <c r="AC4" t="s">
        <v>191</v>
      </c>
      <c r="AE4">
        <f>AF4+AG4</f>
        <v>539</v>
      </c>
      <c r="AF4">
        <v>355</v>
      </c>
      <c r="AG4">
        <v>184</v>
      </c>
      <c r="AH4">
        <v>432</v>
      </c>
      <c r="AI4">
        <v>97</v>
      </c>
      <c r="AJ4">
        <v>2</v>
      </c>
      <c r="AK4">
        <v>3</v>
      </c>
      <c r="AL4">
        <v>2</v>
      </c>
      <c r="AM4">
        <v>8</v>
      </c>
      <c r="AN4">
        <v>85</v>
      </c>
      <c r="AO4">
        <v>24</v>
      </c>
      <c r="AP4">
        <v>619</v>
      </c>
      <c r="AQ4">
        <v>113</v>
      </c>
      <c r="AR4">
        <v>81.66351318359375</v>
      </c>
      <c r="AS4">
        <v>40</v>
      </c>
      <c r="AT4">
        <v>20</v>
      </c>
      <c r="AU4">
        <v>77.981651306152344</v>
      </c>
      <c r="AV4">
        <v>84.562843322753906</v>
      </c>
      <c r="AW4">
        <v>67.28912353515625</v>
      </c>
    </row>
    <row r="5" spans="1:49" x14ac:dyDescent="0.3">
      <c r="A5" t="s">
        <v>2336</v>
      </c>
      <c r="B5" t="s">
        <v>2335</v>
      </c>
      <c r="G5">
        <v>65.862709045410156</v>
      </c>
      <c r="L5">
        <v>83</v>
      </c>
      <c r="M5">
        <v>0</v>
      </c>
      <c r="N5">
        <f t="shared" ref="N5:N26" si="0">M5/L5</f>
        <v>0</v>
      </c>
      <c r="O5">
        <v>214</v>
      </c>
      <c r="P5">
        <f t="shared" ref="P5:P26" si="1">O5/L5</f>
        <v>2.5783132530120483</v>
      </c>
      <c r="Q5">
        <v>350</v>
      </c>
      <c r="R5">
        <v>13</v>
      </c>
      <c r="S5">
        <v>4.2168674468994141</v>
      </c>
      <c r="T5">
        <v>0</v>
      </c>
      <c r="V5" t="s">
        <v>2024</v>
      </c>
      <c r="W5" t="s">
        <v>187</v>
      </c>
      <c r="X5" t="s">
        <v>188</v>
      </c>
      <c r="Y5" t="s">
        <v>189</v>
      </c>
      <c r="Z5" t="s">
        <v>161</v>
      </c>
      <c r="AA5" t="s">
        <v>190</v>
      </c>
      <c r="AB5" t="s">
        <v>57</v>
      </c>
      <c r="AC5" t="s">
        <v>191</v>
      </c>
      <c r="AE5">
        <f t="shared" ref="AE5:AE26" si="2">AF5+AG5</f>
        <v>539</v>
      </c>
      <c r="AF5">
        <v>355</v>
      </c>
      <c r="AG5">
        <v>184</v>
      </c>
      <c r="AH5">
        <v>432</v>
      </c>
      <c r="AI5">
        <v>97</v>
      </c>
      <c r="AJ5">
        <v>2</v>
      </c>
      <c r="AK5">
        <v>3</v>
      </c>
      <c r="AL5">
        <v>2</v>
      </c>
      <c r="AM5">
        <v>8</v>
      </c>
      <c r="AN5">
        <v>85</v>
      </c>
      <c r="AO5">
        <v>24</v>
      </c>
      <c r="AP5">
        <v>619</v>
      </c>
      <c r="AQ5">
        <v>113</v>
      </c>
      <c r="AR5">
        <v>81.66351318359375</v>
      </c>
      <c r="AS5">
        <v>40</v>
      </c>
      <c r="AT5">
        <v>20</v>
      </c>
      <c r="AU5">
        <v>77.981651306152344</v>
      </c>
      <c r="AV5">
        <v>84.562843322753906</v>
      </c>
      <c r="AW5">
        <v>67.28912353515625</v>
      </c>
    </row>
    <row r="6" spans="1:49" x14ac:dyDescent="0.3">
      <c r="A6" t="s">
        <v>2337</v>
      </c>
      <c r="B6" t="s">
        <v>2335</v>
      </c>
      <c r="G6">
        <v>100</v>
      </c>
      <c r="L6">
        <v>83</v>
      </c>
      <c r="M6">
        <v>0</v>
      </c>
      <c r="N6">
        <f t="shared" si="0"/>
        <v>0</v>
      </c>
      <c r="O6">
        <v>214</v>
      </c>
      <c r="P6">
        <f t="shared" si="1"/>
        <v>2.5783132530120483</v>
      </c>
      <c r="Q6">
        <v>350</v>
      </c>
      <c r="R6">
        <v>13</v>
      </c>
      <c r="S6">
        <v>4.2168674468994141</v>
      </c>
      <c r="T6">
        <v>0</v>
      </c>
      <c r="V6" t="s">
        <v>2024</v>
      </c>
      <c r="W6" t="s">
        <v>187</v>
      </c>
      <c r="X6" t="s">
        <v>188</v>
      </c>
      <c r="Y6" t="s">
        <v>189</v>
      </c>
      <c r="Z6" t="s">
        <v>161</v>
      </c>
      <c r="AA6" t="s">
        <v>190</v>
      </c>
      <c r="AB6" t="s">
        <v>57</v>
      </c>
      <c r="AC6" t="s">
        <v>191</v>
      </c>
      <c r="AE6">
        <f t="shared" si="2"/>
        <v>11</v>
      </c>
      <c r="AF6">
        <v>11</v>
      </c>
      <c r="AG6">
        <v>0</v>
      </c>
      <c r="AH6">
        <v>41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43</v>
      </c>
      <c r="AQ6">
        <v>0</v>
      </c>
      <c r="AR6">
        <v>100</v>
      </c>
      <c r="AS6">
        <v>0</v>
      </c>
      <c r="AT6">
        <v>0</v>
      </c>
      <c r="AU6">
        <v>100</v>
      </c>
      <c r="AV6">
        <v>100</v>
      </c>
      <c r="AW6">
        <v>0</v>
      </c>
    </row>
    <row r="7" spans="1:49" x14ac:dyDescent="0.3">
      <c r="A7" t="s">
        <v>2338</v>
      </c>
      <c r="B7" t="s">
        <v>2335</v>
      </c>
      <c r="G7">
        <v>100</v>
      </c>
      <c r="L7">
        <v>83</v>
      </c>
      <c r="M7">
        <v>0</v>
      </c>
      <c r="N7">
        <f t="shared" si="0"/>
        <v>0</v>
      </c>
      <c r="O7">
        <v>214</v>
      </c>
      <c r="P7">
        <f t="shared" si="1"/>
        <v>2.5783132530120483</v>
      </c>
      <c r="Q7">
        <v>350</v>
      </c>
      <c r="R7">
        <v>13</v>
      </c>
      <c r="S7">
        <v>4.2168674468994141</v>
      </c>
      <c r="T7">
        <v>0</v>
      </c>
      <c r="V7" t="s">
        <v>2024</v>
      </c>
      <c r="W7" t="s">
        <v>187</v>
      </c>
      <c r="X7" t="s">
        <v>188</v>
      </c>
      <c r="Y7" t="s">
        <v>189</v>
      </c>
      <c r="Z7" t="s">
        <v>161</v>
      </c>
      <c r="AA7" t="s">
        <v>190</v>
      </c>
      <c r="AB7" t="s">
        <v>57</v>
      </c>
      <c r="AC7" t="s">
        <v>191</v>
      </c>
      <c r="AE7">
        <f t="shared" si="2"/>
        <v>11</v>
      </c>
      <c r="AF7">
        <v>11</v>
      </c>
      <c r="AG7">
        <v>0</v>
      </c>
      <c r="AH7">
        <v>41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43</v>
      </c>
      <c r="AQ7">
        <v>0</v>
      </c>
      <c r="AR7">
        <v>100</v>
      </c>
      <c r="AS7">
        <v>0</v>
      </c>
      <c r="AT7">
        <v>0</v>
      </c>
      <c r="AU7">
        <v>100</v>
      </c>
      <c r="AV7">
        <v>100</v>
      </c>
      <c r="AW7">
        <v>0</v>
      </c>
    </row>
    <row r="8" spans="1:49" x14ac:dyDescent="0.3">
      <c r="A8" t="s">
        <v>2339</v>
      </c>
      <c r="B8" t="s">
        <v>2335</v>
      </c>
      <c r="G8">
        <v>100</v>
      </c>
      <c r="L8">
        <v>83</v>
      </c>
      <c r="M8">
        <v>0</v>
      </c>
      <c r="N8">
        <f t="shared" si="0"/>
        <v>0</v>
      </c>
      <c r="O8">
        <v>214</v>
      </c>
      <c r="P8">
        <f t="shared" si="1"/>
        <v>2.5783132530120483</v>
      </c>
      <c r="Q8">
        <v>350</v>
      </c>
      <c r="R8">
        <v>13</v>
      </c>
      <c r="S8">
        <v>4.2168674468994141</v>
      </c>
      <c r="T8">
        <v>0</v>
      </c>
      <c r="V8" t="s">
        <v>2024</v>
      </c>
      <c r="W8" t="s">
        <v>187</v>
      </c>
      <c r="X8" t="s">
        <v>188</v>
      </c>
      <c r="Y8" t="s">
        <v>189</v>
      </c>
      <c r="Z8" t="s">
        <v>161</v>
      </c>
      <c r="AA8" t="s">
        <v>190</v>
      </c>
      <c r="AB8" t="s">
        <v>57</v>
      </c>
      <c r="AC8" t="s">
        <v>191</v>
      </c>
      <c r="AE8">
        <f t="shared" si="2"/>
        <v>11</v>
      </c>
      <c r="AF8">
        <v>11</v>
      </c>
      <c r="AG8">
        <v>0</v>
      </c>
      <c r="AH8">
        <v>41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43</v>
      </c>
      <c r="AQ8">
        <v>0</v>
      </c>
      <c r="AR8">
        <v>100</v>
      </c>
      <c r="AS8">
        <v>0</v>
      </c>
      <c r="AT8">
        <v>0</v>
      </c>
      <c r="AU8">
        <v>100</v>
      </c>
      <c r="AV8">
        <v>100</v>
      </c>
      <c r="AW8">
        <v>0</v>
      </c>
    </row>
    <row r="9" spans="1:49" x14ac:dyDescent="0.3">
      <c r="A9" t="s">
        <v>2340</v>
      </c>
      <c r="B9" t="s">
        <v>2335</v>
      </c>
      <c r="G9">
        <v>100</v>
      </c>
      <c r="L9">
        <v>93</v>
      </c>
      <c r="M9">
        <v>0</v>
      </c>
      <c r="N9">
        <f t="shared" si="0"/>
        <v>0</v>
      </c>
      <c r="O9">
        <v>252</v>
      </c>
      <c r="P9">
        <f t="shared" si="1"/>
        <v>2.7096774193548385</v>
      </c>
      <c r="Q9">
        <v>411</v>
      </c>
      <c r="R9">
        <v>13</v>
      </c>
      <c r="S9">
        <v>4.4193549156188965</v>
      </c>
      <c r="T9">
        <v>0</v>
      </c>
      <c r="V9" t="s">
        <v>2024</v>
      </c>
      <c r="W9" t="s">
        <v>187</v>
      </c>
      <c r="X9" t="s">
        <v>188</v>
      </c>
      <c r="Y9" t="s">
        <v>189</v>
      </c>
      <c r="Z9" t="s">
        <v>161</v>
      </c>
      <c r="AA9" t="s">
        <v>190</v>
      </c>
      <c r="AB9" t="s">
        <v>57</v>
      </c>
      <c r="AC9" t="s">
        <v>191</v>
      </c>
      <c r="AE9">
        <f t="shared" si="2"/>
        <v>11</v>
      </c>
      <c r="AF9">
        <v>11</v>
      </c>
      <c r="AG9">
        <v>0</v>
      </c>
      <c r="AH9">
        <v>42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43</v>
      </c>
      <c r="AQ9">
        <v>0</v>
      </c>
      <c r="AR9">
        <v>100</v>
      </c>
      <c r="AS9">
        <v>0</v>
      </c>
      <c r="AT9">
        <v>0</v>
      </c>
      <c r="AU9">
        <v>100</v>
      </c>
      <c r="AV9">
        <v>100</v>
      </c>
      <c r="AW9">
        <v>0</v>
      </c>
    </row>
    <row r="10" spans="1:49" x14ac:dyDescent="0.3">
      <c r="A10" t="s">
        <v>2341</v>
      </c>
      <c r="B10" t="s">
        <v>2335</v>
      </c>
      <c r="G10">
        <v>100</v>
      </c>
      <c r="L10">
        <v>93</v>
      </c>
      <c r="M10">
        <v>0</v>
      </c>
      <c r="N10">
        <f t="shared" si="0"/>
        <v>0</v>
      </c>
      <c r="O10">
        <v>252</v>
      </c>
      <c r="P10">
        <f t="shared" si="1"/>
        <v>2.7096774193548385</v>
      </c>
      <c r="Q10">
        <v>411</v>
      </c>
      <c r="R10">
        <v>13</v>
      </c>
      <c r="S10">
        <v>4.4193549156188965</v>
      </c>
      <c r="T10">
        <v>0</v>
      </c>
      <c r="V10" t="s">
        <v>2024</v>
      </c>
      <c r="W10" t="s">
        <v>187</v>
      </c>
      <c r="X10" t="s">
        <v>188</v>
      </c>
      <c r="Y10" t="s">
        <v>189</v>
      </c>
      <c r="Z10" t="s">
        <v>161</v>
      </c>
      <c r="AA10" t="s">
        <v>190</v>
      </c>
      <c r="AB10" t="s">
        <v>57</v>
      </c>
      <c r="AC10" t="s">
        <v>191</v>
      </c>
      <c r="AE10">
        <f t="shared" si="2"/>
        <v>11</v>
      </c>
      <c r="AF10">
        <v>11</v>
      </c>
      <c r="AG10">
        <v>0</v>
      </c>
      <c r="AH10">
        <v>42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43</v>
      </c>
      <c r="AQ10">
        <v>0</v>
      </c>
      <c r="AR10">
        <v>100</v>
      </c>
      <c r="AS10">
        <v>0</v>
      </c>
      <c r="AT10">
        <v>0</v>
      </c>
      <c r="AU10">
        <v>100</v>
      </c>
      <c r="AV10">
        <v>100</v>
      </c>
      <c r="AW10">
        <v>0</v>
      </c>
    </row>
    <row r="11" spans="1:49" x14ac:dyDescent="0.3">
      <c r="A11" t="s">
        <v>2342</v>
      </c>
      <c r="B11" t="s">
        <v>2335</v>
      </c>
      <c r="G11">
        <v>100</v>
      </c>
      <c r="L11">
        <v>93</v>
      </c>
      <c r="M11">
        <v>0</v>
      </c>
      <c r="N11">
        <f t="shared" si="0"/>
        <v>0</v>
      </c>
      <c r="O11">
        <v>252</v>
      </c>
      <c r="P11">
        <f t="shared" si="1"/>
        <v>2.7096774193548385</v>
      </c>
      <c r="Q11">
        <v>411</v>
      </c>
      <c r="R11">
        <v>13</v>
      </c>
      <c r="S11">
        <v>4.4193549156188965</v>
      </c>
      <c r="T11">
        <v>0</v>
      </c>
      <c r="V11" t="s">
        <v>2024</v>
      </c>
      <c r="W11" t="s">
        <v>187</v>
      </c>
      <c r="X11" t="s">
        <v>188</v>
      </c>
      <c r="Y11" t="s">
        <v>189</v>
      </c>
      <c r="Z11" t="s">
        <v>161</v>
      </c>
      <c r="AA11" t="s">
        <v>190</v>
      </c>
      <c r="AB11" t="s">
        <v>57</v>
      </c>
      <c r="AC11" t="s">
        <v>191</v>
      </c>
      <c r="AE11">
        <f t="shared" si="2"/>
        <v>11</v>
      </c>
      <c r="AF11">
        <v>11</v>
      </c>
      <c r="AG11">
        <v>0</v>
      </c>
      <c r="AH11">
        <v>42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43</v>
      </c>
      <c r="AQ11">
        <v>0</v>
      </c>
      <c r="AR11">
        <v>100</v>
      </c>
      <c r="AS11">
        <v>0</v>
      </c>
      <c r="AT11">
        <v>0</v>
      </c>
      <c r="AU11">
        <v>100</v>
      </c>
      <c r="AV11">
        <v>100</v>
      </c>
      <c r="AW11">
        <v>0</v>
      </c>
    </row>
    <row r="12" spans="1:49" x14ac:dyDescent="0.3">
      <c r="A12" t="s">
        <v>2343</v>
      </c>
      <c r="B12" t="s">
        <v>2335</v>
      </c>
      <c r="G12">
        <v>100</v>
      </c>
      <c r="L12">
        <v>96</v>
      </c>
      <c r="M12">
        <v>0</v>
      </c>
      <c r="N12">
        <f t="shared" si="0"/>
        <v>0</v>
      </c>
      <c r="O12">
        <v>262</v>
      </c>
      <c r="P12">
        <f t="shared" si="1"/>
        <v>2.7291666666666665</v>
      </c>
      <c r="Q12">
        <v>431</v>
      </c>
      <c r="R12">
        <v>13</v>
      </c>
      <c r="S12">
        <v>4.4895834922790527</v>
      </c>
      <c r="T12">
        <v>0</v>
      </c>
      <c r="V12" t="s">
        <v>2024</v>
      </c>
      <c r="W12" t="s">
        <v>187</v>
      </c>
      <c r="X12" t="s">
        <v>188</v>
      </c>
      <c r="Y12" t="s">
        <v>189</v>
      </c>
      <c r="Z12" t="s">
        <v>161</v>
      </c>
      <c r="AA12" t="s">
        <v>190</v>
      </c>
      <c r="AB12" t="s">
        <v>57</v>
      </c>
      <c r="AC12" t="s">
        <v>191</v>
      </c>
      <c r="AE12">
        <f t="shared" si="2"/>
        <v>11</v>
      </c>
      <c r="AF12">
        <v>11</v>
      </c>
      <c r="AG12">
        <v>0</v>
      </c>
      <c r="AH12">
        <v>42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43</v>
      </c>
      <c r="AQ12">
        <v>0</v>
      </c>
      <c r="AR12">
        <v>100</v>
      </c>
      <c r="AS12">
        <v>0</v>
      </c>
      <c r="AT12">
        <v>0</v>
      </c>
      <c r="AU12">
        <v>100</v>
      </c>
      <c r="AV12">
        <v>100</v>
      </c>
      <c r="AW12">
        <v>0</v>
      </c>
    </row>
    <row r="13" spans="1:49" x14ac:dyDescent="0.3">
      <c r="A13" t="s">
        <v>2344</v>
      </c>
      <c r="B13" t="s">
        <v>2335</v>
      </c>
      <c r="G13">
        <v>100</v>
      </c>
      <c r="L13">
        <v>108</v>
      </c>
      <c r="M13">
        <v>0</v>
      </c>
      <c r="N13">
        <f t="shared" si="0"/>
        <v>0</v>
      </c>
      <c r="O13">
        <v>324</v>
      </c>
      <c r="P13">
        <f t="shared" si="1"/>
        <v>3</v>
      </c>
      <c r="Q13">
        <v>484</v>
      </c>
      <c r="R13">
        <v>13</v>
      </c>
      <c r="S13">
        <v>4.4814815521240234</v>
      </c>
      <c r="T13">
        <v>0</v>
      </c>
      <c r="V13" t="s">
        <v>2024</v>
      </c>
      <c r="W13" t="s">
        <v>187</v>
      </c>
      <c r="X13" t="s">
        <v>188</v>
      </c>
      <c r="Y13" t="s">
        <v>189</v>
      </c>
      <c r="Z13" t="s">
        <v>161</v>
      </c>
      <c r="AA13" t="s">
        <v>190</v>
      </c>
      <c r="AB13" t="s">
        <v>57</v>
      </c>
      <c r="AC13" t="s">
        <v>191</v>
      </c>
      <c r="AE13">
        <f t="shared" si="2"/>
        <v>11</v>
      </c>
      <c r="AF13">
        <v>11</v>
      </c>
      <c r="AG13">
        <v>0</v>
      </c>
      <c r="AH13">
        <v>42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43</v>
      </c>
      <c r="AQ13">
        <v>0</v>
      </c>
      <c r="AR13">
        <v>100</v>
      </c>
      <c r="AS13">
        <v>0</v>
      </c>
      <c r="AT13">
        <v>0</v>
      </c>
      <c r="AU13">
        <v>100</v>
      </c>
      <c r="AV13">
        <v>100</v>
      </c>
      <c r="AW13">
        <v>0</v>
      </c>
    </row>
    <row r="14" spans="1:49" x14ac:dyDescent="0.3">
      <c r="A14" t="s">
        <v>2345</v>
      </c>
      <c r="B14" t="s">
        <v>2335</v>
      </c>
      <c r="G14">
        <v>100</v>
      </c>
      <c r="L14">
        <v>108</v>
      </c>
      <c r="M14">
        <v>0</v>
      </c>
      <c r="N14">
        <f t="shared" si="0"/>
        <v>0</v>
      </c>
      <c r="O14">
        <v>324</v>
      </c>
      <c r="P14">
        <f t="shared" si="1"/>
        <v>3</v>
      </c>
      <c r="Q14">
        <v>484</v>
      </c>
      <c r="R14">
        <v>13</v>
      </c>
      <c r="S14">
        <v>4.4814815521240234</v>
      </c>
      <c r="T14">
        <v>0</v>
      </c>
      <c r="V14" t="s">
        <v>2024</v>
      </c>
      <c r="W14" t="s">
        <v>187</v>
      </c>
      <c r="X14" t="s">
        <v>188</v>
      </c>
      <c r="Y14" t="s">
        <v>189</v>
      </c>
      <c r="Z14" t="s">
        <v>161</v>
      </c>
      <c r="AA14" t="s">
        <v>190</v>
      </c>
      <c r="AB14" t="s">
        <v>57</v>
      </c>
      <c r="AC14" t="s">
        <v>191</v>
      </c>
      <c r="AE14">
        <f t="shared" si="2"/>
        <v>11</v>
      </c>
      <c r="AF14">
        <v>11</v>
      </c>
      <c r="AG14">
        <v>0</v>
      </c>
      <c r="AH14">
        <v>42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43</v>
      </c>
      <c r="AQ14">
        <v>0</v>
      </c>
      <c r="AR14">
        <v>100</v>
      </c>
      <c r="AS14">
        <v>0</v>
      </c>
      <c r="AT14">
        <v>0</v>
      </c>
      <c r="AU14">
        <v>100</v>
      </c>
      <c r="AV14">
        <v>100</v>
      </c>
      <c r="AW14">
        <v>0</v>
      </c>
    </row>
    <row r="15" spans="1:49" x14ac:dyDescent="0.3">
      <c r="A15" t="s">
        <v>2346</v>
      </c>
      <c r="B15" t="s">
        <v>2335</v>
      </c>
      <c r="G15">
        <v>100</v>
      </c>
      <c r="L15">
        <v>116</v>
      </c>
      <c r="M15">
        <v>0</v>
      </c>
      <c r="N15">
        <f t="shared" si="0"/>
        <v>0</v>
      </c>
      <c r="O15">
        <v>373</v>
      </c>
      <c r="P15">
        <f t="shared" si="1"/>
        <v>3.2155172413793105</v>
      </c>
      <c r="Q15">
        <v>573</v>
      </c>
      <c r="R15">
        <v>13</v>
      </c>
      <c r="S15">
        <v>4.9396553039550781</v>
      </c>
      <c r="T15">
        <v>0</v>
      </c>
      <c r="V15" t="s">
        <v>2024</v>
      </c>
      <c r="W15" t="s">
        <v>187</v>
      </c>
      <c r="X15" t="s">
        <v>188</v>
      </c>
      <c r="Y15" t="s">
        <v>189</v>
      </c>
      <c r="Z15" t="s">
        <v>161</v>
      </c>
      <c r="AA15" t="s">
        <v>190</v>
      </c>
      <c r="AB15" t="s">
        <v>57</v>
      </c>
      <c r="AC15" t="s">
        <v>191</v>
      </c>
      <c r="AE15">
        <f t="shared" si="2"/>
        <v>11</v>
      </c>
      <c r="AF15">
        <v>11</v>
      </c>
      <c r="AG15">
        <v>0</v>
      </c>
      <c r="AH15">
        <v>43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45</v>
      </c>
      <c r="AQ15">
        <v>0</v>
      </c>
      <c r="AR15">
        <v>100</v>
      </c>
      <c r="AS15">
        <v>0</v>
      </c>
      <c r="AT15">
        <v>0</v>
      </c>
      <c r="AU15">
        <v>100</v>
      </c>
      <c r="AV15">
        <v>100</v>
      </c>
      <c r="AW15">
        <v>0</v>
      </c>
    </row>
    <row r="16" spans="1:49" x14ac:dyDescent="0.3">
      <c r="A16" t="s">
        <v>2347</v>
      </c>
      <c r="B16" t="s">
        <v>2335</v>
      </c>
      <c r="G16">
        <v>100</v>
      </c>
      <c r="L16">
        <v>116</v>
      </c>
      <c r="M16">
        <v>0</v>
      </c>
      <c r="N16">
        <f t="shared" si="0"/>
        <v>0</v>
      </c>
      <c r="O16">
        <v>373</v>
      </c>
      <c r="P16">
        <f t="shared" si="1"/>
        <v>3.2155172413793105</v>
      </c>
      <c r="Q16">
        <v>572</v>
      </c>
      <c r="R16">
        <v>13</v>
      </c>
      <c r="S16">
        <v>4.9310345649719238</v>
      </c>
      <c r="T16">
        <v>0</v>
      </c>
      <c r="V16" t="s">
        <v>2024</v>
      </c>
      <c r="W16" t="s">
        <v>187</v>
      </c>
      <c r="X16" t="s">
        <v>188</v>
      </c>
      <c r="Y16" t="s">
        <v>189</v>
      </c>
      <c r="Z16" t="s">
        <v>161</v>
      </c>
      <c r="AA16" t="s">
        <v>190</v>
      </c>
      <c r="AB16" t="s">
        <v>57</v>
      </c>
      <c r="AC16" t="s">
        <v>191</v>
      </c>
      <c r="AE16">
        <f t="shared" si="2"/>
        <v>11</v>
      </c>
      <c r="AF16">
        <v>11</v>
      </c>
      <c r="AG16">
        <v>0</v>
      </c>
      <c r="AH16">
        <v>43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45</v>
      </c>
      <c r="AQ16">
        <v>0</v>
      </c>
      <c r="AR16">
        <v>100</v>
      </c>
      <c r="AS16">
        <v>0</v>
      </c>
      <c r="AT16">
        <v>0</v>
      </c>
      <c r="AU16">
        <v>100</v>
      </c>
      <c r="AV16">
        <v>100</v>
      </c>
      <c r="AW16">
        <v>0</v>
      </c>
    </row>
    <row r="17" spans="1:49" x14ac:dyDescent="0.3">
      <c r="A17" t="s">
        <v>2348</v>
      </c>
      <c r="B17" t="s">
        <v>2335</v>
      </c>
      <c r="G17">
        <v>100</v>
      </c>
      <c r="L17">
        <v>116</v>
      </c>
      <c r="M17">
        <v>0</v>
      </c>
      <c r="N17">
        <f t="shared" si="0"/>
        <v>0</v>
      </c>
      <c r="O17">
        <v>373</v>
      </c>
      <c r="P17">
        <f t="shared" si="1"/>
        <v>3.2155172413793105</v>
      </c>
      <c r="Q17">
        <v>572</v>
      </c>
      <c r="R17">
        <v>13</v>
      </c>
      <c r="S17">
        <v>4.9310345649719238</v>
      </c>
      <c r="T17">
        <v>0</v>
      </c>
      <c r="V17" t="s">
        <v>2024</v>
      </c>
      <c r="W17" t="s">
        <v>187</v>
      </c>
      <c r="X17" t="s">
        <v>188</v>
      </c>
      <c r="Y17" t="s">
        <v>189</v>
      </c>
      <c r="Z17" t="s">
        <v>161</v>
      </c>
      <c r="AA17" t="s">
        <v>190</v>
      </c>
      <c r="AB17" t="s">
        <v>57</v>
      </c>
      <c r="AC17" t="s">
        <v>191</v>
      </c>
      <c r="AE17">
        <f t="shared" si="2"/>
        <v>11</v>
      </c>
      <c r="AF17">
        <v>11</v>
      </c>
      <c r="AG17">
        <v>0</v>
      </c>
      <c r="AH17">
        <v>43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45</v>
      </c>
      <c r="AQ17">
        <v>0</v>
      </c>
      <c r="AR17">
        <v>100</v>
      </c>
      <c r="AS17">
        <v>0</v>
      </c>
      <c r="AT17">
        <v>0</v>
      </c>
      <c r="AU17">
        <v>100</v>
      </c>
      <c r="AV17">
        <v>100</v>
      </c>
      <c r="AW17">
        <v>0</v>
      </c>
    </row>
    <row r="18" spans="1:49" x14ac:dyDescent="0.3">
      <c r="A18" t="s">
        <v>2349</v>
      </c>
      <c r="B18" t="s">
        <v>2335</v>
      </c>
      <c r="G18">
        <v>100</v>
      </c>
      <c r="L18">
        <v>116</v>
      </c>
      <c r="M18">
        <v>0</v>
      </c>
      <c r="N18">
        <f t="shared" si="0"/>
        <v>0</v>
      </c>
      <c r="O18">
        <v>373</v>
      </c>
      <c r="P18">
        <f t="shared" si="1"/>
        <v>3.2155172413793105</v>
      </c>
      <c r="Q18">
        <v>572</v>
      </c>
      <c r="R18">
        <v>13</v>
      </c>
      <c r="S18">
        <v>4.9310345649719238</v>
      </c>
      <c r="T18">
        <v>0</v>
      </c>
      <c r="V18" t="s">
        <v>2024</v>
      </c>
      <c r="W18" t="s">
        <v>187</v>
      </c>
      <c r="X18" t="s">
        <v>188</v>
      </c>
      <c r="Y18" t="s">
        <v>189</v>
      </c>
      <c r="Z18" t="s">
        <v>161</v>
      </c>
      <c r="AA18" t="s">
        <v>190</v>
      </c>
      <c r="AB18" t="s">
        <v>57</v>
      </c>
      <c r="AC18" t="s">
        <v>191</v>
      </c>
      <c r="AE18">
        <f t="shared" si="2"/>
        <v>11</v>
      </c>
      <c r="AF18">
        <v>11</v>
      </c>
      <c r="AG18">
        <v>0</v>
      </c>
      <c r="AH18">
        <v>43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45</v>
      </c>
      <c r="AQ18">
        <v>0</v>
      </c>
      <c r="AR18">
        <v>100</v>
      </c>
      <c r="AS18">
        <v>0</v>
      </c>
      <c r="AT18">
        <v>0</v>
      </c>
      <c r="AU18">
        <v>100</v>
      </c>
      <c r="AV18">
        <v>100</v>
      </c>
      <c r="AW18">
        <v>0</v>
      </c>
    </row>
    <row r="19" spans="1:49" x14ac:dyDescent="0.3">
      <c r="A19" t="s">
        <v>2350</v>
      </c>
      <c r="B19" t="s">
        <v>2335</v>
      </c>
      <c r="G19">
        <v>100</v>
      </c>
      <c r="L19">
        <v>116</v>
      </c>
      <c r="M19">
        <v>0</v>
      </c>
      <c r="N19">
        <f t="shared" si="0"/>
        <v>0</v>
      </c>
      <c r="O19">
        <v>373</v>
      </c>
      <c r="P19">
        <f t="shared" si="1"/>
        <v>3.2155172413793105</v>
      </c>
      <c r="Q19">
        <v>573</v>
      </c>
      <c r="R19">
        <v>13</v>
      </c>
      <c r="S19">
        <v>4.9396553039550781</v>
      </c>
      <c r="T19">
        <v>0</v>
      </c>
      <c r="V19" t="s">
        <v>2024</v>
      </c>
      <c r="W19" t="s">
        <v>187</v>
      </c>
      <c r="X19" t="s">
        <v>188</v>
      </c>
      <c r="Y19" t="s">
        <v>189</v>
      </c>
      <c r="Z19" t="s">
        <v>161</v>
      </c>
      <c r="AA19" t="s">
        <v>190</v>
      </c>
      <c r="AB19" t="s">
        <v>57</v>
      </c>
      <c r="AC19" t="s">
        <v>191</v>
      </c>
      <c r="AE19">
        <f t="shared" si="2"/>
        <v>11</v>
      </c>
      <c r="AF19">
        <v>11</v>
      </c>
      <c r="AG19">
        <v>0</v>
      </c>
      <c r="AH19">
        <v>43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45</v>
      </c>
      <c r="AQ19">
        <v>0</v>
      </c>
      <c r="AR19">
        <v>100</v>
      </c>
      <c r="AS19">
        <v>0</v>
      </c>
      <c r="AT19">
        <v>0</v>
      </c>
      <c r="AU19">
        <v>100</v>
      </c>
      <c r="AV19">
        <v>100</v>
      </c>
      <c r="AW19">
        <v>0</v>
      </c>
    </row>
    <row r="20" spans="1:49" x14ac:dyDescent="0.3">
      <c r="A20" t="s">
        <v>2351</v>
      </c>
      <c r="B20" t="s">
        <v>2335</v>
      </c>
      <c r="G20">
        <v>100</v>
      </c>
      <c r="L20">
        <v>116</v>
      </c>
      <c r="M20">
        <v>0</v>
      </c>
      <c r="N20">
        <f t="shared" si="0"/>
        <v>0</v>
      </c>
      <c r="O20">
        <v>373</v>
      </c>
      <c r="P20">
        <f t="shared" si="1"/>
        <v>3.2155172413793105</v>
      </c>
      <c r="Q20">
        <v>573</v>
      </c>
      <c r="R20">
        <v>13</v>
      </c>
      <c r="S20">
        <v>4.9396553039550781</v>
      </c>
      <c r="T20">
        <v>0</v>
      </c>
      <c r="V20" t="s">
        <v>2024</v>
      </c>
      <c r="W20" t="s">
        <v>187</v>
      </c>
      <c r="X20" t="s">
        <v>188</v>
      </c>
      <c r="Y20" t="s">
        <v>189</v>
      </c>
      <c r="Z20" t="s">
        <v>161</v>
      </c>
      <c r="AA20" t="s">
        <v>190</v>
      </c>
      <c r="AB20" t="s">
        <v>57</v>
      </c>
      <c r="AC20" t="s">
        <v>191</v>
      </c>
      <c r="AE20">
        <f t="shared" si="2"/>
        <v>11</v>
      </c>
      <c r="AF20">
        <v>11</v>
      </c>
      <c r="AG20">
        <v>0</v>
      </c>
      <c r="AH20">
        <v>43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45</v>
      </c>
      <c r="AQ20">
        <v>0</v>
      </c>
      <c r="AR20">
        <v>100</v>
      </c>
      <c r="AS20">
        <v>0</v>
      </c>
      <c r="AT20">
        <v>0</v>
      </c>
      <c r="AU20">
        <v>100</v>
      </c>
      <c r="AV20">
        <v>100</v>
      </c>
      <c r="AW20">
        <v>0</v>
      </c>
    </row>
    <row r="21" spans="1:49" x14ac:dyDescent="0.3">
      <c r="A21" t="s">
        <v>2352</v>
      </c>
      <c r="B21" t="s">
        <v>2335</v>
      </c>
      <c r="G21">
        <v>100</v>
      </c>
      <c r="L21">
        <v>116</v>
      </c>
      <c r="M21">
        <v>0</v>
      </c>
      <c r="N21">
        <f t="shared" si="0"/>
        <v>0</v>
      </c>
      <c r="O21">
        <v>373</v>
      </c>
      <c r="P21">
        <f t="shared" si="1"/>
        <v>3.2155172413793105</v>
      </c>
      <c r="Q21">
        <v>573</v>
      </c>
      <c r="R21">
        <v>13</v>
      </c>
      <c r="S21">
        <v>4.9396553039550781</v>
      </c>
      <c r="T21">
        <v>0</v>
      </c>
      <c r="V21" t="s">
        <v>2024</v>
      </c>
      <c r="W21" t="s">
        <v>187</v>
      </c>
      <c r="X21" t="s">
        <v>188</v>
      </c>
      <c r="Y21" t="s">
        <v>189</v>
      </c>
      <c r="Z21" t="s">
        <v>161</v>
      </c>
      <c r="AA21" t="s">
        <v>190</v>
      </c>
      <c r="AB21" t="s">
        <v>57</v>
      </c>
      <c r="AC21" t="s">
        <v>191</v>
      </c>
      <c r="AE21">
        <f t="shared" si="2"/>
        <v>11</v>
      </c>
      <c r="AF21">
        <v>11</v>
      </c>
      <c r="AG21">
        <v>0</v>
      </c>
      <c r="AH21">
        <v>43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45</v>
      </c>
      <c r="AQ21">
        <v>0</v>
      </c>
      <c r="AR21">
        <v>100</v>
      </c>
      <c r="AS21">
        <v>0</v>
      </c>
      <c r="AT21">
        <v>0</v>
      </c>
      <c r="AU21">
        <v>100</v>
      </c>
      <c r="AV21">
        <v>100</v>
      </c>
      <c r="AW21">
        <v>0</v>
      </c>
    </row>
    <row r="22" spans="1:49" x14ac:dyDescent="0.3">
      <c r="A22" t="s">
        <v>2353</v>
      </c>
      <c r="B22" t="s">
        <v>2335</v>
      </c>
      <c r="G22">
        <v>100</v>
      </c>
      <c r="L22">
        <v>81</v>
      </c>
      <c r="M22">
        <v>0</v>
      </c>
      <c r="N22">
        <f t="shared" si="0"/>
        <v>0</v>
      </c>
      <c r="O22">
        <v>211</v>
      </c>
      <c r="P22">
        <f t="shared" si="1"/>
        <v>2.6049382716049383</v>
      </c>
      <c r="Q22">
        <v>346</v>
      </c>
      <c r="R22">
        <v>13</v>
      </c>
      <c r="S22">
        <v>4.2716050148010254</v>
      </c>
      <c r="T22">
        <v>0</v>
      </c>
      <c r="V22" t="s">
        <v>2024</v>
      </c>
      <c r="W22" t="s">
        <v>187</v>
      </c>
      <c r="X22" t="s">
        <v>188</v>
      </c>
      <c r="Y22" t="s">
        <v>189</v>
      </c>
      <c r="Z22" t="s">
        <v>161</v>
      </c>
      <c r="AA22" t="s">
        <v>190</v>
      </c>
      <c r="AB22" t="s">
        <v>57</v>
      </c>
      <c r="AC22" t="s">
        <v>191</v>
      </c>
      <c r="AE22">
        <f t="shared" si="2"/>
        <v>11</v>
      </c>
      <c r="AF22">
        <v>11</v>
      </c>
      <c r="AG22">
        <v>0</v>
      </c>
      <c r="AH22">
        <v>41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43</v>
      </c>
      <c r="AQ22">
        <v>0</v>
      </c>
      <c r="AR22">
        <v>100</v>
      </c>
      <c r="AS22">
        <v>0</v>
      </c>
      <c r="AT22">
        <v>0</v>
      </c>
      <c r="AU22">
        <v>100</v>
      </c>
      <c r="AV22">
        <v>100</v>
      </c>
      <c r="AW22">
        <v>0</v>
      </c>
    </row>
    <row r="23" spans="1:49" x14ac:dyDescent="0.3">
      <c r="A23" t="s">
        <v>2354</v>
      </c>
      <c r="B23" t="s">
        <v>2335</v>
      </c>
      <c r="G23">
        <v>100</v>
      </c>
      <c r="L23">
        <v>83</v>
      </c>
      <c r="M23">
        <v>0</v>
      </c>
      <c r="N23">
        <f t="shared" si="0"/>
        <v>0</v>
      </c>
      <c r="O23">
        <v>214</v>
      </c>
      <c r="P23">
        <f t="shared" si="1"/>
        <v>2.5783132530120483</v>
      </c>
      <c r="Q23">
        <v>350</v>
      </c>
      <c r="R23">
        <v>13</v>
      </c>
      <c r="S23">
        <v>4.2168674468994141</v>
      </c>
      <c r="T23">
        <v>0</v>
      </c>
      <c r="V23" t="s">
        <v>2024</v>
      </c>
      <c r="W23" t="s">
        <v>187</v>
      </c>
      <c r="X23" t="s">
        <v>188</v>
      </c>
      <c r="Y23" t="s">
        <v>189</v>
      </c>
      <c r="Z23" t="s">
        <v>161</v>
      </c>
      <c r="AA23" t="s">
        <v>190</v>
      </c>
      <c r="AB23" t="s">
        <v>57</v>
      </c>
      <c r="AC23" t="s">
        <v>191</v>
      </c>
      <c r="AE23">
        <f t="shared" si="2"/>
        <v>11</v>
      </c>
      <c r="AF23">
        <v>11</v>
      </c>
      <c r="AG23">
        <v>0</v>
      </c>
      <c r="AH23">
        <v>41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43</v>
      </c>
      <c r="AQ23">
        <v>0</v>
      </c>
      <c r="AR23">
        <v>100</v>
      </c>
      <c r="AS23">
        <v>0</v>
      </c>
      <c r="AT23">
        <v>0</v>
      </c>
      <c r="AU23">
        <v>100</v>
      </c>
      <c r="AV23">
        <v>100</v>
      </c>
      <c r="AW23">
        <v>0</v>
      </c>
    </row>
    <row r="24" spans="1:49" x14ac:dyDescent="0.3">
      <c r="A24" t="s">
        <v>2356</v>
      </c>
      <c r="B24" t="s">
        <v>2335</v>
      </c>
      <c r="G24">
        <v>54.766029357910156</v>
      </c>
      <c r="L24">
        <v>213</v>
      </c>
      <c r="M24">
        <v>0</v>
      </c>
      <c r="N24">
        <f t="shared" si="0"/>
        <v>0</v>
      </c>
      <c r="O24">
        <v>619</v>
      </c>
      <c r="P24">
        <f t="shared" si="1"/>
        <v>2.9061032863849765</v>
      </c>
      <c r="Q24">
        <v>1084</v>
      </c>
      <c r="R24">
        <v>14</v>
      </c>
      <c r="S24">
        <v>5.0892019271850586</v>
      </c>
      <c r="T24">
        <v>0</v>
      </c>
      <c r="V24" t="s">
        <v>2024</v>
      </c>
      <c r="W24" t="s">
        <v>187</v>
      </c>
      <c r="X24" t="s">
        <v>188</v>
      </c>
      <c r="Y24" t="s">
        <v>189</v>
      </c>
      <c r="Z24" t="s">
        <v>161</v>
      </c>
      <c r="AA24" t="s">
        <v>190</v>
      </c>
      <c r="AB24" t="s">
        <v>57</v>
      </c>
      <c r="AC24" t="s">
        <v>191</v>
      </c>
      <c r="AE24">
        <f t="shared" si="2"/>
        <v>577</v>
      </c>
      <c r="AF24">
        <v>316</v>
      </c>
      <c r="AG24">
        <v>261</v>
      </c>
      <c r="AH24">
        <v>393</v>
      </c>
      <c r="AI24">
        <v>639</v>
      </c>
      <c r="AJ24">
        <v>3</v>
      </c>
      <c r="AK24">
        <v>5</v>
      </c>
      <c r="AL24">
        <v>3</v>
      </c>
      <c r="AM24">
        <v>25</v>
      </c>
      <c r="AN24">
        <v>49</v>
      </c>
      <c r="AO24">
        <v>32</v>
      </c>
      <c r="AP24">
        <v>445</v>
      </c>
      <c r="AQ24">
        <v>15</v>
      </c>
      <c r="AR24">
        <v>38.081394195556641</v>
      </c>
      <c r="AS24">
        <v>37.5</v>
      </c>
      <c r="AT24">
        <v>10.714285850524902</v>
      </c>
      <c r="AU24">
        <v>60.493827819824219</v>
      </c>
      <c r="AV24">
        <v>96.739128112792969</v>
      </c>
      <c r="AW24">
        <v>60.917030334472656</v>
      </c>
    </row>
    <row r="25" spans="1:49" x14ac:dyDescent="0.3">
      <c r="A25" t="s">
        <v>2357</v>
      </c>
      <c r="B25" t="s">
        <v>2335</v>
      </c>
      <c r="G25">
        <v>54.766029357910156</v>
      </c>
      <c r="L25">
        <v>226</v>
      </c>
      <c r="M25">
        <v>0</v>
      </c>
      <c r="N25">
        <f t="shared" si="0"/>
        <v>0</v>
      </c>
      <c r="O25">
        <v>696</v>
      </c>
      <c r="P25">
        <f t="shared" si="1"/>
        <v>3.0796460176991149</v>
      </c>
      <c r="Q25">
        <v>1203</v>
      </c>
      <c r="R25">
        <v>14</v>
      </c>
      <c r="S25">
        <v>5.3230090141296387</v>
      </c>
      <c r="T25">
        <v>0</v>
      </c>
      <c r="V25" t="s">
        <v>2024</v>
      </c>
      <c r="W25" t="s">
        <v>187</v>
      </c>
      <c r="X25" t="s">
        <v>188</v>
      </c>
      <c r="Y25" t="s">
        <v>189</v>
      </c>
      <c r="Z25" t="s">
        <v>161</v>
      </c>
      <c r="AA25" t="s">
        <v>190</v>
      </c>
      <c r="AB25" t="s">
        <v>57</v>
      </c>
      <c r="AC25" t="s">
        <v>191</v>
      </c>
      <c r="AE25">
        <f t="shared" si="2"/>
        <v>577</v>
      </c>
      <c r="AF25">
        <v>316</v>
      </c>
      <c r="AG25">
        <v>261</v>
      </c>
      <c r="AH25">
        <v>406</v>
      </c>
      <c r="AI25">
        <v>639</v>
      </c>
      <c r="AJ25">
        <v>3</v>
      </c>
      <c r="AK25">
        <v>5</v>
      </c>
      <c r="AL25">
        <v>3</v>
      </c>
      <c r="AM25">
        <v>25</v>
      </c>
      <c r="AN25">
        <v>49</v>
      </c>
      <c r="AO25">
        <v>32</v>
      </c>
      <c r="AP25">
        <v>490</v>
      </c>
      <c r="AQ25">
        <v>15</v>
      </c>
      <c r="AR25">
        <v>38.851676940917969</v>
      </c>
      <c r="AS25">
        <v>37.5</v>
      </c>
      <c r="AT25">
        <v>10.714285850524902</v>
      </c>
      <c r="AU25">
        <v>60.493827819824219</v>
      </c>
      <c r="AV25">
        <v>97.029701232910156</v>
      </c>
      <c r="AW25">
        <v>60.917030334472656</v>
      </c>
    </row>
    <row r="26" spans="1:49" x14ac:dyDescent="0.3">
      <c r="A26" t="s">
        <v>2355</v>
      </c>
      <c r="B26" t="s">
        <v>2335</v>
      </c>
      <c r="G26">
        <v>76.086959838867188</v>
      </c>
      <c r="L26">
        <v>228</v>
      </c>
      <c r="M26">
        <v>0</v>
      </c>
      <c r="N26">
        <f t="shared" si="0"/>
        <v>0</v>
      </c>
      <c r="O26">
        <v>706</v>
      </c>
      <c r="P26">
        <f t="shared" si="1"/>
        <v>3.0964912280701755</v>
      </c>
      <c r="Q26">
        <v>1216</v>
      </c>
      <c r="R26">
        <v>14</v>
      </c>
      <c r="S26">
        <v>5.3333334922790527</v>
      </c>
      <c r="T26">
        <v>0</v>
      </c>
      <c r="V26" t="s">
        <v>2024</v>
      </c>
      <c r="W26" t="s">
        <v>187</v>
      </c>
      <c r="X26" t="s">
        <v>188</v>
      </c>
      <c r="Y26" t="s">
        <v>189</v>
      </c>
      <c r="Z26" t="s">
        <v>161</v>
      </c>
      <c r="AA26" t="s">
        <v>190</v>
      </c>
      <c r="AB26" t="s">
        <v>57</v>
      </c>
      <c r="AC26" t="s">
        <v>191</v>
      </c>
      <c r="AE26">
        <f t="shared" si="2"/>
        <v>46</v>
      </c>
      <c r="AF26">
        <v>35</v>
      </c>
      <c r="AG26">
        <v>11</v>
      </c>
      <c r="AH26">
        <v>74</v>
      </c>
      <c r="AI26">
        <v>0</v>
      </c>
      <c r="AJ26">
        <v>0</v>
      </c>
      <c r="AK26">
        <v>0</v>
      </c>
      <c r="AL26">
        <v>0</v>
      </c>
      <c r="AM26">
        <v>17</v>
      </c>
      <c r="AN26">
        <v>0</v>
      </c>
      <c r="AO26">
        <v>1</v>
      </c>
      <c r="AP26">
        <v>22</v>
      </c>
      <c r="AQ26">
        <v>77</v>
      </c>
      <c r="AR26">
        <v>100</v>
      </c>
      <c r="AS26">
        <v>0</v>
      </c>
      <c r="AT26">
        <v>0</v>
      </c>
      <c r="AU26">
        <v>0</v>
      </c>
      <c r="AV26">
        <v>22.222223281860352</v>
      </c>
      <c r="AW26">
        <v>9.572300910949707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1FC2-2190-4343-81C7-CF2F3975E205}">
  <dimension ref="A1:AW23"/>
  <sheetViews>
    <sheetView zoomScale="93" zoomScaleNormal="93" workbookViewId="0">
      <selection activeCell="AE4" sqref="AE4:AE23"/>
    </sheetView>
  </sheetViews>
  <sheetFormatPr defaultRowHeight="14.4" x14ac:dyDescent="0.3"/>
  <cols>
    <col min="1" max="1" width="11.6640625" bestFit="1" customWidth="1"/>
    <col min="2" max="2" width="55" customWidth="1"/>
    <col min="3" max="7" width="11" customWidth="1"/>
    <col min="8" max="11" width="11" hidden="1" customWidth="1"/>
    <col min="12" max="49" width="11" customWidth="1"/>
  </cols>
  <sheetData>
    <row r="1" spans="1:49" x14ac:dyDescent="0.3">
      <c r="B1" s="11" t="s">
        <v>2359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48</v>
      </c>
      <c r="G4">
        <v>5.4054055213928223</v>
      </c>
      <c r="L4">
        <v>1326</v>
      </c>
      <c r="M4">
        <v>0</v>
      </c>
      <c r="N4">
        <f>M4/L4</f>
        <v>0</v>
      </c>
      <c r="O4">
        <v>2907</v>
      </c>
      <c r="P4">
        <f>O4/L4</f>
        <v>2.1923076923076925</v>
      </c>
      <c r="Q4">
        <v>3257</v>
      </c>
      <c r="R4">
        <v>14</v>
      </c>
      <c r="S4">
        <v>2.4562594890594482</v>
      </c>
      <c r="T4">
        <v>99</v>
      </c>
      <c r="V4" t="s">
        <v>49</v>
      </c>
      <c r="W4" t="s">
        <v>50</v>
      </c>
      <c r="X4" t="s">
        <v>52</v>
      </c>
      <c r="Y4" t="s">
        <v>51</v>
      </c>
      <c r="Z4" t="s">
        <v>53</v>
      </c>
      <c r="AA4" t="s">
        <v>54</v>
      </c>
      <c r="AB4" t="s">
        <v>57</v>
      </c>
      <c r="AC4" t="s">
        <v>55</v>
      </c>
      <c r="AE4">
        <f>SUM(AF4,AG4)</f>
        <v>185</v>
      </c>
      <c r="AF4">
        <v>10</v>
      </c>
      <c r="AG4">
        <v>175</v>
      </c>
      <c r="AH4">
        <v>994</v>
      </c>
      <c r="AI4">
        <v>482</v>
      </c>
      <c r="AJ4">
        <v>1</v>
      </c>
      <c r="AK4">
        <v>0</v>
      </c>
      <c r="AL4">
        <v>1</v>
      </c>
      <c r="AM4">
        <v>2</v>
      </c>
      <c r="AN4">
        <v>37</v>
      </c>
      <c r="AO4">
        <v>172</v>
      </c>
      <c r="AP4">
        <v>9</v>
      </c>
      <c r="AQ4">
        <v>12</v>
      </c>
      <c r="AR4">
        <v>67.344169616699219</v>
      </c>
      <c r="AS4">
        <v>100</v>
      </c>
      <c r="AT4">
        <v>33.333335876464844</v>
      </c>
      <c r="AU4">
        <v>17.703350067138672</v>
      </c>
      <c r="AV4">
        <v>42.857143402099609</v>
      </c>
      <c r="AW4">
        <v>90.686271667480469</v>
      </c>
    </row>
    <row r="5" spans="1:49" x14ac:dyDescent="0.3">
      <c r="A5" t="s">
        <v>2375</v>
      </c>
      <c r="B5" t="s">
        <v>48</v>
      </c>
      <c r="G5">
        <v>0</v>
      </c>
      <c r="L5">
        <v>250</v>
      </c>
      <c r="M5">
        <v>0</v>
      </c>
      <c r="N5">
        <f t="shared" ref="N5:N23" si="0">M5/L5</f>
        <v>0</v>
      </c>
      <c r="O5">
        <v>503</v>
      </c>
      <c r="P5">
        <f t="shared" ref="P5:P23" si="1">O5/L5</f>
        <v>2.012</v>
      </c>
      <c r="Q5">
        <v>680</v>
      </c>
      <c r="R5">
        <v>7</v>
      </c>
      <c r="S5">
        <v>2.7200000286102295</v>
      </c>
      <c r="T5">
        <v>1</v>
      </c>
      <c r="V5" t="s">
        <v>49</v>
      </c>
      <c r="W5" t="s">
        <v>50</v>
      </c>
      <c r="X5" t="s">
        <v>52</v>
      </c>
      <c r="Y5" t="s">
        <v>51</v>
      </c>
      <c r="Z5" t="s">
        <v>53</v>
      </c>
      <c r="AA5" t="s">
        <v>54</v>
      </c>
      <c r="AB5" t="s">
        <v>57</v>
      </c>
      <c r="AC5" t="s">
        <v>55</v>
      </c>
      <c r="AE5">
        <f t="shared" ref="AE5:AE23" si="2">SUM(AF5,AG5)</f>
        <v>5</v>
      </c>
      <c r="AF5">
        <v>0</v>
      </c>
      <c r="AG5">
        <v>5</v>
      </c>
      <c r="AH5">
        <v>0</v>
      </c>
      <c r="AI5">
        <v>5</v>
      </c>
      <c r="AJ5">
        <v>0</v>
      </c>
      <c r="AK5">
        <v>2</v>
      </c>
      <c r="AL5">
        <v>0</v>
      </c>
      <c r="AM5">
        <v>1</v>
      </c>
      <c r="AN5">
        <v>0</v>
      </c>
      <c r="AO5">
        <v>0</v>
      </c>
      <c r="AP5">
        <v>0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98.076919555664063</v>
      </c>
    </row>
    <row r="6" spans="1:49" x14ac:dyDescent="0.3">
      <c r="A6" t="s">
        <v>2376</v>
      </c>
      <c r="B6" t="s">
        <v>48</v>
      </c>
      <c r="G6">
        <v>0</v>
      </c>
      <c r="L6">
        <v>486</v>
      </c>
      <c r="M6">
        <v>0</v>
      </c>
      <c r="N6">
        <f t="shared" si="0"/>
        <v>0</v>
      </c>
      <c r="O6">
        <v>1156</v>
      </c>
      <c r="P6">
        <f t="shared" si="1"/>
        <v>2.3786008230452675</v>
      </c>
      <c r="Q6">
        <v>825</v>
      </c>
      <c r="R6">
        <v>11</v>
      </c>
      <c r="S6">
        <v>1.6975308656692505</v>
      </c>
      <c r="T6">
        <v>1</v>
      </c>
      <c r="V6" t="s">
        <v>49</v>
      </c>
      <c r="W6" t="s">
        <v>50</v>
      </c>
      <c r="X6" t="s">
        <v>52</v>
      </c>
      <c r="Y6" t="s">
        <v>51</v>
      </c>
      <c r="Z6" t="s">
        <v>53</v>
      </c>
      <c r="AA6" t="s">
        <v>54</v>
      </c>
      <c r="AB6" t="s">
        <v>57</v>
      </c>
      <c r="AC6" t="s">
        <v>55</v>
      </c>
      <c r="AE6">
        <f t="shared" si="2"/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2360</v>
      </c>
      <c r="B7" t="s">
        <v>48</v>
      </c>
      <c r="G7">
        <v>25</v>
      </c>
      <c r="L7">
        <v>535</v>
      </c>
      <c r="M7">
        <v>0</v>
      </c>
      <c r="N7">
        <f t="shared" si="0"/>
        <v>0</v>
      </c>
      <c r="O7">
        <v>1207</v>
      </c>
      <c r="P7">
        <f t="shared" si="1"/>
        <v>2.2560747663551401</v>
      </c>
      <c r="Q7">
        <v>901</v>
      </c>
      <c r="R7">
        <v>11</v>
      </c>
      <c r="S7">
        <v>1.6841121912002563</v>
      </c>
      <c r="T7">
        <v>1</v>
      </c>
      <c r="V7" t="s">
        <v>49</v>
      </c>
      <c r="W7" t="s">
        <v>50</v>
      </c>
      <c r="X7" t="s">
        <v>52</v>
      </c>
      <c r="Y7" t="s">
        <v>51</v>
      </c>
      <c r="Z7" t="s">
        <v>53</v>
      </c>
      <c r="AA7" t="s">
        <v>54</v>
      </c>
      <c r="AB7" t="s">
        <v>57</v>
      </c>
      <c r="AC7" t="s">
        <v>55</v>
      </c>
      <c r="AE7">
        <f t="shared" si="2"/>
        <v>36</v>
      </c>
      <c r="AF7">
        <v>9</v>
      </c>
      <c r="AG7">
        <v>27</v>
      </c>
      <c r="AH7">
        <v>4</v>
      </c>
      <c r="AI7">
        <v>11</v>
      </c>
      <c r="AJ7">
        <v>1</v>
      </c>
      <c r="AK7">
        <v>0</v>
      </c>
      <c r="AL7">
        <v>1</v>
      </c>
      <c r="AM7">
        <v>0</v>
      </c>
      <c r="AN7">
        <v>22</v>
      </c>
      <c r="AO7">
        <v>0</v>
      </c>
      <c r="AP7">
        <v>8</v>
      </c>
      <c r="AQ7">
        <v>11</v>
      </c>
      <c r="AR7">
        <v>26.666667938232422</v>
      </c>
      <c r="AS7">
        <v>100</v>
      </c>
      <c r="AT7">
        <v>100</v>
      </c>
      <c r="AU7">
        <v>100</v>
      </c>
      <c r="AV7">
        <v>42.105262756347656</v>
      </c>
      <c r="AW7">
        <v>84.615386962890625</v>
      </c>
    </row>
    <row r="8" spans="1:49" x14ac:dyDescent="0.3">
      <c r="A8" t="s">
        <v>2361</v>
      </c>
      <c r="B8" t="s">
        <v>48</v>
      </c>
      <c r="G8">
        <v>24.324325561523438</v>
      </c>
      <c r="L8">
        <v>643</v>
      </c>
      <c r="M8">
        <v>0</v>
      </c>
      <c r="N8">
        <f t="shared" si="0"/>
        <v>0</v>
      </c>
      <c r="O8">
        <v>1377</v>
      </c>
      <c r="P8">
        <f t="shared" si="1"/>
        <v>2.1415241057542769</v>
      </c>
      <c r="Q8">
        <v>1171</v>
      </c>
      <c r="R8">
        <v>9</v>
      </c>
      <c r="S8">
        <v>1.8211508989334106</v>
      </c>
      <c r="T8">
        <v>1</v>
      </c>
      <c r="V8" t="s">
        <v>49</v>
      </c>
      <c r="W8" t="s">
        <v>50</v>
      </c>
      <c r="X8" t="s">
        <v>52</v>
      </c>
      <c r="Y8" t="s">
        <v>51</v>
      </c>
      <c r="Z8" t="s">
        <v>53</v>
      </c>
      <c r="AA8" t="s">
        <v>54</v>
      </c>
      <c r="AB8" t="s">
        <v>57</v>
      </c>
      <c r="AC8" t="s">
        <v>55</v>
      </c>
      <c r="AE8">
        <f t="shared" si="2"/>
        <v>37</v>
      </c>
      <c r="AF8">
        <v>9</v>
      </c>
      <c r="AG8">
        <v>28</v>
      </c>
      <c r="AH8">
        <v>4</v>
      </c>
      <c r="AI8">
        <v>10</v>
      </c>
      <c r="AJ8">
        <v>1</v>
      </c>
      <c r="AK8">
        <v>0</v>
      </c>
      <c r="AL8">
        <v>1</v>
      </c>
      <c r="AM8">
        <v>0</v>
      </c>
      <c r="AN8">
        <v>22</v>
      </c>
      <c r="AO8">
        <v>0</v>
      </c>
      <c r="AP8">
        <v>8</v>
      </c>
      <c r="AQ8">
        <v>9</v>
      </c>
      <c r="AR8">
        <v>28.571430206298828</v>
      </c>
      <c r="AS8">
        <v>100</v>
      </c>
      <c r="AT8">
        <v>100</v>
      </c>
      <c r="AU8">
        <v>100</v>
      </c>
      <c r="AV8">
        <v>47.058822631835938</v>
      </c>
      <c r="AW8">
        <v>83.478256225585938</v>
      </c>
    </row>
    <row r="9" spans="1:49" x14ac:dyDescent="0.3">
      <c r="A9" t="s">
        <v>2362</v>
      </c>
      <c r="B9" t="s">
        <v>48</v>
      </c>
      <c r="G9">
        <v>24.324325561523438</v>
      </c>
      <c r="L9">
        <v>659</v>
      </c>
      <c r="M9">
        <v>0</v>
      </c>
      <c r="N9">
        <f t="shared" si="0"/>
        <v>0</v>
      </c>
      <c r="O9">
        <v>1403</v>
      </c>
      <c r="P9">
        <f t="shared" si="1"/>
        <v>2.1289833080424887</v>
      </c>
      <c r="Q9">
        <v>1197</v>
      </c>
      <c r="R9">
        <v>9</v>
      </c>
      <c r="S9">
        <v>1.8163884878158569</v>
      </c>
      <c r="T9">
        <v>1</v>
      </c>
      <c r="V9" t="s">
        <v>49</v>
      </c>
      <c r="W9" t="s">
        <v>50</v>
      </c>
      <c r="X9" t="s">
        <v>52</v>
      </c>
      <c r="Y9" t="s">
        <v>51</v>
      </c>
      <c r="Z9" t="s">
        <v>53</v>
      </c>
      <c r="AA9" t="s">
        <v>54</v>
      </c>
      <c r="AB9" t="s">
        <v>57</v>
      </c>
      <c r="AC9" t="s">
        <v>55</v>
      </c>
      <c r="AE9">
        <f t="shared" si="2"/>
        <v>37</v>
      </c>
      <c r="AF9">
        <v>9</v>
      </c>
      <c r="AG9">
        <v>28</v>
      </c>
      <c r="AH9">
        <v>4</v>
      </c>
      <c r="AI9">
        <v>10</v>
      </c>
      <c r="AJ9">
        <v>1</v>
      </c>
      <c r="AK9">
        <v>0</v>
      </c>
      <c r="AL9">
        <v>1</v>
      </c>
      <c r="AM9">
        <v>0</v>
      </c>
      <c r="AN9">
        <v>22</v>
      </c>
      <c r="AO9">
        <v>0</v>
      </c>
      <c r="AP9">
        <v>8</v>
      </c>
      <c r="AQ9">
        <v>9</v>
      </c>
      <c r="AR9">
        <v>28.571430206298828</v>
      </c>
      <c r="AS9">
        <v>100</v>
      </c>
      <c r="AT9">
        <v>100</v>
      </c>
      <c r="AU9">
        <v>100</v>
      </c>
      <c r="AV9">
        <v>47.058822631835938</v>
      </c>
      <c r="AW9">
        <v>83.478256225585938</v>
      </c>
    </row>
    <row r="10" spans="1:49" x14ac:dyDescent="0.3">
      <c r="A10" t="s">
        <v>2363</v>
      </c>
      <c r="B10" t="s">
        <v>48</v>
      </c>
      <c r="G10">
        <v>24.324325561523438</v>
      </c>
      <c r="L10">
        <v>659</v>
      </c>
      <c r="M10">
        <v>0</v>
      </c>
      <c r="N10">
        <f t="shared" si="0"/>
        <v>0</v>
      </c>
      <c r="O10">
        <v>1403</v>
      </c>
      <c r="P10">
        <f t="shared" si="1"/>
        <v>2.1289833080424887</v>
      </c>
      <c r="Q10">
        <v>1197</v>
      </c>
      <c r="R10">
        <v>9</v>
      </c>
      <c r="S10">
        <v>1.8163884878158569</v>
      </c>
      <c r="T10">
        <v>1</v>
      </c>
      <c r="V10" t="s">
        <v>49</v>
      </c>
      <c r="W10" t="s">
        <v>50</v>
      </c>
      <c r="X10" t="s">
        <v>52</v>
      </c>
      <c r="Y10" t="s">
        <v>51</v>
      </c>
      <c r="Z10" t="s">
        <v>53</v>
      </c>
      <c r="AA10" t="s">
        <v>54</v>
      </c>
      <c r="AB10" t="s">
        <v>57</v>
      </c>
      <c r="AC10" t="s">
        <v>55</v>
      </c>
      <c r="AE10">
        <f t="shared" si="2"/>
        <v>37</v>
      </c>
      <c r="AF10">
        <v>9</v>
      </c>
      <c r="AG10">
        <v>28</v>
      </c>
      <c r="AH10">
        <v>4</v>
      </c>
      <c r="AI10">
        <v>10</v>
      </c>
      <c r="AJ10">
        <v>1</v>
      </c>
      <c r="AK10">
        <v>0</v>
      </c>
      <c r="AL10">
        <v>1</v>
      </c>
      <c r="AM10">
        <v>0</v>
      </c>
      <c r="AN10">
        <v>22</v>
      </c>
      <c r="AO10">
        <v>0</v>
      </c>
      <c r="AP10">
        <v>8</v>
      </c>
      <c r="AQ10">
        <v>9</v>
      </c>
      <c r="AR10">
        <v>28.571430206298828</v>
      </c>
      <c r="AS10">
        <v>100</v>
      </c>
      <c r="AT10">
        <v>100</v>
      </c>
      <c r="AU10">
        <v>100</v>
      </c>
      <c r="AV10">
        <v>47.058822631835938</v>
      </c>
      <c r="AW10">
        <v>83.478256225585938</v>
      </c>
    </row>
    <row r="11" spans="1:49" x14ac:dyDescent="0.3">
      <c r="A11" t="s">
        <v>2364</v>
      </c>
      <c r="B11" t="s">
        <v>48</v>
      </c>
      <c r="G11">
        <v>5.4054055213928223</v>
      </c>
      <c r="L11">
        <v>666</v>
      </c>
      <c r="M11">
        <v>0</v>
      </c>
      <c r="N11">
        <f t="shared" si="0"/>
        <v>0</v>
      </c>
      <c r="O11">
        <v>1426</v>
      </c>
      <c r="P11">
        <f t="shared" si="1"/>
        <v>2.1411411411411412</v>
      </c>
      <c r="Q11">
        <v>1212</v>
      </c>
      <c r="R11">
        <v>9</v>
      </c>
      <c r="S11">
        <v>1.8198198080062866</v>
      </c>
      <c r="T11">
        <v>1</v>
      </c>
      <c r="V11" t="s">
        <v>49</v>
      </c>
      <c r="W11" t="s">
        <v>50</v>
      </c>
      <c r="X11" t="s">
        <v>52</v>
      </c>
      <c r="Y11" t="s">
        <v>51</v>
      </c>
      <c r="Z11" t="s">
        <v>53</v>
      </c>
      <c r="AA11" t="s">
        <v>54</v>
      </c>
      <c r="AB11" t="s">
        <v>57</v>
      </c>
      <c r="AC11" t="s">
        <v>55</v>
      </c>
      <c r="AE11">
        <f t="shared" si="2"/>
        <v>185</v>
      </c>
      <c r="AF11">
        <v>10</v>
      </c>
      <c r="AG11">
        <v>175</v>
      </c>
      <c r="AH11">
        <v>994</v>
      </c>
      <c r="AI11">
        <v>474</v>
      </c>
      <c r="AJ11">
        <v>1</v>
      </c>
      <c r="AK11">
        <v>0</v>
      </c>
      <c r="AL11">
        <v>1</v>
      </c>
      <c r="AM11">
        <v>2</v>
      </c>
      <c r="AN11">
        <v>37</v>
      </c>
      <c r="AO11">
        <v>172</v>
      </c>
      <c r="AP11">
        <v>9</v>
      </c>
      <c r="AQ11">
        <v>12</v>
      </c>
      <c r="AR11">
        <v>67.711174011230469</v>
      </c>
      <c r="AS11">
        <v>100</v>
      </c>
      <c r="AT11">
        <v>33.333335876464844</v>
      </c>
      <c r="AU11">
        <v>17.703350067138672</v>
      </c>
      <c r="AV11">
        <v>42.857143402099609</v>
      </c>
      <c r="AW11">
        <v>89.583328247070313</v>
      </c>
    </row>
    <row r="12" spans="1:49" x14ac:dyDescent="0.3">
      <c r="A12" t="s">
        <v>2365</v>
      </c>
      <c r="B12" t="s">
        <v>48</v>
      </c>
      <c r="G12">
        <v>5.4054055213928223</v>
      </c>
      <c r="L12">
        <v>666</v>
      </c>
      <c r="M12">
        <v>0</v>
      </c>
      <c r="N12">
        <f t="shared" si="0"/>
        <v>0</v>
      </c>
      <c r="O12">
        <v>1426</v>
      </c>
      <c r="P12">
        <f t="shared" si="1"/>
        <v>2.1411411411411412</v>
      </c>
      <c r="Q12">
        <v>1212</v>
      </c>
      <c r="R12">
        <v>9</v>
      </c>
      <c r="S12">
        <v>1.8198198080062866</v>
      </c>
      <c r="T12">
        <v>1</v>
      </c>
      <c r="V12" t="s">
        <v>49</v>
      </c>
      <c r="W12" t="s">
        <v>50</v>
      </c>
      <c r="X12" t="s">
        <v>52</v>
      </c>
      <c r="Y12" t="s">
        <v>51</v>
      </c>
      <c r="Z12" t="s">
        <v>53</v>
      </c>
      <c r="AA12" t="s">
        <v>54</v>
      </c>
      <c r="AB12" t="s">
        <v>57</v>
      </c>
      <c r="AC12" t="s">
        <v>55</v>
      </c>
      <c r="AE12">
        <f t="shared" si="2"/>
        <v>185</v>
      </c>
      <c r="AF12">
        <v>10</v>
      </c>
      <c r="AG12">
        <v>175</v>
      </c>
      <c r="AH12">
        <v>994</v>
      </c>
      <c r="AI12">
        <v>474</v>
      </c>
      <c r="AJ12">
        <v>1</v>
      </c>
      <c r="AK12">
        <v>0</v>
      </c>
      <c r="AL12">
        <v>1</v>
      </c>
      <c r="AM12">
        <v>2</v>
      </c>
      <c r="AN12">
        <v>37</v>
      </c>
      <c r="AO12">
        <v>172</v>
      </c>
      <c r="AP12">
        <v>9</v>
      </c>
      <c r="AQ12">
        <v>12</v>
      </c>
      <c r="AR12">
        <v>67.711174011230469</v>
      </c>
      <c r="AS12">
        <v>100</v>
      </c>
      <c r="AT12">
        <v>33.333335876464844</v>
      </c>
      <c r="AU12">
        <v>17.703350067138672</v>
      </c>
      <c r="AV12">
        <v>42.857143402099609</v>
      </c>
      <c r="AW12">
        <v>89.583328247070313</v>
      </c>
    </row>
    <row r="13" spans="1:49" x14ac:dyDescent="0.3">
      <c r="A13" t="s">
        <v>2366</v>
      </c>
      <c r="B13" t="s">
        <v>48</v>
      </c>
      <c r="G13">
        <v>5.4054055213928223</v>
      </c>
      <c r="L13">
        <v>775</v>
      </c>
      <c r="M13">
        <v>0</v>
      </c>
      <c r="N13">
        <f t="shared" si="0"/>
        <v>0</v>
      </c>
      <c r="O13">
        <v>1641</v>
      </c>
      <c r="P13">
        <f t="shared" si="1"/>
        <v>2.1174193548387095</v>
      </c>
      <c r="Q13">
        <v>1446</v>
      </c>
      <c r="R13">
        <v>9</v>
      </c>
      <c r="S13">
        <v>1.8658064603805542</v>
      </c>
      <c r="T13">
        <v>1</v>
      </c>
      <c r="V13" t="s">
        <v>49</v>
      </c>
      <c r="W13" t="s">
        <v>50</v>
      </c>
      <c r="X13" t="s">
        <v>52</v>
      </c>
      <c r="Y13" t="s">
        <v>51</v>
      </c>
      <c r="Z13" t="s">
        <v>53</v>
      </c>
      <c r="AA13" t="s">
        <v>54</v>
      </c>
      <c r="AB13" t="s">
        <v>57</v>
      </c>
      <c r="AC13" t="s">
        <v>55</v>
      </c>
      <c r="AE13">
        <f t="shared" si="2"/>
        <v>185</v>
      </c>
      <c r="AF13">
        <v>10</v>
      </c>
      <c r="AG13">
        <v>175</v>
      </c>
      <c r="AH13">
        <v>994</v>
      </c>
      <c r="AI13">
        <v>481</v>
      </c>
      <c r="AJ13">
        <v>1</v>
      </c>
      <c r="AK13">
        <v>0</v>
      </c>
      <c r="AL13">
        <v>1</v>
      </c>
      <c r="AM13">
        <v>2</v>
      </c>
      <c r="AN13">
        <v>37</v>
      </c>
      <c r="AO13">
        <v>172</v>
      </c>
      <c r="AP13">
        <v>9</v>
      </c>
      <c r="AQ13">
        <v>12</v>
      </c>
      <c r="AR13">
        <v>67.38983154296875</v>
      </c>
      <c r="AS13">
        <v>100</v>
      </c>
      <c r="AT13">
        <v>33.333335876464844</v>
      </c>
      <c r="AU13">
        <v>17.703350067138672</v>
      </c>
      <c r="AV13">
        <v>42.857143402099609</v>
      </c>
      <c r="AW13">
        <v>90.547264099121094</v>
      </c>
    </row>
    <row r="14" spans="1:49" x14ac:dyDescent="0.3">
      <c r="A14" t="s">
        <v>2367</v>
      </c>
      <c r="B14" t="s">
        <v>48</v>
      </c>
      <c r="G14">
        <v>5.4054055213928223</v>
      </c>
      <c r="L14">
        <v>813</v>
      </c>
      <c r="M14">
        <v>0</v>
      </c>
      <c r="N14">
        <f t="shared" si="0"/>
        <v>0</v>
      </c>
      <c r="O14">
        <v>1720</v>
      </c>
      <c r="P14">
        <f t="shared" si="1"/>
        <v>2.1156211562115623</v>
      </c>
      <c r="Q14">
        <v>1582</v>
      </c>
      <c r="R14">
        <v>9</v>
      </c>
      <c r="S14">
        <v>1.9458794593811035</v>
      </c>
      <c r="T14">
        <v>1</v>
      </c>
      <c r="V14" t="s">
        <v>49</v>
      </c>
      <c r="W14" t="s">
        <v>50</v>
      </c>
      <c r="X14" t="s">
        <v>52</v>
      </c>
      <c r="Y14" t="s">
        <v>51</v>
      </c>
      <c r="Z14" t="s">
        <v>53</v>
      </c>
      <c r="AA14" t="s">
        <v>54</v>
      </c>
      <c r="AB14" t="s">
        <v>57</v>
      </c>
      <c r="AC14" t="s">
        <v>55</v>
      </c>
      <c r="AE14">
        <f t="shared" si="2"/>
        <v>185</v>
      </c>
      <c r="AF14">
        <v>10</v>
      </c>
      <c r="AG14">
        <v>175</v>
      </c>
      <c r="AH14">
        <v>994</v>
      </c>
      <c r="AI14">
        <v>481</v>
      </c>
      <c r="AJ14">
        <v>1</v>
      </c>
      <c r="AK14">
        <v>0</v>
      </c>
      <c r="AL14">
        <v>1</v>
      </c>
      <c r="AM14">
        <v>2</v>
      </c>
      <c r="AN14">
        <v>37</v>
      </c>
      <c r="AO14">
        <v>172</v>
      </c>
      <c r="AP14">
        <v>9</v>
      </c>
      <c r="AQ14">
        <v>12</v>
      </c>
      <c r="AR14">
        <v>67.38983154296875</v>
      </c>
      <c r="AS14">
        <v>100</v>
      </c>
      <c r="AT14">
        <v>33.333335876464844</v>
      </c>
      <c r="AU14">
        <v>17.703350067138672</v>
      </c>
      <c r="AV14">
        <v>42.857143402099609</v>
      </c>
      <c r="AW14">
        <v>90.547264099121094</v>
      </c>
    </row>
    <row r="15" spans="1:49" x14ac:dyDescent="0.3">
      <c r="A15" t="s">
        <v>2368</v>
      </c>
      <c r="B15" t="s">
        <v>48</v>
      </c>
      <c r="G15">
        <v>5.4054055213928223</v>
      </c>
      <c r="L15">
        <v>848</v>
      </c>
      <c r="M15">
        <v>0</v>
      </c>
      <c r="N15">
        <f t="shared" si="0"/>
        <v>0</v>
      </c>
      <c r="O15">
        <v>1756</v>
      </c>
      <c r="P15">
        <f t="shared" si="1"/>
        <v>2.0707547169811322</v>
      </c>
      <c r="Q15">
        <v>1635</v>
      </c>
      <c r="R15">
        <v>9</v>
      </c>
      <c r="S15">
        <v>1.9280660152435303</v>
      </c>
      <c r="T15">
        <v>1</v>
      </c>
      <c r="V15" t="s">
        <v>49</v>
      </c>
      <c r="W15" t="s">
        <v>50</v>
      </c>
      <c r="X15" t="s">
        <v>52</v>
      </c>
      <c r="Y15" t="s">
        <v>51</v>
      </c>
      <c r="Z15" t="s">
        <v>53</v>
      </c>
      <c r="AA15" t="s">
        <v>54</v>
      </c>
      <c r="AB15" t="s">
        <v>57</v>
      </c>
      <c r="AC15" t="s">
        <v>55</v>
      </c>
      <c r="AE15">
        <f t="shared" si="2"/>
        <v>185</v>
      </c>
      <c r="AF15">
        <v>10</v>
      </c>
      <c r="AG15">
        <v>175</v>
      </c>
      <c r="AH15">
        <v>994</v>
      </c>
      <c r="AI15">
        <v>481</v>
      </c>
      <c r="AJ15">
        <v>1</v>
      </c>
      <c r="AK15">
        <v>0</v>
      </c>
      <c r="AL15">
        <v>1</v>
      </c>
      <c r="AM15">
        <v>2</v>
      </c>
      <c r="AN15">
        <v>37</v>
      </c>
      <c r="AO15">
        <v>172</v>
      </c>
      <c r="AP15">
        <v>9</v>
      </c>
      <c r="AQ15">
        <v>12</v>
      </c>
      <c r="AR15">
        <v>67.38983154296875</v>
      </c>
      <c r="AS15">
        <v>100</v>
      </c>
      <c r="AT15">
        <v>33.333335876464844</v>
      </c>
      <c r="AU15">
        <v>17.703350067138672</v>
      </c>
      <c r="AV15">
        <v>42.857143402099609</v>
      </c>
      <c r="AW15">
        <v>90.547264099121094</v>
      </c>
    </row>
    <row r="16" spans="1:49" x14ac:dyDescent="0.3">
      <c r="A16" t="s">
        <v>2369</v>
      </c>
      <c r="B16" t="s">
        <v>48</v>
      </c>
      <c r="G16">
        <v>5.4054055213928223</v>
      </c>
      <c r="L16">
        <v>908</v>
      </c>
      <c r="M16">
        <v>0</v>
      </c>
      <c r="N16">
        <f t="shared" si="0"/>
        <v>0</v>
      </c>
      <c r="O16">
        <v>1963</v>
      </c>
      <c r="P16">
        <f t="shared" si="1"/>
        <v>2.1618942731277535</v>
      </c>
      <c r="Q16">
        <v>1882</v>
      </c>
      <c r="R16">
        <v>9</v>
      </c>
      <c r="S16">
        <v>2.0726871490478516</v>
      </c>
      <c r="T16">
        <v>1</v>
      </c>
      <c r="V16" t="s">
        <v>49</v>
      </c>
      <c r="W16" t="s">
        <v>50</v>
      </c>
      <c r="X16" t="s">
        <v>52</v>
      </c>
      <c r="Y16" t="s">
        <v>51</v>
      </c>
      <c r="Z16" t="s">
        <v>53</v>
      </c>
      <c r="AA16" t="s">
        <v>54</v>
      </c>
      <c r="AB16" t="s">
        <v>57</v>
      </c>
      <c r="AC16" t="s">
        <v>55</v>
      </c>
      <c r="AE16">
        <f t="shared" si="2"/>
        <v>185</v>
      </c>
      <c r="AF16">
        <v>10</v>
      </c>
      <c r="AG16">
        <v>175</v>
      </c>
      <c r="AH16">
        <v>994</v>
      </c>
      <c r="AI16">
        <v>481</v>
      </c>
      <c r="AJ16">
        <v>1</v>
      </c>
      <c r="AK16">
        <v>0</v>
      </c>
      <c r="AL16">
        <v>1</v>
      </c>
      <c r="AM16">
        <v>2</v>
      </c>
      <c r="AN16">
        <v>37</v>
      </c>
      <c r="AO16">
        <v>172</v>
      </c>
      <c r="AP16">
        <v>9</v>
      </c>
      <c r="AQ16">
        <v>12</v>
      </c>
      <c r="AR16">
        <v>67.38983154296875</v>
      </c>
      <c r="AS16">
        <v>100</v>
      </c>
      <c r="AT16">
        <v>33.333335876464844</v>
      </c>
      <c r="AU16">
        <v>17.703350067138672</v>
      </c>
      <c r="AV16">
        <v>42.857143402099609</v>
      </c>
      <c r="AW16">
        <v>90.547264099121094</v>
      </c>
    </row>
    <row r="17" spans="1:49" x14ac:dyDescent="0.3">
      <c r="A17" t="s">
        <v>2370</v>
      </c>
      <c r="B17" t="s">
        <v>48</v>
      </c>
      <c r="G17">
        <v>5.4054055213928223</v>
      </c>
      <c r="L17">
        <v>951</v>
      </c>
      <c r="M17">
        <v>0</v>
      </c>
      <c r="N17">
        <f t="shared" si="0"/>
        <v>0</v>
      </c>
      <c r="O17">
        <v>2084</v>
      </c>
      <c r="P17">
        <f t="shared" si="1"/>
        <v>2.1913774973711884</v>
      </c>
      <c r="Q17">
        <v>2065</v>
      </c>
      <c r="R17">
        <v>10</v>
      </c>
      <c r="S17">
        <v>2.1713986396789551</v>
      </c>
      <c r="T17">
        <v>79</v>
      </c>
      <c r="V17" t="s">
        <v>49</v>
      </c>
      <c r="W17" t="s">
        <v>50</v>
      </c>
      <c r="X17" t="s">
        <v>52</v>
      </c>
      <c r="Y17" t="s">
        <v>51</v>
      </c>
      <c r="Z17" t="s">
        <v>53</v>
      </c>
      <c r="AA17" t="s">
        <v>54</v>
      </c>
      <c r="AB17" t="s">
        <v>57</v>
      </c>
      <c r="AC17" t="s">
        <v>55</v>
      </c>
      <c r="AE17">
        <f t="shared" si="2"/>
        <v>185</v>
      </c>
      <c r="AF17">
        <v>10</v>
      </c>
      <c r="AG17">
        <v>175</v>
      </c>
      <c r="AH17">
        <v>994</v>
      </c>
      <c r="AI17">
        <v>481</v>
      </c>
      <c r="AJ17">
        <v>1</v>
      </c>
      <c r="AK17">
        <v>0</v>
      </c>
      <c r="AL17">
        <v>1</v>
      </c>
      <c r="AM17">
        <v>2</v>
      </c>
      <c r="AN17">
        <v>37</v>
      </c>
      <c r="AO17">
        <v>172</v>
      </c>
      <c r="AP17">
        <v>9</v>
      </c>
      <c r="AQ17">
        <v>12</v>
      </c>
      <c r="AR17">
        <v>67.38983154296875</v>
      </c>
      <c r="AS17">
        <v>100</v>
      </c>
      <c r="AT17">
        <v>33.333335876464844</v>
      </c>
      <c r="AU17">
        <v>17.703350067138672</v>
      </c>
      <c r="AV17">
        <v>42.857143402099609</v>
      </c>
      <c r="AW17">
        <v>90.547264099121094</v>
      </c>
    </row>
    <row r="18" spans="1:49" x14ac:dyDescent="0.3">
      <c r="A18" t="s">
        <v>2371</v>
      </c>
      <c r="B18" t="s">
        <v>48</v>
      </c>
      <c r="G18">
        <v>5.4054055213928223</v>
      </c>
      <c r="L18">
        <v>1003</v>
      </c>
      <c r="M18">
        <v>0</v>
      </c>
      <c r="N18">
        <f t="shared" si="0"/>
        <v>0</v>
      </c>
      <c r="O18">
        <v>2141</v>
      </c>
      <c r="P18">
        <f t="shared" si="1"/>
        <v>2.1345962113659023</v>
      </c>
      <c r="Q18">
        <v>2245</v>
      </c>
      <c r="R18">
        <v>12</v>
      </c>
      <c r="S18">
        <v>2.2382850646972656</v>
      </c>
      <c r="T18">
        <v>95</v>
      </c>
      <c r="V18" t="s">
        <v>49</v>
      </c>
      <c r="W18" t="s">
        <v>50</v>
      </c>
      <c r="X18" t="s">
        <v>52</v>
      </c>
      <c r="Y18" t="s">
        <v>51</v>
      </c>
      <c r="Z18" t="s">
        <v>53</v>
      </c>
      <c r="AA18" t="s">
        <v>54</v>
      </c>
      <c r="AB18" t="s">
        <v>57</v>
      </c>
      <c r="AC18" t="s">
        <v>55</v>
      </c>
      <c r="AE18">
        <f t="shared" si="2"/>
        <v>185</v>
      </c>
      <c r="AF18">
        <v>10</v>
      </c>
      <c r="AG18">
        <v>175</v>
      </c>
      <c r="AH18">
        <v>994</v>
      </c>
      <c r="AI18">
        <v>481</v>
      </c>
      <c r="AJ18">
        <v>1</v>
      </c>
      <c r="AK18">
        <v>0</v>
      </c>
      <c r="AL18">
        <v>1</v>
      </c>
      <c r="AM18">
        <v>2</v>
      </c>
      <c r="AN18">
        <v>37</v>
      </c>
      <c r="AO18">
        <v>172</v>
      </c>
      <c r="AP18">
        <v>9</v>
      </c>
      <c r="AQ18">
        <v>12</v>
      </c>
      <c r="AR18">
        <v>67.38983154296875</v>
      </c>
      <c r="AS18">
        <v>100</v>
      </c>
      <c r="AT18">
        <v>33.333335876464844</v>
      </c>
      <c r="AU18">
        <v>17.703350067138672</v>
      </c>
      <c r="AV18">
        <v>42.857143402099609</v>
      </c>
      <c r="AW18">
        <v>90.547264099121094</v>
      </c>
    </row>
    <row r="19" spans="1:49" x14ac:dyDescent="0.3">
      <c r="A19" t="s">
        <v>2372</v>
      </c>
      <c r="B19" t="s">
        <v>48</v>
      </c>
      <c r="G19">
        <v>5.4054055213928223</v>
      </c>
      <c r="L19">
        <v>1005</v>
      </c>
      <c r="M19">
        <v>0</v>
      </c>
      <c r="N19">
        <f t="shared" si="0"/>
        <v>0</v>
      </c>
      <c r="O19">
        <v>2144</v>
      </c>
      <c r="P19">
        <f t="shared" si="1"/>
        <v>2.1333333333333333</v>
      </c>
      <c r="Q19">
        <v>2254</v>
      </c>
      <c r="R19">
        <v>12</v>
      </c>
      <c r="S19">
        <v>2.242786169052124</v>
      </c>
      <c r="T19">
        <v>95</v>
      </c>
      <c r="V19" t="s">
        <v>49</v>
      </c>
      <c r="W19" t="s">
        <v>50</v>
      </c>
      <c r="X19" t="s">
        <v>52</v>
      </c>
      <c r="Y19" t="s">
        <v>51</v>
      </c>
      <c r="Z19" t="s">
        <v>53</v>
      </c>
      <c r="AA19" t="s">
        <v>54</v>
      </c>
      <c r="AB19" t="s">
        <v>57</v>
      </c>
      <c r="AC19" t="s">
        <v>55</v>
      </c>
      <c r="AE19">
        <f t="shared" si="2"/>
        <v>185</v>
      </c>
      <c r="AF19">
        <v>10</v>
      </c>
      <c r="AG19">
        <v>175</v>
      </c>
      <c r="AH19">
        <v>994</v>
      </c>
      <c r="AI19">
        <v>481</v>
      </c>
      <c r="AJ19">
        <v>1</v>
      </c>
      <c r="AK19">
        <v>0</v>
      </c>
      <c r="AL19">
        <v>1</v>
      </c>
      <c r="AM19">
        <v>2</v>
      </c>
      <c r="AN19">
        <v>37</v>
      </c>
      <c r="AO19">
        <v>172</v>
      </c>
      <c r="AP19">
        <v>9</v>
      </c>
      <c r="AQ19">
        <v>12</v>
      </c>
      <c r="AR19">
        <v>67.38983154296875</v>
      </c>
      <c r="AS19">
        <v>100</v>
      </c>
      <c r="AT19">
        <v>33.333335876464844</v>
      </c>
      <c r="AU19">
        <v>17.703350067138672</v>
      </c>
      <c r="AV19">
        <v>42.857143402099609</v>
      </c>
      <c r="AW19">
        <v>90.547264099121094</v>
      </c>
    </row>
    <row r="20" spans="1:49" x14ac:dyDescent="0.3">
      <c r="A20" t="s">
        <v>2373</v>
      </c>
      <c r="B20" t="s">
        <v>48</v>
      </c>
      <c r="G20">
        <v>5.4054055213928223</v>
      </c>
      <c r="L20">
        <v>1006</v>
      </c>
      <c r="M20">
        <v>0</v>
      </c>
      <c r="N20">
        <f t="shared" si="0"/>
        <v>0</v>
      </c>
      <c r="O20">
        <v>2146</v>
      </c>
      <c r="P20">
        <f t="shared" si="1"/>
        <v>2.1332007952286283</v>
      </c>
      <c r="Q20">
        <v>2259</v>
      </c>
      <c r="R20">
        <v>12</v>
      </c>
      <c r="S20">
        <v>2.2455267906188965</v>
      </c>
      <c r="T20">
        <v>95</v>
      </c>
      <c r="V20" t="s">
        <v>49</v>
      </c>
      <c r="W20" t="s">
        <v>50</v>
      </c>
      <c r="X20" t="s">
        <v>52</v>
      </c>
      <c r="Y20" t="s">
        <v>51</v>
      </c>
      <c r="Z20" t="s">
        <v>53</v>
      </c>
      <c r="AA20" t="s">
        <v>54</v>
      </c>
      <c r="AB20" t="s">
        <v>57</v>
      </c>
      <c r="AC20" t="s">
        <v>55</v>
      </c>
      <c r="AE20">
        <f t="shared" si="2"/>
        <v>185</v>
      </c>
      <c r="AF20">
        <v>10</v>
      </c>
      <c r="AG20">
        <v>175</v>
      </c>
      <c r="AH20">
        <v>994</v>
      </c>
      <c r="AI20">
        <v>481</v>
      </c>
      <c r="AJ20">
        <v>1</v>
      </c>
      <c r="AK20">
        <v>0</v>
      </c>
      <c r="AL20">
        <v>1</v>
      </c>
      <c r="AM20">
        <v>2</v>
      </c>
      <c r="AN20">
        <v>37</v>
      </c>
      <c r="AO20">
        <v>172</v>
      </c>
      <c r="AP20">
        <v>9</v>
      </c>
      <c r="AQ20">
        <v>12</v>
      </c>
      <c r="AR20">
        <v>67.38983154296875</v>
      </c>
      <c r="AS20">
        <v>100</v>
      </c>
      <c r="AT20">
        <v>33.333335876464844</v>
      </c>
      <c r="AU20">
        <v>17.703350067138672</v>
      </c>
      <c r="AV20">
        <v>42.857143402099609</v>
      </c>
      <c r="AW20">
        <v>90.547264099121094</v>
      </c>
    </row>
    <row r="21" spans="1:49" x14ac:dyDescent="0.3">
      <c r="A21" t="s">
        <v>2374</v>
      </c>
      <c r="B21" t="s">
        <v>48</v>
      </c>
      <c r="G21">
        <v>5.4054055213928223</v>
      </c>
      <c r="L21">
        <v>1010</v>
      </c>
      <c r="M21">
        <v>0</v>
      </c>
      <c r="N21">
        <f t="shared" si="0"/>
        <v>0</v>
      </c>
      <c r="O21">
        <v>2150</v>
      </c>
      <c r="P21">
        <f t="shared" si="1"/>
        <v>2.1287128712871288</v>
      </c>
      <c r="Q21">
        <v>2268</v>
      </c>
      <c r="R21">
        <v>12</v>
      </c>
      <c r="S21">
        <v>2.2455446720123291</v>
      </c>
      <c r="T21">
        <v>97</v>
      </c>
      <c r="V21" t="s">
        <v>49</v>
      </c>
      <c r="W21" t="s">
        <v>50</v>
      </c>
      <c r="X21" t="s">
        <v>52</v>
      </c>
      <c r="Y21" t="s">
        <v>51</v>
      </c>
      <c r="Z21" t="s">
        <v>53</v>
      </c>
      <c r="AA21" t="s">
        <v>54</v>
      </c>
      <c r="AB21" t="s">
        <v>57</v>
      </c>
      <c r="AC21" t="s">
        <v>55</v>
      </c>
      <c r="AE21">
        <f t="shared" si="2"/>
        <v>185</v>
      </c>
      <c r="AF21">
        <v>10</v>
      </c>
      <c r="AG21">
        <v>175</v>
      </c>
      <c r="AH21">
        <v>994</v>
      </c>
      <c r="AI21">
        <v>482</v>
      </c>
      <c r="AJ21">
        <v>1</v>
      </c>
      <c r="AK21">
        <v>0</v>
      </c>
      <c r="AL21">
        <v>1</v>
      </c>
      <c r="AM21">
        <v>2</v>
      </c>
      <c r="AN21">
        <v>37</v>
      </c>
      <c r="AO21">
        <v>172</v>
      </c>
      <c r="AP21">
        <v>9</v>
      </c>
      <c r="AQ21">
        <v>12</v>
      </c>
      <c r="AR21">
        <v>67.344169616699219</v>
      </c>
      <c r="AS21">
        <v>100</v>
      </c>
      <c r="AT21">
        <v>33.333335876464844</v>
      </c>
      <c r="AU21">
        <v>17.703350067138672</v>
      </c>
      <c r="AV21">
        <v>42.857143402099609</v>
      </c>
      <c r="AW21">
        <v>90.640396118164063</v>
      </c>
    </row>
    <row r="22" spans="1:49" x14ac:dyDescent="0.3">
      <c r="A22" t="s">
        <v>2377</v>
      </c>
      <c r="B22" t="s">
        <v>48</v>
      </c>
      <c r="G22">
        <v>0</v>
      </c>
      <c r="L22">
        <v>1326</v>
      </c>
      <c r="M22">
        <v>0</v>
      </c>
      <c r="N22">
        <f t="shared" si="0"/>
        <v>0</v>
      </c>
      <c r="O22">
        <v>2907</v>
      </c>
      <c r="P22">
        <f t="shared" si="1"/>
        <v>2.1923076923076925</v>
      </c>
      <c r="Q22">
        <v>3257</v>
      </c>
      <c r="R22">
        <v>14</v>
      </c>
      <c r="S22">
        <v>2.4562594890594482</v>
      </c>
      <c r="T22">
        <v>99</v>
      </c>
      <c r="V22" t="s">
        <v>49</v>
      </c>
      <c r="W22" t="s">
        <v>50</v>
      </c>
      <c r="X22" t="s">
        <v>52</v>
      </c>
      <c r="Y22" t="s">
        <v>51</v>
      </c>
      <c r="Z22" t="s">
        <v>53</v>
      </c>
      <c r="AA22" t="s">
        <v>54</v>
      </c>
      <c r="AB22" t="s">
        <v>57</v>
      </c>
      <c r="AC22" t="s">
        <v>55</v>
      </c>
      <c r="AE22">
        <f t="shared" si="2"/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">
      <c r="A23" t="s">
        <v>2378</v>
      </c>
      <c r="B23" t="s">
        <v>48</v>
      </c>
      <c r="G23">
        <v>0</v>
      </c>
      <c r="L23">
        <v>1326</v>
      </c>
      <c r="M23">
        <v>0</v>
      </c>
      <c r="N23">
        <f t="shared" si="0"/>
        <v>0</v>
      </c>
      <c r="O23">
        <v>2907</v>
      </c>
      <c r="P23">
        <f t="shared" si="1"/>
        <v>2.1923076923076925</v>
      </c>
      <c r="Q23">
        <v>3257</v>
      </c>
      <c r="R23">
        <v>14</v>
      </c>
      <c r="S23">
        <v>2.4562594890594482</v>
      </c>
      <c r="T23">
        <v>99</v>
      </c>
      <c r="V23" t="s">
        <v>49</v>
      </c>
      <c r="W23" t="s">
        <v>50</v>
      </c>
      <c r="X23" t="s">
        <v>52</v>
      </c>
      <c r="Y23" t="s">
        <v>51</v>
      </c>
      <c r="Z23" t="s">
        <v>53</v>
      </c>
      <c r="AA23" t="s">
        <v>54</v>
      </c>
      <c r="AB23" t="s">
        <v>57</v>
      </c>
      <c r="AC23" t="s">
        <v>55</v>
      </c>
      <c r="AE23">
        <f t="shared" si="2"/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E52-6CB8-4171-99FA-6592943306EF}">
  <dimension ref="A1:AW25"/>
  <sheetViews>
    <sheetView topLeftCell="B1" workbookViewId="0">
      <selection activeCell="AD28" sqref="AD28"/>
    </sheetView>
  </sheetViews>
  <sheetFormatPr defaultRowHeight="14.4" x14ac:dyDescent="0.3"/>
  <cols>
    <col min="1" max="1" width="18.5546875" customWidth="1"/>
    <col min="2" max="2" width="55" customWidth="1"/>
    <col min="3" max="7" width="11" customWidth="1"/>
    <col min="8" max="11" width="11" hidden="1" customWidth="1"/>
    <col min="12" max="49" width="11" customWidth="1"/>
  </cols>
  <sheetData>
    <row r="1" spans="1:49" x14ac:dyDescent="0.3">
      <c r="B1" s="11" t="s">
        <v>2379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2380</v>
      </c>
      <c r="G4">
        <v>69.019607543945313</v>
      </c>
      <c r="L4">
        <v>845</v>
      </c>
      <c r="M4">
        <v>0</v>
      </c>
      <c r="N4">
        <f>M4/L4</f>
        <v>0</v>
      </c>
      <c r="O4">
        <v>4583</v>
      </c>
      <c r="P4">
        <f>O4/L4</f>
        <v>5.423668639053254</v>
      </c>
      <c r="Q4">
        <v>3712</v>
      </c>
      <c r="R4">
        <v>18</v>
      </c>
      <c r="S4">
        <v>4.3928995132446289</v>
      </c>
      <c r="T4">
        <v>0</v>
      </c>
      <c r="V4" t="s">
        <v>2381</v>
      </c>
      <c r="W4" t="s">
        <v>1003</v>
      </c>
      <c r="X4" t="s">
        <v>666</v>
      </c>
      <c r="Y4" t="s">
        <v>2382</v>
      </c>
      <c r="Z4" t="s">
        <v>161</v>
      </c>
      <c r="AA4" t="s">
        <v>101</v>
      </c>
      <c r="AB4" t="s">
        <v>57</v>
      </c>
      <c r="AC4" s="12">
        <v>309</v>
      </c>
      <c r="AE4">
        <f>SUM(AF4,AG4)</f>
        <v>2295</v>
      </c>
      <c r="AF4">
        <v>1584</v>
      </c>
      <c r="AG4">
        <v>711</v>
      </c>
      <c r="AH4">
        <v>1926</v>
      </c>
      <c r="AI4">
        <v>497</v>
      </c>
      <c r="AJ4">
        <v>190</v>
      </c>
      <c r="AK4">
        <v>21</v>
      </c>
      <c r="AL4">
        <v>190</v>
      </c>
      <c r="AM4">
        <v>41</v>
      </c>
      <c r="AN4">
        <v>486</v>
      </c>
      <c r="AO4">
        <v>147</v>
      </c>
      <c r="AP4">
        <v>3143</v>
      </c>
      <c r="AQ4">
        <v>443</v>
      </c>
      <c r="AR4">
        <v>79.488235473632813</v>
      </c>
      <c r="AS4">
        <v>90.047393798828125</v>
      </c>
      <c r="AT4">
        <v>82.251083374023438</v>
      </c>
      <c r="AU4">
        <v>76.777252197265625</v>
      </c>
      <c r="AV4">
        <v>87.646400451660156</v>
      </c>
      <c r="AW4">
        <v>76.891616821289063</v>
      </c>
    </row>
    <row r="5" spans="1:49" x14ac:dyDescent="0.3">
      <c r="A5" t="s">
        <v>2396</v>
      </c>
      <c r="B5" t="s">
        <v>2380</v>
      </c>
      <c r="L5">
        <v>131</v>
      </c>
      <c r="M5">
        <v>0</v>
      </c>
      <c r="N5">
        <f t="shared" ref="N5:N25" si="0">M5/L5</f>
        <v>0</v>
      </c>
      <c r="O5">
        <v>198</v>
      </c>
      <c r="P5">
        <f t="shared" ref="P5:P25" si="1">O5/L5</f>
        <v>1.5114503816793894</v>
      </c>
      <c r="Q5">
        <v>430</v>
      </c>
      <c r="R5">
        <v>12</v>
      </c>
      <c r="S5">
        <v>3.2824428081512451</v>
      </c>
      <c r="T5">
        <v>0</v>
      </c>
      <c r="V5" t="s">
        <v>2381</v>
      </c>
      <c r="W5" t="s">
        <v>1003</v>
      </c>
      <c r="X5" t="s">
        <v>666</v>
      </c>
      <c r="Y5" t="s">
        <v>2382</v>
      </c>
      <c r="Z5" t="s">
        <v>161</v>
      </c>
      <c r="AA5" t="s">
        <v>101</v>
      </c>
      <c r="AB5" t="s">
        <v>57</v>
      </c>
      <c r="AC5" s="12">
        <v>309</v>
      </c>
      <c r="AE5">
        <f t="shared" ref="AE5:AE25" si="2">SUM(AF5,AG5)</f>
        <v>0</v>
      </c>
    </row>
    <row r="6" spans="1:49" x14ac:dyDescent="0.3">
      <c r="A6" t="s">
        <v>2397</v>
      </c>
      <c r="B6" t="s">
        <v>2380</v>
      </c>
      <c r="L6">
        <v>373</v>
      </c>
      <c r="M6">
        <v>0</v>
      </c>
      <c r="N6">
        <f t="shared" si="0"/>
        <v>0</v>
      </c>
      <c r="O6">
        <v>798</v>
      </c>
      <c r="P6">
        <f t="shared" si="1"/>
        <v>2.1394101876675604</v>
      </c>
      <c r="Q6">
        <v>1108</v>
      </c>
      <c r="R6">
        <v>15</v>
      </c>
      <c r="S6">
        <v>2.9705092906951904</v>
      </c>
      <c r="T6">
        <v>0</v>
      </c>
      <c r="V6" t="s">
        <v>2381</v>
      </c>
      <c r="W6" t="s">
        <v>1003</v>
      </c>
      <c r="X6" t="s">
        <v>666</v>
      </c>
      <c r="Y6" t="s">
        <v>2382</v>
      </c>
      <c r="Z6" t="s">
        <v>161</v>
      </c>
      <c r="AA6" t="s">
        <v>101</v>
      </c>
      <c r="AB6" t="s">
        <v>57</v>
      </c>
      <c r="AC6" s="12">
        <v>309</v>
      </c>
      <c r="AE6">
        <f t="shared" si="2"/>
        <v>0</v>
      </c>
    </row>
    <row r="7" spans="1:49" x14ac:dyDescent="0.3">
      <c r="A7" t="s">
        <v>2398</v>
      </c>
      <c r="B7" t="s">
        <v>2380</v>
      </c>
      <c r="G7">
        <v>37.244899749755859</v>
      </c>
      <c r="L7">
        <v>372</v>
      </c>
      <c r="M7">
        <v>0</v>
      </c>
      <c r="N7">
        <f t="shared" si="0"/>
        <v>0</v>
      </c>
      <c r="O7">
        <v>802</v>
      </c>
      <c r="P7">
        <f t="shared" si="1"/>
        <v>2.1559139784946235</v>
      </c>
      <c r="Q7">
        <v>1119</v>
      </c>
      <c r="R7">
        <v>15</v>
      </c>
      <c r="S7">
        <v>3.0080645084381104</v>
      </c>
      <c r="T7">
        <v>0</v>
      </c>
      <c r="V7" t="s">
        <v>2381</v>
      </c>
      <c r="W7" t="s">
        <v>1003</v>
      </c>
      <c r="X7" t="s">
        <v>666</v>
      </c>
      <c r="Y7" t="s">
        <v>2382</v>
      </c>
      <c r="Z7" t="s">
        <v>161</v>
      </c>
      <c r="AA7" t="s">
        <v>101</v>
      </c>
      <c r="AB7" t="s">
        <v>57</v>
      </c>
      <c r="AC7" s="12">
        <v>309</v>
      </c>
      <c r="AE7">
        <f t="shared" si="2"/>
        <v>588</v>
      </c>
      <c r="AF7">
        <v>219</v>
      </c>
      <c r="AG7">
        <v>369</v>
      </c>
      <c r="AH7">
        <v>102</v>
      </c>
      <c r="AI7">
        <v>119</v>
      </c>
      <c r="AJ7">
        <v>0</v>
      </c>
      <c r="AK7">
        <v>8</v>
      </c>
      <c r="AL7">
        <v>0</v>
      </c>
      <c r="AM7">
        <v>56</v>
      </c>
      <c r="AN7">
        <v>11</v>
      </c>
      <c r="AO7">
        <v>11</v>
      </c>
      <c r="AP7">
        <v>209</v>
      </c>
      <c r="AQ7">
        <v>511</v>
      </c>
      <c r="AR7">
        <v>46.153846740722656</v>
      </c>
      <c r="AS7">
        <v>0</v>
      </c>
      <c r="AT7">
        <v>0</v>
      </c>
      <c r="AU7">
        <v>50</v>
      </c>
      <c r="AV7">
        <v>29.027778625488281</v>
      </c>
      <c r="AW7">
        <v>85.417327880859375</v>
      </c>
    </row>
    <row r="8" spans="1:49" x14ac:dyDescent="0.3">
      <c r="A8" t="s">
        <v>2399</v>
      </c>
      <c r="B8" t="s">
        <v>2380</v>
      </c>
      <c r="G8">
        <v>71.428573608398438</v>
      </c>
      <c r="L8">
        <v>433</v>
      </c>
      <c r="M8">
        <v>0</v>
      </c>
      <c r="N8">
        <f t="shared" si="0"/>
        <v>0</v>
      </c>
      <c r="O8">
        <v>908</v>
      </c>
      <c r="P8">
        <f t="shared" si="1"/>
        <v>2.096997690531178</v>
      </c>
      <c r="Q8">
        <v>1541</v>
      </c>
      <c r="R8">
        <v>15</v>
      </c>
      <c r="S8">
        <v>3.5588915348052979</v>
      </c>
      <c r="T8">
        <v>0</v>
      </c>
      <c r="V8" t="s">
        <v>2381</v>
      </c>
      <c r="W8" t="s">
        <v>1003</v>
      </c>
      <c r="X8" t="s">
        <v>666</v>
      </c>
      <c r="Y8" t="s">
        <v>2382</v>
      </c>
      <c r="Z8" t="s">
        <v>161</v>
      </c>
      <c r="AA8" t="s">
        <v>101</v>
      </c>
      <c r="AB8" t="s">
        <v>57</v>
      </c>
      <c r="AC8" s="12">
        <v>309</v>
      </c>
      <c r="AE8">
        <f t="shared" si="2"/>
        <v>7</v>
      </c>
      <c r="AF8">
        <v>5</v>
      </c>
      <c r="AG8">
        <v>2</v>
      </c>
      <c r="AH8">
        <v>16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16</v>
      </c>
      <c r="AQ8">
        <v>3</v>
      </c>
      <c r="AR8">
        <v>94.117645263671875</v>
      </c>
      <c r="AS8">
        <v>0</v>
      </c>
      <c r="AT8">
        <v>0</v>
      </c>
      <c r="AU8">
        <v>0</v>
      </c>
      <c r="AV8">
        <v>84.210525512695313</v>
      </c>
      <c r="AW8">
        <v>77.777778625488281</v>
      </c>
    </row>
    <row r="9" spans="1:49" x14ac:dyDescent="0.3">
      <c r="A9" t="s">
        <v>2400</v>
      </c>
      <c r="B9" t="s">
        <v>2380</v>
      </c>
      <c r="G9">
        <v>42.5</v>
      </c>
      <c r="L9">
        <v>431</v>
      </c>
      <c r="M9">
        <v>0</v>
      </c>
      <c r="N9">
        <f t="shared" si="0"/>
        <v>0</v>
      </c>
      <c r="O9">
        <v>912</v>
      </c>
      <c r="P9">
        <f t="shared" si="1"/>
        <v>2.1160092807424595</v>
      </c>
      <c r="Q9">
        <v>1519</v>
      </c>
      <c r="R9">
        <v>15</v>
      </c>
      <c r="S9">
        <v>3.5243618488311768</v>
      </c>
      <c r="T9">
        <v>0</v>
      </c>
      <c r="V9" t="s">
        <v>2381</v>
      </c>
      <c r="W9" t="s">
        <v>1003</v>
      </c>
      <c r="X9" t="s">
        <v>666</v>
      </c>
      <c r="Y9" t="s">
        <v>2382</v>
      </c>
      <c r="Z9" t="s">
        <v>161</v>
      </c>
      <c r="AA9" t="s">
        <v>101</v>
      </c>
      <c r="AB9" t="s">
        <v>57</v>
      </c>
      <c r="AC9" s="12">
        <v>309</v>
      </c>
      <c r="AE9">
        <f t="shared" si="2"/>
        <v>800</v>
      </c>
      <c r="AF9">
        <v>340</v>
      </c>
      <c r="AG9">
        <v>460</v>
      </c>
      <c r="AH9">
        <v>330</v>
      </c>
      <c r="AI9">
        <v>154</v>
      </c>
      <c r="AJ9">
        <v>4</v>
      </c>
      <c r="AK9">
        <v>12</v>
      </c>
      <c r="AL9">
        <v>4</v>
      </c>
      <c r="AM9">
        <v>59</v>
      </c>
      <c r="AN9">
        <v>36</v>
      </c>
      <c r="AO9">
        <v>20</v>
      </c>
      <c r="AP9">
        <v>524</v>
      </c>
      <c r="AQ9">
        <v>640</v>
      </c>
      <c r="AR9">
        <v>68.181816101074219</v>
      </c>
      <c r="AS9">
        <v>25</v>
      </c>
      <c r="AT9">
        <v>6.3492069244384766</v>
      </c>
      <c r="AU9">
        <v>64.285713195800781</v>
      </c>
      <c r="AV9">
        <v>45.017181396484375</v>
      </c>
      <c r="AW9">
        <v>85.6099853515625</v>
      </c>
    </row>
    <row r="10" spans="1:49" x14ac:dyDescent="0.3">
      <c r="A10" t="s">
        <v>2401</v>
      </c>
      <c r="B10" t="s">
        <v>2380</v>
      </c>
      <c r="G10">
        <v>36.501903533935547</v>
      </c>
      <c r="L10">
        <v>494</v>
      </c>
      <c r="M10">
        <v>2</v>
      </c>
      <c r="N10">
        <f t="shared" si="0"/>
        <v>4.048582995951417E-3</v>
      </c>
      <c r="O10">
        <v>984</v>
      </c>
      <c r="P10">
        <f t="shared" si="1"/>
        <v>1.9919028340080971</v>
      </c>
      <c r="Q10">
        <v>1775</v>
      </c>
      <c r="R10">
        <v>15</v>
      </c>
      <c r="S10">
        <v>3.5931174755096436</v>
      </c>
      <c r="T10">
        <v>0</v>
      </c>
      <c r="V10" t="s">
        <v>2381</v>
      </c>
      <c r="W10" t="s">
        <v>1003</v>
      </c>
      <c r="X10" t="s">
        <v>666</v>
      </c>
      <c r="Y10" t="s">
        <v>2382</v>
      </c>
      <c r="Z10" t="s">
        <v>161</v>
      </c>
      <c r="AA10" t="s">
        <v>101</v>
      </c>
      <c r="AB10" t="s">
        <v>57</v>
      </c>
      <c r="AC10" s="12">
        <v>309</v>
      </c>
      <c r="AE10">
        <f t="shared" si="2"/>
        <v>526</v>
      </c>
      <c r="AF10">
        <v>192</v>
      </c>
      <c r="AG10">
        <v>334</v>
      </c>
      <c r="AH10">
        <v>202</v>
      </c>
      <c r="AI10">
        <v>135</v>
      </c>
      <c r="AJ10">
        <v>3</v>
      </c>
      <c r="AK10">
        <v>12</v>
      </c>
      <c r="AL10">
        <v>3</v>
      </c>
      <c r="AM10">
        <v>35</v>
      </c>
      <c r="AN10">
        <v>24</v>
      </c>
      <c r="AO10">
        <v>22</v>
      </c>
      <c r="AP10">
        <v>203</v>
      </c>
      <c r="AQ10">
        <v>371</v>
      </c>
      <c r="AR10">
        <v>59.940654754638672</v>
      </c>
      <c r="AS10">
        <v>20</v>
      </c>
      <c r="AT10">
        <v>7.8947362899780273</v>
      </c>
      <c r="AU10">
        <v>52.173912048339844</v>
      </c>
      <c r="AV10">
        <v>35.365852355957031</v>
      </c>
      <c r="AW10">
        <v>85.257064819335938</v>
      </c>
    </row>
    <row r="11" spans="1:49" x14ac:dyDescent="0.3">
      <c r="A11" t="s">
        <v>2402</v>
      </c>
      <c r="B11" t="s">
        <v>2380</v>
      </c>
      <c r="G11">
        <v>36.189399719238281</v>
      </c>
      <c r="L11">
        <v>498</v>
      </c>
      <c r="M11">
        <v>2</v>
      </c>
      <c r="N11">
        <f t="shared" si="0"/>
        <v>4.0160642570281121E-3</v>
      </c>
      <c r="O11">
        <v>995</v>
      </c>
      <c r="P11">
        <f t="shared" si="1"/>
        <v>1.9979919678714859</v>
      </c>
      <c r="Q11">
        <v>1788</v>
      </c>
      <c r="R11">
        <v>15</v>
      </c>
      <c r="S11">
        <v>3.5903613567352295</v>
      </c>
      <c r="T11">
        <v>0</v>
      </c>
      <c r="V11" t="s">
        <v>2381</v>
      </c>
      <c r="W11" t="s">
        <v>1003</v>
      </c>
      <c r="X11" t="s">
        <v>666</v>
      </c>
      <c r="Y11" t="s">
        <v>2382</v>
      </c>
      <c r="Z11" t="s">
        <v>161</v>
      </c>
      <c r="AA11" t="s">
        <v>101</v>
      </c>
      <c r="AB11" t="s">
        <v>57</v>
      </c>
      <c r="AC11" s="12">
        <v>309</v>
      </c>
      <c r="AE11">
        <f t="shared" si="2"/>
        <v>887</v>
      </c>
      <c r="AF11">
        <v>321</v>
      </c>
      <c r="AG11">
        <v>566</v>
      </c>
      <c r="AH11">
        <v>292</v>
      </c>
      <c r="AI11">
        <v>209</v>
      </c>
      <c r="AJ11">
        <v>4</v>
      </c>
      <c r="AK11">
        <v>16</v>
      </c>
      <c r="AL11">
        <v>4</v>
      </c>
      <c r="AM11">
        <v>68</v>
      </c>
      <c r="AN11">
        <v>41</v>
      </c>
      <c r="AO11">
        <v>29</v>
      </c>
      <c r="AP11">
        <v>416</v>
      </c>
      <c r="AQ11">
        <v>701</v>
      </c>
      <c r="AR11">
        <v>58.283432006835938</v>
      </c>
      <c r="AS11">
        <v>20</v>
      </c>
      <c r="AT11">
        <v>5.5555558204650879</v>
      </c>
      <c r="AU11">
        <v>58.571426391601563</v>
      </c>
      <c r="AV11">
        <v>37.24261474609375</v>
      </c>
      <c r="AW11">
        <v>90.193138122558594</v>
      </c>
    </row>
    <row r="12" spans="1:49" x14ac:dyDescent="0.3">
      <c r="A12" t="s">
        <v>2403</v>
      </c>
      <c r="B12" t="s">
        <v>2380</v>
      </c>
      <c r="G12">
        <v>35</v>
      </c>
      <c r="L12">
        <v>498</v>
      </c>
      <c r="M12">
        <v>2</v>
      </c>
      <c r="N12">
        <f t="shared" si="0"/>
        <v>4.0160642570281121E-3</v>
      </c>
      <c r="O12">
        <v>1002</v>
      </c>
      <c r="P12">
        <f t="shared" si="1"/>
        <v>2.0120481927710845</v>
      </c>
      <c r="Q12">
        <v>1790</v>
      </c>
      <c r="R12">
        <v>15</v>
      </c>
      <c r="S12">
        <v>3.5943775177001953</v>
      </c>
      <c r="T12">
        <v>0</v>
      </c>
      <c r="V12" t="s">
        <v>2381</v>
      </c>
      <c r="W12" t="s">
        <v>1003</v>
      </c>
      <c r="X12" t="s">
        <v>666</v>
      </c>
      <c r="Y12" t="s">
        <v>2382</v>
      </c>
      <c r="Z12" t="s">
        <v>161</v>
      </c>
      <c r="AA12" t="s">
        <v>101</v>
      </c>
      <c r="AB12" t="s">
        <v>57</v>
      </c>
      <c r="AC12" s="12">
        <v>309</v>
      </c>
      <c r="AE12">
        <f t="shared" si="2"/>
        <v>900</v>
      </c>
      <c r="AF12">
        <v>315</v>
      </c>
      <c r="AG12">
        <v>585</v>
      </c>
      <c r="AH12">
        <v>278</v>
      </c>
      <c r="AI12">
        <v>224</v>
      </c>
      <c r="AJ12">
        <v>4</v>
      </c>
      <c r="AK12">
        <v>16</v>
      </c>
      <c r="AL12">
        <v>4</v>
      </c>
      <c r="AM12">
        <v>70</v>
      </c>
      <c r="AN12">
        <v>52</v>
      </c>
      <c r="AO12">
        <v>26</v>
      </c>
      <c r="AP12">
        <v>396</v>
      </c>
      <c r="AQ12">
        <v>705</v>
      </c>
      <c r="AR12">
        <v>55.378486633300781</v>
      </c>
      <c r="AS12">
        <v>20</v>
      </c>
      <c r="AT12">
        <v>5.4054055213928223</v>
      </c>
      <c r="AU12">
        <v>66.666671752929688</v>
      </c>
      <c r="AV12">
        <v>35.967300415039063</v>
      </c>
      <c r="AW12">
        <v>91.839736938476563</v>
      </c>
    </row>
    <row r="13" spans="1:49" x14ac:dyDescent="0.3">
      <c r="A13" t="s">
        <v>2383</v>
      </c>
      <c r="B13" t="s">
        <v>2380</v>
      </c>
      <c r="G13">
        <v>66.177276611328125</v>
      </c>
      <c r="L13">
        <v>613</v>
      </c>
      <c r="M13">
        <v>69</v>
      </c>
      <c r="N13">
        <f t="shared" si="0"/>
        <v>0.11256117455138662</v>
      </c>
      <c r="O13">
        <v>3215</v>
      </c>
      <c r="P13">
        <f t="shared" si="1"/>
        <v>5.2446982055464924</v>
      </c>
      <c r="Q13">
        <v>2263</v>
      </c>
      <c r="R13">
        <v>15</v>
      </c>
      <c r="S13">
        <v>3.6916801929473877</v>
      </c>
      <c r="T13">
        <v>0</v>
      </c>
      <c r="V13" t="s">
        <v>2381</v>
      </c>
      <c r="W13" t="s">
        <v>1003</v>
      </c>
      <c r="X13" t="s">
        <v>666</v>
      </c>
      <c r="Y13" t="s">
        <v>2382</v>
      </c>
      <c r="Z13" t="s">
        <v>161</v>
      </c>
      <c r="AA13" t="s">
        <v>101</v>
      </c>
      <c r="AB13" t="s">
        <v>57</v>
      </c>
      <c r="AC13" s="12">
        <v>309</v>
      </c>
      <c r="AE13">
        <f t="shared" si="2"/>
        <v>1839</v>
      </c>
      <c r="AF13">
        <v>1217</v>
      </c>
      <c r="AG13">
        <v>622</v>
      </c>
      <c r="AH13">
        <v>1438</v>
      </c>
      <c r="AI13">
        <v>369</v>
      </c>
      <c r="AJ13">
        <v>106</v>
      </c>
      <c r="AK13">
        <v>13</v>
      </c>
      <c r="AL13">
        <v>106</v>
      </c>
      <c r="AM13">
        <v>43</v>
      </c>
      <c r="AN13">
        <v>316</v>
      </c>
      <c r="AO13">
        <v>81</v>
      </c>
      <c r="AP13">
        <v>2547</v>
      </c>
      <c r="AQ13">
        <v>407</v>
      </c>
      <c r="AR13">
        <v>79.579414367675781</v>
      </c>
      <c r="AS13">
        <v>89.075630187988281</v>
      </c>
      <c r="AT13">
        <v>71.140937805175781</v>
      </c>
      <c r="AU13">
        <v>79.596977233886719</v>
      </c>
      <c r="AV13">
        <v>86.222068786621094</v>
      </c>
      <c r="AW13">
        <v>71.999427795410156</v>
      </c>
    </row>
    <row r="14" spans="1:49" x14ac:dyDescent="0.3">
      <c r="A14" t="s">
        <v>2384</v>
      </c>
      <c r="B14" t="s">
        <v>2380</v>
      </c>
      <c r="G14">
        <v>41.71270751953125</v>
      </c>
      <c r="L14">
        <v>626</v>
      </c>
      <c r="M14">
        <v>75</v>
      </c>
      <c r="N14">
        <f t="shared" si="0"/>
        <v>0.11980830670926518</v>
      </c>
      <c r="O14">
        <v>3310</v>
      </c>
      <c r="P14">
        <f t="shared" si="1"/>
        <v>5.2875399361022364</v>
      </c>
      <c r="Q14">
        <v>2302</v>
      </c>
      <c r="R14">
        <v>15</v>
      </c>
      <c r="S14">
        <v>3.6773161888122559</v>
      </c>
      <c r="T14">
        <v>0</v>
      </c>
      <c r="V14" t="s">
        <v>2381</v>
      </c>
      <c r="W14" t="s">
        <v>1003</v>
      </c>
      <c r="X14" t="s">
        <v>666</v>
      </c>
      <c r="Y14" t="s">
        <v>2382</v>
      </c>
      <c r="Z14" t="s">
        <v>161</v>
      </c>
      <c r="AA14" t="s">
        <v>101</v>
      </c>
      <c r="AB14" t="s">
        <v>57</v>
      </c>
      <c r="AC14" s="12">
        <v>309</v>
      </c>
      <c r="AE14">
        <f t="shared" si="2"/>
        <v>724</v>
      </c>
      <c r="AF14">
        <v>302</v>
      </c>
      <c r="AG14">
        <v>422</v>
      </c>
      <c r="AH14">
        <v>558</v>
      </c>
      <c r="AI14">
        <v>285</v>
      </c>
      <c r="AJ14">
        <v>36</v>
      </c>
      <c r="AK14">
        <v>6</v>
      </c>
      <c r="AL14">
        <v>36</v>
      </c>
      <c r="AM14">
        <v>25</v>
      </c>
      <c r="AN14">
        <v>117</v>
      </c>
      <c r="AO14">
        <v>69</v>
      </c>
      <c r="AP14">
        <v>943</v>
      </c>
      <c r="AQ14">
        <v>251</v>
      </c>
      <c r="AR14">
        <v>66.192169189453125</v>
      </c>
      <c r="AS14">
        <v>85.714286804199219</v>
      </c>
      <c r="AT14">
        <v>59.016395568847656</v>
      </c>
      <c r="AU14">
        <v>62.903224945068359</v>
      </c>
      <c r="AV14">
        <v>78.978225708007813</v>
      </c>
      <c r="AW14">
        <v>78.774406433105469</v>
      </c>
    </row>
    <row r="15" spans="1:49" x14ac:dyDescent="0.3">
      <c r="A15" t="s">
        <v>2385</v>
      </c>
      <c r="B15" t="s">
        <v>2380</v>
      </c>
      <c r="G15">
        <v>67.839996337890625</v>
      </c>
      <c r="L15">
        <v>657</v>
      </c>
      <c r="M15">
        <v>78</v>
      </c>
      <c r="N15">
        <f t="shared" si="0"/>
        <v>0.11872146118721461</v>
      </c>
      <c r="O15">
        <v>3417</v>
      </c>
      <c r="P15">
        <f t="shared" si="1"/>
        <v>5.2009132420091326</v>
      </c>
      <c r="Q15">
        <v>2450</v>
      </c>
      <c r="R15">
        <v>15</v>
      </c>
      <c r="S15">
        <v>3.7290716171264648</v>
      </c>
      <c r="T15">
        <v>0</v>
      </c>
      <c r="V15" t="s">
        <v>2381</v>
      </c>
      <c r="W15" t="s">
        <v>1003</v>
      </c>
      <c r="X15" t="s">
        <v>666</v>
      </c>
      <c r="Y15" t="s">
        <v>2382</v>
      </c>
      <c r="Z15" t="s">
        <v>161</v>
      </c>
      <c r="AA15" t="s">
        <v>101</v>
      </c>
      <c r="AB15" t="s">
        <v>57</v>
      </c>
      <c r="AC15" s="12">
        <v>309</v>
      </c>
      <c r="AE15">
        <f t="shared" si="2"/>
        <v>1875</v>
      </c>
      <c r="AF15">
        <v>1272</v>
      </c>
      <c r="AG15">
        <v>603</v>
      </c>
      <c r="AH15">
        <v>1498</v>
      </c>
      <c r="AI15">
        <v>368</v>
      </c>
      <c r="AJ15">
        <v>113</v>
      </c>
      <c r="AK15">
        <v>14</v>
      </c>
      <c r="AL15">
        <v>113</v>
      </c>
      <c r="AM15">
        <v>43</v>
      </c>
      <c r="AN15">
        <v>325</v>
      </c>
      <c r="AO15">
        <v>80</v>
      </c>
      <c r="AP15">
        <v>2659</v>
      </c>
      <c r="AQ15">
        <v>398</v>
      </c>
      <c r="AR15">
        <v>80.278671264648438</v>
      </c>
      <c r="AS15">
        <v>88.97637939453125</v>
      </c>
      <c r="AT15">
        <v>72.435897827148438</v>
      </c>
      <c r="AU15">
        <v>80.246910095214844</v>
      </c>
      <c r="AV15">
        <v>86.980697631835938</v>
      </c>
      <c r="AW15">
        <v>71.19061279296875</v>
      </c>
    </row>
    <row r="16" spans="1:49" x14ac:dyDescent="0.3">
      <c r="A16" t="s">
        <v>2386</v>
      </c>
      <c r="B16" t="s">
        <v>2380</v>
      </c>
      <c r="G16">
        <v>100</v>
      </c>
      <c r="L16">
        <v>685</v>
      </c>
      <c r="M16">
        <v>84</v>
      </c>
      <c r="N16">
        <f t="shared" si="0"/>
        <v>0.12262773722627737</v>
      </c>
      <c r="O16">
        <v>3494</v>
      </c>
      <c r="P16">
        <f t="shared" si="1"/>
        <v>5.1007299270072997</v>
      </c>
      <c r="Q16">
        <v>2571</v>
      </c>
      <c r="R16">
        <v>15</v>
      </c>
      <c r="S16">
        <v>3.7532846927642822</v>
      </c>
      <c r="T16">
        <v>0</v>
      </c>
      <c r="V16" t="s">
        <v>2381</v>
      </c>
      <c r="W16" t="s">
        <v>1003</v>
      </c>
      <c r="X16" t="s">
        <v>666</v>
      </c>
      <c r="Y16" t="s">
        <v>2382</v>
      </c>
      <c r="Z16" t="s">
        <v>161</v>
      </c>
      <c r="AA16" t="s">
        <v>101</v>
      </c>
      <c r="AB16" t="s">
        <v>57</v>
      </c>
      <c r="AC16" s="12">
        <v>309</v>
      </c>
      <c r="AE16">
        <f t="shared" si="2"/>
        <v>13</v>
      </c>
      <c r="AF16">
        <v>13</v>
      </c>
      <c r="AG16">
        <v>0</v>
      </c>
      <c r="AH16">
        <v>29</v>
      </c>
      <c r="AI16">
        <v>0</v>
      </c>
      <c r="AJ16">
        <v>8</v>
      </c>
      <c r="AK16">
        <v>0</v>
      </c>
      <c r="AL16">
        <v>8</v>
      </c>
      <c r="AM16">
        <v>0</v>
      </c>
      <c r="AN16">
        <v>11</v>
      </c>
      <c r="AO16">
        <v>0</v>
      </c>
      <c r="AP16">
        <v>79</v>
      </c>
      <c r="AQ16">
        <v>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0</v>
      </c>
    </row>
    <row r="17" spans="1:49" x14ac:dyDescent="0.3">
      <c r="A17" t="s">
        <v>2387</v>
      </c>
      <c r="B17" t="s">
        <v>2380</v>
      </c>
      <c r="G17">
        <v>37.641357421875</v>
      </c>
      <c r="L17">
        <v>722</v>
      </c>
      <c r="M17">
        <v>101</v>
      </c>
      <c r="N17">
        <f t="shared" si="0"/>
        <v>0.13988919667590027</v>
      </c>
      <c r="O17">
        <v>3746</v>
      </c>
      <c r="P17">
        <f t="shared" si="1"/>
        <v>5.1883656509695291</v>
      </c>
      <c r="Q17">
        <v>2762</v>
      </c>
      <c r="R17">
        <v>15</v>
      </c>
      <c r="S17">
        <v>3.8254847526550293</v>
      </c>
      <c r="T17">
        <v>0</v>
      </c>
      <c r="V17" t="s">
        <v>2381</v>
      </c>
      <c r="W17" t="s">
        <v>1003</v>
      </c>
      <c r="X17" t="s">
        <v>666</v>
      </c>
      <c r="Y17" t="s">
        <v>2382</v>
      </c>
      <c r="Z17" t="s">
        <v>161</v>
      </c>
      <c r="AA17" t="s">
        <v>101</v>
      </c>
      <c r="AB17" t="s">
        <v>57</v>
      </c>
      <c r="AC17" s="12">
        <v>309</v>
      </c>
      <c r="AE17">
        <f t="shared" si="2"/>
        <v>1238</v>
      </c>
      <c r="AF17">
        <v>466</v>
      </c>
      <c r="AG17">
        <v>772</v>
      </c>
      <c r="AH17">
        <v>426</v>
      </c>
      <c r="AI17">
        <v>651</v>
      </c>
      <c r="AJ17">
        <v>4</v>
      </c>
      <c r="AK17">
        <v>14</v>
      </c>
      <c r="AL17">
        <v>4</v>
      </c>
      <c r="AM17">
        <v>43</v>
      </c>
      <c r="AN17">
        <v>170</v>
      </c>
      <c r="AO17">
        <v>177</v>
      </c>
      <c r="AP17">
        <v>392</v>
      </c>
      <c r="AQ17">
        <v>408</v>
      </c>
      <c r="AR17">
        <v>39.554317474365234</v>
      </c>
      <c r="AS17">
        <v>22.222223281860352</v>
      </c>
      <c r="AT17">
        <v>8.5106382369995117</v>
      </c>
      <c r="AU17">
        <v>48.991355895996094</v>
      </c>
      <c r="AV17">
        <v>49</v>
      </c>
      <c r="AW17">
        <v>79.450569152832031</v>
      </c>
    </row>
    <row r="18" spans="1:49" x14ac:dyDescent="0.3">
      <c r="A18" t="s">
        <v>2388</v>
      </c>
      <c r="B18" t="s">
        <v>2380</v>
      </c>
      <c r="G18">
        <v>55.402980804443359</v>
      </c>
      <c r="L18">
        <v>730</v>
      </c>
      <c r="M18">
        <v>103</v>
      </c>
      <c r="N18">
        <f t="shared" si="0"/>
        <v>0.14109589041095891</v>
      </c>
      <c r="O18">
        <v>3777</v>
      </c>
      <c r="P18">
        <f t="shared" si="1"/>
        <v>5.1739726027397257</v>
      </c>
      <c r="Q18">
        <v>2802</v>
      </c>
      <c r="R18">
        <v>15</v>
      </c>
      <c r="S18">
        <v>3.8383562564849854</v>
      </c>
      <c r="T18">
        <v>0</v>
      </c>
      <c r="V18" t="s">
        <v>2381</v>
      </c>
      <c r="W18" t="s">
        <v>1003</v>
      </c>
      <c r="X18" t="s">
        <v>666</v>
      </c>
      <c r="Y18" t="s">
        <v>2382</v>
      </c>
      <c r="Z18" t="s">
        <v>161</v>
      </c>
      <c r="AA18" t="s">
        <v>101</v>
      </c>
      <c r="AB18" t="s">
        <v>57</v>
      </c>
      <c r="AC18" s="12">
        <v>309</v>
      </c>
      <c r="AE18">
        <f t="shared" si="2"/>
        <v>1675</v>
      </c>
      <c r="AF18">
        <v>928</v>
      </c>
      <c r="AG18">
        <v>747</v>
      </c>
      <c r="AH18">
        <v>944</v>
      </c>
      <c r="AI18">
        <v>551</v>
      </c>
      <c r="AJ18">
        <v>55</v>
      </c>
      <c r="AK18">
        <v>13</v>
      </c>
      <c r="AL18">
        <v>55</v>
      </c>
      <c r="AM18">
        <v>48</v>
      </c>
      <c r="AN18">
        <v>270</v>
      </c>
      <c r="AO18">
        <v>142</v>
      </c>
      <c r="AP18">
        <v>1474</v>
      </c>
      <c r="AQ18">
        <v>445</v>
      </c>
      <c r="AR18">
        <v>63.143814086914063</v>
      </c>
      <c r="AS18">
        <v>80.882354736328125</v>
      </c>
      <c r="AT18">
        <v>53.398059844970703</v>
      </c>
      <c r="AU18">
        <v>65.533981323242188</v>
      </c>
      <c r="AV18">
        <v>76.810836791992188</v>
      </c>
      <c r="AW18">
        <v>74.553520202636719</v>
      </c>
    </row>
    <row r="19" spans="1:49" x14ac:dyDescent="0.3">
      <c r="A19" t="s">
        <v>2389</v>
      </c>
      <c r="B19" t="s">
        <v>2380</v>
      </c>
      <c r="G19">
        <v>62.527473449707031</v>
      </c>
      <c r="L19">
        <v>749</v>
      </c>
      <c r="M19">
        <v>107</v>
      </c>
      <c r="N19">
        <f t="shared" si="0"/>
        <v>0.14285714285714285</v>
      </c>
      <c r="O19">
        <v>3868</v>
      </c>
      <c r="P19">
        <f t="shared" si="1"/>
        <v>5.1642189586114817</v>
      </c>
      <c r="Q19">
        <v>2907</v>
      </c>
      <c r="R19">
        <v>15</v>
      </c>
      <c r="S19">
        <v>3.8811748027801514</v>
      </c>
      <c r="T19">
        <v>0</v>
      </c>
      <c r="V19" t="s">
        <v>2381</v>
      </c>
      <c r="W19" t="s">
        <v>1003</v>
      </c>
      <c r="X19" t="s">
        <v>666</v>
      </c>
      <c r="Y19" t="s">
        <v>2382</v>
      </c>
      <c r="Z19" t="s">
        <v>161</v>
      </c>
      <c r="AA19" t="s">
        <v>101</v>
      </c>
      <c r="AB19" t="s">
        <v>57</v>
      </c>
      <c r="AC19" s="12">
        <v>309</v>
      </c>
      <c r="AE19">
        <f t="shared" si="2"/>
        <v>1820</v>
      </c>
      <c r="AF19">
        <v>1138</v>
      </c>
      <c r="AG19">
        <v>682</v>
      </c>
      <c r="AH19">
        <v>1331</v>
      </c>
      <c r="AI19">
        <v>478</v>
      </c>
      <c r="AJ19">
        <v>104</v>
      </c>
      <c r="AK19">
        <v>10</v>
      </c>
      <c r="AL19">
        <v>104</v>
      </c>
      <c r="AM19">
        <v>42</v>
      </c>
      <c r="AN19">
        <v>300</v>
      </c>
      <c r="AO19">
        <v>135</v>
      </c>
      <c r="AP19">
        <v>1986</v>
      </c>
      <c r="AQ19">
        <v>346</v>
      </c>
      <c r="AR19">
        <v>73.576560974121094</v>
      </c>
      <c r="AS19">
        <v>91.228065490722656</v>
      </c>
      <c r="AT19">
        <v>71.232879638671875</v>
      </c>
      <c r="AU19">
        <v>68.96551513671875</v>
      </c>
      <c r="AV19">
        <v>85.162948608398438</v>
      </c>
      <c r="AW19">
        <v>74.462257385253906</v>
      </c>
    </row>
    <row r="20" spans="1:49" x14ac:dyDescent="0.3">
      <c r="A20" t="s">
        <v>2390</v>
      </c>
      <c r="B20" t="s">
        <v>2380</v>
      </c>
      <c r="G20">
        <v>100</v>
      </c>
      <c r="L20">
        <v>756</v>
      </c>
      <c r="M20">
        <v>108</v>
      </c>
      <c r="N20">
        <f t="shared" si="0"/>
        <v>0.14285714285714285</v>
      </c>
      <c r="O20">
        <v>3895</v>
      </c>
      <c r="P20">
        <f t="shared" si="1"/>
        <v>5.1521164021164019</v>
      </c>
      <c r="Q20">
        <v>2951</v>
      </c>
      <c r="R20">
        <v>15</v>
      </c>
      <c r="S20">
        <v>3.9034390449523926</v>
      </c>
      <c r="T20">
        <v>0</v>
      </c>
      <c r="V20" t="s">
        <v>2381</v>
      </c>
      <c r="W20" t="s">
        <v>1003</v>
      </c>
      <c r="X20" t="s">
        <v>666</v>
      </c>
      <c r="Y20" t="s">
        <v>2382</v>
      </c>
      <c r="Z20" t="s">
        <v>161</v>
      </c>
      <c r="AA20" t="s">
        <v>101</v>
      </c>
      <c r="AB20" t="s">
        <v>57</v>
      </c>
      <c r="AC20" s="12">
        <v>309</v>
      </c>
      <c r="AE20">
        <f t="shared" si="2"/>
        <v>1</v>
      </c>
      <c r="AF20">
        <v>1</v>
      </c>
      <c r="AG20">
        <v>0</v>
      </c>
      <c r="AH20">
        <v>22</v>
      </c>
      <c r="AI20">
        <v>0</v>
      </c>
      <c r="AJ20">
        <v>17</v>
      </c>
      <c r="AK20">
        <v>0</v>
      </c>
      <c r="AL20">
        <v>17</v>
      </c>
      <c r="AM20">
        <v>0</v>
      </c>
      <c r="AN20">
        <v>10</v>
      </c>
      <c r="AO20">
        <v>0</v>
      </c>
      <c r="AP20">
        <v>98</v>
      </c>
      <c r="AQ20">
        <v>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0</v>
      </c>
    </row>
    <row r="21" spans="1:49" x14ac:dyDescent="0.3">
      <c r="A21" t="s">
        <v>2391</v>
      </c>
      <c r="B21" t="s">
        <v>2380</v>
      </c>
      <c r="G21">
        <v>60.251255035400391</v>
      </c>
      <c r="L21">
        <v>822</v>
      </c>
      <c r="M21">
        <v>0</v>
      </c>
      <c r="N21">
        <f t="shared" si="0"/>
        <v>0</v>
      </c>
      <c r="O21">
        <v>4479</v>
      </c>
      <c r="P21">
        <f t="shared" si="1"/>
        <v>5.4489051094890515</v>
      </c>
      <c r="Q21">
        <v>3499</v>
      </c>
      <c r="R21">
        <v>18</v>
      </c>
      <c r="S21">
        <v>4.2566909790039063</v>
      </c>
      <c r="T21">
        <v>0</v>
      </c>
      <c r="V21" t="s">
        <v>2381</v>
      </c>
      <c r="W21" t="s">
        <v>1003</v>
      </c>
      <c r="X21" t="s">
        <v>666</v>
      </c>
      <c r="Y21" t="s">
        <v>2382</v>
      </c>
      <c r="Z21" t="s">
        <v>161</v>
      </c>
      <c r="AA21" t="s">
        <v>101</v>
      </c>
      <c r="AB21" t="s">
        <v>57</v>
      </c>
      <c r="AC21" s="12">
        <v>309</v>
      </c>
      <c r="AE21">
        <f t="shared" si="2"/>
        <v>1990</v>
      </c>
      <c r="AF21">
        <v>1199</v>
      </c>
      <c r="AG21">
        <v>791</v>
      </c>
      <c r="AH21">
        <v>1269</v>
      </c>
      <c r="AI21">
        <v>571</v>
      </c>
      <c r="AJ21">
        <v>65</v>
      </c>
      <c r="AK21">
        <v>11</v>
      </c>
      <c r="AL21">
        <v>65</v>
      </c>
      <c r="AM21">
        <v>45</v>
      </c>
      <c r="AN21">
        <v>370</v>
      </c>
      <c r="AO21">
        <v>161</v>
      </c>
      <c r="AP21">
        <v>1803</v>
      </c>
      <c r="AQ21">
        <v>487</v>
      </c>
      <c r="AR21">
        <v>68.967391967773438</v>
      </c>
      <c r="AS21">
        <v>85.526313781738281</v>
      </c>
      <c r="AT21">
        <v>59.090908050537109</v>
      </c>
      <c r="AU21">
        <v>69.679847717285156</v>
      </c>
      <c r="AV21">
        <v>78.733619689941406</v>
      </c>
      <c r="AW21">
        <v>70.789352416992188</v>
      </c>
    </row>
    <row r="22" spans="1:49" x14ac:dyDescent="0.3">
      <c r="A22" t="s">
        <v>2392</v>
      </c>
      <c r="B22" t="s">
        <v>2380</v>
      </c>
      <c r="G22">
        <v>68.551383972167969</v>
      </c>
      <c r="L22">
        <v>827</v>
      </c>
      <c r="M22">
        <v>0</v>
      </c>
      <c r="N22">
        <f t="shared" si="0"/>
        <v>0</v>
      </c>
      <c r="O22">
        <v>4509</v>
      </c>
      <c r="P22">
        <f t="shared" si="1"/>
        <v>5.4522370012091894</v>
      </c>
      <c r="Q22">
        <v>3528</v>
      </c>
      <c r="R22">
        <v>18</v>
      </c>
      <c r="S22">
        <v>4.266021728515625</v>
      </c>
      <c r="T22">
        <v>0</v>
      </c>
      <c r="V22" t="s">
        <v>2381</v>
      </c>
      <c r="W22" t="s">
        <v>1003</v>
      </c>
      <c r="X22" t="s">
        <v>666</v>
      </c>
      <c r="Y22" t="s">
        <v>2382</v>
      </c>
      <c r="Z22" t="s">
        <v>161</v>
      </c>
      <c r="AA22" t="s">
        <v>101</v>
      </c>
      <c r="AB22" t="s">
        <v>57</v>
      </c>
      <c r="AC22" s="12">
        <v>309</v>
      </c>
      <c r="AE22">
        <f t="shared" si="2"/>
        <v>2423</v>
      </c>
      <c r="AF22">
        <v>1661</v>
      </c>
      <c r="AG22">
        <v>762</v>
      </c>
      <c r="AH22">
        <v>1954</v>
      </c>
      <c r="AI22">
        <v>548</v>
      </c>
      <c r="AJ22">
        <v>169</v>
      </c>
      <c r="AK22">
        <v>12</v>
      </c>
      <c r="AL22">
        <v>169</v>
      </c>
      <c r="AM22">
        <v>50</v>
      </c>
      <c r="AN22">
        <v>455</v>
      </c>
      <c r="AO22">
        <v>162</v>
      </c>
      <c r="AP22">
        <v>3138</v>
      </c>
      <c r="AQ22">
        <v>429</v>
      </c>
      <c r="AR22">
        <v>78.097518920898438</v>
      </c>
      <c r="AS22">
        <v>93.370162963867188</v>
      </c>
      <c r="AT22">
        <v>77.1689453125</v>
      </c>
      <c r="AU22">
        <v>73.743919372558594</v>
      </c>
      <c r="AV22">
        <v>87.973091125488281</v>
      </c>
      <c r="AW22">
        <v>71.008499145507813</v>
      </c>
    </row>
    <row r="23" spans="1:49" x14ac:dyDescent="0.3">
      <c r="A23" t="s">
        <v>2393</v>
      </c>
      <c r="B23" t="s">
        <v>2380</v>
      </c>
      <c r="G23">
        <v>61.897476196289063</v>
      </c>
      <c r="L23">
        <v>833</v>
      </c>
      <c r="M23">
        <v>0</v>
      </c>
      <c r="N23">
        <f t="shared" si="0"/>
        <v>0</v>
      </c>
      <c r="O23">
        <v>4549</v>
      </c>
      <c r="P23">
        <f t="shared" si="1"/>
        <v>5.4609843937575029</v>
      </c>
      <c r="Q23">
        <v>3620</v>
      </c>
      <c r="R23">
        <v>18</v>
      </c>
      <c r="S23">
        <v>4.345738410949707</v>
      </c>
      <c r="T23">
        <v>0</v>
      </c>
      <c r="V23" t="s">
        <v>2381</v>
      </c>
      <c r="W23" t="s">
        <v>1003</v>
      </c>
      <c r="X23" t="s">
        <v>666</v>
      </c>
      <c r="Y23" t="s">
        <v>2382</v>
      </c>
      <c r="Z23" t="s">
        <v>161</v>
      </c>
      <c r="AA23" t="s">
        <v>101</v>
      </c>
      <c r="AB23" t="s">
        <v>57</v>
      </c>
      <c r="AC23" s="12">
        <v>309</v>
      </c>
      <c r="AE23">
        <f t="shared" si="2"/>
        <v>1307</v>
      </c>
      <c r="AF23">
        <v>809</v>
      </c>
      <c r="AG23">
        <v>498</v>
      </c>
      <c r="AH23">
        <v>968</v>
      </c>
      <c r="AI23">
        <v>331</v>
      </c>
      <c r="AJ23">
        <v>77</v>
      </c>
      <c r="AK23">
        <v>8</v>
      </c>
      <c r="AL23">
        <v>77</v>
      </c>
      <c r="AM23">
        <v>23</v>
      </c>
      <c r="AN23">
        <v>199</v>
      </c>
      <c r="AO23">
        <v>72</v>
      </c>
      <c r="AP23">
        <v>1391</v>
      </c>
      <c r="AQ23">
        <v>310</v>
      </c>
      <c r="AR23">
        <v>74.51885986328125</v>
      </c>
      <c r="AS23">
        <v>90.588233947753906</v>
      </c>
      <c r="AT23">
        <v>77</v>
      </c>
      <c r="AU23">
        <v>73.431739807128906</v>
      </c>
      <c r="AV23">
        <v>81.775428771972656</v>
      </c>
      <c r="AW23">
        <v>82.007087707519531</v>
      </c>
    </row>
    <row r="24" spans="1:49" x14ac:dyDescent="0.3">
      <c r="A24" t="s">
        <v>2394</v>
      </c>
      <c r="B24" t="s">
        <v>2380</v>
      </c>
      <c r="G24">
        <v>71.872146606445313</v>
      </c>
      <c r="L24">
        <v>840</v>
      </c>
      <c r="M24">
        <v>0</v>
      </c>
      <c r="N24">
        <f t="shared" si="0"/>
        <v>0</v>
      </c>
      <c r="O24">
        <v>4574</v>
      </c>
      <c r="P24">
        <f t="shared" si="1"/>
        <v>5.4452380952380954</v>
      </c>
      <c r="Q24">
        <v>3665</v>
      </c>
      <c r="R24">
        <v>18</v>
      </c>
      <c r="S24">
        <v>4.3630952835083008</v>
      </c>
      <c r="T24">
        <v>0</v>
      </c>
      <c r="V24" t="s">
        <v>2381</v>
      </c>
      <c r="W24" t="s">
        <v>1003</v>
      </c>
      <c r="X24" t="s">
        <v>666</v>
      </c>
      <c r="Y24" t="s">
        <v>2382</v>
      </c>
      <c r="Z24" t="s">
        <v>161</v>
      </c>
      <c r="AA24" t="s">
        <v>101</v>
      </c>
      <c r="AB24" t="s">
        <v>57</v>
      </c>
      <c r="AC24" s="12">
        <v>309</v>
      </c>
      <c r="AE24">
        <f t="shared" si="2"/>
        <v>2190</v>
      </c>
      <c r="AF24">
        <v>1574</v>
      </c>
      <c r="AG24">
        <v>616</v>
      </c>
      <c r="AH24">
        <v>1857</v>
      </c>
      <c r="AI24">
        <v>394</v>
      </c>
      <c r="AJ24">
        <v>190</v>
      </c>
      <c r="AK24">
        <v>14</v>
      </c>
      <c r="AL24">
        <v>190</v>
      </c>
      <c r="AM24">
        <v>39</v>
      </c>
      <c r="AN24">
        <v>416</v>
      </c>
      <c r="AO24">
        <v>90</v>
      </c>
      <c r="AP24">
        <v>3120</v>
      </c>
      <c r="AQ24">
        <v>412</v>
      </c>
      <c r="AR24">
        <v>82.496665954589844</v>
      </c>
      <c r="AS24">
        <v>93.137252807617188</v>
      </c>
      <c r="AT24">
        <v>82.969436645507813</v>
      </c>
      <c r="AU24">
        <v>82.21343994140625</v>
      </c>
      <c r="AV24">
        <v>88.335220336914063</v>
      </c>
      <c r="AW24">
        <v>74.931083679199219</v>
      </c>
    </row>
    <row r="25" spans="1:49" x14ac:dyDescent="0.3">
      <c r="A25" t="s">
        <v>2395</v>
      </c>
      <c r="B25" t="s">
        <v>2380</v>
      </c>
      <c r="G25">
        <v>71.872146606445313</v>
      </c>
      <c r="L25">
        <v>842</v>
      </c>
      <c r="M25">
        <v>0</v>
      </c>
      <c r="N25">
        <f t="shared" si="0"/>
        <v>0</v>
      </c>
      <c r="O25">
        <v>4578</v>
      </c>
      <c r="P25">
        <f t="shared" si="1"/>
        <v>5.4370546318289783</v>
      </c>
      <c r="Q25">
        <v>3681</v>
      </c>
      <c r="R25">
        <v>18</v>
      </c>
      <c r="S25">
        <v>4.3717341423034668</v>
      </c>
      <c r="T25">
        <v>0</v>
      </c>
      <c r="V25" t="s">
        <v>2381</v>
      </c>
      <c r="W25" t="s">
        <v>1003</v>
      </c>
      <c r="X25" t="s">
        <v>666</v>
      </c>
      <c r="Y25" t="s">
        <v>2382</v>
      </c>
      <c r="Z25" t="s">
        <v>161</v>
      </c>
      <c r="AA25" t="s">
        <v>101</v>
      </c>
      <c r="AB25" t="s">
        <v>57</v>
      </c>
      <c r="AC25" s="12">
        <v>309</v>
      </c>
      <c r="AE25">
        <f t="shared" si="2"/>
        <v>2190</v>
      </c>
      <c r="AF25">
        <v>1574</v>
      </c>
      <c r="AG25">
        <v>616</v>
      </c>
      <c r="AH25">
        <v>1860</v>
      </c>
      <c r="AI25">
        <v>394</v>
      </c>
      <c r="AJ25">
        <v>190</v>
      </c>
      <c r="AK25">
        <v>14</v>
      </c>
      <c r="AL25">
        <v>190</v>
      </c>
      <c r="AM25">
        <v>39</v>
      </c>
      <c r="AN25">
        <v>416</v>
      </c>
      <c r="AO25">
        <v>90</v>
      </c>
      <c r="AP25">
        <v>3124</v>
      </c>
      <c r="AQ25">
        <v>413</v>
      </c>
      <c r="AR25">
        <v>82.519966125488281</v>
      </c>
      <c r="AS25">
        <v>93.137252807617188</v>
      </c>
      <c r="AT25">
        <v>82.969436645507813</v>
      </c>
      <c r="AU25">
        <v>82.21343994140625</v>
      </c>
      <c r="AV25">
        <v>88.323440551757813</v>
      </c>
      <c r="AW25">
        <v>74.906791687011719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6760-BFAC-4C74-A25A-DD175128EB48}">
  <dimension ref="A1:AW16"/>
  <sheetViews>
    <sheetView topLeftCell="B24" workbookViewId="0">
      <selection activeCell="S5" sqref="S5:S6"/>
    </sheetView>
  </sheetViews>
  <sheetFormatPr defaultRowHeight="14.4" x14ac:dyDescent="0.3"/>
  <cols>
    <col min="1" max="1" width="17.44140625" bestFit="1" customWidth="1"/>
    <col min="2" max="2" width="55" customWidth="1"/>
    <col min="3" max="7" width="11" customWidth="1"/>
    <col min="8" max="11" width="11" hidden="1" customWidth="1"/>
    <col min="12" max="30" width="11" customWidth="1"/>
    <col min="31" max="31" width="11" hidden="1" customWidth="1"/>
    <col min="32" max="49" width="11" customWidth="1"/>
  </cols>
  <sheetData>
    <row r="1" spans="1:49" x14ac:dyDescent="0.3">
      <c r="B1" s="11" t="s">
        <v>2404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1423</v>
      </c>
      <c r="G4">
        <v>55.9595947265625</v>
      </c>
      <c r="L4">
        <v>44</v>
      </c>
      <c r="M4">
        <v>8</v>
      </c>
      <c r="N4">
        <f>M4/L4</f>
        <v>0.18181818181818182</v>
      </c>
      <c r="O4">
        <v>90</v>
      </c>
      <c r="P4">
        <f>O4/L4</f>
        <v>2.0454545454545454</v>
      </c>
      <c r="Q4">
        <v>78</v>
      </c>
      <c r="R4">
        <v>4</v>
      </c>
      <c r="S4">
        <v>1.7727272510528564</v>
      </c>
      <c r="T4">
        <v>0</v>
      </c>
      <c r="V4" t="s">
        <v>422</v>
      </c>
      <c r="W4" t="s">
        <v>1894</v>
      </c>
      <c r="X4" t="s">
        <v>1458</v>
      </c>
      <c r="Y4" t="s">
        <v>1883</v>
      </c>
      <c r="Z4" t="s">
        <v>109</v>
      </c>
      <c r="AA4" t="s">
        <v>27</v>
      </c>
      <c r="AB4" t="s">
        <v>57</v>
      </c>
      <c r="AC4" t="s">
        <v>333</v>
      </c>
      <c r="AE4">
        <f>SUM(AF4,AG4)</f>
        <v>495</v>
      </c>
      <c r="AF4">
        <v>277</v>
      </c>
      <c r="AG4">
        <v>218</v>
      </c>
      <c r="AH4">
        <v>88</v>
      </c>
      <c r="AI4">
        <v>19</v>
      </c>
      <c r="AJ4">
        <v>3</v>
      </c>
      <c r="AK4">
        <v>2</v>
      </c>
      <c r="AL4">
        <v>3</v>
      </c>
      <c r="AM4">
        <v>7</v>
      </c>
      <c r="AN4">
        <v>7</v>
      </c>
      <c r="AO4">
        <v>4</v>
      </c>
      <c r="AP4">
        <v>83</v>
      </c>
      <c r="AQ4">
        <v>49</v>
      </c>
      <c r="AR4">
        <v>82.242988586425781</v>
      </c>
      <c r="AS4">
        <v>60.000003814697266</v>
      </c>
      <c r="AT4">
        <v>30.000001907348633</v>
      </c>
      <c r="AU4">
        <v>63.636363983154297</v>
      </c>
      <c r="AV4">
        <v>62.878787994384766</v>
      </c>
      <c r="AW4">
        <v>76.464088439941406</v>
      </c>
    </row>
    <row r="5" spans="1:49" x14ac:dyDescent="0.3">
      <c r="A5" t="s">
        <v>2405</v>
      </c>
      <c r="B5" t="s">
        <v>1423</v>
      </c>
      <c r="L5">
        <v>0</v>
      </c>
      <c r="M5">
        <v>0</v>
      </c>
      <c r="O5">
        <v>0</v>
      </c>
      <c r="Q5">
        <v>0</v>
      </c>
      <c r="R5">
        <v>0</v>
      </c>
      <c r="T5">
        <v>0</v>
      </c>
      <c r="V5" t="s">
        <v>422</v>
      </c>
      <c r="W5" t="s">
        <v>1894</v>
      </c>
      <c r="X5" t="s">
        <v>586</v>
      </c>
      <c r="Y5" t="s">
        <v>1883</v>
      </c>
      <c r="Z5" t="s">
        <v>109</v>
      </c>
      <c r="AA5" t="s">
        <v>27</v>
      </c>
      <c r="AB5" t="s">
        <v>57</v>
      </c>
      <c r="AC5" t="s">
        <v>333</v>
      </c>
      <c r="AE5">
        <f t="shared" ref="AE5:AE16" si="0">SUM(AF5,AG5)</f>
        <v>0</v>
      </c>
    </row>
    <row r="6" spans="1:49" x14ac:dyDescent="0.3">
      <c r="A6" t="s">
        <v>2406</v>
      </c>
      <c r="B6" t="s">
        <v>1423</v>
      </c>
      <c r="L6">
        <v>0</v>
      </c>
      <c r="M6">
        <v>0</v>
      </c>
      <c r="O6">
        <v>0</v>
      </c>
      <c r="Q6">
        <v>0</v>
      </c>
      <c r="R6">
        <v>0</v>
      </c>
      <c r="T6">
        <v>0</v>
      </c>
      <c r="V6" t="s">
        <v>422</v>
      </c>
      <c r="W6" t="s">
        <v>1894</v>
      </c>
      <c r="X6" t="s">
        <v>586</v>
      </c>
      <c r="Y6" t="s">
        <v>1883</v>
      </c>
      <c r="Z6" t="s">
        <v>109</v>
      </c>
      <c r="AA6" t="s">
        <v>27</v>
      </c>
      <c r="AB6" t="s">
        <v>57</v>
      </c>
      <c r="AC6" t="s">
        <v>333</v>
      </c>
      <c r="AE6">
        <f t="shared" si="0"/>
        <v>0</v>
      </c>
    </row>
    <row r="7" spans="1:49" x14ac:dyDescent="0.3">
      <c r="A7" t="s">
        <v>2407</v>
      </c>
      <c r="B7" t="s">
        <v>1423</v>
      </c>
      <c r="G7">
        <v>56.315792083740234</v>
      </c>
      <c r="L7">
        <v>24</v>
      </c>
      <c r="M7">
        <v>5</v>
      </c>
      <c r="N7">
        <f t="shared" ref="N5:N16" si="1">M7/L7</f>
        <v>0.20833333333333334</v>
      </c>
      <c r="O7">
        <v>42</v>
      </c>
      <c r="P7">
        <f t="shared" ref="P5:P16" si="2">O7/L7</f>
        <v>1.75</v>
      </c>
      <c r="Q7">
        <v>43</v>
      </c>
      <c r="R7">
        <v>4</v>
      </c>
      <c r="S7">
        <v>1.7916666269302368</v>
      </c>
      <c r="T7">
        <v>0</v>
      </c>
      <c r="V7" t="s">
        <v>422</v>
      </c>
      <c r="W7" t="s">
        <v>1894</v>
      </c>
      <c r="X7" t="s">
        <v>586</v>
      </c>
      <c r="Y7" t="s">
        <v>1883</v>
      </c>
      <c r="Z7" t="s">
        <v>109</v>
      </c>
      <c r="AA7" t="s">
        <v>27</v>
      </c>
      <c r="AB7" t="s">
        <v>57</v>
      </c>
      <c r="AC7" t="s">
        <v>333</v>
      </c>
      <c r="AE7">
        <f t="shared" si="0"/>
        <v>380</v>
      </c>
      <c r="AF7">
        <v>214</v>
      </c>
      <c r="AG7">
        <v>166</v>
      </c>
      <c r="AH7">
        <v>54</v>
      </c>
      <c r="AI7">
        <v>9</v>
      </c>
      <c r="AJ7">
        <v>2</v>
      </c>
      <c r="AK7">
        <v>2</v>
      </c>
      <c r="AL7">
        <v>2</v>
      </c>
      <c r="AM7">
        <v>4</v>
      </c>
      <c r="AN7">
        <v>3</v>
      </c>
      <c r="AO7">
        <v>1</v>
      </c>
      <c r="AP7">
        <v>66</v>
      </c>
      <c r="AQ7">
        <v>20</v>
      </c>
      <c r="AR7">
        <v>85.714286804199219</v>
      </c>
      <c r="AS7">
        <v>50</v>
      </c>
      <c r="AT7">
        <v>33.333335876464844</v>
      </c>
      <c r="AU7">
        <v>75</v>
      </c>
      <c r="AV7">
        <v>76.744186401367188</v>
      </c>
      <c r="AW7">
        <v>77.927932739257813</v>
      </c>
    </row>
    <row r="8" spans="1:49" x14ac:dyDescent="0.3">
      <c r="A8" t="s">
        <v>2408</v>
      </c>
      <c r="B8" t="s">
        <v>1423</v>
      </c>
      <c r="G8">
        <v>53.684211730957031</v>
      </c>
      <c r="L8">
        <v>24</v>
      </c>
      <c r="M8">
        <v>5</v>
      </c>
      <c r="N8">
        <f t="shared" si="1"/>
        <v>0.20833333333333334</v>
      </c>
      <c r="O8">
        <v>42</v>
      </c>
      <c r="P8">
        <f t="shared" si="2"/>
        <v>1.75</v>
      </c>
      <c r="Q8">
        <v>43</v>
      </c>
      <c r="R8">
        <v>4</v>
      </c>
      <c r="S8">
        <v>1.7916666269302368</v>
      </c>
      <c r="T8">
        <v>0</v>
      </c>
      <c r="V8" t="s">
        <v>422</v>
      </c>
      <c r="W8" t="s">
        <v>1894</v>
      </c>
      <c r="X8" t="s">
        <v>586</v>
      </c>
      <c r="Y8" t="s">
        <v>1883</v>
      </c>
      <c r="Z8" t="s">
        <v>109</v>
      </c>
      <c r="AA8" t="s">
        <v>27</v>
      </c>
      <c r="AB8" t="s">
        <v>57</v>
      </c>
      <c r="AC8" t="s">
        <v>333</v>
      </c>
      <c r="AE8">
        <f t="shared" si="0"/>
        <v>380</v>
      </c>
      <c r="AF8">
        <v>204</v>
      </c>
      <c r="AG8">
        <v>176</v>
      </c>
      <c r="AH8">
        <v>53</v>
      </c>
      <c r="AI8">
        <v>10</v>
      </c>
      <c r="AJ8">
        <v>2</v>
      </c>
      <c r="AK8">
        <v>2</v>
      </c>
      <c r="AL8">
        <v>2</v>
      </c>
      <c r="AM8">
        <v>4</v>
      </c>
      <c r="AN8">
        <v>3</v>
      </c>
      <c r="AO8">
        <v>1</v>
      </c>
      <c r="AP8">
        <v>55</v>
      </c>
      <c r="AQ8">
        <v>31</v>
      </c>
      <c r="AR8">
        <v>84.126983642578125</v>
      </c>
      <c r="AS8">
        <v>50</v>
      </c>
      <c r="AT8">
        <v>33.333335876464844</v>
      </c>
      <c r="AU8">
        <v>75</v>
      </c>
      <c r="AV8">
        <v>63.953487396240234</v>
      </c>
      <c r="AW8">
        <v>80.300956726074219</v>
      </c>
    </row>
    <row r="9" spans="1:49" x14ac:dyDescent="0.3">
      <c r="A9" t="s">
        <v>2409</v>
      </c>
      <c r="B9" t="s">
        <v>1423</v>
      </c>
      <c r="G9">
        <v>53.684211730957031</v>
      </c>
      <c r="L9">
        <v>24</v>
      </c>
      <c r="M9">
        <v>5</v>
      </c>
      <c r="N9">
        <f t="shared" si="1"/>
        <v>0.20833333333333334</v>
      </c>
      <c r="O9">
        <v>42</v>
      </c>
      <c r="P9">
        <f t="shared" si="2"/>
        <v>1.75</v>
      </c>
      <c r="Q9">
        <v>43</v>
      </c>
      <c r="R9">
        <v>4</v>
      </c>
      <c r="S9">
        <v>1.7916666269302368</v>
      </c>
      <c r="T9">
        <v>0</v>
      </c>
      <c r="V9" t="s">
        <v>422</v>
      </c>
      <c r="W9" t="s">
        <v>1894</v>
      </c>
      <c r="X9" t="s">
        <v>586</v>
      </c>
      <c r="Y9" t="s">
        <v>1883</v>
      </c>
      <c r="Z9" t="s">
        <v>109</v>
      </c>
      <c r="AA9" t="s">
        <v>27</v>
      </c>
      <c r="AB9" t="s">
        <v>57</v>
      </c>
      <c r="AC9" t="s">
        <v>333</v>
      </c>
      <c r="AE9">
        <f t="shared" si="0"/>
        <v>380</v>
      </c>
      <c r="AF9">
        <v>204</v>
      </c>
      <c r="AG9">
        <v>176</v>
      </c>
      <c r="AH9">
        <v>53</v>
      </c>
      <c r="AI9">
        <v>10</v>
      </c>
      <c r="AJ9">
        <v>2</v>
      </c>
      <c r="AK9">
        <v>2</v>
      </c>
      <c r="AL9">
        <v>2</v>
      </c>
      <c r="AM9">
        <v>4</v>
      </c>
      <c r="AN9">
        <v>3</v>
      </c>
      <c r="AO9">
        <v>1</v>
      </c>
      <c r="AP9">
        <v>55</v>
      </c>
      <c r="AQ9">
        <v>31</v>
      </c>
      <c r="AR9">
        <v>84.126983642578125</v>
      </c>
      <c r="AS9">
        <v>50</v>
      </c>
      <c r="AT9">
        <v>33.333335876464844</v>
      </c>
      <c r="AU9">
        <v>75</v>
      </c>
      <c r="AV9">
        <v>63.953487396240234</v>
      </c>
      <c r="AW9">
        <v>80.300956726074219</v>
      </c>
    </row>
    <row r="10" spans="1:49" x14ac:dyDescent="0.3">
      <c r="A10" t="s">
        <v>2410</v>
      </c>
      <c r="B10" t="s">
        <v>1423</v>
      </c>
      <c r="G10">
        <v>54.381443023681641</v>
      </c>
      <c r="L10">
        <v>25</v>
      </c>
      <c r="M10">
        <v>5</v>
      </c>
      <c r="N10">
        <f t="shared" si="1"/>
        <v>0.2</v>
      </c>
      <c r="O10">
        <v>43</v>
      </c>
      <c r="P10">
        <f t="shared" si="2"/>
        <v>1.72</v>
      </c>
      <c r="Q10">
        <v>44</v>
      </c>
      <c r="R10">
        <v>4</v>
      </c>
      <c r="S10">
        <v>1.7599999904632568</v>
      </c>
      <c r="T10">
        <v>0</v>
      </c>
      <c r="V10" t="s">
        <v>422</v>
      </c>
      <c r="W10" t="s">
        <v>1894</v>
      </c>
      <c r="X10" t="s">
        <v>586</v>
      </c>
      <c r="Y10" t="s">
        <v>1883</v>
      </c>
      <c r="Z10" t="s">
        <v>109</v>
      </c>
      <c r="AA10" t="s">
        <v>27</v>
      </c>
      <c r="AB10" t="s">
        <v>57</v>
      </c>
      <c r="AC10" t="s">
        <v>333</v>
      </c>
      <c r="AE10">
        <f t="shared" si="0"/>
        <v>388</v>
      </c>
      <c r="AF10">
        <v>211</v>
      </c>
      <c r="AG10">
        <v>177</v>
      </c>
      <c r="AH10">
        <v>54</v>
      </c>
      <c r="AI10">
        <v>9</v>
      </c>
      <c r="AJ10">
        <v>2</v>
      </c>
      <c r="AK10">
        <v>2</v>
      </c>
      <c r="AL10">
        <v>2</v>
      </c>
      <c r="AM10">
        <v>4</v>
      </c>
      <c r="AN10">
        <v>3</v>
      </c>
      <c r="AO10">
        <v>1</v>
      </c>
      <c r="AP10">
        <v>59</v>
      </c>
      <c r="AQ10">
        <v>30</v>
      </c>
      <c r="AR10">
        <v>85.714286804199219</v>
      </c>
      <c r="AS10">
        <v>50</v>
      </c>
      <c r="AT10">
        <v>33.333335876464844</v>
      </c>
      <c r="AU10">
        <v>75</v>
      </c>
      <c r="AV10">
        <v>66.292137145996094</v>
      </c>
      <c r="AW10">
        <v>80.408164978027344</v>
      </c>
    </row>
    <row r="11" spans="1:49" x14ac:dyDescent="0.3">
      <c r="A11" t="s">
        <v>2411</v>
      </c>
      <c r="B11" t="s">
        <v>1423</v>
      </c>
      <c r="G11">
        <v>54.381443023681641</v>
      </c>
      <c r="L11">
        <v>25</v>
      </c>
      <c r="M11">
        <v>5</v>
      </c>
      <c r="N11">
        <f t="shared" si="1"/>
        <v>0.2</v>
      </c>
      <c r="O11">
        <v>43</v>
      </c>
      <c r="P11">
        <f t="shared" si="2"/>
        <v>1.72</v>
      </c>
      <c r="Q11">
        <v>44</v>
      </c>
      <c r="R11">
        <v>4</v>
      </c>
      <c r="S11">
        <v>1.7599999904632568</v>
      </c>
      <c r="T11">
        <v>0</v>
      </c>
      <c r="V11" t="s">
        <v>422</v>
      </c>
      <c r="W11" t="s">
        <v>1894</v>
      </c>
      <c r="X11" t="s">
        <v>586</v>
      </c>
      <c r="Y11" t="s">
        <v>1883</v>
      </c>
      <c r="Z11" t="s">
        <v>109</v>
      </c>
      <c r="AA11" t="s">
        <v>27</v>
      </c>
      <c r="AB11" t="s">
        <v>57</v>
      </c>
      <c r="AC11" t="s">
        <v>333</v>
      </c>
      <c r="AE11">
        <f t="shared" si="0"/>
        <v>388</v>
      </c>
      <c r="AF11">
        <v>211</v>
      </c>
      <c r="AG11">
        <v>177</v>
      </c>
      <c r="AH11">
        <v>54</v>
      </c>
      <c r="AI11">
        <v>9</v>
      </c>
      <c r="AJ11">
        <v>2</v>
      </c>
      <c r="AK11">
        <v>2</v>
      </c>
      <c r="AL11">
        <v>2</v>
      </c>
      <c r="AM11">
        <v>4</v>
      </c>
      <c r="AN11">
        <v>3</v>
      </c>
      <c r="AO11">
        <v>1</v>
      </c>
      <c r="AP11">
        <v>59</v>
      </c>
      <c r="AQ11">
        <v>30</v>
      </c>
      <c r="AR11">
        <v>85.714286804199219</v>
      </c>
      <c r="AS11">
        <v>50</v>
      </c>
      <c r="AT11">
        <v>33.333335876464844</v>
      </c>
      <c r="AU11">
        <v>75</v>
      </c>
      <c r="AV11">
        <v>66.292137145996094</v>
      </c>
      <c r="AW11">
        <v>80.434783935546875</v>
      </c>
    </row>
    <row r="12" spans="1:49" x14ac:dyDescent="0.3">
      <c r="A12" t="s">
        <v>2412</v>
      </c>
      <c r="B12" t="s">
        <v>1423</v>
      </c>
      <c r="G12">
        <v>54.381443023681641</v>
      </c>
      <c r="L12">
        <v>25</v>
      </c>
      <c r="M12">
        <v>5</v>
      </c>
      <c r="N12">
        <f t="shared" si="1"/>
        <v>0.2</v>
      </c>
      <c r="O12">
        <v>43</v>
      </c>
      <c r="P12">
        <f t="shared" si="2"/>
        <v>1.72</v>
      </c>
      <c r="Q12">
        <v>44</v>
      </c>
      <c r="R12">
        <v>4</v>
      </c>
      <c r="S12">
        <v>1.7599999904632568</v>
      </c>
      <c r="T12">
        <v>0</v>
      </c>
      <c r="V12" t="s">
        <v>422</v>
      </c>
      <c r="W12" t="s">
        <v>1894</v>
      </c>
      <c r="X12" t="s">
        <v>586</v>
      </c>
      <c r="Y12" t="s">
        <v>1883</v>
      </c>
      <c r="Z12" t="s">
        <v>109</v>
      </c>
      <c r="AA12" t="s">
        <v>27</v>
      </c>
      <c r="AB12" t="s">
        <v>57</v>
      </c>
      <c r="AC12" t="s">
        <v>333</v>
      </c>
      <c r="AE12">
        <f t="shared" si="0"/>
        <v>388</v>
      </c>
      <c r="AF12">
        <v>211</v>
      </c>
      <c r="AG12">
        <v>177</v>
      </c>
      <c r="AH12">
        <v>54</v>
      </c>
      <c r="AI12">
        <v>9</v>
      </c>
      <c r="AJ12">
        <v>2</v>
      </c>
      <c r="AK12">
        <v>2</v>
      </c>
      <c r="AL12">
        <v>2</v>
      </c>
      <c r="AM12">
        <v>4</v>
      </c>
      <c r="AN12">
        <v>3</v>
      </c>
      <c r="AO12">
        <v>1</v>
      </c>
      <c r="AP12">
        <v>59</v>
      </c>
      <c r="AQ12">
        <v>30</v>
      </c>
      <c r="AR12">
        <v>85.714286804199219</v>
      </c>
      <c r="AS12">
        <v>50</v>
      </c>
      <c r="AT12">
        <v>33.333335876464844</v>
      </c>
      <c r="AU12">
        <v>75</v>
      </c>
      <c r="AV12">
        <v>66.292137145996094</v>
      </c>
      <c r="AW12">
        <v>80.434783935546875</v>
      </c>
    </row>
    <row r="13" spans="1:49" x14ac:dyDescent="0.3">
      <c r="A13" t="s">
        <v>2413</v>
      </c>
      <c r="B13" t="s">
        <v>1423</v>
      </c>
      <c r="G13">
        <v>55.309738159179688</v>
      </c>
      <c r="L13">
        <v>31</v>
      </c>
      <c r="M13">
        <v>5</v>
      </c>
      <c r="N13">
        <f t="shared" si="1"/>
        <v>0.16129032258064516</v>
      </c>
      <c r="O13">
        <v>62</v>
      </c>
      <c r="P13">
        <f t="shared" si="2"/>
        <v>2</v>
      </c>
      <c r="Q13">
        <v>61</v>
      </c>
      <c r="R13">
        <v>4</v>
      </c>
      <c r="S13">
        <v>1.9677419662475586</v>
      </c>
      <c r="T13">
        <v>0</v>
      </c>
      <c r="V13" t="s">
        <v>422</v>
      </c>
      <c r="W13" t="s">
        <v>1894</v>
      </c>
      <c r="X13" t="s">
        <v>586</v>
      </c>
      <c r="Y13" t="s">
        <v>1883</v>
      </c>
      <c r="Z13" t="s">
        <v>109</v>
      </c>
      <c r="AA13" t="s">
        <v>27</v>
      </c>
      <c r="AB13" t="s">
        <v>57</v>
      </c>
      <c r="AC13" t="s">
        <v>333</v>
      </c>
      <c r="AE13">
        <f t="shared" si="0"/>
        <v>452</v>
      </c>
      <c r="AF13">
        <v>250</v>
      </c>
      <c r="AG13">
        <v>202</v>
      </c>
      <c r="AH13">
        <v>64</v>
      </c>
      <c r="AI13">
        <v>16</v>
      </c>
      <c r="AJ13">
        <v>2</v>
      </c>
      <c r="AK13">
        <v>3</v>
      </c>
      <c r="AL13">
        <v>2</v>
      </c>
      <c r="AM13">
        <v>5</v>
      </c>
      <c r="AN13">
        <v>3</v>
      </c>
      <c r="AO13">
        <v>1</v>
      </c>
      <c r="AP13">
        <v>83</v>
      </c>
      <c r="AQ13">
        <v>21</v>
      </c>
      <c r="AR13">
        <v>80</v>
      </c>
      <c r="AS13">
        <v>40</v>
      </c>
      <c r="AT13">
        <v>28.571430206298828</v>
      </c>
      <c r="AU13">
        <v>75</v>
      </c>
      <c r="AV13">
        <v>79.807693481445313</v>
      </c>
      <c r="AW13">
        <v>77.317070007324219</v>
      </c>
    </row>
    <row r="14" spans="1:49" x14ac:dyDescent="0.3">
      <c r="A14" t="s">
        <v>2414</v>
      </c>
      <c r="B14" t="s">
        <v>1423</v>
      </c>
      <c r="G14">
        <v>52.771614074707031</v>
      </c>
      <c r="L14">
        <v>34</v>
      </c>
      <c r="M14">
        <v>5</v>
      </c>
      <c r="N14">
        <f t="shared" si="1"/>
        <v>0.14705882352941177</v>
      </c>
      <c r="O14">
        <v>69</v>
      </c>
      <c r="P14">
        <f t="shared" si="2"/>
        <v>2.0294117647058822</v>
      </c>
      <c r="Q14">
        <v>65</v>
      </c>
      <c r="R14">
        <v>4</v>
      </c>
      <c r="S14">
        <v>1.9117647409439087</v>
      </c>
      <c r="T14">
        <v>0</v>
      </c>
      <c r="V14" t="s">
        <v>422</v>
      </c>
      <c r="W14" t="s">
        <v>1894</v>
      </c>
      <c r="X14" t="s">
        <v>586</v>
      </c>
      <c r="Y14" t="s">
        <v>1883</v>
      </c>
      <c r="Z14" t="s">
        <v>109</v>
      </c>
      <c r="AA14" t="s">
        <v>27</v>
      </c>
      <c r="AB14" t="s">
        <v>57</v>
      </c>
      <c r="AC14" t="s">
        <v>333</v>
      </c>
      <c r="AE14">
        <f t="shared" si="0"/>
        <v>451</v>
      </c>
      <c r="AF14">
        <v>238</v>
      </c>
      <c r="AG14">
        <v>213</v>
      </c>
      <c r="AH14">
        <v>67</v>
      </c>
      <c r="AI14">
        <v>18</v>
      </c>
      <c r="AJ14">
        <v>2</v>
      </c>
      <c r="AK14">
        <v>3</v>
      </c>
      <c r="AL14">
        <v>2</v>
      </c>
      <c r="AM14">
        <v>5</v>
      </c>
      <c r="AN14">
        <v>3</v>
      </c>
      <c r="AO14">
        <v>1</v>
      </c>
      <c r="AP14">
        <v>71</v>
      </c>
      <c r="AQ14">
        <v>33</v>
      </c>
      <c r="AR14">
        <v>78.823532104492188</v>
      </c>
      <c r="AS14">
        <v>40</v>
      </c>
      <c r="AT14">
        <v>28.571430206298828</v>
      </c>
      <c r="AU14">
        <v>75</v>
      </c>
      <c r="AV14">
        <v>68.26922607421875</v>
      </c>
      <c r="AW14">
        <v>79.507278442382813</v>
      </c>
    </row>
    <row r="15" spans="1:49" x14ac:dyDescent="0.3">
      <c r="A15" t="s">
        <v>2415</v>
      </c>
      <c r="B15" t="s">
        <v>1423</v>
      </c>
      <c r="G15">
        <v>54.485774993896484</v>
      </c>
      <c r="L15">
        <v>41</v>
      </c>
      <c r="M15">
        <v>6</v>
      </c>
      <c r="N15">
        <f t="shared" si="1"/>
        <v>0.14634146341463414</v>
      </c>
      <c r="O15">
        <v>85</v>
      </c>
      <c r="P15">
        <f t="shared" si="2"/>
        <v>2.0731707317073171</v>
      </c>
      <c r="Q15">
        <v>72</v>
      </c>
      <c r="R15">
        <v>4</v>
      </c>
      <c r="S15">
        <v>1.7560975551605225</v>
      </c>
      <c r="T15">
        <v>0</v>
      </c>
      <c r="V15" t="s">
        <v>422</v>
      </c>
      <c r="W15" t="s">
        <v>1894</v>
      </c>
      <c r="X15" t="s">
        <v>586</v>
      </c>
      <c r="Y15" t="s">
        <v>1883</v>
      </c>
      <c r="Z15" t="s">
        <v>109</v>
      </c>
      <c r="AA15" t="s">
        <v>27</v>
      </c>
      <c r="AB15" t="s">
        <v>57</v>
      </c>
      <c r="AC15" t="s">
        <v>333</v>
      </c>
      <c r="AE15">
        <f t="shared" si="0"/>
        <v>457</v>
      </c>
      <c r="AF15">
        <v>249</v>
      </c>
      <c r="AG15">
        <v>208</v>
      </c>
      <c r="AH15">
        <v>79</v>
      </c>
      <c r="AI15">
        <v>19</v>
      </c>
      <c r="AJ15">
        <v>2</v>
      </c>
      <c r="AK15">
        <v>3</v>
      </c>
      <c r="AL15">
        <v>2</v>
      </c>
      <c r="AM15">
        <v>5</v>
      </c>
      <c r="AN15">
        <v>3</v>
      </c>
      <c r="AO15">
        <v>2</v>
      </c>
      <c r="AP15">
        <v>71</v>
      </c>
      <c r="AQ15">
        <v>33</v>
      </c>
      <c r="AR15">
        <v>80.61224365234375</v>
      </c>
      <c r="AS15">
        <v>40</v>
      </c>
      <c r="AT15">
        <v>28.571430206298828</v>
      </c>
      <c r="AU15">
        <v>60.000003814697266</v>
      </c>
      <c r="AV15">
        <v>68.26922607421875</v>
      </c>
      <c r="AW15">
        <v>76.887336730957031</v>
      </c>
    </row>
    <row r="16" spans="1:49" x14ac:dyDescent="0.3">
      <c r="A16" t="s">
        <v>2416</v>
      </c>
      <c r="B16" t="s">
        <v>1423</v>
      </c>
      <c r="G16">
        <v>56.113536834716797</v>
      </c>
      <c r="L16">
        <v>43</v>
      </c>
      <c r="M16">
        <v>8</v>
      </c>
      <c r="N16">
        <f t="shared" si="1"/>
        <v>0.18604651162790697</v>
      </c>
      <c r="O16">
        <v>89</v>
      </c>
      <c r="P16">
        <f t="shared" si="2"/>
        <v>2.0697674418604652</v>
      </c>
      <c r="Q16">
        <v>77</v>
      </c>
      <c r="R16">
        <v>4</v>
      </c>
      <c r="S16">
        <v>1.7906976938247681</v>
      </c>
      <c r="T16">
        <v>0</v>
      </c>
      <c r="V16" t="s">
        <v>422</v>
      </c>
      <c r="W16" t="s">
        <v>1894</v>
      </c>
      <c r="X16" t="s">
        <v>586</v>
      </c>
      <c r="Y16" t="s">
        <v>1883</v>
      </c>
      <c r="Z16" t="s">
        <v>109</v>
      </c>
      <c r="AA16" t="s">
        <v>27</v>
      </c>
      <c r="AB16" t="s">
        <v>57</v>
      </c>
      <c r="AC16" t="s">
        <v>333</v>
      </c>
      <c r="AE16">
        <f t="shared" si="0"/>
        <v>458</v>
      </c>
      <c r="AF16">
        <v>257</v>
      </c>
      <c r="AG16">
        <v>201</v>
      </c>
      <c r="AH16">
        <v>87</v>
      </c>
      <c r="AI16">
        <v>19</v>
      </c>
      <c r="AJ16">
        <v>3</v>
      </c>
      <c r="AK16">
        <v>2</v>
      </c>
      <c r="AL16">
        <v>3</v>
      </c>
      <c r="AM16">
        <v>5</v>
      </c>
      <c r="AN16">
        <v>3</v>
      </c>
      <c r="AO16">
        <v>2</v>
      </c>
      <c r="AP16">
        <v>72</v>
      </c>
      <c r="AQ16">
        <v>32</v>
      </c>
      <c r="AR16">
        <v>82.075469970703125</v>
      </c>
      <c r="AS16">
        <v>60.000003814697266</v>
      </c>
      <c r="AT16">
        <v>37.5</v>
      </c>
      <c r="AU16">
        <v>60.000003814697266</v>
      </c>
      <c r="AV16">
        <v>69.23077392578125</v>
      </c>
      <c r="AW16">
        <v>74.940048217773438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0312-929B-484E-903A-960773D44395}">
  <dimension ref="A1:AW7"/>
  <sheetViews>
    <sheetView topLeftCell="T1" zoomScaleNormal="100" workbookViewId="0">
      <selection activeCell="AE4" sqref="AE4:AE7"/>
    </sheetView>
  </sheetViews>
  <sheetFormatPr defaultRowHeight="14.4" x14ac:dyDescent="0.3"/>
  <cols>
    <col min="1" max="1" width="11" customWidth="1"/>
    <col min="2" max="2" width="55" customWidth="1"/>
    <col min="3" max="7" width="11" customWidth="1"/>
    <col min="8" max="11" width="11" hidden="1" customWidth="1"/>
    <col min="12" max="49" width="11" customWidth="1"/>
  </cols>
  <sheetData>
    <row r="1" spans="1:49" x14ac:dyDescent="0.3">
      <c r="B1" s="11" t="s">
        <v>2417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636</v>
      </c>
      <c r="G4">
        <v>49.355670928955078</v>
      </c>
      <c r="L4">
        <v>93</v>
      </c>
      <c r="M4">
        <v>6</v>
      </c>
      <c r="N4">
        <f>M4/L4</f>
        <v>6.4516129032258063E-2</v>
      </c>
      <c r="O4">
        <v>116</v>
      </c>
      <c r="P4">
        <f>O4/L4</f>
        <v>1.2473118279569892</v>
      </c>
      <c r="Q4">
        <v>206</v>
      </c>
      <c r="R4">
        <v>6</v>
      </c>
      <c r="S4">
        <v>2.2150537967681885</v>
      </c>
      <c r="T4">
        <v>0</v>
      </c>
      <c r="V4" t="s">
        <v>616</v>
      </c>
      <c r="W4" t="s">
        <v>666</v>
      </c>
      <c r="X4" t="s">
        <v>2418</v>
      </c>
      <c r="Y4" t="s">
        <v>296</v>
      </c>
      <c r="Z4" t="s">
        <v>87</v>
      </c>
      <c r="AA4" t="s">
        <v>27</v>
      </c>
      <c r="AB4" t="s">
        <v>57</v>
      </c>
      <c r="AC4" t="s">
        <v>140</v>
      </c>
      <c r="AE4">
        <f>SUM(AF4,AG4)</f>
        <v>776</v>
      </c>
      <c r="AF4">
        <v>383</v>
      </c>
      <c r="AG4">
        <v>393</v>
      </c>
      <c r="AH4">
        <v>722</v>
      </c>
      <c r="AI4">
        <v>424</v>
      </c>
      <c r="AJ4">
        <v>10</v>
      </c>
      <c r="AK4">
        <v>4</v>
      </c>
      <c r="AL4">
        <v>10</v>
      </c>
      <c r="AM4">
        <v>25</v>
      </c>
      <c r="AN4">
        <v>55</v>
      </c>
      <c r="AO4">
        <v>38</v>
      </c>
      <c r="AP4">
        <v>226</v>
      </c>
      <c r="AQ4">
        <v>21</v>
      </c>
      <c r="AR4">
        <v>63.001747131347656</v>
      </c>
      <c r="AS4">
        <v>71.428573608398438</v>
      </c>
      <c r="AT4">
        <v>28.571430206298828</v>
      </c>
      <c r="AU4">
        <v>59.139781951904297</v>
      </c>
      <c r="AV4">
        <v>91.497978210449219</v>
      </c>
      <c r="AW4">
        <v>84.629981994628906</v>
      </c>
    </row>
    <row r="5" spans="1:49" x14ac:dyDescent="0.3">
      <c r="A5" t="s">
        <v>2419</v>
      </c>
      <c r="B5" t="s">
        <v>636</v>
      </c>
      <c r="G5">
        <v>48.104576110839844</v>
      </c>
      <c r="L5">
        <v>84</v>
      </c>
      <c r="M5">
        <v>4</v>
      </c>
      <c r="N5">
        <f t="shared" ref="N5:N7" si="0">M5/L5</f>
        <v>4.7619047619047616E-2</v>
      </c>
      <c r="O5">
        <v>108</v>
      </c>
      <c r="P5">
        <f t="shared" ref="P5:P7" si="1">O5/L5</f>
        <v>1.2857142857142858</v>
      </c>
      <c r="Q5">
        <v>179</v>
      </c>
      <c r="R5">
        <v>6</v>
      </c>
      <c r="S5">
        <v>2.1309523582458496</v>
      </c>
      <c r="T5">
        <v>0</v>
      </c>
      <c r="V5" t="s">
        <v>616</v>
      </c>
      <c r="W5" t="s">
        <v>666</v>
      </c>
      <c r="X5" t="s">
        <v>2418</v>
      </c>
      <c r="Y5" t="s">
        <v>296</v>
      </c>
      <c r="Z5" t="s">
        <v>87</v>
      </c>
      <c r="AA5" t="s">
        <v>27</v>
      </c>
      <c r="AB5" t="s">
        <v>57</v>
      </c>
      <c r="AC5" t="s">
        <v>140</v>
      </c>
      <c r="AE5">
        <f t="shared" ref="AE5:AE7" si="2">SUM(AF5,AG5)</f>
        <v>765</v>
      </c>
      <c r="AF5">
        <v>368</v>
      </c>
      <c r="AG5">
        <v>397</v>
      </c>
      <c r="AH5">
        <v>694</v>
      </c>
      <c r="AI5">
        <v>426</v>
      </c>
      <c r="AJ5">
        <v>8</v>
      </c>
      <c r="AK5">
        <v>5</v>
      </c>
      <c r="AL5">
        <v>8</v>
      </c>
      <c r="AM5">
        <v>26</v>
      </c>
      <c r="AN5">
        <v>55</v>
      </c>
      <c r="AO5">
        <v>38</v>
      </c>
      <c r="AP5">
        <v>210</v>
      </c>
      <c r="AQ5">
        <v>23</v>
      </c>
      <c r="AR5">
        <v>61.964286804199219</v>
      </c>
      <c r="AS5">
        <v>61.538463592529297</v>
      </c>
      <c r="AT5">
        <v>23.529411315917969</v>
      </c>
      <c r="AU5">
        <v>59.139781951904297</v>
      </c>
      <c r="AV5">
        <v>90.128753662109375</v>
      </c>
      <c r="AW5">
        <v>84.877128601074219</v>
      </c>
    </row>
    <row r="6" spans="1:49" x14ac:dyDescent="0.3">
      <c r="A6" t="s">
        <v>2420</v>
      </c>
      <c r="B6" t="s">
        <v>636</v>
      </c>
      <c r="G6">
        <v>46.1783447265625</v>
      </c>
      <c r="L6">
        <v>93</v>
      </c>
      <c r="M6">
        <v>6</v>
      </c>
      <c r="N6">
        <f t="shared" si="0"/>
        <v>6.4516129032258063E-2</v>
      </c>
      <c r="O6">
        <v>116</v>
      </c>
      <c r="P6">
        <f t="shared" si="1"/>
        <v>1.2473118279569892</v>
      </c>
      <c r="Q6">
        <v>206</v>
      </c>
      <c r="R6">
        <v>6</v>
      </c>
      <c r="S6">
        <v>2.2150537967681885</v>
      </c>
      <c r="T6">
        <v>0</v>
      </c>
      <c r="V6" t="s">
        <v>616</v>
      </c>
      <c r="W6" t="s">
        <v>666</v>
      </c>
      <c r="X6" t="s">
        <v>2418</v>
      </c>
      <c r="Y6" t="s">
        <v>296</v>
      </c>
      <c r="Z6" t="s">
        <v>87</v>
      </c>
      <c r="AA6" t="s">
        <v>27</v>
      </c>
      <c r="AB6" t="s">
        <v>57</v>
      </c>
      <c r="AC6" t="s">
        <v>140</v>
      </c>
      <c r="AE6">
        <f t="shared" si="2"/>
        <v>628</v>
      </c>
      <c r="AF6">
        <v>290</v>
      </c>
      <c r="AG6">
        <v>338</v>
      </c>
      <c r="AH6">
        <v>479</v>
      </c>
      <c r="AI6">
        <v>358</v>
      </c>
      <c r="AJ6">
        <v>6</v>
      </c>
      <c r="AK6">
        <v>4</v>
      </c>
      <c r="AL6">
        <v>6</v>
      </c>
      <c r="AM6">
        <v>14</v>
      </c>
      <c r="AN6">
        <v>44</v>
      </c>
      <c r="AO6">
        <v>25</v>
      </c>
      <c r="AP6">
        <v>61</v>
      </c>
      <c r="AQ6">
        <v>11</v>
      </c>
      <c r="AR6">
        <v>57.228195190429688</v>
      </c>
      <c r="AS6">
        <v>60.000003814697266</v>
      </c>
      <c r="AT6">
        <v>30.000001907348633</v>
      </c>
      <c r="AU6">
        <v>63.768119812011719</v>
      </c>
      <c r="AV6">
        <v>84.722221374511719</v>
      </c>
      <c r="AW6">
        <v>87.755104064941406</v>
      </c>
    </row>
    <row r="7" spans="1:49" x14ac:dyDescent="0.3">
      <c r="A7" t="s">
        <v>2421</v>
      </c>
      <c r="B7" t="s">
        <v>636</v>
      </c>
      <c r="G7">
        <v>46.1783447265625</v>
      </c>
      <c r="L7">
        <v>93</v>
      </c>
      <c r="M7">
        <v>6</v>
      </c>
      <c r="N7">
        <f t="shared" si="0"/>
        <v>6.4516129032258063E-2</v>
      </c>
      <c r="O7">
        <v>116</v>
      </c>
      <c r="P7">
        <f t="shared" si="1"/>
        <v>1.2473118279569892</v>
      </c>
      <c r="Q7">
        <v>206</v>
      </c>
      <c r="R7">
        <v>6</v>
      </c>
      <c r="S7">
        <v>2.2150537967681885</v>
      </c>
      <c r="T7">
        <v>0</v>
      </c>
      <c r="V7" t="s">
        <v>616</v>
      </c>
      <c r="W7" t="s">
        <v>666</v>
      </c>
      <c r="X7" t="s">
        <v>2418</v>
      </c>
      <c r="Y7" t="s">
        <v>296</v>
      </c>
      <c r="Z7" t="s">
        <v>87</v>
      </c>
      <c r="AA7" t="s">
        <v>27</v>
      </c>
      <c r="AB7" t="s">
        <v>57</v>
      </c>
      <c r="AC7" t="s">
        <v>140</v>
      </c>
      <c r="AE7">
        <f t="shared" si="2"/>
        <v>628</v>
      </c>
      <c r="AF7">
        <v>290</v>
      </c>
      <c r="AG7">
        <v>338</v>
      </c>
      <c r="AH7">
        <v>479</v>
      </c>
      <c r="AI7">
        <v>358</v>
      </c>
      <c r="AJ7">
        <v>6</v>
      </c>
      <c r="AK7">
        <v>4</v>
      </c>
      <c r="AL7">
        <v>6</v>
      </c>
      <c r="AM7">
        <v>14</v>
      </c>
      <c r="AN7">
        <v>44</v>
      </c>
      <c r="AO7">
        <v>25</v>
      </c>
      <c r="AP7">
        <v>61</v>
      </c>
      <c r="AQ7">
        <v>11</v>
      </c>
      <c r="AR7">
        <v>57.228195190429688</v>
      </c>
      <c r="AS7">
        <v>60.000003814697266</v>
      </c>
      <c r="AT7">
        <v>30.000001907348633</v>
      </c>
      <c r="AU7">
        <v>63.768119812011719</v>
      </c>
      <c r="AV7">
        <v>84.722221374511719</v>
      </c>
      <c r="AW7">
        <v>87.755104064941406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F5AE-B8D6-4F8D-A74C-F920D4E3EF41}">
  <dimension ref="A1:AW37"/>
  <sheetViews>
    <sheetView topLeftCell="C47" workbookViewId="0">
      <selection activeCell="AE4" sqref="AE4:AE37"/>
    </sheetView>
  </sheetViews>
  <sheetFormatPr defaultRowHeight="14.4" x14ac:dyDescent="0.3"/>
  <cols>
    <col min="1" max="1" width="11" customWidth="1"/>
    <col min="2" max="2" width="55" customWidth="1"/>
    <col min="3" max="7" width="11" customWidth="1"/>
    <col min="8" max="11" width="11" hidden="1" customWidth="1"/>
    <col min="12" max="49" width="11" customWidth="1"/>
  </cols>
  <sheetData>
    <row r="1" spans="1:49" x14ac:dyDescent="0.3">
      <c r="B1" s="11" t="s">
        <v>2422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912</v>
      </c>
      <c r="G4">
        <v>47.35516357421875</v>
      </c>
      <c r="L4">
        <v>67</v>
      </c>
      <c r="M4">
        <v>3</v>
      </c>
      <c r="N4">
        <f>M4/L4</f>
        <v>4.4776119402985072E-2</v>
      </c>
      <c r="O4">
        <v>109</v>
      </c>
      <c r="P4">
        <f>O4/L4</f>
        <v>1.6268656716417911</v>
      </c>
      <c r="Q4">
        <v>85</v>
      </c>
      <c r="R4">
        <v>7</v>
      </c>
      <c r="S4">
        <v>1.2686567306518555</v>
      </c>
      <c r="T4">
        <v>0</v>
      </c>
      <c r="V4" t="s">
        <v>1763</v>
      </c>
      <c r="W4" t="s">
        <v>306</v>
      </c>
      <c r="X4" t="s">
        <v>154</v>
      </c>
      <c r="Y4" t="s">
        <v>2423</v>
      </c>
      <c r="Z4" t="s">
        <v>101</v>
      </c>
      <c r="AA4" t="s">
        <v>27</v>
      </c>
      <c r="AB4" t="s">
        <v>57</v>
      </c>
      <c r="AC4" t="s">
        <v>168</v>
      </c>
      <c r="AE4">
        <f>SUM(AF4,AG4)</f>
        <v>397</v>
      </c>
      <c r="AF4">
        <v>188</v>
      </c>
      <c r="AG4">
        <v>209</v>
      </c>
      <c r="AH4">
        <v>170</v>
      </c>
      <c r="AI4">
        <v>33</v>
      </c>
      <c r="AJ4">
        <v>1</v>
      </c>
      <c r="AK4">
        <v>4</v>
      </c>
      <c r="AL4">
        <v>1</v>
      </c>
      <c r="AM4">
        <v>8</v>
      </c>
      <c r="AN4">
        <v>9</v>
      </c>
      <c r="AO4">
        <v>3</v>
      </c>
      <c r="AP4">
        <v>55</v>
      </c>
      <c r="AQ4">
        <v>62</v>
      </c>
      <c r="AR4">
        <v>83.743843078613281</v>
      </c>
      <c r="AS4">
        <v>20</v>
      </c>
      <c r="AT4">
        <v>11.111111640930176</v>
      </c>
      <c r="AU4">
        <v>75</v>
      </c>
      <c r="AV4">
        <v>47.008548736572266</v>
      </c>
      <c r="AW4">
        <v>82.619239807128906</v>
      </c>
    </row>
    <row r="5" spans="1:49" x14ac:dyDescent="0.3">
      <c r="A5" t="s">
        <v>2424</v>
      </c>
      <c r="B5" t="s">
        <v>912</v>
      </c>
      <c r="G5">
        <v>0</v>
      </c>
      <c r="L5">
        <v>41</v>
      </c>
      <c r="M5">
        <v>2</v>
      </c>
      <c r="N5">
        <f t="shared" ref="N5:N37" si="0">M5/L5</f>
        <v>4.878048780487805E-2</v>
      </c>
      <c r="O5">
        <v>75</v>
      </c>
      <c r="P5">
        <f t="shared" ref="P5:P37" si="1">O5/L5</f>
        <v>1.8292682926829269</v>
      </c>
      <c r="Q5">
        <v>62</v>
      </c>
      <c r="R5">
        <v>7</v>
      </c>
      <c r="S5">
        <v>1.5121951103210449</v>
      </c>
      <c r="T5">
        <v>0</v>
      </c>
      <c r="V5" t="s">
        <v>1763</v>
      </c>
      <c r="W5" t="s">
        <v>306</v>
      </c>
      <c r="X5" t="s">
        <v>154</v>
      </c>
      <c r="Y5" t="s">
        <v>2423</v>
      </c>
      <c r="Z5" t="s">
        <v>101</v>
      </c>
      <c r="AA5" t="s">
        <v>27</v>
      </c>
      <c r="AB5" t="s">
        <v>57</v>
      </c>
      <c r="AC5" t="s">
        <v>168</v>
      </c>
      <c r="AE5">
        <f t="shared" ref="AE5:AE37" si="2">SUM(AF5,AG5)</f>
        <v>5</v>
      </c>
      <c r="AF5">
        <v>0</v>
      </c>
      <c r="AG5">
        <v>5</v>
      </c>
      <c r="AH5">
        <v>66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0</v>
      </c>
      <c r="AR5">
        <v>100</v>
      </c>
      <c r="AS5">
        <v>0</v>
      </c>
      <c r="AT5">
        <v>0</v>
      </c>
      <c r="AU5">
        <v>0</v>
      </c>
      <c r="AV5">
        <v>100</v>
      </c>
      <c r="AW5">
        <v>17.307693481445313</v>
      </c>
    </row>
    <row r="6" spans="1:49" x14ac:dyDescent="0.3">
      <c r="A6" t="s">
        <v>2425</v>
      </c>
      <c r="B6" t="s">
        <v>912</v>
      </c>
      <c r="G6">
        <v>0</v>
      </c>
      <c r="L6">
        <v>58</v>
      </c>
      <c r="M6">
        <v>2</v>
      </c>
      <c r="N6">
        <f t="shared" si="0"/>
        <v>3.4482758620689655E-2</v>
      </c>
      <c r="O6">
        <v>96</v>
      </c>
      <c r="P6">
        <f t="shared" si="1"/>
        <v>1.6551724137931034</v>
      </c>
      <c r="Q6">
        <v>72</v>
      </c>
      <c r="R6">
        <v>7</v>
      </c>
      <c r="S6">
        <v>1.2413792610168457</v>
      </c>
      <c r="T6">
        <v>0</v>
      </c>
      <c r="V6" t="s">
        <v>1763</v>
      </c>
      <c r="W6" t="s">
        <v>306</v>
      </c>
      <c r="X6" t="s">
        <v>154</v>
      </c>
      <c r="Y6" t="s">
        <v>2423</v>
      </c>
      <c r="Z6" t="s">
        <v>101</v>
      </c>
      <c r="AA6" t="s">
        <v>27</v>
      </c>
      <c r="AB6" t="s">
        <v>57</v>
      </c>
      <c r="AC6" t="s">
        <v>168</v>
      </c>
      <c r="AE6">
        <f t="shared" si="2"/>
        <v>18</v>
      </c>
      <c r="AF6">
        <v>0</v>
      </c>
      <c r="AG6">
        <v>18</v>
      </c>
      <c r="AH6">
        <v>131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4</v>
      </c>
      <c r="AQ6">
        <v>0</v>
      </c>
      <c r="AR6">
        <v>98.496238708496094</v>
      </c>
      <c r="AS6">
        <v>0</v>
      </c>
      <c r="AT6">
        <v>0</v>
      </c>
      <c r="AU6">
        <v>0</v>
      </c>
      <c r="AV6">
        <v>100</v>
      </c>
      <c r="AW6">
        <v>33.684211730957031</v>
      </c>
    </row>
    <row r="7" spans="1:49" x14ac:dyDescent="0.3">
      <c r="A7" t="s">
        <v>2426</v>
      </c>
      <c r="B7" t="s">
        <v>912</v>
      </c>
      <c r="G7">
        <v>0</v>
      </c>
      <c r="L7">
        <v>58</v>
      </c>
      <c r="M7">
        <v>2</v>
      </c>
      <c r="N7">
        <f t="shared" si="0"/>
        <v>3.4482758620689655E-2</v>
      </c>
      <c r="O7">
        <v>96</v>
      </c>
      <c r="P7">
        <f t="shared" si="1"/>
        <v>1.6551724137931034</v>
      </c>
      <c r="Q7">
        <v>72</v>
      </c>
      <c r="R7">
        <v>7</v>
      </c>
      <c r="S7">
        <v>1.2413792610168457</v>
      </c>
      <c r="T7">
        <v>0</v>
      </c>
      <c r="V7" t="s">
        <v>1763</v>
      </c>
      <c r="W7" t="s">
        <v>306</v>
      </c>
      <c r="X7" t="s">
        <v>154</v>
      </c>
      <c r="Y7" t="s">
        <v>2423</v>
      </c>
      <c r="Z7" t="s">
        <v>101</v>
      </c>
      <c r="AA7" t="s">
        <v>27</v>
      </c>
      <c r="AB7" t="s">
        <v>57</v>
      </c>
      <c r="AC7" t="s">
        <v>168</v>
      </c>
      <c r="AE7">
        <f t="shared" si="2"/>
        <v>18</v>
      </c>
      <c r="AF7">
        <v>0</v>
      </c>
      <c r="AG7">
        <v>18</v>
      </c>
      <c r="AH7">
        <v>131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4</v>
      </c>
      <c r="AQ7">
        <v>0</v>
      </c>
      <c r="AR7">
        <v>98.496238708496094</v>
      </c>
      <c r="AS7">
        <v>0</v>
      </c>
      <c r="AT7">
        <v>0</v>
      </c>
      <c r="AU7">
        <v>0</v>
      </c>
      <c r="AV7">
        <v>100</v>
      </c>
      <c r="AW7">
        <v>33.684211730957031</v>
      </c>
    </row>
    <row r="8" spans="1:49" x14ac:dyDescent="0.3">
      <c r="A8" t="s">
        <v>2427</v>
      </c>
      <c r="B8" t="s">
        <v>912</v>
      </c>
      <c r="G8">
        <v>0</v>
      </c>
      <c r="L8">
        <v>58</v>
      </c>
      <c r="M8">
        <v>2</v>
      </c>
      <c r="N8">
        <f t="shared" si="0"/>
        <v>3.4482758620689655E-2</v>
      </c>
      <c r="O8">
        <v>96</v>
      </c>
      <c r="P8">
        <f t="shared" si="1"/>
        <v>1.6551724137931034</v>
      </c>
      <c r="Q8">
        <v>72</v>
      </c>
      <c r="R8">
        <v>7</v>
      </c>
      <c r="S8">
        <v>1.2413792610168457</v>
      </c>
      <c r="T8">
        <v>0</v>
      </c>
      <c r="V8" t="s">
        <v>1763</v>
      </c>
      <c r="W8" t="s">
        <v>306</v>
      </c>
      <c r="X8" t="s">
        <v>154</v>
      </c>
      <c r="Y8" t="s">
        <v>2423</v>
      </c>
      <c r="Z8" t="s">
        <v>101</v>
      </c>
      <c r="AA8" t="s">
        <v>27</v>
      </c>
      <c r="AB8" t="s">
        <v>57</v>
      </c>
      <c r="AC8" t="s">
        <v>168</v>
      </c>
      <c r="AE8">
        <f t="shared" si="2"/>
        <v>18</v>
      </c>
      <c r="AF8">
        <v>0</v>
      </c>
      <c r="AG8">
        <v>18</v>
      </c>
      <c r="AH8">
        <v>131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4</v>
      </c>
      <c r="AQ8">
        <v>0</v>
      </c>
      <c r="AR8">
        <v>98.496238708496094</v>
      </c>
      <c r="AS8">
        <v>0</v>
      </c>
      <c r="AT8">
        <v>0</v>
      </c>
      <c r="AU8">
        <v>0</v>
      </c>
      <c r="AV8">
        <v>100</v>
      </c>
      <c r="AW8">
        <v>33.684211730957031</v>
      </c>
    </row>
    <row r="9" spans="1:49" x14ac:dyDescent="0.3">
      <c r="A9" t="s">
        <v>2428</v>
      </c>
      <c r="B9" t="s">
        <v>912</v>
      </c>
      <c r="G9">
        <v>0</v>
      </c>
      <c r="L9">
        <v>58</v>
      </c>
      <c r="M9">
        <v>2</v>
      </c>
      <c r="N9">
        <f t="shared" si="0"/>
        <v>3.4482758620689655E-2</v>
      </c>
      <c r="O9">
        <v>96</v>
      </c>
      <c r="P9">
        <f t="shared" si="1"/>
        <v>1.6551724137931034</v>
      </c>
      <c r="Q9">
        <v>72</v>
      </c>
      <c r="R9">
        <v>7</v>
      </c>
      <c r="S9">
        <v>1.2413792610168457</v>
      </c>
      <c r="T9">
        <v>0</v>
      </c>
      <c r="V9" t="s">
        <v>1763</v>
      </c>
      <c r="W9" t="s">
        <v>306</v>
      </c>
      <c r="X9" t="s">
        <v>154</v>
      </c>
      <c r="Y9" t="s">
        <v>2423</v>
      </c>
      <c r="Z9" t="s">
        <v>101</v>
      </c>
      <c r="AA9" t="s">
        <v>27</v>
      </c>
      <c r="AB9" t="s">
        <v>57</v>
      </c>
      <c r="AC9" t="s">
        <v>168</v>
      </c>
      <c r="AE9">
        <f t="shared" si="2"/>
        <v>18</v>
      </c>
      <c r="AF9">
        <v>0</v>
      </c>
      <c r="AG9">
        <v>18</v>
      </c>
      <c r="AH9">
        <v>131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4</v>
      </c>
      <c r="AQ9">
        <v>0</v>
      </c>
      <c r="AR9">
        <v>98.496238708496094</v>
      </c>
      <c r="AS9">
        <v>0</v>
      </c>
      <c r="AT9">
        <v>0</v>
      </c>
      <c r="AU9">
        <v>0</v>
      </c>
      <c r="AV9">
        <v>100</v>
      </c>
      <c r="AW9">
        <v>33.684211730957031</v>
      </c>
    </row>
    <row r="10" spans="1:49" x14ac:dyDescent="0.3">
      <c r="A10" t="s">
        <v>2429</v>
      </c>
      <c r="B10" t="s">
        <v>912</v>
      </c>
      <c r="G10">
        <v>0</v>
      </c>
      <c r="L10">
        <v>58</v>
      </c>
      <c r="M10">
        <v>2</v>
      </c>
      <c r="N10">
        <f t="shared" si="0"/>
        <v>3.4482758620689655E-2</v>
      </c>
      <c r="O10">
        <v>96</v>
      </c>
      <c r="P10">
        <f t="shared" si="1"/>
        <v>1.6551724137931034</v>
      </c>
      <c r="Q10">
        <v>72</v>
      </c>
      <c r="R10">
        <v>7</v>
      </c>
      <c r="S10">
        <v>1.2413792610168457</v>
      </c>
      <c r="T10">
        <v>0</v>
      </c>
      <c r="V10" t="s">
        <v>1763</v>
      </c>
      <c r="W10" t="s">
        <v>306</v>
      </c>
      <c r="X10" t="s">
        <v>154</v>
      </c>
      <c r="Y10" t="s">
        <v>2423</v>
      </c>
      <c r="Z10" t="s">
        <v>101</v>
      </c>
      <c r="AA10" t="s">
        <v>27</v>
      </c>
      <c r="AB10" t="s">
        <v>57</v>
      </c>
      <c r="AC10" t="s">
        <v>168</v>
      </c>
      <c r="AE10">
        <f t="shared" si="2"/>
        <v>18</v>
      </c>
      <c r="AF10">
        <v>0</v>
      </c>
      <c r="AG10">
        <v>18</v>
      </c>
      <c r="AH10">
        <v>131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</v>
      </c>
      <c r="AQ10">
        <v>0</v>
      </c>
      <c r="AR10">
        <v>98.496238708496094</v>
      </c>
      <c r="AS10">
        <v>0</v>
      </c>
      <c r="AT10">
        <v>0</v>
      </c>
      <c r="AU10">
        <v>0</v>
      </c>
      <c r="AV10">
        <v>100</v>
      </c>
      <c r="AW10">
        <v>33.684211730957031</v>
      </c>
    </row>
    <row r="11" spans="1:49" x14ac:dyDescent="0.3">
      <c r="A11" t="s">
        <v>2430</v>
      </c>
      <c r="B11" t="s">
        <v>912</v>
      </c>
      <c r="G11">
        <v>0</v>
      </c>
      <c r="L11">
        <v>58</v>
      </c>
      <c r="M11">
        <v>2</v>
      </c>
      <c r="N11">
        <f t="shared" si="0"/>
        <v>3.4482758620689655E-2</v>
      </c>
      <c r="O11">
        <v>96</v>
      </c>
      <c r="P11">
        <f t="shared" si="1"/>
        <v>1.6551724137931034</v>
      </c>
      <c r="Q11">
        <v>72</v>
      </c>
      <c r="R11">
        <v>7</v>
      </c>
      <c r="S11">
        <v>1.2413792610168457</v>
      </c>
      <c r="T11">
        <v>0</v>
      </c>
      <c r="V11" t="s">
        <v>1763</v>
      </c>
      <c r="W11" t="s">
        <v>306</v>
      </c>
      <c r="X11" t="s">
        <v>154</v>
      </c>
      <c r="Y11" t="s">
        <v>2423</v>
      </c>
      <c r="Z11" t="s">
        <v>101</v>
      </c>
      <c r="AA11" t="s">
        <v>27</v>
      </c>
      <c r="AB11" t="s">
        <v>57</v>
      </c>
      <c r="AC11" t="s">
        <v>168</v>
      </c>
      <c r="AE11">
        <f t="shared" si="2"/>
        <v>18</v>
      </c>
      <c r="AF11">
        <v>0</v>
      </c>
      <c r="AG11">
        <v>18</v>
      </c>
      <c r="AH11">
        <v>131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0</v>
      </c>
      <c r="AR11">
        <v>98.496238708496094</v>
      </c>
      <c r="AS11">
        <v>0</v>
      </c>
      <c r="AT11">
        <v>0</v>
      </c>
      <c r="AU11">
        <v>0</v>
      </c>
      <c r="AV11">
        <v>100</v>
      </c>
      <c r="AW11">
        <v>33.684211730957031</v>
      </c>
    </row>
    <row r="12" spans="1:49" x14ac:dyDescent="0.3">
      <c r="A12" t="s">
        <v>2431</v>
      </c>
      <c r="B12" t="s">
        <v>912</v>
      </c>
      <c r="G12">
        <v>0</v>
      </c>
      <c r="L12">
        <v>58</v>
      </c>
      <c r="M12">
        <v>2</v>
      </c>
      <c r="N12">
        <f t="shared" si="0"/>
        <v>3.4482758620689655E-2</v>
      </c>
      <c r="O12">
        <v>96</v>
      </c>
      <c r="P12">
        <f t="shared" si="1"/>
        <v>1.6551724137931034</v>
      </c>
      <c r="Q12">
        <v>72</v>
      </c>
      <c r="R12">
        <v>7</v>
      </c>
      <c r="S12">
        <v>1.2413792610168457</v>
      </c>
      <c r="T12">
        <v>0</v>
      </c>
      <c r="V12" t="s">
        <v>1763</v>
      </c>
      <c r="W12" t="s">
        <v>306</v>
      </c>
      <c r="X12" t="s">
        <v>154</v>
      </c>
      <c r="Y12" t="s">
        <v>2423</v>
      </c>
      <c r="Z12" t="s">
        <v>101</v>
      </c>
      <c r="AA12" t="s">
        <v>27</v>
      </c>
      <c r="AB12" t="s">
        <v>57</v>
      </c>
      <c r="AC12" t="s">
        <v>168</v>
      </c>
      <c r="AE12">
        <f t="shared" si="2"/>
        <v>18</v>
      </c>
      <c r="AF12">
        <v>0</v>
      </c>
      <c r="AG12">
        <v>18</v>
      </c>
      <c r="AH12">
        <v>131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0</v>
      </c>
      <c r="AR12">
        <v>98.496238708496094</v>
      </c>
      <c r="AS12">
        <v>0</v>
      </c>
      <c r="AT12">
        <v>0</v>
      </c>
      <c r="AU12">
        <v>0</v>
      </c>
      <c r="AV12">
        <v>100</v>
      </c>
      <c r="AW12">
        <v>33.684211730957031</v>
      </c>
    </row>
    <row r="13" spans="1:49" x14ac:dyDescent="0.3">
      <c r="A13" t="s">
        <v>2432</v>
      </c>
      <c r="B13" t="s">
        <v>912</v>
      </c>
      <c r="G13">
        <v>0</v>
      </c>
      <c r="L13">
        <v>58</v>
      </c>
      <c r="M13">
        <v>2</v>
      </c>
      <c r="N13">
        <f t="shared" si="0"/>
        <v>3.4482758620689655E-2</v>
      </c>
      <c r="O13">
        <v>96</v>
      </c>
      <c r="P13">
        <f t="shared" si="1"/>
        <v>1.6551724137931034</v>
      </c>
      <c r="Q13">
        <v>72</v>
      </c>
      <c r="R13">
        <v>7</v>
      </c>
      <c r="S13">
        <v>1.2413792610168457</v>
      </c>
      <c r="T13">
        <v>0</v>
      </c>
      <c r="V13" t="s">
        <v>1763</v>
      </c>
      <c r="W13" t="s">
        <v>306</v>
      </c>
      <c r="X13" t="s">
        <v>154</v>
      </c>
      <c r="Y13" t="s">
        <v>2423</v>
      </c>
      <c r="Z13" t="s">
        <v>101</v>
      </c>
      <c r="AA13" t="s">
        <v>27</v>
      </c>
      <c r="AB13" t="s">
        <v>57</v>
      </c>
      <c r="AC13" t="s">
        <v>168</v>
      </c>
      <c r="AE13">
        <f t="shared" si="2"/>
        <v>18</v>
      </c>
      <c r="AF13">
        <v>0</v>
      </c>
      <c r="AG13">
        <v>18</v>
      </c>
      <c r="AH13">
        <v>131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4</v>
      </c>
      <c r="AQ13">
        <v>0</v>
      </c>
      <c r="AR13">
        <v>98.496238708496094</v>
      </c>
      <c r="AS13">
        <v>0</v>
      </c>
      <c r="AT13">
        <v>0</v>
      </c>
      <c r="AU13">
        <v>0</v>
      </c>
      <c r="AV13">
        <v>100</v>
      </c>
      <c r="AW13">
        <v>33.684211730957031</v>
      </c>
    </row>
    <row r="14" spans="1:49" x14ac:dyDescent="0.3">
      <c r="A14" t="s">
        <v>2433</v>
      </c>
      <c r="B14" t="s">
        <v>912</v>
      </c>
      <c r="G14">
        <v>0</v>
      </c>
      <c r="L14">
        <v>62</v>
      </c>
      <c r="M14">
        <v>2</v>
      </c>
      <c r="N14">
        <f t="shared" si="0"/>
        <v>3.2258064516129031E-2</v>
      </c>
      <c r="O14">
        <v>100</v>
      </c>
      <c r="P14">
        <f t="shared" si="1"/>
        <v>1.6129032258064515</v>
      </c>
      <c r="Q14">
        <v>76</v>
      </c>
      <c r="R14">
        <v>7</v>
      </c>
      <c r="S14">
        <v>1.2258064746856689</v>
      </c>
      <c r="T14">
        <v>0</v>
      </c>
      <c r="V14" t="s">
        <v>1763</v>
      </c>
      <c r="W14" t="s">
        <v>306</v>
      </c>
      <c r="X14" t="s">
        <v>154</v>
      </c>
      <c r="Y14" t="s">
        <v>2423</v>
      </c>
      <c r="Z14" t="s">
        <v>101</v>
      </c>
      <c r="AA14" t="s">
        <v>27</v>
      </c>
      <c r="AB14" t="s">
        <v>57</v>
      </c>
      <c r="AC14" t="s">
        <v>168</v>
      </c>
      <c r="AE14">
        <f t="shared" si="2"/>
        <v>18</v>
      </c>
      <c r="AF14">
        <v>0</v>
      </c>
      <c r="AG14">
        <v>18</v>
      </c>
      <c r="AH14">
        <v>135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</v>
      </c>
      <c r="AQ14">
        <v>0</v>
      </c>
      <c r="AR14">
        <v>98.540145874023438</v>
      </c>
      <c r="AS14">
        <v>0</v>
      </c>
      <c r="AT14">
        <v>0</v>
      </c>
      <c r="AU14">
        <v>0</v>
      </c>
      <c r="AV14">
        <v>100</v>
      </c>
      <c r="AW14">
        <v>32</v>
      </c>
    </row>
    <row r="15" spans="1:49" x14ac:dyDescent="0.3">
      <c r="A15" t="s">
        <v>2434</v>
      </c>
      <c r="B15" t="s">
        <v>912</v>
      </c>
      <c r="G15">
        <v>0</v>
      </c>
      <c r="L15">
        <v>63</v>
      </c>
      <c r="M15">
        <v>3</v>
      </c>
      <c r="N15">
        <f t="shared" si="0"/>
        <v>4.7619047619047616E-2</v>
      </c>
      <c r="O15">
        <v>101</v>
      </c>
      <c r="P15">
        <f t="shared" si="1"/>
        <v>1.6031746031746033</v>
      </c>
      <c r="Q15">
        <v>78</v>
      </c>
      <c r="R15">
        <v>7</v>
      </c>
      <c r="S15">
        <v>1.2380952835083008</v>
      </c>
      <c r="T15">
        <v>0</v>
      </c>
      <c r="V15" t="s">
        <v>1763</v>
      </c>
      <c r="W15" t="s">
        <v>306</v>
      </c>
      <c r="X15" t="s">
        <v>154</v>
      </c>
      <c r="Y15" t="s">
        <v>2423</v>
      </c>
      <c r="Z15" t="s">
        <v>101</v>
      </c>
      <c r="AA15" t="s">
        <v>27</v>
      </c>
      <c r="AB15" t="s">
        <v>57</v>
      </c>
      <c r="AC15" t="s">
        <v>168</v>
      </c>
      <c r="AE15">
        <f t="shared" si="2"/>
        <v>18</v>
      </c>
      <c r="AF15">
        <v>0</v>
      </c>
      <c r="AG15">
        <v>18</v>
      </c>
      <c r="AH15">
        <v>135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</v>
      </c>
      <c r="AQ15">
        <v>0</v>
      </c>
      <c r="AR15">
        <v>98.540145874023438</v>
      </c>
      <c r="AS15">
        <v>0</v>
      </c>
      <c r="AT15">
        <v>0</v>
      </c>
      <c r="AU15">
        <v>0</v>
      </c>
      <c r="AV15">
        <v>100</v>
      </c>
      <c r="AW15">
        <v>32</v>
      </c>
    </row>
    <row r="16" spans="1:49" x14ac:dyDescent="0.3">
      <c r="A16" t="s">
        <v>2435</v>
      </c>
      <c r="B16" t="s">
        <v>912</v>
      </c>
      <c r="G16">
        <v>0</v>
      </c>
      <c r="L16">
        <v>67</v>
      </c>
      <c r="M16">
        <v>3</v>
      </c>
      <c r="N16">
        <f t="shared" si="0"/>
        <v>4.4776119402985072E-2</v>
      </c>
      <c r="O16">
        <v>110</v>
      </c>
      <c r="P16">
        <f t="shared" si="1"/>
        <v>1.6417910447761195</v>
      </c>
      <c r="Q16">
        <v>85</v>
      </c>
      <c r="R16">
        <v>7</v>
      </c>
      <c r="S16">
        <v>1.2686567306518555</v>
      </c>
      <c r="T16">
        <v>0</v>
      </c>
      <c r="V16" t="s">
        <v>1763</v>
      </c>
      <c r="W16" t="s">
        <v>306</v>
      </c>
      <c r="X16" t="s">
        <v>154</v>
      </c>
      <c r="Y16" t="s">
        <v>2423</v>
      </c>
      <c r="Z16" t="s">
        <v>101</v>
      </c>
      <c r="AA16" t="s">
        <v>27</v>
      </c>
      <c r="AB16" t="s">
        <v>57</v>
      </c>
      <c r="AC16" t="s">
        <v>168</v>
      </c>
      <c r="AE16">
        <f t="shared" si="2"/>
        <v>18</v>
      </c>
      <c r="AF16">
        <v>0</v>
      </c>
      <c r="AG16">
        <v>18</v>
      </c>
      <c r="AH16">
        <v>140</v>
      </c>
      <c r="AI16">
        <v>2</v>
      </c>
      <c r="AJ16">
        <v>0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4</v>
      </c>
      <c r="AQ16">
        <v>2</v>
      </c>
      <c r="AR16">
        <v>98.591545104980469</v>
      </c>
      <c r="AS16">
        <v>0</v>
      </c>
      <c r="AT16">
        <v>0</v>
      </c>
      <c r="AU16">
        <v>0</v>
      </c>
      <c r="AV16">
        <v>66.666671752929688</v>
      </c>
      <c r="AW16">
        <v>30.188678741455078</v>
      </c>
    </row>
    <row r="17" spans="1:49" x14ac:dyDescent="0.3">
      <c r="A17" t="s">
        <v>2436</v>
      </c>
      <c r="B17" t="s">
        <v>912</v>
      </c>
      <c r="G17">
        <v>0</v>
      </c>
      <c r="L17">
        <v>67</v>
      </c>
      <c r="M17">
        <v>3</v>
      </c>
      <c r="N17">
        <f t="shared" si="0"/>
        <v>4.4776119402985072E-2</v>
      </c>
      <c r="O17">
        <v>110</v>
      </c>
      <c r="P17">
        <f t="shared" si="1"/>
        <v>1.6417910447761195</v>
      </c>
      <c r="Q17">
        <v>85</v>
      </c>
      <c r="R17">
        <v>7</v>
      </c>
      <c r="S17">
        <v>1.2686567306518555</v>
      </c>
      <c r="T17">
        <v>0</v>
      </c>
      <c r="V17" t="s">
        <v>1763</v>
      </c>
      <c r="W17" t="s">
        <v>306</v>
      </c>
      <c r="X17" t="s">
        <v>154</v>
      </c>
      <c r="Y17" t="s">
        <v>2423</v>
      </c>
      <c r="Z17" t="s">
        <v>101</v>
      </c>
      <c r="AA17" t="s">
        <v>27</v>
      </c>
      <c r="AB17" t="s">
        <v>57</v>
      </c>
      <c r="AC17" t="s">
        <v>168</v>
      </c>
      <c r="AE17">
        <f t="shared" si="2"/>
        <v>18</v>
      </c>
      <c r="AF17">
        <v>0</v>
      </c>
      <c r="AG17">
        <v>18</v>
      </c>
      <c r="AH17">
        <v>140</v>
      </c>
      <c r="AI17">
        <v>2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4</v>
      </c>
      <c r="AQ17">
        <v>2</v>
      </c>
      <c r="AR17">
        <v>98.591545104980469</v>
      </c>
      <c r="AS17">
        <v>0</v>
      </c>
      <c r="AT17">
        <v>0</v>
      </c>
      <c r="AU17">
        <v>0</v>
      </c>
      <c r="AV17">
        <v>66.666671752929688</v>
      </c>
      <c r="AW17">
        <v>30.188678741455078</v>
      </c>
    </row>
    <row r="18" spans="1:49" x14ac:dyDescent="0.3">
      <c r="A18" t="s">
        <v>2437</v>
      </c>
      <c r="B18" t="s">
        <v>912</v>
      </c>
      <c r="G18">
        <v>0</v>
      </c>
      <c r="L18">
        <v>67</v>
      </c>
      <c r="M18">
        <v>3</v>
      </c>
      <c r="N18">
        <f t="shared" si="0"/>
        <v>4.4776119402985072E-2</v>
      </c>
      <c r="O18">
        <v>110</v>
      </c>
      <c r="P18">
        <f t="shared" si="1"/>
        <v>1.6417910447761195</v>
      </c>
      <c r="Q18">
        <v>85</v>
      </c>
      <c r="R18">
        <v>7</v>
      </c>
      <c r="S18">
        <v>1.2686567306518555</v>
      </c>
      <c r="T18">
        <v>0</v>
      </c>
      <c r="V18" t="s">
        <v>1763</v>
      </c>
      <c r="W18" t="s">
        <v>306</v>
      </c>
      <c r="X18" t="s">
        <v>154</v>
      </c>
      <c r="Y18" t="s">
        <v>2423</v>
      </c>
      <c r="Z18" t="s">
        <v>101</v>
      </c>
      <c r="AA18" t="s">
        <v>27</v>
      </c>
      <c r="AB18" t="s">
        <v>57</v>
      </c>
      <c r="AC18" t="s">
        <v>168</v>
      </c>
      <c r="AE18">
        <f t="shared" si="2"/>
        <v>18</v>
      </c>
      <c r="AF18">
        <v>0</v>
      </c>
      <c r="AG18">
        <v>18</v>
      </c>
      <c r="AH18">
        <v>140</v>
      </c>
      <c r="AI18">
        <v>2</v>
      </c>
      <c r="AJ18">
        <v>0</v>
      </c>
      <c r="AK18">
        <v>0</v>
      </c>
      <c r="AL18">
        <v>0</v>
      </c>
      <c r="AM18">
        <v>3</v>
      </c>
      <c r="AN18">
        <v>0</v>
      </c>
      <c r="AO18">
        <v>0</v>
      </c>
      <c r="AP18">
        <v>4</v>
      </c>
      <c r="AQ18">
        <v>2</v>
      </c>
      <c r="AR18">
        <v>98.591545104980469</v>
      </c>
      <c r="AS18">
        <v>0</v>
      </c>
      <c r="AT18">
        <v>0</v>
      </c>
      <c r="AU18">
        <v>0</v>
      </c>
      <c r="AV18">
        <v>66.666671752929688</v>
      </c>
      <c r="AW18">
        <v>30.188678741455078</v>
      </c>
    </row>
    <row r="19" spans="1:49" x14ac:dyDescent="0.3">
      <c r="A19" t="s">
        <v>2438</v>
      </c>
      <c r="B19" t="s">
        <v>912</v>
      </c>
      <c r="G19">
        <v>0</v>
      </c>
      <c r="L19">
        <v>67</v>
      </c>
      <c r="M19">
        <v>3</v>
      </c>
      <c r="N19">
        <f t="shared" si="0"/>
        <v>4.4776119402985072E-2</v>
      </c>
      <c r="O19">
        <v>110</v>
      </c>
      <c r="P19">
        <f t="shared" si="1"/>
        <v>1.6417910447761195</v>
      </c>
      <c r="Q19">
        <v>85</v>
      </c>
      <c r="R19">
        <v>7</v>
      </c>
      <c r="S19">
        <v>1.2686567306518555</v>
      </c>
      <c r="T19">
        <v>0</v>
      </c>
      <c r="V19" t="s">
        <v>1763</v>
      </c>
      <c r="W19" t="s">
        <v>306</v>
      </c>
      <c r="X19" t="s">
        <v>154</v>
      </c>
      <c r="Y19" t="s">
        <v>2423</v>
      </c>
      <c r="Z19" t="s">
        <v>101</v>
      </c>
      <c r="AA19" t="s">
        <v>27</v>
      </c>
      <c r="AB19" t="s">
        <v>57</v>
      </c>
      <c r="AC19" t="s">
        <v>168</v>
      </c>
      <c r="AE19">
        <f t="shared" si="2"/>
        <v>18</v>
      </c>
      <c r="AF19">
        <v>0</v>
      </c>
      <c r="AG19">
        <v>18</v>
      </c>
      <c r="AH19">
        <v>140</v>
      </c>
      <c r="AI19">
        <v>2</v>
      </c>
      <c r="AJ19">
        <v>0</v>
      </c>
      <c r="AK19">
        <v>0</v>
      </c>
      <c r="AL19">
        <v>0</v>
      </c>
      <c r="AM19">
        <v>3</v>
      </c>
      <c r="AN19">
        <v>0</v>
      </c>
      <c r="AO19">
        <v>0</v>
      </c>
      <c r="AP19">
        <v>4</v>
      </c>
      <c r="AQ19">
        <v>2</v>
      </c>
      <c r="AR19">
        <v>98.591545104980469</v>
      </c>
      <c r="AS19">
        <v>0</v>
      </c>
      <c r="AT19">
        <v>0</v>
      </c>
      <c r="AU19">
        <v>0</v>
      </c>
      <c r="AV19">
        <v>66.666671752929688</v>
      </c>
      <c r="AW19">
        <v>30.188678741455078</v>
      </c>
    </row>
    <row r="20" spans="1:49" x14ac:dyDescent="0.3">
      <c r="A20" t="s">
        <v>2439</v>
      </c>
      <c r="B20" t="s">
        <v>912</v>
      </c>
      <c r="G20">
        <v>0</v>
      </c>
      <c r="L20">
        <v>67</v>
      </c>
      <c r="M20">
        <v>3</v>
      </c>
      <c r="N20">
        <f t="shared" si="0"/>
        <v>4.4776119402985072E-2</v>
      </c>
      <c r="O20">
        <v>110</v>
      </c>
      <c r="P20">
        <f t="shared" si="1"/>
        <v>1.6417910447761195</v>
      </c>
      <c r="Q20">
        <v>85</v>
      </c>
      <c r="R20">
        <v>7</v>
      </c>
      <c r="S20">
        <v>1.2686567306518555</v>
      </c>
      <c r="T20">
        <v>0</v>
      </c>
      <c r="V20" t="s">
        <v>1763</v>
      </c>
      <c r="W20" t="s">
        <v>306</v>
      </c>
      <c r="X20" t="s">
        <v>154</v>
      </c>
      <c r="Y20" t="s">
        <v>2423</v>
      </c>
      <c r="Z20" t="s">
        <v>101</v>
      </c>
      <c r="AA20" t="s">
        <v>27</v>
      </c>
      <c r="AB20" t="s">
        <v>57</v>
      </c>
      <c r="AC20" t="s">
        <v>168</v>
      </c>
      <c r="AE20">
        <f t="shared" si="2"/>
        <v>18</v>
      </c>
      <c r="AF20">
        <v>0</v>
      </c>
      <c r="AG20">
        <v>18</v>
      </c>
      <c r="AH20">
        <v>99</v>
      </c>
      <c r="AI20">
        <v>43</v>
      </c>
      <c r="AJ20">
        <v>0</v>
      </c>
      <c r="AK20">
        <v>0</v>
      </c>
      <c r="AL20">
        <v>0</v>
      </c>
      <c r="AM20">
        <v>3</v>
      </c>
      <c r="AN20">
        <v>0</v>
      </c>
      <c r="AO20">
        <v>0</v>
      </c>
      <c r="AP20">
        <v>4</v>
      </c>
      <c r="AQ20">
        <v>2</v>
      </c>
      <c r="AR20">
        <v>69.718307495117188</v>
      </c>
      <c r="AS20">
        <v>0</v>
      </c>
      <c r="AT20">
        <v>0</v>
      </c>
      <c r="AU20">
        <v>0</v>
      </c>
      <c r="AV20">
        <v>66.666671752929688</v>
      </c>
      <c r="AW20">
        <v>68.944099426269531</v>
      </c>
    </row>
    <row r="21" spans="1:49" x14ac:dyDescent="0.3">
      <c r="A21" t="s">
        <v>2440</v>
      </c>
      <c r="B21" t="s">
        <v>912</v>
      </c>
      <c r="G21">
        <v>0</v>
      </c>
      <c r="L21">
        <v>67</v>
      </c>
      <c r="M21">
        <v>3</v>
      </c>
      <c r="N21">
        <f t="shared" si="0"/>
        <v>4.4776119402985072E-2</v>
      </c>
      <c r="O21">
        <v>110</v>
      </c>
      <c r="P21">
        <f t="shared" si="1"/>
        <v>1.6417910447761195</v>
      </c>
      <c r="Q21">
        <v>85</v>
      </c>
      <c r="R21">
        <v>7</v>
      </c>
      <c r="S21">
        <v>1.2686567306518555</v>
      </c>
      <c r="T21">
        <v>0</v>
      </c>
      <c r="V21" t="s">
        <v>1763</v>
      </c>
      <c r="W21" t="s">
        <v>306</v>
      </c>
      <c r="X21" t="s">
        <v>154</v>
      </c>
      <c r="Y21" t="s">
        <v>2423</v>
      </c>
      <c r="Z21" t="s">
        <v>101</v>
      </c>
      <c r="AA21" t="s">
        <v>27</v>
      </c>
      <c r="AB21" t="s">
        <v>57</v>
      </c>
      <c r="AC21" t="s">
        <v>168</v>
      </c>
      <c r="AE21">
        <f t="shared" si="2"/>
        <v>18</v>
      </c>
      <c r="AF21">
        <v>0</v>
      </c>
      <c r="AG21">
        <v>18</v>
      </c>
      <c r="AH21">
        <v>140</v>
      </c>
      <c r="AI21">
        <v>2</v>
      </c>
      <c r="AJ21">
        <v>0</v>
      </c>
      <c r="AK21">
        <v>0</v>
      </c>
      <c r="AL21">
        <v>0</v>
      </c>
      <c r="AM21">
        <v>3</v>
      </c>
      <c r="AN21">
        <v>0</v>
      </c>
      <c r="AO21">
        <v>0</v>
      </c>
      <c r="AP21">
        <v>4</v>
      </c>
      <c r="AQ21">
        <v>2</v>
      </c>
      <c r="AR21">
        <v>98.591545104980469</v>
      </c>
      <c r="AS21">
        <v>0</v>
      </c>
      <c r="AT21">
        <v>0</v>
      </c>
      <c r="AU21">
        <v>0</v>
      </c>
      <c r="AV21">
        <v>66.666671752929688</v>
      </c>
      <c r="AW21">
        <v>30.188678741455078</v>
      </c>
    </row>
    <row r="22" spans="1:49" x14ac:dyDescent="0.3">
      <c r="A22" t="s">
        <v>2441</v>
      </c>
      <c r="B22" t="s">
        <v>912</v>
      </c>
      <c r="G22">
        <v>0</v>
      </c>
      <c r="L22">
        <v>67</v>
      </c>
      <c r="M22">
        <v>3</v>
      </c>
      <c r="N22">
        <f t="shared" si="0"/>
        <v>4.4776119402985072E-2</v>
      </c>
      <c r="O22">
        <v>110</v>
      </c>
      <c r="P22">
        <f t="shared" si="1"/>
        <v>1.6417910447761195</v>
      </c>
      <c r="Q22">
        <v>85</v>
      </c>
      <c r="R22">
        <v>7</v>
      </c>
      <c r="S22">
        <v>1.2686567306518555</v>
      </c>
      <c r="T22">
        <v>0</v>
      </c>
      <c r="V22" t="s">
        <v>1763</v>
      </c>
      <c r="W22" t="s">
        <v>306</v>
      </c>
      <c r="X22" t="s">
        <v>154</v>
      </c>
      <c r="Y22" t="s">
        <v>2423</v>
      </c>
      <c r="Z22" t="s">
        <v>101</v>
      </c>
      <c r="AA22" t="s">
        <v>27</v>
      </c>
      <c r="AB22" t="s">
        <v>57</v>
      </c>
      <c r="AC22" t="s">
        <v>168</v>
      </c>
      <c r="AE22">
        <f t="shared" si="2"/>
        <v>18</v>
      </c>
      <c r="AF22">
        <v>0</v>
      </c>
      <c r="AG22">
        <v>18</v>
      </c>
      <c r="AH22">
        <v>140</v>
      </c>
      <c r="AI22">
        <v>2</v>
      </c>
      <c r="AJ22">
        <v>0</v>
      </c>
      <c r="AK22">
        <v>0</v>
      </c>
      <c r="AL22">
        <v>0</v>
      </c>
      <c r="AM22">
        <v>3</v>
      </c>
      <c r="AN22">
        <v>0</v>
      </c>
      <c r="AO22">
        <v>0</v>
      </c>
      <c r="AP22">
        <v>4</v>
      </c>
      <c r="AQ22">
        <v>2</v>
      </c>
      <c r="AR22">
        <v>98.591545104980469</v>
      </c>
      <c r="AS22">
        <v>0</v>
      </c>
      <c r="AT22">
        <v>0</v>
      </c>
      <c r="AU22">
        <v>0</v>
      </c>
      <c r="AV22">
        <v>66.666671752929688</v>
      </c>
      <c r="AW22">
        <v>30.188678741455078</v>
      </c>
    </row>
    <row r="23" spans="1:49" x14ac:dyDescent="0.3">
      <c r="A23" t="s">
        <v>2442</v>
      </c>
      <c r="B23" t="s">
        <v>912</v>
      </c>
      <c r="G23">
        <v>0</v>
      </c>
      <c r="L23">
        <v>58</v>
      </c>
      <c r="M23">
        <v>2</v>
      </c>
      <c r="N23">
        <f t="shared" si="0"/>
        <v>3.4482758620689655E-2</v>
      </c>
      <c r="O23">
        <v>96</v>
      </c>
      <c r="P23">
        <f t="shared" si="1"/>
        <v>1.6551724137931034</v>
      </c>
      <c r="Q23">
        <v>72</v>
      </c>
      <c r="R23">
        <v>7</v>
      </c>
      <c r="S23">
        <v>1.2413792610168457</v>
      </c>
      <c r="T23">
        <v>0</v>
      </c>
      <c r="V23" t="s">
        <v>1763</v>
      </c>
      <c r="W23" t="s">
        <v>306</v>
      </c>
      <c r="X23" t="s">
        <v>154</v>
      </c>
      <c r="Y23" t="s">
        <v>2423</v>
      </c>
      <c r="Z23" t="s">
        <v>101</v>
      </c>
      <c r="AA23" t="s">
        <v>27</v>
      </c>
      <c r="AB23" t="s">
        <v>57</v>
      </c>
      <c r="AC23" t="s">
        <v>168</v>
      </c>
      <c r="AE23">
        <f t="shared" si="2"/>
        <v>18</v>
      </c>
      <c r="AF23">
        <v>0</v>
      </c>
      <c r="AG23">
        <v>18</v>
      </c>
      <c r="AH23">
        <v>131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98.496238708496094</v>
      </c>
      <c r="AS23">
        <v>0</v>
      </c>
      <c r="AT23">
        <v>0</v>
      </c>
      <c r="AU23">
        <v>0</v>
      </c>
      <c r="AV23">
        <v>100</v>
      </c>
      <c r="AW23">
        <v>33.684211730957031</v>
      </c>
    </row>
    <row r="24" spans="1:49" x14ac:dyDescent="0.3">
      <c r="A24" t="s">
        <v>2443</v>
      </c>
      <c r="B24" t="s">
        <v>912</v>
      </c>
      <c r="G24">
        <v>0</v>
      </c>
      <c r="L24">
        <v>67</v>
      </c>
      <c r="M24">
        <v>3</v>
      </c>
      <c r="N24">
        <f t="shared" si="0"/>
        <v>4.4776119402985072E-2</v>
      </c>
      <c r="O24">
        <v>110</v>
      </c>
      <c r="P24">
        <f t="shared" si="1"/>
        <v>1.6417910447761195</v>
      </c>
      <c r="Q24">
        <v>85</v>
      </c>
      <c r="R24">
        <v>7</v>
      </c>
      <c r="S24">
        <v>1.2686567306518555</v>
      </c>
      <c r="T24">
        <v>0</v>
      </c>
      <c r="V24" t="s">
        <v>1763</v>
      </c>
      <c r="W24" t="s">
        <v>306</v>
      </c>
      <c r="X24" t="s">
        <v>154</v>
      </c>
      <c r="Y24" t="s">
        <v>2423</v>
      </c>
      <c r="Z24" t="s">
        <v>101</v>
      </c>
      <c r="AA24" t="s">
        <v>27</v>
      </c>
      <c r="AB24" t="s">
        <v>57</v>
      </c>
      <c r="AC24" t="s">
        <v>168</v>
      </c>
      <c r="AE24">
        <f t="shared" si="2"/>
        <v>18</v>
      </c>
      <c r="AF24">
        <v>0</v>
      </c>
      <c r="AG24">
        <v>18</v>
      </c>
      <c r="AH24">
        <v>140</v>
      </c>
      <c r="AI24">
        <v>2</v>
      </c>
      <c r="AJ24">
        <v>0</v>
      </c>
      <c r="AK24">
        <v>0</v>
      </c>
      <c r="AL24">
        <v>0</v>
      </c>
      <c r="AM24">
        <v>3</v>
      </c>
      <c r="AN24">
        <v>0</v>
      </c>
      <c r="AO24">
        <v>0</v>
      </c>
      <c r="AP24">
        <v>4</v>
      </c>
      <c r="AQ24">
        <v>2</v>
      </c>
      <c r="AR24">
        <v>98.591545104980469</v>
      </c>
      <c r="AS24">
        <v>0</v>
      </c>
      <c r="AT24">
        <v>0</v>
      </c>
      <c r="AU24">
        <v>0</v>
      </c>
      <c r="AV24">
        <v>66.666671752929688</v>
      </c>
      <c r="AW24">
        <v>31.067960739135742</v>
      </c>
    </row>
    <row r="25" spans="1:49" x14ac:dyDescent="0.3">
      <c r="A25" t="s">
        <v>2444</v>
      </c>
      <c r="B25" t="s">
        <v>912</v>
      </c>
      <c r="G25">
        <v>0</v>
      </c>
      <c r="L25">
        <v>67</v>
      </c>
      <c r="M25">
        <v>3</v>
      </c>
      <c r="N25">
        <f t="shared" si="0"/>
        <v>4.4776119402985072E-2</v>
      </c>
      <c r="O25">
        <v>110</v>
      </c>
      <c r="P25">
        <f t="shared" si="1"/>
        <v>1.6417910447761195</v>
      </c>
      <c r="Q25">
        <v>85</v>
      </c>
      <c r="R25">
        <v>7</v>
      </c>
      <c r="S25">
        <v>1.2686567306518555</v>
      </c>
      <c r="T25">
        <v>0</v>
      </c>
      <c r="V25" t="s">
        <v>1763</v>
      </c>
      <c r="W25" t="s">
        <v>306</v>
      </c>
      <c r="X25" t="s">
        <v>154</v>
      </c>
      <c r="Y25" t="s">
        <v>2423</v>
      </c>
      <c r="Z25" t="s">
        <v>101</v>
      </c>
      <c r="AA25" t="s">
        <v>27</v>
      </c>
      <c r="AB25" t="s">
        <v>57</v>
      </c>
      <c r="AC25" t="s">
        <v>168</v>
      </c>
      <c r="AE25">
        <f t="shared" si="2"/>
        <v>18</v>
      </c>
      <c r="AF25">
        <v>0</v>
      </c>
      <c r="AG25">
        <v>18</v>
      </c>
      <c r="AH25">
        <v>99</v>
      </c>
      <c r="AI25">
        <v>43</v>
      </c>
      <c r="AJ25">
        <v>0</v>
      </c>
      <c r="AK25">
        <v>0</v>
      </c>
      <c r="AL25">
        <v>0</v>
      </c>
      <c r="AM25">
        <v>3</v>
      </c>
      <c r="AN25">
        <v>0</v>
      </c>
      <c r="AO25">
        <v>0</v>
      </c>
      <c r="AP25">
        <v>4</v>
      </c>
      <c r="AQ25">
        <v>2</v>
      </c>
      <c r="AR25">
        <v>69.718307495117188</v>
      </c>
      <c r="AS25">
        <v>0</v>
      </c>
      <c r="AT25">
        <v>0</v>
      </c>
      <c r="AU25">
        <v>0</v>
      </c>
      <c r="AV25">
        <v>66.666671752929688</v>
      </c>
      <c r="AW25">
        <v>69.811317443847656</v>
      </c>
    </row>
    <row r="26" spans="1:49" x14ac:dyDescent="0.3">
      <c r="A26" t="s">
        <v>2445</v>
      </c>
      <c r="B26" t="s">
        <v>912</v>
      </c>
      <c r="G26">
        <v>0</v>
      </c>
      <c r="L26">
        <v>67</v>
      </c>
      <c r="M26">
        <v>3</v>
      </c>
      <c r="N26">
        <f t="shared" si="0"/>
        <v>4.4776119402985072E-2</v>
      </c>
      <c r="O26">
        <v>110</v>
      </c>
      <c r="P26">
        <f t="shared" si="1"/>
        <v>1.6417910447761195</v>
      </c>
      <c r="Q26">
        <v>85</v>
      </c>
      <c r="R26">
        <v>7</v>
      </c>
      <c r="S26">
        <v>1.2686567306518555</v>
      </c>
      <c r="T26">
        <v>0</v>
      </c>
      <c r="V26" t="s">
        <v>1763</v>
      </c>
      <c r="W26" t="s">
        <v>306</v>
      </c>
      <c r="X26" t="s">
        <v>154</v>
      </c>
      <c r="Y26" t="s">
        <v>2423</v>
      </c>
      <c r="Z26" t="s">
        <v>101</v>
      </c>
      <c r="AA26" t="s">
        <v>27</v>
      </c>
      <c r="AB26" t="s">
        <v>57</v>
      </c>
      <c r="AC26" t="s">
        <v>168</v>
      </c>
      <c r="AE26">
        <f t="shared" si="2"/>
        <v>18</v>
      </c>
      <c r="AF26">
        <v>0</v>
      </c>
      <c r="AG26">
        <v>18</v>
      </c>
      <c r="AH26">
        <v>140</v>
      </c>
      <c r="AI26">
        <v>2</v>
      </c>
      <c r="AJ26">
        <v>0</v>
      </c>
      <c r="AK26">
        <v>0</v>
      </c>
      <c r="AL26">
        <v>0</v>
      </c>
      <c r="AM26">
        <v>3</v>
      </c>
      <c r="AN26">
        <v>0</v>
      </c>
      <c r="AO26">
        <v>0</v>
      </c>
      <c r="AP26">
        <v>4</v>
      </c>
      <c r="AQ26">
        <v>2</v>
      </c>
      <c r="AR26">
        <v>98.591545104980469</v>
      </c>
      <c r="AS26">
        <v>0</v>
      </c>
      <c r="AT26">
        <v>0</v>
      </c>
      <c r="AU26">
        <v>0</v>
      </c>
      <c r="AV26">
        <v>66.666671752929688</v>
      </c>
      <c r="AW26">
        <v>31.067960739135742</v>
      </c>
    </row>
    <row r="27" spans="1:49" x14ac:dyDescent="0.3">
      <c r="A27" t="s">
        <v>2446</v>
      </c>
      <c r="B27" t="s">
        <v>912</v>
      </c>
      <c r="G27">
        <v>0</v>
      </c>
      <c r="L27">
        <v>67</v>
      </c>
      <c r="M27">
        <v>3</v>
      </c>
      <c r="N27">
        <f t="shared" si="0"/>
        <v>4.4776119402985072E-2</v>
      </c>
      <c r="O27">
        <v>110</v>
      </c>
      <c r="P27">
        <f t="shared" si="1"/>
        <v>1.6417910447761195</v>
      </c>
      <c r="Q27">
        <v>85</v>
      </c>
      <c r="R27">
        <v>7</v>
      </c>
      <c r="S27">
        <v>1.2686567306518555</v>
      </c>
      <c r="T27">
        <v>0</v>
      </c>
      <c r="V27" t="s">
        <v>1763</v>
      </c>
      <c r="W27" t="s">
        <v>306</v>
      </c>
      <c r="X27" t="s">
        <v>154</v>
      </c>
      <c r="Y27" t="s">
        <v>2423</v>
      </c>
      <c r="Z27" t="s">
        <v>101</v>
      </c>
      <c r="AA27" t="s">
        <v>27</v>
      </c>
      <c r="AB27" t="s">
        <v>57</v>
      </c>
      <c r="AC27" t="s">
        <v>168</v>
      </c>
      <c r="AE27">
        <f t="shared" si="2"/>
        <v>18</v>
      </c>
      <c r="AF27">
        <v>0</v>
      </c>
      <c r="AG27">
        <v>18</v>
      </c>
      <c r="AH27">
        <v>140</v>
      </c>
      <c r="AI27">
        <v>2</v>
      </c>
      <c r="AJ27">
        <v>0</v>
      </c>
      <c r="AK27">
        <v>0</v>
      </c>
      <c r="AL27">
        <v>0</v>
      </c>
      <c r="AM27">
        <v>3</v>
      </c>
      <c r="AN27">
        <v>0</v>
      </c>
      <c r="AO27">
        <v>0</v>
      </c>
      <c r="AP27">
        <v>4</v>
      </c>
      <c r="AQ27">
        <v>2</v>
      </c>
      <c r="AR27">
        <v>98.591545104980469</v>
      </c>
      <c r="AS27">
        <v>0</v>
      </c>
      <c r="AT27">
        <v>0</v>
      </c>
      <c r="AU27">
        <v>0</v>
      </c>
      <c r="AV27">
        <v>66.666671752929688</v>
      </c>
      <c r="AW27">
        <v>31.067960739135742</v>
      </c>
    </row>
    <row r="28" spans="1:49" x14ac:dyDescent="0.3">
      <c r="A28" t="s">
        <v>2447</v>
      </c>
      <c r="B28" t="s">
        <v>912</v>
      </c>
      <c r="G28">
        <v>0</v>
      </c>
      <c r="L28">
        <v>67</v>
      </c>
      <c r="M28">
        <v>3</v>
      </c>
      <c r="N28">
        <f t="shared" si="0"/>
        <v>4.4776119402985072E-2</v>
      </c>
      <c r="O28">
        <v>109</v>
      </c>
      <c r="P28">
        <f t="shared" si="1"/>
        <v>1.6268656716417911</v>
      </c>
      <c r="Q28">
        <v>85</v>
      </c>
      <c r="R28">
        <v>7</v>
      </c>
      <c r="S28">
        <v>1.2686567306518555</v>
      </c>
      <c r="T28">
        <v>0</v>
      </c>
      <c r="V28" t="s">
        <v>1763</v>
      </c>
      <c r="W28" t="s">
        <v>306</v>
      </c>
      <c r="X28" t="s">
        <v>154</v>
      </c>
      <c r="Y28" t="s">
        <v>2423</v>
      </c>
      <c r="Z28" t="s">
        <v>101</v>
      </c>
      <c r="AA28" t="s">
        <v>27</v>
      </c>
      <c r="AB28" t="s">
        <v>57</v>
      </c>
      <c r="AC28" t="s">
        <v>168</v>
      </c>
      <c r="AE28">
        <f t="shared" si="2"/>
        <v>18</v>
      </c>
      <c r="AF28">
        <v>0</v>
      </c>
      <c r="AG28">
        <v>18</v>
      </c>
      <c r="AH28">
        <v>140</v>
      </c>
      <c r="AI28">
        <v>2</v>
      </c>
      <c r="AJ28">
        <v>0</v>
      </c>
      <c r="AK28">
        <v>0</v>
      </c>
      <c r="AL28">
        <v>0</v>
      </c>
      <c r="AM28">
        <v>3</v>
      </c>
      <c r="AN28">
        <v>0</v>
      </c>
      <c r="AO28">
        <v>0</v>
      </c>
      <c r="AP28">
        <v>4</v>
      </c>
      <c r="AQ28">
        <v>2</v>
      </c>
      <c r="AR28">
        <v>98.591545104980469</v>
      </c>
      <c r="AS28">
        <v>0</v>
      </c>
      <c r="AT28">
        <v>0</v>
      </c>
      <c r="AU28">
        <v>0</v>
      </c>
      <c r="AV28">
        <v>66.666671752929688</v>
      </c>
      <c r="AW28">
        <v>30.392158508300781</v>
      </c>
    </row>
    <row r="29" spans="1:49" x14ac:dyDescent="0.3">
      <c r="A29" t="s">
        <v>2448</v>
      </c>
      <c r="B29" t="s">
        <v>912</v>
      </c>
      <c r="G29">
        <v>0</v>
      </c>
      <c r="L29">
        <v>67</v>
      </c>
      <c r="M29">
        <v>3</v>
      </c>
      <c r="N29">
        <f t="shared" si="0"/>
        <v>4.4776119402985072E-2</v>
      </c>
      <c r="O29">
        <v>109</v>
      </c>
      <c r="P29">
        <f t="shared" si="1"/>
        <v>1.6268656716417911</v>
      </c>
      <c r="Q29">
        <v>85</v>
      </c>
      <c r="R29">
        <v>7</v>
      </c>
      <c r="S29">
        <v>1.2686567306518555</v>
      </c>
      <c r="T29">
        <v>0</v>
      </c>
      <c r="V29" t="s">
        <v>1763</v>
      </c>
      <c r="W29" t="s">
        <v>306</v>
      </c>
      <c r="X29" t="s">
        <v>154</v>
      </c>
      <c r="Y29" t="s">
        <v>2423</v>
      </c>
      <c r="Z29" t="s">
        <v>101</v>
      </c>
      <c r="AA29" t="s">
        <v>27</v>
      </c>
      <c r="AB29" t="s">
        <v>57</v>
      </c>
      <c r="AC29" t="s">
        <v>168</v>
      </c>
      <c r="AE29">
        <f t="shared" si="2"/>
        <v>18</v>
      </c>
      <c r="AF29">
        <v>0</v>
      </c>
      <c r="AG29">
        <v>18</v>
      </c>
      <c r="AH29">
        <v>136</v>
      </c>
      <c r="AI29">
        <v>0</v>
      </c>
      <c r="AJ29">
        <v>0</v>
      </c>
      <c r="AK29">
        <v>0</v>
      </c>
      <c r="AL29">
        <v>0</v>
      </c>
      <c r="AM29">
        <v>3</v>
      </c>
      <c r="AN29">
        <v>0</v>
      </c>
      <c r="AO29">
        <v>0</v>
      </c>
      <c r="AP29">
        <v>4</v>
      </c>
      <c r="AQ29">
        <v>2</v>
      </c>
      <c r="AR29">
        <v>100</v>
      </c>
      <c r="AS29">
        <v>0</v>
      </c>
      <c r="AT29">
        <v>0</v>
      </c>
      <c r="AU29">
        <v>0</v>
      </c>
      <c r="AV29">
        <v>66.666671752929688</v>
      </c>
      <c r="AW29">
        <v>25.862068176269531</v>
      </c>
    </row>
    <row r="30" spans="1:49" x14ac:dyDescent="0.3">
      <c r="A30" t="s">
        <v>2449</v>
      </c>
      <c r="B30" t="s">
        <v>912</v>
      </c>
      <c r="G30">
        <v>0</v>
      </c>
      <c r="L30">
        <v>58</v>
      </c>
      <c r="M30">
        <v>2</v>
      </c>
      <c r="N30">
        <f t="shared" si="0"/>
        <v>3.4482758620689655E-2</v>
      </c>
      <c r="O30">
        <v>96</v>
      </c>
      <c r="P30">
        <f t="shared" si="1"/>
        <v>1.6551724137931034</v>
      </c>
      <c r="Q30">
        <v>72</v>
      </c>
      <c r="R30">
        <v>7</v>
      </c>
      <c r="S30">
        <v>1.2413792610168457</v>
      </c>
      <c r="T30">
        <v>0</v>
      </c>
      <c r="V30" t="s">
        <v>1763</v>
      </c>
      <c r="W30" t="s">
        <v>306</v>
      </c>
      <c r="X30" t="s">
        <v>154</v>
      </c>
      <c r="Y30" t="s">
        <v>2423</v>
      </c>
      <c r="Z30" t="s">
        <v>101</v>
      </c>
      <c r="AA30" t="s">
        <v>27</v>
      </c>
      <c r="AB30" t="s">
        <v>57</v>
      </c>
      <c r="AC30" t="s">
        <v>168</v>
      </c>
      <c r="AE30">
        <f t="shared" si="2"/>
        <v>18</v>
      </c>
      <c r="AF30">
        <v>0</v>
      </c>
      <c r="AG30">
        <v>18</v>
      </c>
      <c r="AH30">
        <v>131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4</v>
      </c>
      <c r="AQ30">
        <v>0</v>
      </c>
      <c r="AR30">
        <v>98.496238708496094</v>
      </c>
      <c r="AS30">
        <v>0</v>
      </c>
      <c r="AT30">
        <v>0</v>
      </c>
      <c r="AU30">
        <v>0</v>
      </c>
      <c r="AV30">
        <v>100</v>
      </c>
      <c r="AW30">
        <v>33.684211730957031</v>
      </c>
    </row>
    <row r="31" spans="1:49" x14ac:dyDescent="0.3">
      <c r="A31" t="s">
        <v>2450</v>
      </c>
      <c r="B31" t="s">
        <v>912</v>
      </c>
      <c r="G31">
        <v>0</v>
      </c>
      <c r="L31">
        <v>58</v>
      </c>
      <c r="M31">
        <v>2</v>
      </c>
      <c r="N31">
        <f t="shared" si="0"/>
        <v>3.4482758620689655E-2</v>
      </c>
      <c r="O31">
        <v>96</v>
      </c>
      <c r="P31">
        <f t="shared" si="1"/>
        <v>1.6551724137931034</v>
      </c>
      <c r="Q31">
        <v>72</v>
      </c>
      <c r="R31">
        <v>7</v>
      </c>
      <c r="S31">
        <v>1.2413792610168457</v>
      </c>
      <c r="T31">
        <v>0</v>
      </c>
      <c r="V31" t="s">
        <v>1763</v>
      </c>
      <c r="W31" t="s">
        <v>306</v>
      </c>
      <c r="X31" t="s">
        <v>154</v>
      </c>
      <c r="Y31" t="s">
        <v>2423</v>
      </c>
      <c r="Z31" t="s">
        <v>101</v>
      </c>
      <c r="AA31" t="s">
        <v>27</v>
      </c>
      <c r="AB31" t="s">
        <v>57</v>
      </c>
      <c r="AC31" t="s">
        <v>168</v>
      </c>
      <c r="AE31">
        <f t="shared" si="2"/>
        <v>18</v>
      </c>
      <c r="AF31">
        <v>0</v>
      </c>
      <c r="AG31">
        <v>18</v>
      </c>
      <c r="AH31">
        <v>131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</v>
      </c>
      <c r="AQ31">
        <v>0</v>
      </c>
      <c r="AR31">
        <v>98.496238708496094</v>
      </c>
      <c r="AS31">
        <v>0</v>
      </c>
      <c r="AT31">
        <v>0</v>
      </c>
      <c r="AU31">
        <v>0</v>
      </c>
      <c r="AV31">
        <v>100</v>
      </c>
      <c r="AW31">
        <v>33.684211730957031</v>
      </c>
    </row>
    <row r="32" spans="1:49" x14ac:dyDescent="0.3">
      <c r="A32" t="s">
        <v>2451</v>
      </c>
      <c r="B32" t="s">
        <v>912</v>
      </c>
      <c r="G32">
        <v>0</v>
      </c>
      <c r="L32">
        <v>58</v>
      </c>
      <c r="M32">
        <v>2</v>
      </c>
      <c r="N32">
        <f t="shared" si="0"/>
        <v>3.4482758620689655E-2</v>
      </c>
      <c r="O32">
        <v>96</v>
      </c>
      <c r="P32">
        <f t="shared" si="1"/>
        <v>1.6551724137931034</v>
      </c>
      <c r="Q32">
        <v>72</v>
      </c>
      <c r="R32">
        <v>7</v>
      </c>
      <c r="S32">
        <v>1.2413792610168457</v>
      </c>
      <c r="T32">
        <v>0</v>
      </c>
      <c r="V32" t="s">
        <v>1763</v>
      </c>
      <c r="W32" t="s">
        <v>306</v>
      </c>
      <c r="X32" t="s">
        <v>154</v>
      </c>
      <c r="Y32" t="s">
        <v>2423</v>
      </c>
      <c r="Z32" t="s">
        <v>101</v>
      </c>
      <c r="AA32" t="s">
        <v>27</v>
      </c>
      <c r="AB32" t="s">
        <v>57</v>
      </c>
      <c r="AC32" t="s">
        <v>168</v>
      </c>
      <c r="AE32">
        <f t="shared" si="2"/>
        <v>18</v>
      </c>
      <c r="AF32">
        <v>0</v>
      </c>
      <c r="AG32">
        <v>18</v>
      </c>
      <c r="AH32">
        <v>131</v>
      </c>
      <c r="AI32">
        <v>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</v>
      </c>
      <c r="AQ32">
        <v>0</v>
      </c>
      <c r="AR32">
        <v>98.496238708496094</v>
      </c>
      <c r="AS32">
        <v>0</v>
      </c>
      <c r="AT32">
        <v>0</v>
      </c>
      <c r="AU32">
        <v>0</v>
      </c>
      <c r="AV32">
        <v>100</v>
      </c>
      <c r="AW32">
        <v>33.684211730957031</v>
      </c>
    </row>
    <row r="33" spans="1:49" x14ac:dyDescent="0.3">
      <c r="A33" t="s">
        <v>2452</v>
      </c>
      <c r="B33" t="s">
        <v>912</v>
      </c>
      <c r="G33">
        <v>0</v>
      </c>
      <c r="L33">
        <v>58</v>
      </c>
      <c r="M33">
        <v>2</v>
      </c>
      <c r="N33">
        <f t="shared" si="0"/>
        <v>3.4482758620689655E-2</v>
      </c>
      <c r="O33">
        <v>96</v>
      </c>
      <c r="P33">
        <f t="shared" si="1"/>
        <v>1.6551724137931034</v>
      </c>
      <c r="Q33">
        <v>72</v>
      </c>
      <c r="R33">
        <v>7</v>
      </c>
      <c r="S33">
        <v>1.2413792610168457</v>
      </c>
      <c r="T33">
        <v>0</v>
      </c>
      <c r="V33" t="s">
        <v>1763</v>
      </c>
      <c r="W33" t="s">
        <v>306</v>
      </c>
      <c r="X33" t="s">
        <v>154</v>
      </c>
      <c r="Y33" t="s">
        <v>2423</v>
      </c>
      <c r="Z33" t="s">
        <v>101</v>
      </c>
      <c r="AA33" t="s">
        <v>27</v>
      </c>
      <c r="AB33" t="s">
        <v>57</v>
      </c>
      <c r="AC33" t="s">
        <v>168</v>
      </c>
      <c r="AE33">
        <f t="shared" si="2"/>
        <v>18</v>
      </c>
      <c r="AF33">
        <v>0</v>
      </c>
      <c r="AG33">
        <v>18</v>
      </c>
      <c r="AH33">
        <v>131</v>
      </c>
      <c r="AI33">
        <v>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</v>
      </c>
      <c r="AQ33">
        <v>0</v>
      </c>
      <c r="AR33">
        <v>98.496238708496094</v>
      </c>
      <c r="AS33">
        <v>0</v>
      </c>
      <c r="AT33">
        <v>0</v>
      </c>
      <c r="AU33">
        <v>0</v>
      </c>
      <c r="AV33">
        <v>100</v>
      </c>
      <c r="AW33">
        <v>33.684211730957031</v>
      </c>
    </row>
    <row r="34" spans="1:49" x14ac:dyDescent="0.3">
      <c r="A34" t="s">
        <v>2453</v>
      </c>
      <c r="B34" t="s">
        <v>912</v>
      </c>
      <c r="G34">
        <v>0</v>
      </c>
      <c r="L34">
        <v>58</v>
      </c>
      <c r="M34">
        <v>2</v>
      </c>
      <c r="N34">
        <f t="shared" si="0"/>
        <v>3.4482758620689655E-2</v>
      </c>
      <c r="O34">
        <v>96</v>
      </c>
      <c r="P34">
        <f t="shared" si="1"/>
        <v>1.6551724137931034</v>
      </c>
      <c r="Q34">
        <v>72</v>
      </c>
      <c r="R34">
        <v>7</v>
      </c>
      <c r="S34">
        <v>1.2413792610168457</v>
      </c>
      <c r="T34">
        <v>0</v>
      </c>
      <c r="V34" t="s">
        <v>1763</v>
      </c>
      <c r="W34" t="s">
        <v>306</v>
      </c>
      <c r="X34" t="s">
        <v>154</v>
      </c>
      <c r="Y34" t="s">
        <v>2423</v>
      </c>
      <c r="Z34" t="s">
        <v>101</v>
      </c>
      <c r="AA34" t="s">
        <v>27</v>
      </c>
      <c r="AB34" t="s">
        <v>57</v>
      </c>
      <c r="AC34" t="s">
        <v>168</v>
      </c>
      <c r="AE34">
        <f t="shared" si="2"/>
        <v>18</v>
      </c>
      <c r="AF34">
        <v>0</v>
      </c>
      <c r="AG34">
        <v>18</v>
      </c>
      <c r="AH34">
        <v>131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</v>
      </c>
      <c r="AQ34">
        <v>0</v>
      </c>
      <c r="AR34">
        <v>98.496238708496094</v>
      </c>
      <c r="AS34">
        <v>0</v>
      </c>
      <c r="AT34">
        <v>0</v>
      </c>
      <c r="AU34">
        <v>0</v>
      </c>
      <c r="AV34">
        <v>100</v>
      </c>
      <c r="AW34">
        <v>33.684211730957031</v>
      </c>
    </row>
    <row r="35" spans="1:49" x14ac:dyDescent="0.3">
      <c r="A35" t="s">
        <v>2454</v>
      </c>
      <c r="B35" t="s">
        <v>912</v>
      </c>
      <c r="G35">
        <v>0</v>
      </c>
      <c r="L35">
        <v>58</v>
      </c>
      <c r="M35">
        <v>2</v>
      </c>
      <c r="N35">
        <f t="shared" si="0"/>
        <v>3.4482758620689655E-2</v>
      </c>
      <c r="O35">
        <v>96</v>
      </c>
      <c r="P35">
        <f t="shared" si="1"/>
        <v>1.6551724137931034</v>
      </c>
      <c r="Q35">
        <v>72</v>
      </c>
      <c r="R35">
        <v>7</v>
      </c>
      <c r="S35">
        <v>1.2413792610168457</v>
      </c>
      <c r="T35">
        <v>0</v>
      </c>
      <c r="V35" t="s">
        <v>1763</v>
      </c>
      <c r="W35" t="s">
        <v>306</v>
      </c>
      <c r="X35" t="s">
        <v>154</v>
      </c>
      <c r="Y35" t="s">
        <v>2423</v>
      </c>
      <c r="Z35" t="s">
        <v>101</v>
      </c>
      <c r="AA35" t="s">
        <v>27</v>
      </c>
      <c r="AB35" t="s">
        <v>57</v>
      </c>
      <c r="AC35" t="s">
        <v>168</v>
      </c>
      <c r="AE35">
        <f t="shared" si="2"/>
        <v>18</v>
      </c>
      <c r="AF35">
        <v>0</v>
      </c>
      <c r="AG35">
        <v>18</v>
      </c>
      <c r="AH35">
        <v>131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</v>
      </c>
      <c r="AQ35">
        <v>0</v>
      </c>
      <c r="AR35">
        <v>98.496238708496094</v>
      </c>
      <c r="AS35">
        <v>0</v>
      </c>
      <c r="AT35">
        <v>0</v>
      </c>
      <c r="AU35">
        <v>0</v>
      </c>
      <c r="AV35">
        <v>100</v>
      </c>
      <c r="AW35">
        <v>33.684211730957031</v>
      </c>
    </row>
    <row r="36" spans="1:49" x14ac:dyDescent="0.3">
      <c r="A36" t="s">
        <v>2455</v>
      </c>
      <c r="B36" t="s">
        <v>912</v>
      </c>
      <c r="G36">
        <v>0</v>
      </c>
      <c r="L36">
        <v>58</v>
      </c>
      <c r="M36">
        <v>2</v>
      </c>
      <c r="N36">
        <f t="shared" si="0"/>
        <v>3.4482758620689655E-2</v>
      </c>
      <c r="O36">
        <v>96</v>
      </c>
      <c r="P36">
        <f t="shared" si="1"/>
        <v>1.6551724137931034</v>
      </c>
      <c r="Q36">
        <v>72</v>
      </c>
      <c r="R36">
        <v>7</v>
      </c>
      <c r="S36">
        <v>1.2413792610168457</v>
      </c>
      <c r="T36">
        <v>0</v>
      </c>
      <c r="V36" t="s">
        <v>1763</v>
      </c>
      <c r="W36" t="s">
        <v>306</v>
      </c>
      <c r="X36" t="s">
        <v>154</v>
      </c>
      <c r="Y36" t="s">
        <v>2423</v>
      </c>
      <c r="Z36" t="s">
        <v>101</v>
      </c>
      <c r="AA36" t="s">
        <v>27</v>
      </c>
      <c r="AB36" t="s">
        <v>57</v>
      </c>
      <c r="AC36" t="s">
        <v>168</v>
      </c>
      <c r="AE36">
        <f t="shared" si="2"/>
        <v>18</v>
      </c>
      <c r="AF36">
        <v>0</v>
      </c>
      <c r="AG36">
        <v>18</v>
      </c>
      <c r="AH36">
        <v>131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4</v>
      </c>
      <c r="AQ36">
        <v>0</v>
      </c>
      <c r="AR36">
        <v>98.496238708496094</v>
      </c>
      <c r="AS36">
        <v>0</v>
      </c>
      <c r="AT36">
        <v>0</v>
      </c>
      <c r="AU36">
        <v>0</v>
      </c>
      <c r="AV36">
        <v>100</v>
      </c>
      <c r="AW36">
        <v>33.684211730957031</v>
      </c>
    </row>
    <row r="37" spans="1:49" x14ac:dyDescent="0.3">
      <c r="A37" t="s">
        <v>2456</v>
      </c>
      <c r="B37" t="s">
        <v>912</v>
      </c>
      <c r="G37">
        <v>0</v>
      </c>
      <c r="L37">
        <v>58</v>
      </c>
      <c r="M37">
        <v>2</v>
      </c>
      <c r="N37">
        <f t="shared" si="0"/>
        <v>3.4482758620689655E-2</v>
      </c>
      <c r="O37">
        <v>96</v>
      </c>
      <c r="P37">
        <f t="shared" si="1"/>
        <v>1.6551724137931034</v>
      </c>
      <c r="Q37">
        <v>72</v>
      </c>
      <c r="R37">
        <v>7</v>
      </c>
      <c r="S37">
        <v>1.2413792610168457</v>
      </c>
      <c r="T37">
        <v>0</v>
      </c>
      <c r="V37" t="s">
        <v>1763</v>
      </c>
      <c r="W37" t="s">
        <v>306</v>
      </c>
      <c r="X37" t="s">
        <v>154</v>
      </c>
      <c r="Y37" t="s">
        <v>2423</v>
      </c>
      <c r="Z37" t="s">
        <v>101</v>
      </c>
      <c r="AA37" t="s">
        <v>27</v>
      </c>
      <c r="AB37" t="s">
        <v>57</v>
      </c>
      <c r="AC37" t="s">
        <v>168</v>
      </c>
      <c r="AE37">
        <f t="shared" si="2"/>
        <v>18</v>
      </c>
      <c r="AF37">
        <v>0</v>
      </c>
      <c r="AG37">
        <v>18</v>
      </c>
      <c r="AH37">
        <v>131</v>
      </c>
      <c r="AI37">
        <v>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4</v>
      </c>
      <c r="AQ37">
        <v>0</v>
      </c>
      <c r="AR37">
        <v>98.496238708496094</v>
      </c>
      <c r="AS37">
        <v>0</v>
      </c>
      <c r="AT37">
        <v>0</v>
      </c>
      <c r="AU37">
        <v>0</v>
      </c>
      <c r="AV37">
        <v>100</v>
      </c>
      <c r="AW37">
        <v>33.684211730957031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C16-96FC-4CB5-AF7B-99F66AEEFC07}">
  <dimension ref="A1:AW17"/>
  <sheetViews>
    <sheetView topLeftCell="B32" workbookViewId="0">
      <selection activeCell="AE4" sqref="AE4:AE17"/>
    </sheetView>
  </sheetViews>
  <sheetFormatPr defaultRowHeight="14.4" x14ac:dyDescent="0.3"/>
  <cols>
    <col min="1" max="1" width="11" customWidth="1"/>
    <col min="2" max="2" width="55" customWidth="1"/>
    <col min="3" max="7" width="11" customWidth="1"/>
    <col min="8" max="11" width="11" hidden="1" customWidth="1"/>
    <col min="12" max="49" width="11" customWidth="1"/>
  </cols>
  <sheetData>
    <row r="1" spans="1:49" x14ac:dyDescent="0.3">
      <c r="B1" s="11" t="s">
        <v>2457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1993</v>
      </c>
      <c r="G4">
        <v>52</v>
      </c>
      <c r="L4">
        <v>19</v>
      </c>
      <c r="M4">
        <v>5</v>
      </c>
      <c r="N4">
        <f>M4/L4</f>
        <v>0.26315789473684209</v>
      </c>
      <c r="O4">
        <v>27</v>
      </c>
      <c r="P4">
        <f>O4/L4</f>
        <v>1.4210526315789473</v>
      </c>
      <c r="Q4">
        <v>17</v>
      </c>
      <c r="R4">
        <v>5</v>
      </c>
      <c r="S4">
        <v>0.89473682641983032</v>
      </c>
      <c r="T4">
        <v>0</v>
      </c>
      <c r="V4" t="s">
        <v>1677</v>
      </c>
      <c r="W4" t="s">
        <v>310</v>
      </c>
      <c r="X4" t="s">
        <v>540</v>
      </c>
      <c r="Y4" t="s">
        <v>277</v>
      </c>
      <c r="Z4" t="s">
        <v>101</v>
      </c>
      <c r="AA4" t="s">
        <v>335</v>
      </c>
      <c r="AB4" t="s">
        <v>57</v>
      </c>
      <c r="AC4" t="s">
        <v>140</v>
      </c>
      <c r="AE4">
        <f>SUM(AF4,AG4)</f>
        <v>25</v>
      </c>
      <c r="AF4">
        <v>13</v>
      </c>
      <c r="AG4">
        <v>12</v>
      </c>
      <c r="AH4">
        <v>36</v>
      </c>
      <c r="AI4">
        <v>4</v>
      </c>
      <c r="AJ4">
        <v>7</v>
      </c>
      <c r="AK4">
        <v>0</v>
      </c>
      <c r="AL4">
        <v>7</v>
      </c>
      <c r="AM4">
        <v>4</v>
      </c>
      <c r="AN4">
        <v>8</v>
      </c>
      <c r="AO4">
        <v>3</v>
      </c>
      <c r="AP4">
        <v>22</v>
      </c>
      <c r="AQ4">
        <v>2</v>
      </c>
      <c r="AR4">
        <v>90</v>
      </c>
      <c r="AS4">
        <v>100</v>
      </c>
      <c r="AT4">
        <v>63.636363983154297</v>
      </c>
      <c r="AU4">
        <v>72.727272033691406</v>
      </c>
      <c r="AV4">
        <v>91.666671752929688</v>
      </c>
      <c r="AW4">
        <v>86.111106872558594</v>
      </c>
    </row>
    <row r="5" spans="1:49" x14ac:dyDescent="0.3">
      <c r="A5" t="s">
        <v>2458</v>
      </c>
      <c r="B5" t="s">
        <v>1993</v>
      </c>
      <c r="G5">
        <v>22.222223281860352</v>
      </c>
      <c r="L5">
        <v>14</v>
      </c>
      <c r="M5">
        <v>4</v>
      </c>
      <c r="N5">
        <f t="shared" ref="N5:N17" si="0">M5/L5</f>
        <v>0.2857142857142857</v>
      </c>
      <c r="O5">
        <v>21</v>
      </c>
      <c r="P5">
        <f t="shared" ref="P5:P17" si="1">O5/L5</f>
        <v>1.5</v>
      </c>
      <c r="Q5">
        <v>10</v>
      </c>
      <c r="R5">
        <v>3</v>
      </c>
      <c r="S5">
        <v>0.71428573131561279</v>
      </c>
      <c r="T5">
        <v>0</v>
      </c>
      <c r="V5" t="s">
        <v>1677</v>
      </c>
      <c r="W5" t="s">
        <v>310</v>
      </c>
      <c r="X5" t="s">
        <v>540</v>
      </c>
      <c r="Y5" t="s">
        <v>277</v>
      </c>
      <c r="Z5" t="s">
        <v>101</v>
      </c>
      <c r="AA5" t="s">
        <v>335</v>
      </c>
      <c r="AB5" t="s">
        <v>57</v>
      </c>
      <c r="AC5" t="s">
        <v>140</v>
      </c>
      <c r="AE5">
        <f t="shared" ref="AE5:AE17" si="2">SUM(AF5,AG5)</f>
        <v>9</v>
      </c>
      <c r="AF5">
        <v>2</v>
      </c>
      <c r="AG5">
        <v>7</v>
      </c>
      <c r="AH5">
        <v>5</v>
      </c>
      <c r="AI5">
        <v>23</v>
      </c>
      <c r="AJ5">
        <v>0</v>
      </c>
      <c r="AK5">
        <v>5</v>
      </c>
      <c r="AL5">
        <v>0</v>
      </c>
      <c r="AM5">
        <v>7</v>
      </c>
      <c r="AN5">
        <v>1</v>
      </c>
      <c r="AO5">
        <v>5</v>
      </c>
      <c r="AP5">
        <v>1</v>
      </c>
      <c r="AQ5">
        <v>12</v>
      </c>
      <c r="AR5">
        <v>17.857143402099609</v>
      </c>
      <c r="AS5">
        <v>0</v>
      </c>
      <c r="AT5">
        <v>0</v>
      </c>
      <c r="AU5">
        <v>16.666667938232422</v>
      </c>
      <c r="AV5">
        <v>7.6923079490661621</v>
      </c>
      <c r="AW5">
        <v>93.670883178710938</v>
      </c>
    </row>
    <row r="6" spans="1:49" x14ac:dyDescent="0.3">
      <c r="A6" t="s">
        <v>2459</v>
      </c>
      <c r="B6" t="s">
        <v>1993</v>
      </c>
      <c r="G6">
        <v>52</v>
      </c>
      <c r="L6">
        <v>19</v>
      </c>
      <c r="M6">
        <v>5</v>
      </c>
      <c r="N6">
        <f t="shared" si="0"/>
        <v>0.26315789473684209</v>
      </c>
      <c r="O6">
        <v>25</v>
      </c>
      <c r="P6">
        <f t="shared" si="1"/>
        <v>1.3157894736842106</v>
      </c>
      <c r="Q6">
        <v>17</v>
      </c>
      <c r="R6">
        <v>5</v>
      </c>
      <c r="S6">
        <v>0.89473682641983032</v>
      </c>
      <c r="T6">
        <v>0</v>
      </c>
      <c r="V6" t="s">
        <v>1677</v>
      </c>
      <c r="W6" t="s">
        <v>310</v>
      </c>
      <c r="X6" t="s">
        <v>540</v>
      </c>
      <c r="Y6" t="s">
        <v>277</v>
      </c>
      <c r="Z6" t="s">
        <v>101</v>
      </c>
      <c r="AA6" t="s">
        <v>335</v>
      </c>
      <c r="AB6" t="s">
        <v>57</v>
      </c>
      <c r="AC6" t="s">
        <v>140</v>
      </c>
      <c r="AE6">
        <f t="shared" si="2"/>
        <v>25</v>
      </c>
      <c r="AF6">
        <v>13</v>
      </c>
      <c r="AG6">
        <v>12</v>
      </c>
      <c r="AH6">
        <v>34</v>
      </c>
      <c r="AI6">
        <v>6</v>
      </c>
      <c r="AJ6">
        <v>6</v>
      </c>
      <c r="AK6">
        <v>1</v>
      </c>
      <c r="AL6">
        <v>6</v>
      </c>
      <c r="AM6">
        <v>5</v>
      </c>
      <c r="AN6">
        <v>5</v>
      </c>
      <c r="AO6">
        <v>5</v>
      </c>
      <c r="AP6">
        <v>21</v>
      </c>
      <c r="AQ6">
        <v>1</v>
      </c>
      <c r="AR6">
        <v>85</v>
      </c>
      <c r="AS6">
        <v>85.714286804199219</v>
      </c>
      <c r="AT6">
        <v>54.545455932617188</v>
      </c>
      <c r="AU6">
        <v>50</v>
      </c>
      <c r="AV6">
        <v>95.454544067382813</v>
      </c>
      <c r="AW6">
        <v>86.111106872558594</v>
      </c>
    </row>
    <row r="7" spans="1:49" x14ac:dyDescent="0.3">
      <c r="A7" t="s">
        <v>2460</v>
      </c>
      <c r="B7" t="s">
        <v>1993</v>
      </c>
      <c r="G7">
        <v>52</v>
      </c>
      <c r="L7">
        <v>19</v>
      </c>
      <c r="M7">
        <v>5</v>
      </c>
      <c r="N7">
        <f t="shared" si="0"/>
        <v>0.26315789473684209</v>
      </c>
      <c r="O7">
        <v>25</v>
      </c>
      <c r="P7">
        <f t="shared" si="1"/>
        <v>1.3157894736842106</v>
      </c>
      <c r="Q7">
        <v>17</v>
      </c>
      <c r="R7">
        <v>5</v>
      </c>
      <c r="S7">
        <v>0.89473682641983032</v>
      </c>
      <c r="T7">
        <v>0</v>
      </c>
      <c r="V7" t="s">
        <v>1677</v>
      </c>
      <c r="W7" t="s">
        <v>310</v>
      </c>
      <c r="X7" t="s">
        <v>540</v>
      </c>
      <c r="Y7" t="s">
        <v>277</v>
      </c>
      <c r="Z7" t="s">
        <v>101</v>
      </c>
      <c r="AA7" t="s">
        <v>335</v>
      </c>
      <c r="AB7" t="s">
        <v>57</v>
      </c>
      <c r="AC7" t="s">
        <v>140</v>
      </c>
      <c r="AE7">
        <f t="shared" si="2"/>
        <v>25</v>
      </c>
      <c r="AF7">
        <v>13</v>
      </c>
      <c r="AG7">
        <v>12</v>
      </c>
      <c r="AH7">
        <v>34</v>
      </c>
      <c r="AI7">
        <v>6</v>
      </c>
      <c r="AJ7">
        <v>6</v>
      </c>
      <c r="AK7">
        <v>1</v>
      </c>
      <c r="AL7">
        <v>6</v>
      </c>
      <c r="AM7">
        <v>5</v>
      </c>
      <c r="AN7">
        <v>5</v>
      </c>
      <c r="AO7">
        <v>5</v>
      </c>
      <c r="AP7">
        <v>21</v>
      </c>
      <c r="AQ7">
        <v>1</v>
      </c>
      <c r="AR7">
        <v>85</v>
      </c>
      <c r="AS7">
        <v>85.714286804199219</v>
      </c>
      <c r="AT7">
        <v>54.545455932617188</v>
      </c>
      <c r="AU7">
        <v>50</v>
      </c>
      <c r="AV7">
        <v>95.454544067382813</v>
      </c>
      <c r="AW7">
        <v>86.111106872558594</v>
      </c>
    </row>
    <row r="8" spans="1:49" x14ac:dyDescent="0.3">
      <c r="A8" t="s">
        <v>2461</v>
      </c>
      <c r="B8" t="s">
        <v>1993</v>
      </c>
      <c r="G8">
        <v>52</v>
      </c>
      <c r="L8">
        <v>19</v>
      </c>
      <c r="M8">
        <v>5</v>
      </c>
      <c r="N8">
        <f t="shared" si="0"/>
        <v>0.26315789473684209</v>
      </c>
      <c r="O8">
        <v>25</v>
      </c>
      <c r="P8">
        <f t="shared" si="1"/>
        <v>1.3157894736842106</v>
      </c>
      <c r="Q8">
        <v>17</v>
      </c>
      <c r="R8">
        <v>5</v>
      </c>
      <c r="S8">
        <v>0.89473682641983032</v>
      </c>
      <c r="T8">
        <v>0</v>
      </c>
      <c r="V8" t="s">
        <v>1677</v>
      </c>
      <c r="W8" t="s">
        <v>310</v>
      </c>
      <c r="X8" t="s">
        <v>540</v>
      </c>
      <c r="Y8" t="s">
        <v>277</v>
      </c>
      <c r="Z8" t="s">
        <v>101</v>
      </c>
      <c r="AA8" t="s">
        <v>335</v>
      </c>
      <c r="AB8" t="s">
        <v>57</v>
      </c>
      <c r="AC8" t="s">
        <v>140</v>
      </c>
      <c r="AE8">
        <f t="shared" si="2"/>
        <v>25</v>
      </c>
      <c r="AF8">
        <v>13</v>
      </c>
      <c r="AG8">
        <v>12</v>
      </c>
      <c r="AH8">
        <v>34</v>
      </c>
      <c r="AI8">
        <v>6</v>
      </c>
      <c r="AJ8">
        <v>6</v>
      </c>
      <c r="AK8">
        <v>1</v>
      </c>
      <c r="AL8">
        <v>6</v>
      </c>
      <c r="AM8">
        <v>5</v>
      </c>
      <c r="AN8">
        <v>5</v>
      </c>
      <c r="AO8">
        <v>5</v>
      </c>
      <c r="AP8">
        <v>21</v>
      </c>
      <c r="AQ8">
        <v>1</v>
      </c>
      <c r="AR8">
        <v>85</v>
      </c>
      <c r="AS8">
        <v>85.714286804199219</v>
      </c>
      <c r="AT8">
        <v>54.545455932617188</v>
      </c>
      <c r="AU8">
        <v>50</v>
      </c>
      <c r="AV8">
        <v>95.454544067382813</v>
      </c>
      <c r="AW8">
        <v>86.842109680175781</v>
      </c>
    </row>
    <row r="9" spans="1:49" x14ac:dyDescent="0.3">
      <c r="A9" t="s">
        <v>2462</v>
      </c>
      <c r="B9" t="s">
        <v>1993</v>
      </c>
      <c r="G9">
        <v>22.222223281860352</v>
      </c>
      <c r="L9">
        <v>14</v>
      </c>
      <c r="M9">
        <v>4</v>
      </c>
      <c r="N9">
        <f t="shared" si="0"/>
        <v>0.2857142857142857</v>
      </c>
      <c r="O9">
        <v>21</v>
      </c>
      <c r="P9">
        <f t="shared" si="1"/>
        <v>1.5</v>
      </c>
      <c r="Q9">
        <v>10</v>
      </c>
      <c r="R9">
        <v>3</v>
      </c>
      <c r="S9">
        <v>0.71428573131561279</v>
      </c>
      <c r="T9">
        <v>0</v>
      </c>
      <c r="V9" t="s">
        <v>1677</v>
      </c>
      <c r="W9" t="s">
        <v>310</v>
      </c>
      <c r="X9" t="s">
        <v>540</v>
      </c>
      <c r="Y9" t="s">
        <v>277</v>
      </c>
      <c r="Z9" t="s">
        <v>101</v>
      </c>
      <c r="AA9" t="s">
        <v>335</v>
      </c>
      <c r="AB9" t="s">
        <v>57</v>
      </c>
      <c r="AC9" t="s">
        <v>140</v>
      </c>
      <c r="AE9">
        <f t="shared" si="2"/>
        <v>9</v>
      </c>
      <c r="AF9">
        <v>2</v>
      </c>
      <c r="AG9">
        <v>7</v>
      </c>
      <c r="AH9">
        <v>5</v>
      </c>
      <c r="AI9">
        <v>23</v>
      </c>
      <c r="AJ9">
        <v>0</v>
      </c>
      <c r="AK9">
        <v>5</v>
      </c>
      <c r="AL9">
        <v>0</v>
      </c>
      <c r="AM9">
        <v>7</v>
      </c>
      <c r="AN9">
        <v>1</v>
      </c>
      <c r="AO9">
        <v>5</v>
      </c>
      <c r="AP9">
        <v>1</v>
      </c>
      <c r="AQ9">
        <v>12</v>
      </c>
      <c r="AR9">
        <v>17.857143402099609</v>
      </c>
      <c r="AS9">
        <v>0</v>
      </c>
      <c r="AT9">
        <v>0</v>
      </c>
      <c r="AU9">
        <v>16.666667938232422</v>
      </c>
      <c r="AV9">
        <v>7.6923079490661621</v>
      </c>
      <c r="AW9">
        <v>93.670883178710938</v>
      </c>
    </row>
    <row r="10" spans="1:49" x14ac:dyDescent="0.3">
      <c r="A10" t="s">
        <v>2463</v>
      </c>
      <c r="B10" t="s">
        <v>1993</v>
      </c>
      <c r="G10">
        <v>22.222223281860352</v>
      </c>
      <c r="L10">
        <v>14</v>
      </c>
      <c r="M10">
        <v>4</v>
      </c>
      <c r="N10">
        <f t="shared" si="0"/>
        <v>0.2857142857142857</v>
      </c>
      <c r="O10">
        <v>21</v>
      </c>
      <c r="P10">
        <f t="shared" si="1"/>
        <v>1.5</v>
      </c>
      <c r="Q10">
        <v>11</v>
      </c>
      <c r="R10">
        <v>3</v>
      </c>
      <c r="S10">
        <v>0.78571426868438721</v>
      </c>
      <c r="T10">
        <v>0</v>
      </c>
      <c r="V10" t="s">
        <v>1677</v>
      </c>
      <c r="W10" t="s">
        <v>310</v>
      </c>
      <c r="X10" t="s">
        <v>540</v>
      </c>
      <c r="Y10" t="s">
        <v>277</v>
      </c>
      <c r="Z10" t="s">
        <v>101</v>
      </c>
      <c r="AA10" t="s">
        <v>335</v>
      </c>
      <c r="AB10" t="s">
        <v>57</v>
      </c>
      <c r="AC10" t="s">
        <v>140</v>
      </c>
      <c r="AE10">
        <f t="shared" si="2"/>
        <v>9</v>
      </c>
      <c r="AF10">
        <v>2</v>
      </c>
      <c r="AG10">
        <v>7</v>
      </c>
      <c r="AH10">
        <v>5</v>
      </c>
      <c r="AI10">
        <v>23</v>
      </c>
      <c r="AJ10">
        <v>0</v>
      </c>
      <c r="AK10">
        <v>5</v>
      </c>
      <c r="AL10">
        <v>0</v>
      </c>
      <c r="AM10">
        <v>7</v>
      </c>
      <c r="AN10">
        <v>1</v>
      </c>
      <c r="AO10">
        <v>5</v>
      </c>
      <c r="AP10">
        <v>1</v>
      </c>
      <c r="AQ10">
        <v>14</v>
      </c>
      <c r="AR10">
        <v>17.857143402099609</v>
      </c>
      <c r="AS10">
        <v>0</v>
      </c>
      <c r="AT10">
        <v>0</v>
      </c>
      <c r="AU10">
        <v>16.666667938232422</v>
      </c>
      <c r="AV10">
        <v>6.6666669845581055</v>
      </c>
      <c r="AW10">
        <v>93.670883178710938</v>
      </c>
    </row>
    <row r="11" spans="1:49" x14ac:dyDescent="0.3">
      <c r="A11" t="s">
        <v>2464</v>
      </c>
      <c r="B11" t="s">
        <v>1993</v>
      </c>
      <c r="G11">
        <v>20</v>
      </c>
      <c r="L11">
        <v>14</v>
      </c>
      <c r="M11">
        <v>4</v>
      </c>
      <c r="N11">
        <f t="shared" si="0"/>
        <v>0.2857142857142857</v>
      </c>
      <c r="O11">
        <v>21</v>
      </c>
      <c r="P11">
        <f t="shared" si="1"/>
        <v>1.5</v>
      </c>
      <c r="Q11">
        <v>11</v>
      </c>
      <c r="R11">
        <v>3</v>
      </c>
      <c r="S11">
        <v>0.78571426868438721</v>
      </c>
      <c r="T11">
        <v>0</v>
      </c>
      <c r="V11" t="s">
        <v>1677</v>
      </c>
      <c r="W11" t="s">
        <v>310</v>
      </c>
      <c r="X11" t="s">
        <v>540</v>
      </c>
      <c r="Y11" t="s">
        <v>277</v>
      </c>
      <c r="Z11" t="s">
        <v>101</v>
      </c>
      <c r="AA11" t="s">
        <v>335</v>
      </c>
      <c r="AB11" t="s">
        <v>57</v>
      </c>
      <c r="AC11" t="s">
        <v>140</v>
      </c>
      <c r="AE11">
        <f t="shared" si="2"/>
        <v>10</v>
      </c>
      <c r="AF11">
        <v>2</v>
      </c>
      <c r="AG11">
        <v>8</v>
      </c>
      <c r="AH11">
        <v>5</v>
      </c>
      <c r="AI11">
        <v>23</v>
      </c>
      <c r="AJ11">
        <v>0</v>
      </c>
      <c r="AK11">
        <v>5</v>
      </c>
      <c r="AL11">
        <v>0</v>
      </c>
      <c r="AM11">
        <v>7</v>
      </c>
      <c r="AN11">
        <v>1</v>
      </c>
      <c r="AO11">
        <v>5</v>
      </c>
      <c r="AP11">
        <v>1</v>
      </c>
      <c r="AQ11">
        <v>14</v>
      </c>
      <c r="AR11">
        <v>17.857143402099609</v>
      </c>
      <c r="AS11">
        <v>0</v>
      </c>
      <c r="AT11">
        <v>0</v>
      </c>
      <c r="AU11">
        <v>16.666667938232422</v>
      </c>
      <c r="AV11">
        <v>6.6666669845581055</v>
      </c>
      <c r="AW11">
        <v>93.75</v>
      </c>
    </row>
    <row r="12" spans="1:49" x14ac:dyDescent="0.3">
      <c r="A12" t="s">
        <v>2465</v>
      </c>
      <c r="B12" t="s">
        <v>1993</v>
      </c>
      <c r="G12">
        <v>90</v>
      </c>
      <c r="L12">
        <v>14</v>
      </c>
      <c r="M12">
        <v>4</v>
      </c>
      <c r="N12">
        <f t="shared" si="0"/>
        <v>0.2857142857142857</v>
      </c>
      <c r="O12">
        <v>21</v>
      </c>
      <c r="P12">
        <f t="shared" si="1"/>
        <v>1.5</v>
      </c>
      <c r="Q12">
        <v>11</v>
      </c>
      <c r="R12">
        <v>3</v>
      </c>
      <c r="S12">
        <v>0.78571426868438721</v>
      </c>
      <c r="T12">
        <v>0</v>
      </c>
      <c r="V12" t="s">
        <v>1677</v>
      </c>
      <c r="W12" t="s">
        <v>310</v>
      </c>
      <c r="X12" t="s">
        <v>540</v>
      </c>
      <c r="Y12" t="s">
        <v>277</v>
      </c>
      <c r="Z12" t="s">
        <v>101</v>
      </c>
      <c r="AA12" t="s">
        <v>335</v>
      </c>
      <c r="AB12" t="s">
        <v>57</v>
      </c>
      <c r="AC12" t="s">
        <v>140</v>
      </c>
      <c r="AE12">
        <f t="shared" si="2"/>
        <v>10</v>
      </c>
      <c r="AF12">
        <v>9</v>
      </c>
      <c r="AG12">
        <v>1</v>
      </c>
      <c r="AH12">
        <v>26</v>
      </c>
      <c r="AI12">
        <v>2</v>
      </c>
      <c r="AJ12">
        <v>4</v>
      </c>
      <c r="AK12">
        <v>1</v>
      </c>
      <c r="AL12">
        <v>4</v>
      </c>
      <c r="AM12">
        <v>7</v>
      </c>
      <c r="AN12">
        <v>3</v>
      </c>
      <c r="AO12">
        <v>3</v>
      </c>
      <c r="AP12">
        <v>14</v>
      </c>
      <c r="AQ12">
        <v>1</v>
      </c>
      <c r="AR12">
        <v>92.857139587402344</v>
      </c>
      <c r="AS12">
        <v>80</v>
      </c>
      <c r="AT12">
        <v>36.363636016845703</v>
      </c>
      <c r="AU12">
        <v>50</v>
      </c>
      <c r="AV12">
        <v>93.333335876464844</v>
      </c>
      <c r="AW12">
        <v>80.851066589355469</v>
      </c>
    </row>
    <row r="13" spans="1:49" x14ac:dyDescent="0.3">
      <c r="A13" t="s">
        <v>2466</v>
      </c>
      <c r="B13" t="s">
        <v>1993</v>
      </c>
      <c r="G13">
        <v>90</v>
      </c>
      <c r="L13">
        <v>14</v>
      </c>
      <c r="M13">
        <v>4</v>
      </c>
      <c r="N13">
        <f t="shared" si="0"/>
        <v>0.2857142857142857</v>
      </c>
      <c r="O13">
        <v>21</v>
      </c>
      <c r="P13">
        <f t="shared" si="1"/>
        <v>1.5</v>
      </c>
      <c r="Q13">
        <v>11</v>
      </c>
      <c r="R13">
        <v>3</v>
      </c>
      <c r="S13">
        <v>0.78571426868438721</v>
      </c>
      <c r="T13">
        <v>0</v>
      </c>
      <c r="V13" t="s">
        <v>1677</v>
      </c>
      <c r="W13" t="s">
        <v>310</v>
      </c>
      <c r="X13" t="s">
        <v>540</v>
      </c>
      <c r="Y13" t="s">
        <v>277</v>
      </c>
      <c r="Z13" t="s">
        <v>101</v>
      </c>
      <c r="AA13" t="s">
        <v>335</v>
      </c>
      <c r="AB13" t="s">
        <v>57</v>
      </c>
      <c r="AC13" t="s">
        <v>140</v>
      </c>
      <c r="AE13">
        <f t="shared" si="2"/>
        <v>10</v>
      </c>
      <c r="AF13">
        <v>9</v>
      </c>
      <c r="AG13">
        <v>1</v>
      </c>
      <c r="AH13">
        <v>26</v>
      </c>
      <c r="AI13">
        <v>2</v>
      </c>
      <c r="AJ13">
        <v>4</v>
      </c>
      <c r="AK13">
        <v>1</v>
      </c>
      <c r="AL13">
        <v>4</v>
      </c>
      <c r="AM13">
        <v>7</v>
      </c>
      <c r="AN13">
        <v>3</v>
      </c>
      <c r="AO13">
        <v>3</v>
      </c>
      <c r="AP13">
        <v>14</v>
      </c>
      <c r="AQ13">
        <v>1</v>
      </c>
      <c r="AR13">
        <v>92.857139587402344</v>
      </c>
      <c r="AS13">
        <v>80</v>
      </c>
      <c r="AT13">
        <v>36.363636016845703</v>
      </c>
      <c r="AU13">
        <v>50</v>
      </c>
      <c r="AV13">
        <v>93.333335876464844</v>
      </c>
      <c r="AW13">
        <v>81.25</v>
      </c>
    </row>
    <row r="14" spans="1:49" x14ac:dyDescent="0.3">
      <c r="A14" t="s">
        <v>2467</v>
      </c>
      <c r="B14" t="s">
        <v>1993</v>
      </c>
      <c r="G14">
        <v>75</v>
      </c>
      <c r="L14">
        <v>18</v>
      </c>
      <c r="M14">
        <v>5</v>
      </c>
      <c r="N14">
        <f t="shared" si="0"/>
        <v>0.27777777777777779</v>
      </c>
      <c r="O14">
        <v>25</v>
      </c>
      <c r="P14">
        <f t="shared" si="1"/>
        <v>1.3888888888888888</v>
      </c>
      <c r="Q14">
        <v>12</v>
      </c>
      <c r="R14">
        <v>3</v>
      </c>
      <c r="S14">
        <v>0.66666668653488159</v>
      </c>
      <c r="T14">
        <v>0</v>
      </c>
      <c r="V14" t="s">
        <v>1677</v>
      </c>
      <c r="W14" t="s">
        <v>310</v>
      </c>
      <c r="X14" t="s">
        <v>540</v>
      </c>
      <c r="Y14" t="s">
        <v>277</v>
      </c>
      <c r="Z14" t="s">
        <v>101</v>
      </c>
      <c r="AA14" t="s">
        <v>335</v>
      </c>
      <c r="AB14" t="s">
        <v>57</v>
      </c>
      <c r="AC14" t="s">
        <v>140</v>
      </c>
      <c r="AE14">
        <f t="shared" si="2"/>
        <v>16</v>
      </c>
      <c r="AF14">
        <v>12</v>
      </c>
      <c r="AG14">
        <v>4</v>
      </c>
      <c r="AH14">
        <v>32</v>
      </c>
      <c r="AI14">
        <v>6</v>
      </c>
      <c r="AJ14">
        <v>5</v>
      </c>
      <c r="AK14">
        <v>1</v>
      </c>
      <c r="AL14">
        <v>5</v>
      </c>
      <c r="AM14">
        <v>10</v>
      </c>
      <c r="AN14">
        <v>5</v>
      </c>
      <c r="AO14">
        <v>5</v>
      </c>
      <c r="AP14">
        <v>14</v>
      </c>
      <c r="AQ14">
        <v>1</v>
      </c>
      <c r="AR14">
        <v>84.210525512695313</v>
      </c>
      <c r="AS14">
        <v>83.333328247070313</v>
      </c>
      <c r="AT14">
        <v>33.333335876464844</v>
      </c>
      <c r="AU14">
        <v>50</v>
      </c>
      <c r="AV14">
        <v>93.333335876464844</v>
      </c>
      <c r="AW14">
        <v>84.057968139648438</v>
      </c>
    </row>
    <row r="15" spans="1:49" x14ac:dyDescent="0.3">
      <c r="A15" t="s">
        <v>2468</v>
      </c>
      <c r="B15" t="s">
        <v>1993</v>
      </c>
      <c r="G15">
        <v>75</v>
      </c>
      <c r="L15">
        <v>18</v>
      </c>
      <c r="M15">
        <v>5</v>
      </c>
      <c r="N15">
        <f t="shared" si="0"/>
        <v>0.27777777777777779</v>
      </c>
      <c r="O15">
        <v>25</v>
      </c>
      <c r="P15">
        <f t="shared" si="1"/>
        <v>1.3888888888888888</v>
      </c>
      <c r="Q15">
        <v>12</v>
      </c>
      <c r="R15">
        <v>3</v>
      </c>
      <c r="S15">
        <v>0.66666668653488159</v>
      </c>
      <c r="T15">
        <v>0</v>
      </c>
      <c r="V15" t="s">
        <v>1677</v>
      </c>
      <c r="W15" t="s">
        <v>310</v>
      </c>
      <c r="X15" t="s">
        <v>540</v>
      </c>
      <c r="Y15" t="s">
        <v>277</v>
      </c>
      <c r="Z15" t="s">
        <v>101</v>
      </c>
      <c r="AA15" t="s">
        <v>335</v>
      </c>
      <c r="AB15" t="s">
        <v>57</v>
      </c>
      <c r="AC15" t="s">
        <v>140</v>
      </c>
      <c r="AE15">
        <f t="shared" si="2"/>
        <v>16</v>
      </c>
      <c r="AF15">
        <v>12</v>
      </c>
      <c r="AG15">
        <v>4</v>
      </c>
      <c r="AH15">
        <v>32</v>
      </c>
      <c r="AI15">
        <v>6</v>
      </c>
      <c r="AJ15">
        <v>5</v>
      </c>
      <c r="AK15">
        <v>1</v>
      </c>
      <c r="AL15">
        <v>5</v>
      </c>
      <c r="AM15">
        <v>10</v>
      </c>
      <c r="AN15">
        <v>5</v>
      </c>
      <c r="AO15">
        <v>5</v>
      </c>
      <c r="AP15">
        <v>14</v>
      </c>
      <c r="AQ15">
        <v>1</v>
      </c>
      <c r="AR15">
        <v>84.210525512695313</v>
      </c>
      <c r="AS15">
        <v>83.333328247070313</v>
      </c>
      <c r="AT15">
        <v>33.333335876464844</v>
      </c>
      <c r="AU15">
        <v>50</v>
      </c>
      <c r="AV15">
        <v>93.333335876464844</v>
      </c>
      <c r="AW15">
        <v>84.057968139648438</v>
      </c>
    </row>
    <row r="16" spans="1:49" x14ac:dyDescent="0.3">
      <c r="A16" t="s">
        <v>2469</v>
      </c>
      <c r="B16" t="s">
        <v>1993</v>
      </c>
      <c r="G16">
        <v>52</v>
      </c>
      <c r="L16">
        <v>19</v>
      </c>
      <c r="M16">
        <v>5</v>
      </c>
      <c r="N16">
        <f t="shared" si="0"/>
        <v>0.26315789473684209</v>
      </c>
      <c r="O16">
        <v>27</v>
      </c>
      <c r="P16">
        <f t="shared" si="1"/>
        <v>1.4210526315789473</v>
      </c>
      <c r="Q16">
        <v>17</v>
      </c>
      <c r="R16">
        <v>5</v>
      </c>
      <c r="S16">
        <v>0.89473682641983032</v>
      </c>
      <c r="T16">
        <v>0</v>
      </c>
      <c r="V16" t="s">
        <v>1677</v>
      </c>
      <c r="W16" t="s">
        <v>310</v>
      </c>
      <c r="X16" t="s">
        <v>540</v>
      </c>
      <c r="Y16" t="s">
        <v>277</v>
      </c>
      <c r="Z16" t="s">
        <v>101</v>
      </c>
      <c r="AA16" t="s">
        <v>335</v>
      </c>
      <c r="AB16" t="s">
        <v>57</v>
      </c>
      <c r="AC16" t="s">
        <v>140</v>
      </c>
      <c r="AE16">
        <f t="shared" si="2"/>
        <v>25</v>
      </c>
      <c r="AF16">
        <v>13</v>
      </c>
      <c r="AG16">
        <v>12</v>
      </c>
      <c r="AH16">
        <v>34</v>
      </c>
      <c r="AI16">
        <v>6</v>
      </c>
      <c r="AJ16">
        <v>6</v>
      </c>
      <c r="AK16">
        <v>1</v>
      </c>
      <c r="AL16">
        <v>6</v>
      </c>
      <c r="AM16">
        <v>5</v>
      </c>
      <c r="AN16">
        <v>5</v>
      </c>
      <c r="AO16">
        <v>6</v>
      </c>
      <c r="AP16">
        <v>22</v>
      </c>
      <c r="AQ16">
        <v>2</v>
      </c>
      <c r="AR16">
        <v>85</v>
      </c>
      <c r="AS16">
        <v>85.714286804199219</v>
      </c>
      <c r="AT16">
        <v>54.545455932617188</v>
      </c>
      <c r="AU16">
        <v>45.454547882080078</v>
      </c>
      <c r="AV16">
        <v>91.666671752929688</v>
      </c>
      <c r="AW16">
        <v>87.058822631835938</v>
      </c>
    </row>
    <row r="17" spans="1:49" x14ac:dyDescent="0.3">
      <c r="A17" t="s">
        <v>2470</v>
      </c>
      <c r="B17" t="s">
        <v>1993</v>
      </c>
      <c r="G17">
        <v>52</v>
      </c>
      <c r="L17">
        <v>19</v>
      </c>
      <c r="M17">
        <v>5</v>
      </c>
      <c r="N17">
        <f t="shared" si="0"/>
        <v>0.26315789473684209</v>
      </c>
      <c r="O17">
        <v>27</v>
      </c>
      <c r="P17">
        <f t="shared" si="1"/>
        <v>1.4210526315789473</v>
      </c>
      <c r="Q17">
        <v>17</v>
      </c>
      <c r="R17">
        <v>5</v>
      </c>
      <c r="S17">
        <v>0.89473682641983032</v>
      </c>
      <c r="T17">
        <v>0</v>
      </c>
      <c r="V17" t="s">
        <v>1677</v>
      </c>
      <c r="W17" t="s">
        <v>310</v>
      </c>
      <c r="X17" t="s">
        <v>540</v>
      </c>
      <c r="Y17" t="s">
        <v>277</v>
      </c>
      <c r="Z17" t="s">
        <v>101</v>
      </c>
      <c r="AA17" t="s">
        <v>335</v>
      </c>
      <c r="AB17" t="s">
        <v>57</v>
      </c>
      <c r="AC17" t="s">
        <v>140</v>
      </c>
      <c r="AE17">
        <f t="shared" si="2"/>
        <v>25</v>
      </c>
      <c r="AF17">
        <v>13</v>
      </c>
      <c r="AG17">
        <v>12</v>
      </c>
      <c r="AH17">
        <v>34</v>
      </c>
      <c r="AI17">
        <v>6</v>
      </c>
      <c r="AJ17">
        <v>6</v>
      </c>
      <c r="AK17">
        <v>1</v>
      </c>
      <c r="AL17">
        <v>6</v>
      </c>
      <c r="AM17">
        <v>5</v>
      </c>
      <c r="AN17">
        <v>5</v>
      </c>
      <c r="AO17">
        <v>6</v>
      </c>
      <c r="AP17">
        <v>22</v>
      </c>
      <c r="AQ17">
        <v>2</v>
      </c>
      <c r="AR17">
        <v>85</v>
      </c>
      <c r="AS17">
        <v>85.714286804199219</v>
      </c>
      <c r="AT17">
        <v>54.545455932617188</v>
      </c>
      <c r="AU17">
        <v>45.454547882080078</v>
      </c>
      <c r="AV17">
        <v>91.666671752929688</v>
      </c>
      <c r="AW17">
        <v>87.058822631835938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DAF0-4688-4F61-971F-83EF9745A405}">
  <dimension ref="A1:AW20"/>
  <sheetViews>
    <sheetView topLeftCell="D32" zoomScaleNormal="100" workbookViewId="0">
      <selection activeCell="AE4" sqref="AE4:AE20"/>
    </sheetView>
  </sheetViews>
  <sheetFormatPr defaultRowHeight="14.4" x14ac:dyDescent="0.3"/>
  <cols>
    <col min="1" max="1" width="13.33203125" customWidth="1"/>
    <col min="2" max="2" width="55" customWidth="1"/>
    <col min="3" max="7" width="11" customWidth="1"/>
    <col min="8" max="11" width="11" hidden="1" customWidth="1"/>
    <col min="12" max="49" width="11" customWidth="1"/>
  </cols>
  <sheetData>
    <row r="1" spans="1:49" x14ac:dyDescent="0.3">
      <c r="B1" s="11" t="s">
        <v>2471</v>
      </c>
    </row>
    <row r="2" spans="1:49" ht="15" thickBot="1" x14ac:dyDescent="0.35"/>
    <row r="3" spans="1:49" ht="79.8" thickBot="1" x14ac:dyDescent="0.35">
      <c r="A3" s="10" t="s">
        <v>1</v>
      </c>
      <c r="B3" s="10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46</v>
      </c>
      <c r="AC3" s="5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63</v>
      </c>
      <c r="AI3" s="1" t="s">
        <v>64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6" t="s">
        <v>65</v>
      </c>
      <c r="AS3" s="6" t="s">
        <v>41</v>
      </c>
      <c r="AT3" s="6" t="s">
        <v>42</v>
      </c>
      <c r="AU3" s="6" t="s">
        <v>43</v>
      </c>
      <c r="AV3" s="6" t="s">
        <v>44</v>
      </c>
      <c r="AW3" s="6" t="s">
        <v>45</v>
      </c>
    </row>
    <row r="4" spans="1:49" x14ac:dyDescent="0.3">
      <c r="A4" t="s">
        <v>2334</v>
      </c>
      <c r="B4" t="s">
        <v>1212</v>
      </c>
      <c r="G4">
        <v>83.172149658203125</v>
      </c>
      <c r="L4">
        <v>1032</v>
      </c>
      <c r="M4">
        <v>14</v>
      </c>
      <c r="N4">
        <f>M4/L4</f>
        <v>1.3565891472868217E-2</v>
      </c>
      <c r="O4">
        <v>3345</v>
      </c>
      <c r="P4">
        <f>O4/L4</f>
        <v>3.2412790697674421</v>
      </c>
      <c r="Q4">
        <v>3650</v>
      </c>
      <c r="R4">
        <v>16</v>
      </c>
      <c r="S4">
        <v>3.5368216037750244</v>
      </c>
      <c r="T4">
        <v>0</v>
      </c>
      <c r="V4" t="s">
        <v>986</v>
      </c>
      <c r="W4" t="s">
        <v>2472</v>
      </c>
      <c r="X4" t="s">
        <v>303</v>
      </c>
      <c r="Y4" t="s">
        <v>1213</v>
      </c>
      <c r="Z4" t="s">
        <v>109</v>
      </c>
      <c r="AA4" t="s">
        <v>115</v>
      </c>
      <c r="AB4" t="s">
        <v>57</v>
      </c>
      <c r="AC4" t="s">
        <v>647</v>
      </c>
      <c r="AE4">
        <f>SUM(AF4,AG4)</f>
        <v>1034</v>
      </c>
      <c r="AF4">
        <v>860</v>
      </c>
      <c r="AG4">
        <v>174</v>
      </c>
      <c r="AH4">
        <v>1789</v>
      </c>
      <c r="AI4">
        <v>54</v>
      </c>
      <c r="AJ4">
        <v>20</v>
      </c>
      <c r="AK4">
        <v>1</v>
      </c>
      <c r="AL4">
        <v>20</v>
      </c>
      <c r="AM4">
        <v>5</v>
      </c>
      <c r="AN4">
        <v>143</v>
      </c>
      <c r="AO4">
        <v>13</v>
      </c>
      <c r="AP4">
        <v>837</v>
      </c>
      <c r="AQ4">
        <v>68</v>
      </c>
      <c r="AR4">
        <v>97.069999694824219</v>
      </c>
      <c r="AS4">
        <v>95.23809814453125</v>
      </c>
      <c r="AT4">
        <v>80</v>
      </c>
      <c r="AU4">
        <v>91.666671752929688</v>
      </c>
      <c r="AV4">
        <v>92.486190795898438</v>
      </c>
      <c r="AW4">
        <v>66.187843322753906</v>
      </c>
    </row>
    <row r="5" spans="1:49" x14ac:dyDescent="0.3">
      <c r="A5" t="s">
        <v>2473</v>
      </c>
      <c r="B5" t="s">
        <v>1212</v>
      </c>
      <c r="G5">
        <v>65.405403137207031</v>
      </c>
      <c r="L5">
        <v>0</v>
      </c>
      <c r="M5">
        <v>0</v>
      </c>
      <c r="O5">
        <v>0</v>
      </c>
      <c r="Q5">
        <v>0</v>
      </c>
      <c r="R5">
        <v>0</v>
      </c>
      <c r="T5">
        <v>0</v>
      </c>
      <c r="V5" t="s">
        <v>986</v>
      </c>
      <c r="W5" t="s">
        <v>2472</v>
      </c>
      <c r="X5" t="s">
        <v>303</v>
      </c>
      <c r="Y5" t="s">
        <v>1213</v>
      </c>
      <c r="Z5" t="s">
        <v>109</v>
      </c>
      <c r="AA5" t="s">
        <v>115</v>
      </c>
      <c r="AB5" t="s">
        <v>57</v>
      </c>
      <c r="AC5" t="s">
        <v>647</v>
      </c>
      <c r="AE5">
        <f t="shared" ref="AE5:AE20" si="0">SUM(AF5,AG5)</f>
        <v>370</v>
      </c>
      <c r="AF5">
        <v>242</v>
      </c>
      <c r="AG5">
        <v>128</v>
      </c>
      <c r="AH5">
        <v>47</v>
      </c>
      <c r="AI5">
        <v>9</v>
      </c>
      <c r="AJ5">
        <v>1</v>
      </c>
      <c r="AK5">
        <v>0</v>
      </c>
      <c r="AL5">
        <v>1</v>
      </c>
      <c r="AM5">
        <v>3</v>
      </c>
      <c r="AN5">
        <v>16</v>
      </c>
      <c r="AO5">
        <v>6</v>
      </c>
      <c r="AP5">
        <v>100</v>
      </c>
      <c r="AQ5">
        <v>17</v>
      </c>
      <c r="AR5">
        <v>83.928573608398438</v>
      </c>
      <c r="AS5">
        <v>100</v>
      </c>
      <c r="AT5">
        <v>25</v>
      </c>
      <c r="AU5">
        <v>72.727272033691406</v>
      </c>
      <c r="AV5">
        <v>85.470085144042969</v>
      </c>
      <c r="AW5">
        <v>81.140350341796875</v>
      </c>
    </row>
    <row r="6" spans="1:49" x14ac:dyDescent="0.3">
      <c r="A6" t="s">
        <v>2474</v>
      </c>
      <c r="B6" t="s">
        <v>1212</v>
      </c>
      <c r="G6">
        <v>68.531471252441406</v>
      </c>
      <c r="L6">
        <v>0</v>
      </c>
      <c r="M6">
        <v>0</v>
      </c>
      <c r="O6">
        <v>0</v>
      </c>
      <c r="Q6">
        <v>0</v>
      </c>
      <c r="R6">
        <v>0</v>
      </c>
      <c r="T6">
        <v>0</v>
      </c>
      <c r="V6" t="s">
        <v>986</v>
      </c>
      <c r="W6" t="s">
        <v>2472</v>
      </c>
      <c r="X6" t="s">
        <v>303</v>
      </c>
      <c r="Y6" t="s">
        <v>1213</v>
      </c>
      <c r="Z6" t="s">
        <v>109</v>
      </c>
      <c r="AA6" t="s">
        <v>115</v>
      </c>
      <c r="AB6" t="s">
        <v>57</v>
      </c>
      <c r="AC6" t="s">
        <v>647</v>
      </c>
      <c r="AE6">
        <f t="shared" si="0"/>
        <v>429</v>
      </c>
      <c r="AF6">
        <v>294</v>
      </c>
      <c r="AG6">
        <v>135</v>
      </c>
      <c r="AH6">
        <v>61</v>
      </c>
      <c r="AI6">
        <v>9</v>
      </c>
      <c r="AJ6">
        <v>1</v>
      </c>
      <c r="AK6">
        <v>1</v>
      </c>
      <c r="AL6">
        <v>1</v>
      </c>
      <c r="AM6">
        <v>5</v>
      </c>
      <c r="AN6">
        <v>18</v>
      </c>
      <c r="AO6">
        <v>6</v>
      </c>
      <c r="AP6">
        <v>136</v>
      </c>
      <c r="AQ6">
        <v>28</v>
      </c>
      <c r="AR6">
        <v>87.142852783203125</v>
      </c>
      <c r="AS6">
        <v>50</v>
      </c>
      <c r="AT6">
        <v>16.666667938232422</v>
      </c>
      <c r="AU6">
        <v>75</v>
      </c>
      <c r="AV6">
        <v>82.926826477050781</v>
      </c>
      <c r="AW6">
        <v>81.027671813964844</v>
      </c>
    </row>
    <row r="7" spans="1:49" x14ac:dyDescent="0.3">
      <c r="A7" t="s">
        <v>2475</v>
      </c>
      <c r="B7" t="s">
        <v>1212</v>
      </c>
      <c r="G7">
        <v>69.525955200195313</v>
      </c>
      <c r="L7">
        <v>0</v>
      </c>
      <c r="M7">
        <v>0</v>
      </c>
      <c r="O7">
        <v>0</v>
      </c>
      <c r="Q7">
        <v>0</v>
      </c>
      <c r="R7">
        <v>0</v>
      </c>
      <c r="T7">
        <v>0</v>
      </c>
      <c r="V7" t="s">
        <v>986</v>
      </c>
      <c r="W7" t="s">
        <v>2472</v>
      </c>
      <c r="X7" t="s">
        <v>303</v>
      </c>
      <c r="Y7" t="s">
        <v>1213</v>
      </c>
      <c r="Z7" t="s">
        <v>109</v>
      </c>
      <c r="AA7" t="s">
        <v>115</v>
      </c>
      <c r="AB7" t="s">
        <v>57</v>
      </c>
      <c r="AC7" t="s">
        <v>647</v>
      </c>
      <c r="AE7">
        <f t="shared" si="0"/>
        <v>443</v>
      </c>
      <c r="AF7">
        <v>308</v>
      </c>
      <c r="AG7">
        <v>135</v>
      </c>
      <c r="AH7">
        <v>65</v>
      </c>
      <c r="AI7">
        <v>9</v>
      </c>
      <c r="AJ7">
        <v>1</v>
      </c>
      <c r="AK7">
        <v>1</v>
      </c>
      <c r="AL7">
        <v>1</v>
      </c>
      <c r="AM7">
        <v>5</v>
      </c>
      <c r="AN7">
        <v>18</v>
      </c>
      <c r="AO7">
        <v>6</v>
      </c>
      <c r="AP7">
        <v>144</v>
      </c>
      <c r="AQ7">
        <v>28</v>
      </c>
      <c r="AR7">
        <v>87.837837219238281</v>
      </c>
      <c r="AS7">
        <v>50</v>
      </c>
      <c r="AT7">
        <v>16.666667938232422</v>
      </c>
      <c r="AU7">
        <v>75</v>
      </c>
      <c r="AV7">
        <v>83.720932006835938</v>
      </c>
      <c r="AW7">
        <v>81.027671813964844</v>
      </c>
    </row>
    <row r="8" spans="1:49" x14ac:dyDescent="0.3">
      <c r="A8" t="s">
        <v>2476</v>
      </c>
      <c r="B8" t="s">
        <v>1212</v>
      </c>
      <c r="G8">
        <v>69.798660278320313</v>
      </c>
      <c r="L8">
        <v>0</v>
      </c>
      <c r="M8">
        <v>0</v>
      </c>
      <c r="O8">
        <v>0</v>
      </c>
      <c r="Q8">
        <v>0</v>
      </c>
      <c r="R8">
        <v>0</v>
      </c>
      <c r="T8">
        <v>0</v>
      </c>
      <c r="V8" t="s">
        <v>986</v>
      </c>
      <c r="W8" t="s">
        <v>2472</v>
      </c>
      <c r="X8" t="s">
        <v>303</v>
      </c>
      <c r="Y8" t="s">
        <v>1213</v>
      </c>
      <c r="Z8" t="s">
        <v>109</v>
      </c>
      <c r="AA8" t="s">
        <v>115</v>
      </c>
      <c r="AB8" t="s">
        <v>57</v>
      </c>
      <c r="AC8" t="s">
        <v>647</v>
      </c>
      <c r="AE8">
        <f t="shared" si="0"/>
        <v>447</v>
      </c>
      <c r="AF8">
        <v>312</v>
      </c>
      <c r="AG8">
        <v>135</v>
      </c>
      <c r="AH8">
        <v>65</v>
      </c>
      <c r="AI8">
        <v>9</v>
      </c>
      <c r="AJ8">
        <v>1</v>
      </c>
      <c r="AK8">
        <v>1</v>
      </c>
      <c r="AL8">
        <v>1</v>
      </c>
      <c r="AM8">
        <v>5</v>
      </c>
      <c r="AN8">
        <v>18</v>
      </c>
      <c r="AO8">
        <v>6</v>
      </c>
      <c r="AP8">
        <v>145</v>
      </c>
      <c r="AQ8">
        <v>30</v>
      </c>
      <c r="AR8">
        <v>87.837837219238281</v>
      </c>
      <c r="AS8">
        <v>50</v>
      </c>
      <c r="AT8">
        <v>16.666667938232422</v>
      </c>
      <c r="AU8">
        <v>75</v>
      </c>
      <c r="AV8">
        <v>82.857147216796875</v>
      </c>
      <c r="AW8">
        <v>80.234832763671875</v>
      </c>
    </row>
    <row r="9" spans="1:49" x14ac:dyDescent="0.3">
      <c r="A9" t="s">
        <v>2477</v>
      </c>
      <c r="B9" t="s">
        <v>1212</v>
      </c>
      <c r="G9">
        <v>70.912948608398438</v>
      </c>
      <c r="L9">
        <v>0</v>
      </c>
      <c r="M9">
        <v>0</v>
      </c>
      <c r="O9">
        <v>0</v>
      </c>
      <c r="Q9">
        <v>0</v>
      </c>
      <c r="R9">
        <v>0</v>
      </c>
      <c r="T9">
        <v>0</v>
      </c>
      <c r="V9" t="s">
        <v>986</v>
      </c>
      <c r="W9" t="s">
        <v>2472</v>
      </c>
      <c r="X9" t="s">
        <v>303</v>
      </c>
      <c r="Y9" t="s">
        <v>1213</v>
      </c>
      <c r="Z9" t="s">
        <v>109</v>
      </c>
      <c r="AA9" t="s">
        <v>115</v>
      </c>
      <c r="AB9" t="s">
        <v>57</v>
      </c>
      <c r="AC9" t="s">
        <v>647</v>
      </c>
      <c r="AE9">
        <f t="shared" si="0"/>
        <v>471</v>
      </c>
      <c r="AF9">
        <v>334</v>
      </c>
      <c r="AG9">
        <v>137</v>
      </c>
      <c r="AH9">
        <v>68</v>
      </c>
      <c r="AI9">
        <v>12</v>
      </c>
      <c r="AJ9">
        <v>2</v>
      </c>
      <c r="AK9">
        <v>0</v>
      </c>
      <c r="AL9">
        <v>2</v>
      </c>
      <c r="AM9">
        <v>5</v>
      </c>
      <c r="AN9">
        <v>18</v>
      </c>
      <c r="AO9">
        <v>10</v>
      </c>
      <c r="AP9">
        <v>162</v>
      </c>
      <c r="AQ9">
        <v>23</v>
      </c>
      <c r="AR9">
        <v>85</v>
      </c>
      <c r="AS9">
        <v>100</v>
      </c>
      <c r="AT9">
        <v>28.571430206298828</v>
      </c>
      <c r="AU9">
        <v>64.285713195800781</v>
      </c>
      <c r="AV9">
        <v>87.56756591796875</v>
      </c>
      <c r="AW9">
        <v>82.020545959472656</v>
      </c>
    </row>
    <row r="10" spans="1:49" x14ac:dyDescent="0.3">
      <c r="A10" t="s">
        <v>2478</v>
      </c>
      <c r="B10" t="s">
        <v>1212</v>
      </c>
      <c r="G10">
        <v>73.278236389160156</v>
      </c>
      <c r="L10">
        <v>0</v>
      </c>
      <c r="M10">
        <v>0</v>
      </c>
      <c r="O10">
        <v>0</v>
      </c>
      <c r="Q10">
        <v>0</v>
      </c>
      <c r="R10">
        <v>0</v>
      </c>
      <c r="T10">
        <v>0</v>
      </c>
      <c r="V10" t="s">
        <v>986</v>
      </c>
      <c r="W10" t="s">
        <v>2472</v>
      </c>
      <c r="X10" t="s">
        <v>303</v>
      </c>
      <c r="Y10" t="s">
        <v>1213</v>
      </c>
      <c r="Z10" t="s">
        <v>109</v>
      </c>
      <c r="AA10" t="s">
        <v>115</v>
      </c>
      <c r="AB10" t="s">
        <v>57</v>
      </c>
      <c r="AC10" t="s">
        <v>647</v>
      </c>
      <c r="AE10">
        <f t="shared" si="0"/>
        <v>363</v>
      </c>
      <c r="AF10">
        <v>266</v>
      </c>
      <c r="AG10">
        <v>97</v>
      </c>
      <c r="AH10">
        <v>52</v>
      </c>
      <c r="AI10">
        <v>11</v>
      </c>
      <c r="AJ10">
        <v>2</v>
      </c>
      <c r="AK10">
        <v>0</v>
      </c>
      <c r="AL10">
        <v>2</v>
      </c>
      <c r="AM10">
        <v>5</v>
      </c>
      <c r="AN10">
        <v>14</v>
      </c>
      <c r="AO10">
        <v>4</v>
      </c>
      <c r="AP10">
        <v>114</v>
      </c>
      <c r="AQ10">
        <v>22</v>
      </c>
      <c r="AR10">
        <v>82.539680480957031</v>
      </c>
      <c r="AS10">
        <v>100</v>
      </c>
      <c r="AT10">
        <v>28.571430206298828</v>
      </c>
      <c r="AU10">
        <v>77.777778625488281</v>
      </c>
      <c r="AV10">
        <v>83.823532104492188</v>
      </c>
      <c r="AW10">
        <v>82.671478271484375</v>
      </c>
    </row>
    <row r="11" spans="1:49" x14ac:dyDescent="0.3">
      <c r="A11" t="s">
        <v>2479</v>
      </c>
      <c r="B11" t="s">
        <v>1212</v>
      </c>
      <c r="G11">
        <v>68.75</v>
      </c>
      <c r="L11">
        <v>0</v>
      </c>
      <c r="M11">
        <v>0</v>
      </c>
      <c r="O11">
        <v>0</v>
      </c>
      <c r="Q11">
        <v>0</v>
      </c>
      <c r="R11">
        <v>0</v>
      </c>
      <c r="T11">
        <v>0</v>
      </c>
      <c r="V11" t="s">
        <v>986</v>
      </c>
      <c r="W11" t="s">
        <v>2472</v>
      </c>
      <c r="X11" t="s">
        <v>303</v>
      </c>
      <c r="Y11" t="s">
        <v>1213</v>
      </c>
      <c r="Z11" t="s">
        <v>109</v>
      </c>
      <c r="AA11" t="s">
        <v>115</v>
      </c>
      <c r="AB11" t="s">
        <v>57</v>
      </c>
      <c r="AC11" t="s">
        <v>647</v>
      </c>
      <c r="AE11">
        <f t="shared" si="0"/>
        <v>16</v>
      </c>
      <c r="AF11">
        <v>11</v>
      </c>
      <c r="AG11">
        <v>5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100</v>
      </c>
      <c r="AS11">
        <v>0</v>
      </c>
      <c r="AT11">
        <v>0</v>
      </c>
      <c r="AU11">
        <v>0</v>
      </c>
      <c r="AV11">
        <v>100</v>
      </c>
      <c r="AW11">
        <v>75</v>
      </c>
    </row>
    <row r="12" spans="1:49" x14ac:dyDescent="0.3">
      <c r="A12" t="s">
        <v>2480</v>
      </c>
      <c r="B12" t="s">
        <v>1212</v>
      </c>
      <c r="G12">
        <v>68.75</v>
      </c>
      <c r="L12">
        <v>0</v>
      </c>
      <c r="M12">
        <v>0</v>
      </c>
      <c r="O12">
        <v>0</v>
      </c>
      <c r="Q12">
        <v>0</v>
      </c>
      <c r="R12">
        <v>0</v>
      </c>
      <c r="T12">
        <v>0</v>
      </c>
      <c r="V12" t="s">
        <v>986</v>
      </c>
      <c r="W12" t="s">
        <v>2472</v>
      </c>
      <c r="X12" t="s">
        <v>303</v>
      </c>
      <c r="Y12" t="s">
        <v>1213</v>
      </c>
      <c r="Z12" t="s">
        <v>109</v>
      </c>
      <c r="AA12" t="s">
        <v>115</v>
      </c>
      <c r="AB12" t="s">
        <v>57</v>
      </c>
      <c r="AC12" t="s">
        <v>647</v>
      </c>
      <c r="AE12">
        <f t="shared" si="0"/>
        <v>16</v>
      </c>
      <c r="AF12">
        <v>11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100</v>
      </c>
      <c r="AS12">
        <v>0</v>
      </c>
      <c r="AT12">
        <v>0</v>
      </c>
      <c r="AU12">
        <v>0</v>
      </c>
      <c r="AV12">
        <v>100</v>
      </c>
      <c r="AW12">
        <v>75</v>
      </c>
    </row>
    <row r="13" spans="1:49" x14ac:dyDescent="0.3">
      <c r="A13" t="s">
        <v>2481</v>
      </c>
      <c r="B13" t="s">
        <v>1212</v>
      </c>
      <c r="G13">
        <v>68.75</v>
      </c>
      <c r="L13">
        <v>0</v>
      </c>
      <c r="M13">
        <v>0</v>
      </c>
      <c r="O13">
        <v>0</v>
      </c>
      <c r="Q13">
        <v>0</v>
      </c>
      <c r="R13">
        <v>0</v>
      </c>
      <c r="T13">
        <v>0</v>
      </c>
      <c r="V13" t="s">
        <v>986</v>
      </c>
      <c r="W13" t="s">
        <v>2472</v>
      </c>
      <c r="X13" t="s">
        <v>303</v>
      </c>
      <c r="Y13" t="s">
        <v>1213</v>
      </c>
      <c r="Z13" t="s">
        <v>109</v>
      </c>
      <c r="AA13" t="s">
        <v>115</v>
      </c>
      <c r="AB13" t="s">
        <v>57</v>
      </c>
      <c r="AC13" t="s">
        <v>647</v>
      </c>
      <c r="AE13">
        <f t="shared" si="0"/>
        <v>16</v>
      </c>
      <c r="AF13">
        <v>11</v>
      </c>
      <c r="AG13">
        <v>5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100</v>
      </c>
      <c r="AS13">
        <v>0</v>
      </c>
      <c r="AT13">
        <v>0</v>
      </c>
      <c r="AU13">
        <v>0</v>
      </c>
      <c r="AV13">
        <v>100</v>
      </c>
      <c r="AW13">
        <v>75</v>
      </c>
    </row>
    <row r="14" spans="1:49" x14ac:dyDescent="0.3">
      <c r="A14" t="s">
        <v>2482</v>
      </c>
      <c r="B14" t="s">
        <v>1212</v>
      </c>
      <c r="G14">
        <v>68.75</v>
      </c>
      <c r="L14">
        <v>0</v>
      </c>
      <c r="M14">
        <v>0</v>
      </c>
      <c r="O14">
        <v>0</v>
      </c>
      <c r="Q14">
        <v>0</v>
      </c>
      <c r="R14">
        <v>0</v>
      </c>
      <c r="T14">
        <v>0</v>
      </c>
      <c r="V14" t="s">
        <v>986</v>
      </c>
      <c r="W14" t="s">
        <v>2472</v>
      </c>
      <c r="X14" t="s">
        <v>303</v>
      </c>
      <c r="Y14" t="s">
        <v>1213</v>
      </c>
      <c r="Z14" t="s">
        <v>109</v>
      </c>
      <c r="AA14" t="s">
        <v>115</v>
      </c>
      <c r="AB14" t="s">
        <v>57</v>
      </c>
      <c r="AC14" t="s">
        <v>647</v>
      </c>
      <c r="AE14">
        <f t="shared" si="0"/>
        <v>16</v>
      </c>
      <c r="AF14">
        <v>11</v>
      </c>
      <c r="AG14">
        <v>5</v>
      </c>
      <c r="AH14">
        <v>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100</v>
      </c>
      <c r="AS14">
        <v>0</v>
      </c>
      <c r="AT14">
        <v>0</v>
      </c>
      <c r="AU14">
        <v>0</v>
      </c>
      <c r="AV14">
        <v>100</v>
      </c>
      <c r="AW14">
        <v>75</v>
      </c>
    </row>
    <row r="15" spans="1:49" x14ac:dyDescent="0.3">
      <c r="A15" t="s">
        <v>2483</v>
      </c>
      <c r="B15" t="s">
        <v>1212</v>
      </c>
      <c r="G15">
        <v>84.615386962890625</v>
      </c>
      <c r="L15">
        <v>0</v>
      </c>
      <c r="M15">
        <v>0</v>
      </c>
      <c r="O15">
        <v>0</v>
      </c>
      <c r="Q15">
        <v>0</v>
      </c>
      <c r="R15">
        <v>0</v>
      </c>
      <c r="T15">
        <v>0</v>
      </c>
      <c r="V15" t="s">
        <v>986</v>
      </c>
      <c r="W15" t="s">
        <v>2472</v>
      </c>
      <c r="X15" t="s">
        <v>303</v>
      </c>
      <c r="Y15" t="s">
        <v>1213</v>
      </c>
      <c r="Z15" t="s">
        <v>109</v>
      </c>
      <c r="AA15" t="s">
        <v>115</v>
      </c>
      <c r="AB15" t="s">
        <v>57</v>
      </c>
      <c r="AC15" t="s">
        <v>647</v>
      </c>
      <c r="AE15">
        <f t="shared" si="0"/>
        <v>13</v>
      </c>
      <c r="AF15">
        <v>11</v>
      </c>
      <c r="AG15">
        <v>2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100</v>
      </c>
      <c r="AW15">
        <v>33.333335876464844</v>
      </c>
    </row>
    <row r="16" spans="1:49" x14ac:dyDescent="0.3">
      <c r="A16" t="s">
        <v>2484</v>
      </c>
      <c r="B16" t="s">
        <v>1212</v>
      </c>
      <c r="G16">
        <v>84.615386962890625</v>
      </c>
      <c r="L16">
        <v>0</v>
      </c>
      <c r="M16">
        <v>0</v>
      </c>
      <c r="O16">
        <v>0</v>
      </c>
      <c r="Q16">
        <v>0</v>
      </c>
      <c r="R16">
        <v>0</v>
      </c>
      <c r="T16">
        <v>0</v>
      </c>
      <c r="V16" t="s">
        <v>986</v>
      </c>
      <c r="W16" t="s">
        <v>2472</v>
      </c>
      <c r="X16" t="s">
        <v>303</v>
      </c>
      <c r="Y16" t="s">
        <v>1213</v>
      </c>
      <c r="Z16" t="s">
        <v>109</v>
      </c>
      <c r="AA16" t="s">
        <v>115</v>
      </c>
      <c r="AB16" t="s">
        <v>57</v>
      </c>
      <c r="AC16" t="s">
        <v>647</v>
      </c>
      <c r="AE16">
        <f t="shared" si="0"/>
        <v>13</v>
      </c>
      <c r="AF16">
        <v>11</v>
      </c>
      <c r="AG16">
        <v>2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1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66.666671752929688</v>
      </c>
      <c r="AV16">
        <v>100</v>
      </c>
      <c r="AW16">
        <v>33.333335876464844</v>
      </c>
    </row>
    <row r="17" spans="1:49" x14ac:dyDescent="0.3">
      <c r="A17" t="s">
        <v>2527</v>
      </c>
      <c r="B17" t="s">
        <v>1212</v>
      </c>
      <c r="G17">
        <v>74.17840576171875</v>
      </c>
      <c r="L17">
        <v>411</v>
      </c>
      <c r="M17">
        <v>3</v>
      </c>
      <c r="N17">
        <f t="shared" ref="N5:N20" si="1">M17/L17</f>
        <v>7.2992700729927005E-3</v>
      </c>
      <c r="O17">
        <v>1041</v>
      </c>
      <c r="P17">
        <f t="shared" ref="P5:P20" si="2">O17/L17</f>
        <v>2.5328467153284673</v>
      </c>
      <c r="Q17">
        <v>1182</v>
      </c>
      <c r="R17">
        <v>10</v>
      </c>
      <c r="S17">
        <v>2.8759124279022217</v>
      </c>
      <c r="T17">
        <v>0</v>
      </c>
      <c r="V17" t="s">
        <v>986</v>
      </c>
      <c r="W17" t="s">
        <v>2472</v>
      </c>
      <c r="X17" t="s">
        <v>303</v>
      </c>
      <c r="Y17" t="s">
        <v>1213</v>
      </c>
      <c r="Z17" t="s">
        <v>109</v>
      </c>
      <c r="AA17" t="s">
        <v>115</v>
      </c>
      <c r="AB17" t="s">
        <v>57</v>
      </c>
      <c r="AC17" t="s">
        <v>647</v>
      </c>
      <c r="AE17">
        <f t="shared" si="0"/>
        <v>639</v>
      </c>
      <c r="AF17">
        <v>474</v>
      </c>
      <c r="AG17">
        <v>165</v>
      </c>
      <c r="AH17">
        <v>610</v>
      </c>
      <c r="AI17">
        <v>29</v>
      </c>
      <c r="AJ17">
        <v>6</v>
      </c>
      <c r="AK17">
        <v>0</v>
      </c>
      <c r="AL17">
        <v>6</v>
      </c>
      <c r="AM17">
        <v>5</v>
      </c>
      <c r="AN17">
        <v>65</v>
      </c>
      <c r="AO17">
        <v>11</v>
      </c>
      <c r="AP17">
        <v>412</v>
      </c>
      <c r="AQ17">
        <v>57</v>
      </c>
      <c r="AR17">
        <v>95.461662292480469</v>
      </c>
      <c r="AS17">
        <v>100</v>
      </c>
      <c r="AT17">
        <v>54.545455932617188</v>
      </c>
      <c r="AU17">
        <v>85.526313781738281</v>
      </c>
      <c r="AV17">
        <v>87.846481323242188</v>
      </c>
      <c r="AW17">
        <v>74.477958679199219</v>
      </c>
    </row>
    <row r="18" spans="1:49" x14ac:dyDescent="0.3">
      <c r="A18" t="s">
        <v>2524</v>
      </c>
      <c r="B18" t="s">
        <v>1212</v>
      </c>
      <c r="G18">
        <v>75.664337158203125</v>
      </c>
      <c r="L18">
        <v>481</v>
      </c>
      <c r="M18">
        <v>3</v>
      </c>
      <c r="N18">
        <f t="shared" si="1"/>
        <v>6.2370062370062374E-3</v>
      </c>
      <c r="O18">
        <v>1274</v>
      </c>
      <c r="P18">
        <f t="shared" si="2"/>
        <v>2.6486486486486487</v>
      </c>
      <c r="Q18">
        <v>1471</v>
      </c>
      <c r="R18">
        <v>10</v>
      </c>
      <c r="S18">
        <v>3.0582120418548584</v>
      </c>
      <c r="T18">
        <v>0</v>
      </c>
      <c r="V18" t="s">
        <v>986</v>
      </c>
      <c r="W18" t="s">
        <v>2472</v>
      </c>
      <c r="X18" t="s">
        <v>303</v>
      </c>
      <c r="Y18" t="s">
        <v>1213</v>
      </c>
      <c r="Z18" t="s">
        <v>109</v>
      </c>
      <c r="AA18" t="s">
        <v>115</v>
      </c>
      <c r="AB18" t="s">
        <v>57</v>
      </c>
      <c r="AC18" t="s">
        <v>647</v>
      </c>
      <c r="AE18">
        <f t="shared" si="0"/>
        <v>715</v>
      </c>
      <c r="AF18">
        <v>541</v>
      </c>
      <c r="AG18">
        <v>174</v>
      </c>
      <c r="AH18">
        <v>738</v>
      </c>
      <c r="AI18">
        <v>31</v>
      </c>
      <c r="AJ18">
        <v>6</v>
      </c>
      <c r="AK18">
        <v>0</v>
      </c>
      <c r="AL18">
        <v>6</v>
      </c>
      <c r="AM18">
        <v>5</v>
      </c>
      <c r="AN18">
        <v>86</v>
      </c>
      <c r="AO18">
        <v>11</v>
      </c>
      <c r="AP18">
        <v>479</v>
      </c>
      <c r="AQ18">
        <v>57</v>
      </c>
      <c r="AR18">
        <v>95.968788146972656</v>
      </c>
      <c r="AS18">
        <v>100</v>
      </c>
      <c r="AT18">
        <v>54.545455932617188</v>
      </c>
      <c r="AU18">
        <v>88.6597900390625</v>
      </c>
      <c r="AV18">
        <v>89.365676879882813</v>
      </c>
      <c r="AW18">
        <v>75.791854858398438</v>
      </c>
    </row>
    <row r="19" spans="1:49" x14ac:dyDescent="0.3">
      <c r="A19" t="s">
        <v>2525</v>
      </c>
      <c r="B19" t="s">
        <v>1212</v>
      </c>
      <c r="G19">
        <v>79.368934631347656</v>
      </c>
      <c r="L19">
        <v>692</v>
      </c>
      <c r="M19">
        <v>7</v>
      </c>
      <c r="N19">
        <f t="shared" si="1"/>
        <v>1.0115606936416185E-2</v>
      </c>
      <c r="O19">
        <v>2022</v>
      </c>
      <c r="P19">
        <f t="shared" si="2"/>
        <v>2.9219653179190752</v>
      </c>
      <c r="Q19">
        <v>2190</v>
      </c>
      <c r="R19">
        <v>16</v>
      </c>
      <c r="S19">
        <v>3.1647398471832275</v>
      </c>
      <c r="T19">
        <v>0</v>
      </c>
      <c r="V19" t="s">
        <v>986</v>
      </c>
      <c r="W19" t="s">
        <v>2472</v>
      </c>
      <c r="X19" t="s">
        <v>303</v>
      </c>
      <c r="Y19" t="s">
        <v>1213</v>
      </c>
      <c r="Z19" t="s">
        <v>109</v>
      </c>
      <c r="AA19" t="s">
        <v>115</v>
      </c>
      <c r="AB19" t="s">
        <v>57</v>
      </c>
      <c r="AC19" t="s">
        <v>647</v>
      </c>
      <c r="AE19">
        <f t="shared" si="0"/>
        <v>824</v>
      </c>
      <c r="AF19">
        <v>654</v>
      </c>
      <c r="AG19">
        <v>170</v>
      </c>
      <c r="AH19">
        <v>1155</v>
      </c>
      <c r="AI19">
        <v>35</v>
      </c>
      <c r="AJ19">
        <v>17</v>
      </c>
      <c r="AK19">
        <v>0</v>
      </c>
      <c r="AL19">
        <v>17</v>
      </c>
      <c r="AM19">
        <v>4</v>
      </c>
      <c r="AN19">
        <v>121</v>
      </c>
      <c r="AO19">
        <v>12</v>
      </c>
      <c r="AP19">
        <v>578</v>
      </c>
      <c r="AQ19">
        <v>57</v>
      </c>
      <c r="AR19">
        <v>97.058822631835938</v>
      </c>
      <c r="AS19">
        <v>100</v>
      </c>
      <c r="AT19">
        <v>80.952384948730469</v>
      </c>
      <c r="AU19">
        <v>90.977439880371094</v>
      </c>
      <c r="AV19">
        <v>91.02362060546875</v>
      </c>
      <c r="AW19">
        <v>69.906326293945313</v>
      </c>
    </row>
    <row r="20" spans="1:49" x14ac:dyDescent="0.3">
      <c r="A20" t="s">
        <v>2526</v>
      </c>
      <c r="B20" t="s">
        <v>1212</v>
      </c>
      <c r="G20">
        <v>85.9375</v>
      </c>
      <c r="L20">
        <v>1008</v>
      </c>
      <c r="M20">
        <v>14</v>
      </c>
      <c r="N20">
        <f t="shared" si="1"/>
        <v>1.3888888888888888E-2</v>
      </c>
      <c r="O20">
        <v>3242</v>
      </c>
      <c r="P20">
        <f t="shared" si="2"/>
        <v>3.2162698412698414</v>
      </c>
      <c r="Q20">
        <v>3531</v>
      </c>
      <c r="R20">
        <v>16</v>
      </c>
      <c r="S20">
        <v>3.5029761791229248</v>
      </c>
      <c r="T20">
        <v>0</v>
      </c>
      <c r="V20" t="s">
        <v>986</v>
      </c>
      <c r="W20" t="s">
        <v>2472</v>
      </c>
      <c r="X20" t="s">
        <v>303</v>
      </c>
      <c r="Y20" t="s">
        <v>1213</v>
      </c>
      <c r="Z20" t="s">
        <v>109</v>
      </c>
      <c r="AA20" t="s">
        <v>115</v>
      </c>
      <c r="AB20" t="s">
        <v>57</v>
      </c>
      <c r="AC20" t="s">
        <v>647</v>
      </c>
      <c r="AE20">
        <f t="shared" si="0"/>
        <v>64</v>
      </c>
      <c r="AF20">
        <v>55</v>
      </c>
      <c r="AG20">
        <v>9</v>
      </c>
      <c r="AH20">
        <v>273</v>
      </c>
      <c r="AI20">
        <v>4</v>
      </c>
      <c r="AJ20">
        <v>2</v>
      </c>
      <c r="AK20">
        <v>0</v>
      </c>
      <c r="AL20">
        <v>2</v>
      </c>
      <c r="AM20">
        <v>0</v>
      </c>
      <c r="AN20">
        <v>10</v>
      </c>
      <c r="AO20">
        <v>0</v>
      </c>
      <c r="AP20">
        <v>15</v>
      </c>
      <c r="AQ20">
        <v>0</v>
      </c>
      <c r="AR20">
        <v>98.555961608886719</v>
      </c>
      <c r="AS20">
        <v>100</v>
      </c>
      <c r="AT20">
        <v>100</v>
      </c>
      <c r="AU20">
        <v>100</v>
      </c>
      <c r="AV20">
        <v>100</v>
      </c>
      <c r="AW20">
        <v>37.209300994873047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Foglio1</vt:lpstr>
      <vt:lpstr>bootstrap-datepicker</vt:lpstr>
      <vt:lpstr>bootstrap</vt:lpstr>
      <vt:lpstr>jquery-ui</vt:lpstr>
      <vt:lpstr>modestmaps-js</vt:lpstr>
      <vt:lpstr>deck.js</vt:lpstr>
      <vt:lpstr>gmaps</vt:lpstr>
      <vt:lpstr>slideout</vt:lpstr>
      <vt:lpstr>knockout</vt:lpstr>
      <vt:lpstr>picturefill</vt:lpstr>
      <vt:lpstr>Respond</vt:lpstr>
      <vt:lpstr>snabbt.js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Mauro</dc:creator>
  <cp:keywords/>
  <dc:description/>
  <cp:lastModifiedBy>Meneghello, Mauro</cp:lastModifiedBy>
  <dcterms:created xsi:type="dcterms:W3CDTF">2023-07-08T08:33:57Z</dcterms:created>
  <dcterms:modified xsi:type="dcterms:W3CDTF">2023-09-02T08:49:19Z</dcterms:modified>
  <cp:category/>
</cp:coreProperties>
</file>