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2" activeTab="5"/>
  </bookViews>
  <sheets>
    <sheet name="MergeSort ecologico" sheetId="1" r:id="rId1"/>
    <sheet name="NoMergeOnSorted" sheetId="2" r:id="rId2"/>
    <sheet name="MergeSort passo alternato" sheetId="3" r:id="rId3"/>
    <sheet name="quicksort bandiera" sheetId="4" r:id="rId4"/>
    <sheet name="quicksort Hoare" sheetId="5" r:id="rId5"/>
    <sheet name="QuickSort Crescenzi" sheetId="6" r:id="rId6"/>
    <sheet name="random" sheetId="7" r:id="rId7"/>
    <sheet name="contratio" sheetId="8" r:id="rId8"/>
    <sheet name="parzialmente ordinato" sheetId="9" r:id="rId9"/>
    <sheet name="molte ripetizioni" sheetId="10" r:id="rId10"/>
    <sheet name="poche ripetizioni" sheetId="11" r:id="rId11"/>
    <sheet name="già ordinato" sheetId="12" r:id="rId12"/>
  </sheets>
  <calcPr calcId="152511"/>
</workbook>
</file>

<file path=xl/calcChain.xml><?xml version="1.0" encoding="utf-8"?>
<calcChain xmlns="http://schemas.openxmlformats.org/spreadsheetml/2006/main">
  <c r="I22" i="6" l="1"/>
  <c r="H22" i="6"/>
  <c r="I21" i="6"/>
  <c r="H21" i="6"/>
  <c r="I20" i="6"/>
  <c r="H20" i="6"/>
  <c r="I19" i="6"/>
  <c r="H19" i="6"/>
  <c r="I18" i="6"/>
  <c r="H18" i="6"/>
  <c r="I17" i="6"/>
  <c r="H17" i="6"/>
  <c r="I16" i="6"/>
  <c r="H16" i="6"/>
  <c r="I15" i="6"/>
  <c r="H15" i="6"/>
  <c r="I14" i="6"/>
  <c r="H14" i="6"/>
  <c r="I13" i="6"/>
  <c r="H13" i="6"/>
  <c r="I12" i="6"/>
  <c r="H12" i="6"/>
  <c r="I11" i="6"/>
  <c r="H11" i="6"/>
  <c r="I10" i="6"/>
  <c r="H10" i="6"/>
  <c r="I9" i="6"/>
  <c r="H9" i="6"/>
  <c r="I8" i="6"/>
  <c r="H8" i="6"/>
  <c r="I7" i="6"/>
  <c r="H7" i="6"/>
  <c r="I6" i="6"/>
  <c r="H6" i="6"/>
  <c r="I5" i="6"/>
  <c r="H5" i="6"/>
  <c r="I4" i="6"/>
  <c r="H4" i="6"/>
  <c r="I3" i="6"/>
  <c r="H3" i="6"/>
  <c r="I22" i="5"/>
  <c r="H22" i="5"/>
  <c r="I21" i="5"/>
  <c r="H21" i="5"/>
  <c r="I20" i="5"/>
  <c r="H20" i="5"/>
  <c r="I19" i="5"/>
  <c r="H19" i="5"/>
  <c r="I18" i="5"/>
  <c r="H18" i="5"/>
  <c r="I17" i="5"/>
  <c r="H17" i="5"/>
  <c r="I16" i="5"/>
  <c r="H16" i="5"/>
  <c r="I15" i="5"/>
  <c r="H15" i="5"/>
  <c r="I14" i="5"/>
  <c r="H14" i="5"/>
  <c r="I13" i="5"/>
  <c r="H13" i="5"/>
  <c r="I12" i="5"/>
  <c r="H12" i="5"/>
  <c r="I11" i="5"/>
  <c r="H11" i="5"/>
  <c r="I10" i="5"/>
  <c r="H10" i="5"/>
  <c r="I9" i="5"/>
  <c r="H9" i="5"/>
  <c r="I8" i="5"/>
  <c r="H8" i="5"/>
  <c r="I7" i="5"/>
  <c r="H7" i="5"/>
  <c r="I6" i="5"/>
  <c r="H6" i="5"/>
  <c r="I5" i="5"/>
  <c r="H5" i="5"/>
  <c r="I4" i="5"/>
  <c r="H4" i="5"/>
  <c r="I3" i="5"/>
  <c r="H3" i="5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3" i="4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3" i="3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3" i="2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3" i="1"/>
</calcChain>
</file>

<file path=xl/sharedStrings.xml><?xml version="1.0" encoding="utf-8"?>
<sst xmlns="http://schemas.openxmlformats.org/spreadsheetml/2006/main" count="93" uniqueCount="16">
  <si>
    <t>n</t>
  </si>
  <si>
    <t>random</t>
  </si>
  <si>
    <t>random con poche ripetizioni</t>
  </si>
  <si>
    <t>random con molte ripetizioni</t>
  </si>
  <si>
    <t>già ordinato</t>
  </si>
  <si>
    <t>ordinato al contrario</t>
  </si>
  <si>
    <t>partialmente ordinato</t>
  </si>
  <si>
    <t>nlogn</t>
  </si>
  <si>
    <t>n^2</t>
  </si>
  <si>
    <t>QuickSortCrescenzi</t>
  </si>
  <si>
    <t>QuickSortHoare</t>
  </si>
  <si>
    <t>QuickSortMidToExamine</t>
  </si>
  <si>
    <t>MergeSortJavaAPIVersion</t>
  </si>
  <si>
    <t>MergeSortNoMergeOnSorted</t>
  </si>
  <si>
    <t>MergeSortWithSingleAuxiliaryArray</t>
  </si>
  <si>
    <t>arraySize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</si>
</sst>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MergeSort Ecologico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'MergeSort ecologico'!$B$2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'MergeSort ecologico'!$A$3:$A$22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'MergeSort ecologico'!$B$3:$B$22</c:f>
              <c:numCache>
                <c:formatCode>General</c:formatCode>
                <c:ptCount val="20"/>
                <c:pt idx="0">
                  <c:v>17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35</c:v>
                </c:pt>
                <c:pt idx="16">
                  <c:v>37</c:v>
                </c:pt>
                <c:pt idx="17">
                  <c:v>39</c:v>
                </c:pt>
                <c:pt idx="18">
                  <c:v>42</c:v>
                </c:pt>
                <c:pt idx="19">
                  <c:v>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'MergeSort ecologico'!$C$2</c:f>
              <c:strCache>
                <c:ptCount val="1"/>
                <c:pt idx="0">
                  <c:v>random con poche ripetizioni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'MergeSort ecologico'!$A$3:$A$22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'MergeSort ecologico'!$C$3:$C$22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24</c:v>
                </c:pt>
                <c:pt idx="18">
                  <c:v>27</c:v>
                </c:pt>
                <c:pt idx="19">
                  <c:v>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'MergeSort ecologico'!$D$2</c:f>
              <c:strCache>
                <c:ptCount val="1"/>
                <c:pt idx="0">
                  <c:v>random con molte ripetizioni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'MergeSort ecologico'!$A$3:$A$22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'MergeSort ecologico'!$D$3:$D$22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12</c:v>
                </c:pt>
                <c:pt idx="6">
                  <c:v>13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23</c:v>
                </c:pt>
                <c:pt idx="12">
                  <c:v>24</c:v>
                </c:pt>
                <c:pt idx="13">
                  <c:v>27</c:v>
                </c:pt>
                <c:pt idx="14">
                  <c:v>27</c:v>
                </c:pt>
                <c:pt idx="15">
                  <c:v>30</c:v>
                </c:pt>
                <c:pt idx="16">
                  <c:v>32</c:v>
                </c:pt>
                <c:pt idx="17">
                  <c:v>33</c:v>
                </c:pt>
                <c:pt idx="18">
                  <c:v>37</c:v>
                </c:pt>
                <c:pt idx="19">
                  <c:v>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'MergeSort ecologico'!$E$2</c:f>
              <c:strCache>
                <c:ptCount val="1"/>
                <c:pt idx="0">
                  <c:v>già ordinato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'MergeSort ecologico'!$A$3:$A$22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'MergeSort ecologico'!$E$3:$E$22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11</c:v>
                </c:pt>
                <c:pt idx="18">
                  <c:v>13</c:v>
                </c:pt>
                <c:pt idx="19">
                  <c:v>12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'MergeSort ecologico'!$F$2</c:f>
              <c:strCache>
                <c:ptCount val="1"/>
                <c:pt idx="0">
                  <c:v>ordinato al contrario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'MergeSort ecologico'!$A$3:$A$22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'MergeSort ecologico'!$F$3:$F$22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13</c:v>
                </c:pt>
                <c:pt idx="18">
                  <c:v>15</c:v>
                </c:pt>
                <c:pt idx="19">
                  <c:v>15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'MergeSort ecologico'!$G$2</c:f>
              <c:strCache>
                <c:ptCount val="1"/>
                <c:pt idx="0">
                  <c:v>partialmente ordinato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'MergeSort ecologico'!$A$3:$A$22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'MergeSort ecologico'!$G$3:$G$22</c:f>
              <c:numCache>
                <c:formatCode>General</c:formatCode>
                <c:ptCount val="2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21</c:v>
                </c:pt>
                <c:pt idx="15">
                  <c:v>23</c:v>
                </c:pt>
                <c:pt idx="16">
                  <c:v>25</c:v>
                </c:pt>
                <c:pt idx="17">
                  <c:v>27</c:v>
                </c:pt>
                <c:pt idx="18">
                  <c:v>27</c:v>
                </c:pt>
                <c:pt idx="19">
                  <c:v>30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'MergeSort ecologico'!$S$2</c:f>
              <c:strCache>
                <c:ptCount val="1"/>
                <c:pt idx="0">
                  <c:v>nlogn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'MergeSort ecologico'!$S$3:$S$22</c:f>
              <c:numCache>
                <c:formatCode>General</c:formatCode>
                <c:ptCount val="20"/>
                <c:pt idx="0">
                  <c:v>1.328771237954945</c:v>
                </c:pt>
                <c:pt idx="1">
                  <c:v>2.8575424759098902</c:v>
                </c:pt>
                <c:pt idx="2">
                  <c:v>4.4618024640811829</c:v>
                </c:pt>
                <c:pt idx="3">
                  <c:v>6.1150849518197807</c:v>
                </c:pt>
                <c:pt idx="4">
                  <c:v>7.8048202372184061</c:v>
                </c:pt>
                <c:pt idx="5">
                  <c:v>9.5236049281623654</c:v>
                </c:pt>
                <c:pt idx="6">
                  <c:v>11.266547111124938</c:v>
                </c:pt>
                <c:pt idx="7">
                  <c:v>13.03016990363956</c:v>
                </c:pt>
                <c:pt idx="8">
                  <c:v>14.811873642892587</c:v>
                </c:pt>
                <c:pt idx="9">
                  <c:v>16.609640474436812</c:v>
                </c:pt>
                <c:pt idx="10">
                  <c:v>18.421858398005423</c:v>
                </c:pt>
                <c:pt idx="11">
                  <c:v>20.24720985632473</c:v>
                </c:pt>
                <c:pt idx="12">
                  <c:v>22.084597726997707</c:v>
                </c:pt>
                <c:pt idx="13">
                  <c:v>23.933094222249874</c:v>
                </c:pt>
                <c:pt idx="14">
                  <c:v>25.791904462736955</c:v>
                </c:pt>
                <c:pt idx="15">
                  <c:v>27.660339807279122</c:v>
                </c:pt>
                <c:pt idx="16">
                  <c:v>29.537797875359644</c:v>
                </c:pt>
                <c:pt idx="17">
                  <c:v>31.423747285785176</c:v>
                </c:pt>
                <c:pt idx="18">
                  <c:v>33.31771579668677</c:v>
                </c:pt>
                <c:pt idx="19">
                  <c:v>35.219280948873624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138880"/>
        <c:axId val="233139440"/>
      </c:lineChart>
      <c:catAx>
        <c:axId val="23313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33139440"/>
        <c:crosses val="autoZero"/>
        <c:auto val="1"/>
        <c:lblAlgn val="ctr"/>
        <c:lblOffset val="100"/>
        <c:noMultiLvlLbl val="0"/>
      </c:catAx>
      <c:valAx>
        <c:axId val="23313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3313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8757539986249649E-2"/>
          <c:y val="0.76029808404873378"/>
          <c:w val="0.91543367622704475"/>
          <c:h val="0.1598018015798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molte ripetizioni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'molte ripetizioni'!$B$2</c:f>
              <c:strCache>
                <c:ptCount val="1"/>
                <c:pt idx="0">
                  <c:v>MergeSortWithSingleAuxiliaryArray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'molte ripetizioni'!$A$3:$A$22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'molte ripetizioni'!$B$3:$B$22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12</c:v>
                </c:pt>
                <c:pt idx="6">
                  <c:v>13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23</c:v>
                </c:pt>
                <c:pt idx="12">
                  <c:v>24</c:v>
                </c:pt>
                <c:pt idx="13">
                  <c:v>27</c:v>
                </c:pt>
                <c:pt idx="14">
                  <c:v>27</c:v>
                </c:pt>
                <c:pt idx="15">
                  <c:v>30</c:v>
                </c:pt>
                <c:pt idx="16">
                  <c:v>32</c:v>
                </c:pt>
                <c:pt idx="17">
                  <c:v>33</c:v>
                </c:pt>
                <c:pt idx="18">
                  <c:v>37</c:v>
                </c:pt>
                <c:pt idx="19">
                  <c:v>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'molte ripetizioni'!$C$2</c:f>
              <c:strCache>
                <c:ptCount val="1"/>
                <c:pt idx="0">
                  <c:v>MergeSortNoMergeOnSorted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'molte ripetizioni'!$A$3:$A$22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'molte ripetizioni'!$C$3:$C$22</c:f>
              <c:numCache>
                <c:formatCode>General</c:formatCode>
                <c:ptCount val="2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17</c:v>
                </c:pt>
                <c:pt idx="10">
                  <c:v>20</c:v>
                </c:pt>
                <c:pt idx="11">
                  <c:v>22</c:v>
                </c:pt>
                <c:pt idx="12">
                  <c:v>23</c:v>
                </c:pt>
                <c:pt idx="13">
                  <c:v>25</c:v>
                </c:pt>
                <c:pt idx="14">
                  <c:v>27</c:v>
                </c:pt>
                <c:pt idx="15">
                  <c:v>29</c:v>
                </c:pt>
                <c:pt idx="16">
                  <c:v>30</c:v>
                </c:pt>
                <c:pt idx="17">
                  <c:v>33</c:v>
                </c:pt>
                <c:pt idx="18">
                  <c:v>34</c:v>
                </c:pt>
                <c:pt idx="19">
                  <c:v>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'molte ripetizioni'!$D$2</c:f>
              <c:strCache>
                <c:ptCount val="1"/>
                <c:pt idx="0">
                  <c:v>MergeSortJavaAPIVersion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'molte ripetizioni'!$A$3:$A$22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'molte ripetizioni'!$D$3:$D$22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'molte ripetizioni'!$E$2</c:f>
              <c:strCache>
                <c:ptCount val="1"/>
                <c:pt idx="0">
                  <c:v>QuickSortMidToExamine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'molte ripetizioni'!$A$3:$A$22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'molte ripetizioni'!$E$3:$E$22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13</c:v>
                </c:pt>
                <c:pt idx="6">
                  <c:v>16</c:v>
                </c:pt>
                <c:pt idx="7">
                  <c:v>20</c:v>
                </c:pt>
                <c:pt idx="8">
                  <c:v>24</c:v>
                </c:pt>
                <c:pt idx="9">
                  <c:v>27</c:v>
                </c:pt>
                <c:pt idx="10">
                  <c:v>31</c:v>
                </c:pt>
                <c:pt idx="11">
                  <c:v>36</c:v>
                </c:pt>
                <c:pt idx="12">
                  <c:v>41</c:v>
                </c:pt>
                <c:pt idx="13">
                  <c:v>46</c:v>
                </c:pt>
                <c:pt idx="14">
                  <c:v>52</c:v>
                </c:pt>
                <c:pt idx="15">
                  <c:v>57</c:v>
                </c:pt>
                <c:pt idx="16">
                  <c:v>64</c:v>
                </c:pt>
                <c:pt idx="17">
                  <c:v>70</c:v>
                </c:pt>
                <c:pt idx="18">
                  <c:v>76</c:v>
                </c:pt>
                <c:pt idx="19">
                  <c:v>83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'molte ripetizioni'!$F$2</c:f>
              <c:strCache>
                <c:ptCount val="1"/>
                <c:pt idx="0">
                  <c:v>QuickSortHoare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'molte ripetizioni'!$A$3:$A$22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'molte ripetizioni'!$F$3:$F$22</c:f>
              <c:numCache>
                <c:formatCode>General</c:formatCode>
                <c:ptCount val="20"/>
                <c:pt idx="0">
                  <c:v>7</c:v>
                </c:pt>
                <c:pt idx="1">
                  <c:v>45</c:v>
                </c:pt>
                <c:pt idx="2">
                  <c:v>89</c:v>
                </c:pt>
                <c:pt idx="3">
                  <c:v>152</c:v>
                </c:pt>
                <c:pt idx="4">
                  <c:v>123</c:v>
                </c:pt>
                <c:pt idx="5">
                  <c:v>111</c:v>
                </c:pt>
                <c:pt idx="6">
                  <c:v>777</c:v>
                </c:pt>
                <c:pt idx="7">
                  <c:v>569</c:v>
                </c:pt>
                <c:pt idx="8">
                  <c:v>873</c:v>
                </c:pt>
                <c:pt idx="9">
                  <c:v>336</c:v>
                </c:pt>
                <c:pt idx="10">
                  <c:v>1196</c:v>
                </c:pt>
                <c:pt idx="11">
                  <c:v>781</c:v>
                </c:pt>
                <c:pt idx="12">
                  <c:v>999</c:v>
                </c:pt>
                <c:pt idx="13">
                  <c:v>2468</c:v>
                </c:pt>
                <c:pt idx="14">
                  <c:v>951</c:v>
                </c:pt>
                <c:pt idx="15">
                  <c:v>2785</c:v>
                </c:pt>
                <c:pt idx="16">
                  <c:v>1330</c:v>
                </c:pt>
                <c:pt idx="17">
                  <c:v>3338</c:v>
                </c:pt>
                <c:pt idx="18">
                  <c:v>5438</c:v>
                </c:pt>
                <c:pt idx="19">
                  <c:v>2427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'molte ripetizioni'!$G$2</c:f>
              <c:strCache>
                <c:ptCount val="1"/>
                <c:pt idx="0">
                  <c:v>QuickSortCrescenzi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'molte ripetizioni'!$A$3:$A$22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'molte ripetizioni'!$G$3:$G$22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13</c:v>
                </c:pt>
                <c:pt idx="6">
                  <c:v>16</c:v>
                </c:pt>
                <c:pt idx="7">
                  <c:v>18</c:v>
                </c:pt>
                <c:pt idx="8">
                  <c:v>21</c:v>
                </c:pt>
                <c:pt idx="9">
                  <c:v>23</c:v>
                </c:pt>
                <c:pt idx="10">
                  <c:v>27</c:v>
                </c:pt>
                <c:pt idx="11">
                  <c:v>28</c:v>
                </c:pt>
                <c:pt idx="12">
                  <c:v>32</c:v>
                </c:pt>
                <c:pt idx="13">
                  <c:v>35</c:v>
                </c:pt>
                <c:pt idx="14">
                  <c:v>39</c:v>
                </c:pt>
                <c:pt idx="15">
                  <c:v>42</c:v>
                </c:pt>
                <c:pt idx="16">
                  <c:v>45</c:v>
                </c:pt>
                <c:pt idx="17">
                  <c:v>49</c:v>
                </c:pt>
                <c:pt idx="18">
                  <c:v>52</c:v>
                </c:pt>
                <c:pt idx="19">
                  <c:v>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281984"/>
        <c:axId val="268282544"/>
      </c:lineChart>
      <c:catAx>
        <c:axId val="26828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8282544"/>
        <c:crosses val="autoZero"/>
        <c:auto val="1"/>
        <c:lblAlgn val="ctr"/>
        <c:lblOffset val="100"/>
        <c:noMultiLvlLbl val="0"/>
      </c:catAx>
      <c:valAx>
        <c:axId val="26828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828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poche ripetizioni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'poche ripetizioni'!$B$2</c:f>
              <c:strCache>
                <c:ptCount val="1"/>
                <c:pt idx="0">
                  <c:v>MergeSortWithSingleAuxiliaryArray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'poche ripetizioni'!$A$3:$A$22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'poche ripetizioni'!$B$3:$B$22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24</c:v>
                </c:pt>
                <c:pt idx="18">
                  <c:v>27</c:v>
                </c:pt>
                <c:pt idx="19">
                  <c:v>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'poche ripetizioni'!$C$2</c:f>
              <c:strCache>
                <c:ptCount val="1"/>
                <c:pt idx="0">
                  <c:v>MergeSortNoMergeOnSorted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'poche ripetizioni'!$A$3:$A$22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'poche ripetizioni'!$C$3:$C$22</c:f>
              <c:numCache>
                <c:formatCode>General</c:formatCode>
                <c:ptCount val="2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19</c:v>
                </c:pt>
                <c:pt idx="15">
                  <c:v>20</c:v>
                </c:pt>
                <c:pt idx="16">
                  <c:v>22</c:v>
                </c:pt>
                <c:pt idx="17">
                  <c:v>23</c:v>
                </c:pt>
                <c:pt idx="18">
                  <c:v>25</c:v>
                </c:pt>
                <c:pt idx="19">
                  <c:v>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'poche ripetizioni'!$D$2</c:f>
              <c:strCache>
                <c:ptCount val="1"/>
                <c:pt idx="0">
                  <c:v>MergeSortJavaAPIVersion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'poche ripetizioni'!$A$3:$A$22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'poche ripetizioni'!$D$3:$D$22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14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'poche ripetizioni'!$E$2</c:f>
              <c:strCache>
                <c:ptCount val="1"/>
                <c:pt idx="0">
                  <c:v>QuickSortMidToExamine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'poche ripetizioni'!$A$3:$A$22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'poche ripetizioni'!$E$3:$E$22</c:f>
              <c:numCache>
                <c:formatCode>General</c:formatCode>
                <c:ptCount val="20"/>
                <c:pt idx="0">
                  <c:v>14</c:v>
                </c:pt>
                <c:pt idx="1">
                  <c:v>54</c:v>
                </c:pt>
                <c:pt idx="2">
                  <c:v>118</c:v>
                </c:pt>
                <c:pt idx="3">
                  <c:v>211</c:v>
                </c:pt>
                <c:pt idx="4">
                  <c:v>329</c:v>
                </c:pt>
                <c:pt idx="5">
                  <c:v>473</c:v>
                </c:pt>
                <c:pt idx="6">
                  <c:v>640</c:v>
                </c:pt>
                <c:pt idx="7">
                  <c:v>837</c:v>
                </c:pt>
                <c:pt idx="8">
                  <c:v>1057</c:v>
                </c:pt>
                <c:pt idx="9">
                  <c:v>1304</c:v>
                </c:pt>
                <c:pt idx="10">
                  <c:v>1592</c:v>
                </c:pt>
                <c:pt idx="11">
                  <c:v>1882</c:v>
                </c:pt>
                <c:pt idx="12">
                  <c:v>2209</c:v>
                </c:pt>
                <c:pt idx="13">
                  <c:v>2578</c:v>
                </c:pt>
                <c:pt idx="14">
                  <c:v>2943</c:v>
                </c:pt>
                <c:pt idx="15">
                  <c:v>3347</c:v>
                </c:pt>
                <c:pt idx="16">
                  <c:v>3779</c:v>
                </c:pt>
                <c:pt idx="17">
                  <c:v>4234</c:v>
                </c:pt>
                <c:pt idx="18">
                  <c:v>4722</c:v>
                </c:pt>
                <c:pt idx="19">
                  <c:v>5234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'poche ripetizioni'!$F$2</c:f>
              <c:strCache>
                <c:ptCount val="1"/>
                <c:pt idx="0">
                  <c:v>QuickSortHoare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'poche ripetizioni'!$A$3:$A$22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'poche ripetizioni'!$F$3:$F$22</c:f>
              <c:numCache>
                <c:formatCode>General</c:formatCode>
                <c:ptCount val="20"/>
                <c:pt idx="0">
                  <c:v>7</c:v>
                </c:pt>
                <c:pt idx="1">
                  <c:v>109</c:v>
                </c:pt>
                <c:pt idx="2">
                  <c:v>185</c:v>
                </c:pt>
                <c:pt idx="3">
                  <c:v>839</c:v>
                </c:pt>
                <c:pt idx="4">
                  <c:v>578</c:v>
                </c:pt>
                <c:pt idx="5">
                  <c:v>243</c:v>
                </c:pt>
                <c:pt idx="6">
                  <c:v>709</c:v>
                </c:pt>
                <c:pt idx="7">
                  <c:v>1148</c:v>
                </c:pt>
                <c:pt idx="8">
                  <c:v>5277</c:v>
                </c:pt>
                <c:pt idx="9">
                  <c:v>6509</c:v>
                </c:pt>
                <c:pt idx="10">
                  <c:v>3235</c:v>
                </c:pt>
                <c:pt idx="11">
                  <c:v>1567</c:v>
                </c:pt>
                <c:pt idx="12">
                  <c:v>1318</c:v>
                </c:pt>
                <c:pt idx="13">
                  <c:v>5311</c:v>
                </c:pt>
                <c:pt idx="14">
                  <c:v>2969</c:v>
                </c:pt>
                <c:pt idx="15">
                  <c:v>3213</c:v>
                </c:pt>
                <c:pt idx="16">
                  <c:v>5814</c:v>
                </c:pt>
                <c:pt idx="17">
                  <c:v>4311</c:v>
                </c:pt>
                <c:pt idx="18">
                  <c:v>6036</c:v>
                </c:pt>
                <c:pt idx="19">
                  <c:v>2322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'poche ripetizioni'!$G$2</c:f>
              <c:strCache>
                <c:ptCount val="1"/>
                <c:pt idx="0">
                  <c:v>QuickSortCrescenzi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'poche ripetizioni'!$A$3:$A$22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'poche ripetizioni'!$G$3:$G$22</c:f>
              <c:numCache>
                <c:formatCode>General</c:formatCode>
                <c:ptCount val="20"/>
                <c:pt idx="0">
                  <c:v>5</c:v>
                </c:pt>
                <c:pt idx="1">
                  <c:v>18</c:v>
                </c:pt>
                <c:pt idx="2">
                  <c:v>36</c:v>
                </c:pt>
                <c:pt idx="3">
                  <c:v>57</c:v>
                </c:pt>
                <c:pt idx="4">
                  <c:v>96</c:v>
                </c:pt>
                <c:pt idx="5">
                  <c:v>134</c:v>
                </c:pt>
                <c:pt idx="6">
                  <c:v>166</c:v>
                </c:pt>
                <c:pt idx="7">
                  <c:v>185</c:v>
                </c:pt>
                <c:pt idx="8">
                  <c:v>288</c:v>
                </c:pt>
                <c:pt idx="9">
                  <c:v>314</c:v>
                </c:pt>
                <c:pt idx="10">
                  <c:v>410</c:v>
                </c:pt>
                <c:pt idx="11">
                  <c:v>610</c:v>
                </c:pt>
                <c:pt idx="12">
                  <c:v>650</c:v>
                </c:pt>
                <c:pt idx="13">
                  <c:v>681</c:v>
                </c:pt>
                <c:pt idx="14">
                  <c:v>856</c:v>
                </c:pt>
                <c:pt idx="15">
                  <c:v>1020</c:v>
                </c:pt>
                <c:pt idx="16">
                  <c:v>1012</c:v>
                </c:pt>
                <c:pt idx="17">
                  <c:v>1267</c:v>
                </c:pt>
                <c:pt idx="18">
                  <c:v>1234</c:v>
                </c:pt>
                <c:pt idx="19">
                  <c:v>1402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865360"/>
        <c:axId val="342865920"/>
      </c:lineChart>
      <c:catAx>
        <c:axId val="34286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2865920"/>
        <c:crosses val="autoZero"/>
        <c:auto val="1"/>
        <c:lblAlgn val="ctr"/>
        <c:lblOffset val="100"/>
        <c:noMultiLvlLbl val="0"/>
      </c:catAx>
      <c:valAx>
        <c:axId val="34286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286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già ordinato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'già ordinato'!$B$2</c:f>
              <c:strCache>
                <c:ptCount val="1"/>
                <c:pt idx="0">
                  <c:v>MergeSortWithSingleAuxiliaryArray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'già ordinato'!$A$3:$A$22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'già ordinato'!$B$3:$B$22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11</c:v>
                </c:pt>
                <c:pt idx="18">
                  <c:v>13</c:v>
                </c:pt>
                <c:pt idx="19">
                  <c:v>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'già ordinato'!$C$2</c:f>
              <c:strCache>
                <c:ptCount val="1"/>
                <c:pt idx="0">
                  <c:v>MergeSortNoMergeOnSorted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'già ordinato'!$A$3:$A$22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'già ordinato'!$C$3:$C$22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'già ordinato'!$D$2</c:f>
              <c:strCache>
                <c:ptCount val="1"/>
                <c:pt idx="0">
                  <c:v>MergeSortJavaAPIVersion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'già ordinato'!$A$3:$A$22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'già ordinato'!$D$3:$D$22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'già ordinato'!$E$2</c:f>
              <c:strCache>
                <c:ptCount val="1"/>
                <c:pt idx="0">
                  <c:v>QuickSortMidToExamine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'già ordinato'!$A$3:$A$22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'già ordinato'!$E$3:$E$22</c:f>
              <c:numCache>
                <c:formatCode>General</c:formatCode>
                <c:ptCount val="20"/>
                <c:pt idx="0">
                  <c:v>143</c:v>
                </c:pt>
                <c:pt idx="1">
                  <c:v>573</c:v>
                </c:pt>
                <c:pt idx="2">
                  <c:v>1290</c:v>
                </c:pt>
                <c:pt idx="3">
                  <c:v>2293</c:v>
                </c:pt>
                <c:pt idx="4">
                  <c:v>3586</c:v>
                </c:pt>
                <c:pt idx="5">
                  <c:v>5175</c:v>
                </c:pt>
                <c:pt idx="6">
                  <c:v>7029</c:v>
                </c:pt>
                <c:pt idx="7">
                  <c:v>9196</c:v>
                </c:pt>
                <c:pt idx="8">
                  <c:v>11640</c:v>
                </c:pt>
                <c:pt idx="9">
                  <c:v>14373</c:v>
                </c:pt>
                <c:pt idx="10">
                  <c:v>17380</c:v>
                </c:pt>
                <c:pt idx="11">
                  <c:v>20690</c:v>
                </c:pt>
                <c:pt idx="12">
                  <c:v>24302</c:v>
                </c:pt>
                <c:pt idx="13">
                  <c:v>28205</c:v>
                </c:pt>
                <c:pt idx="14">
                  <c:v>32380</c:v>
                </c:pt>
                <c:pt idx="15">
                  <c:v>36802</c:v>
                </c:pt>
                <c:pt idx="16">
                  <c:v>41529</c:v>
                </c:pt>
                <c:pt idx="17">
                  <c:v>46670</c:v>
                </c:pt>
                <c:pt idx="18">
                  <c:v>51956</c:v>
                </c:pt>
                <c:pt idx="19">
                  <c:v>57576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'già ordinato'!$F$2</c:f>
              <c:strCache>
                <c:ptCount val="1"/>
                <c:pt idx="0">
                  <c:v>QuickSortHoare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'già ordinato'!$A$3:$A$22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'già ordinato'!$F$3:$F$22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4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'già ordinato'!$G$2</c:f>
              <c:strCache>
                <c:ptCount val="1"/>
                <c:pt idx="0">
                  <c:v>QuickSortCrescenzi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'già ordinato'!$A$3:$A$22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'già ordinato'!$G$3:$G$22</c:f>
              <c:numCache>
                <c:formatCode>General</c:formatCode>
                <c:ptCount val="20"/>
                <c:pt idx="0">
                  <c:v>48</c:v>
                </c:pt>
                <c:pt idx="1">
                  <c:v>191</c:v>
                </c:pt>
                <c:pt idx="2">
                  <c:v>425</c:v>
                </c:pt>
                <c:pt idx="3">
                  <c:v>755</c:v>
                </c:pt>
                <c:pt idx="4">
                  <c:v>1182</c:v>
                </c:pt>
                <c:pt idx="5">
                  <c:v>1699</c:v>
                </c:pt>
                <c:pt idx="6">
                  <c:v>2316</c:v>
                </c:pt>
                <c:pt idx="7">
                  <c:v>3028</c:v>
                </c:pt>
                <c:pt idx="8">
                  <c:v>3835</c:v>
                </c:pt>
                <c:pt idx="9">
                  <c:v>4724</c:v>
                </c:pt>
                <c:pt idx="10">
                  <c:v>5716</c:v>
                </c:pt>
                <c:pt idx="11">
                  <c:v>6799</c:v>
                </c:pt>
                <c:pt idx="12">
                  <c:v>7986</c:v>
                </c:pt>
                <c:pt idx="13">
                  <c:v>9265</c:v>
                </c:pt>
                <c:pt idx="14">
                  <c:v>10628</c:v>
                </c:pt>
                <c:pt idx="15">
                  <c:v>12097</c:v>
                </c:pt>
                <c:pt idx="16">
                  <c:v>13643</c:v>
                </c:pt>
                <c:pt idx="17">
                  <c:v>15299</c:v>
                </c:pt>
                <c:pt idx="18">
                  <c:v>17057</c:v>
                </c:pt>
                <c:pt idx="19">
                  <c:v>18879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284224"/>
        <c:axId val="268289264"/>
      </c:lineChart>
      <c:catAx>
        <c:axId val="26828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8289264"/>
        <c:crosses val="autoZero"/>
        <c:auto val="1"/>
        <c:lblAlgn val="ctr"/>
        <c:lblOffset val="100"/>
        <c:noMultiLvlLbl val="0"/>
      </c:catAx>
      <c:valAx>
        <c:axId val="26828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828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>
                <a:effectLst/>
              </a:rPr>
              <a:t>MergeSortNoMergeOnSorted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NoMergeOnSorted!$B$2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NoMergeOnSorted!$A$3:$A$22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NoMergeOnSorted!$B$3:$B$22</c:f>
              <c:numCache>
                <c:formatCode>General</c:formatCode>
                <c:ptCount val="20"/>
                <c:pt idx="0">
                  <c:v>15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41</c:v>
                </c:pt>
                <c:pt idx="19">
                  <c:v>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NoMergeOnSorted!$C$2</c:f>
              <c:strCache>
                <c:ptCount val="1"/>
                <c:pt idx="0">
                  <c:v>random con poche ripetizioni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NoMergeOnSorted!$A$3:$A$22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NoMergeOnSorted!$C$3:$C$22</c:f>
              <c:numCache>
                <c:formatCode>General</c:formatCode>
                <c:ptCount val="2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19</c:v>
                </c:pt>
                <c:pt idx="15">
                  <c:v>20</c:v>
                </c:pt>
                <c:pt idx="16">
                  <c:v>22</c:v>
                </c:pt>
                <c:pt idx="17">
                  <c:v>23</c:v>
                </c:pt>
                <c:pt idx="18">
                  <c:v>25</c:v>
                </c:pt>
                <c:pt idx="19">
                  <c:v>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NoMergeOnSorted!$D$2</c:f>
              <c:strCache>
                <c:ptCount val="1"/>
                <c:pt idx="0">
                  <c:v>random con molte ripetizioni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NoMergeOnSorted!$A$3:$A$22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NoMergeOnSorted!$D$3:$D$22</c:f>
              <c:numCache>
                <c:formatCode>General</c:formatCode>
                <c:ptCount val="2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17</c:v>
                </c:pt>
                <c:pt idx="10">
                  <c:v>20</c:v>
                </c:pt>
                <c:pt idx="11">
                  <c:v>22</c:v>
                </c:pt>
                <c:pt idx="12">
                  <c:v>23</c:v>
                </c:pt>
                <c:pt idx="13">
                  <c:v>25</c:v>
                </c:pt>
                <c:pt idx="14">
                  <c:v>27</c:v>
                </c:pt>
                <c:pt idx="15">
                  <c:v>29</c:v>
                </c:pt>
                <c:pt idx="16">
                  <c:v>30</c:v>
                </c:pt>
                <c:pt idx="17">
                  <c:v>33</c:v>
                </c:pt>
                <c:pt idx="18">
                  <c:v>34</c:v>
                </c:pt>
                <c:pt idx="19">
                  <c:v>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NoMergeOnSorted!$E$2</c:f>
              <c:strCache>
                <c:ptCount val="1"/>
                <c:pt idx="0">
                  <c:v>già ordinato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NoMergeOnSorted!$A$3:$A$22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NoMergeOnSorted!$E$3:$E$22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NoMergeOnSorted!$F$2</c:f>
              <c:strCache>
                <c:ptCount val="1"/>
                <c:pt idx="0">
                  <c:v>ordinato al contrario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NoMergeOnSorted!$A$3:$A$22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NoMergeOnSorted!$F$3:$F$22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9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13</c:v>
                </c:pt>
                <c:pt idx="18">
                  <c:v>15</c:v>
                </c:pt>
                <c:pt idx="19">
                  <c:v>17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NoMergeOnSorted!$G$2</c:f>
              <c:strCache>
                <c:ptCount val="1"/>
                <c:pt idx="0">
                  <c:v>partialmente ordinato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NoMergeOnSorted!$A$3:$A$22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NoMergeOnSorted!$G$3:$G$22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15</c:v>
                </c:pt>
                <c:pt idx="13">
                  <c:v>15</c:v>
                </c:pt>
                <c:pt idx="14">
                  <c:v>17</c:v>
                </c:pt>
                <c:pt idx="15">
                  <c:v>18</c:v>
                </c:pt>
                <c:pt idx="16">
                  <c:v>21</c:v>
                </c:pt>
                <c:pt idx="17">
                  <c:v>20</c:v>
                </c:pt>
                <c:pt idx="18">
                  <c:v>22</c:v>
                </c:pt>
                <c:pt idx="19">
                  <c:v>24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NoMergeOnSorted!$V$2</c:f>
              <c:strCache>
                <c:ptCount val="1"/>
                <c:pt idx="0">
                  <c:v>nlogn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NoMergeOnSorted!$V$3:$V$22</c:f>
              <c:numCache>
                <c:formatCode>General</c:formatCode>
                <c:ptCount val="20"/>
                <c:pt idx="0">
                  <c:v>1.328771237954945</c:v>
                </c:pt>
                <c:pt idx="1">
                  <c:v>2.8575424759098902</c:v>
                </c:pt>
                <c:pt idx="2">
                  <c:v>4.4618024640811829</c:v>
                </c:pt>
                <c:pt idx="3">
                  <c:v>6.1150849518197807</c:v>
                </c:pt>
                <c:pt idx="4">
                  <c:v>7.8048202372184061</c:v>
                </c:pt>
                <c:pt idx="5">
                  <c:v>9.5236049281623654</c:v>
                </c:pt>
                <c:pt idx="6">
                  <c:v>11.266547111124938</c:v>
                </c:pt>
                <c:pt idx="7">
                  <c:v>13.03016990363956</c:v>
                </c:pt>
                <c:pt idx="8">
                  <c:v>14.811873642892587</c:v>
                </c:pt>
                <c:pt idx="9">
                  <c:v>16.609640474436812</c:v>
                </c:pt>
                <c:pt idx="10">
                  <c:v>18.421858398005423</c:v>
                </c:pt>
                <c:pt idx="11">
                  <c:v>20.24720985632473</c:v>
                </c:pt>
                <c:pt idx="12">
                  <c:v>22.084597726997707</c:v>
                </c:pt>
                <c:pt idx="13">
                  <c:v>23.933094222249874</c:v>
                </c:pt>
                <c:pt idx="14">
                  <c:v>25.791904462736955</c:v>
                </c:pt>
                <c:pt idx="15">
                  <c:v>27.660339807279122</c:v>
                </c:pt>
                <c:pt idx="16">
                  <c:v>29.537797875359644</c:v>
                </c:pt>
                <c:pt idx="17">
                  <c:v>31.423747285785176</c:v>
                </c:pt>
                <c:pt idx="18">
                  <c:v>33.31771579668677</c:v>
                </c:pt>
                <c:pt idx="19">
                  <c:v>35.219280948873624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197424"/>
        <c:axId val="259197984"/>
      </c:lineChart>
      <c:catAx>
        <c:axId val="25919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9197984"/>
        <c:crosses val="autoZero"/>
        <c:auto val="1"/>
        <c:lblAlgn val="ctr"/>
        <c:lblOffset val="100"/>
        <c:noMultiLvlLbl val="0"/>
      </c:catAx>
      <c:valAx>
        <c:axId val="25919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919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MergeSort a passo alternato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'MergeSort passo alternato'!$B$2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'MergeSort passo alternato'!$A$3:$A$22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'MergeSort passo alternato'!$B$3:$B$22</c:f>
              <c:numCache>
                <c:formatCode>General</c:formatCode>
                <c:ptCount val="20"/>
                <c:pt idx="0">
                  <c:v>21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'MergeSort passo alternato'!$C$2</c:f>
              <c:strCache>
                <c:ptCount val="1"/>
                <c:pt idx="0">
                  <c:v>random con poche ripetizioni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'MergeSort passo alternato'!$A$3:$A$22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'MergeSort passo alternato'!$C$3:$C$22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14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'MergeSort passo alternato'!$D$2</c:f>
              <c:strCache>
                <c:ptCount val="1"/>
                <c:pt idx="0">
                  <c:v>random con molte ripetizioni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'MergeSort passo alternato'!$A$3:$A$22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'MergeSort passo alternato'!$D$3:$D$22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'MergeSort passo alternato'!$E$2</c:f>
              <c:strCache>
                <c:ptCount val="1"/>
                <c:pt idx="0">
                  <c:v>già ordinato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'MergeSort passo alternato'!$A$3:$A$22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'MergeSort passo alternato'!$E$3:$E$22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'MergeSort passo alternato'!$F$2</c:f>
              <c:strCache>
                <c:ptCount val="1"/>
                <c:pt idx="0">
                  <c:v>ordinato al contrario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'MergeSort passo alternato'!$A$3:$A$22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'MergeSort passo alternato'!$F$3:$F$22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12</c:v>
                </c:pt>
                <c:pt idx="17">
                  <c:v>12</c:v>
                </c:pt>
                <c:pt idx="18">
                  <c:v>13</c:v>
                </c:pt>
                <c:pt idx="19">
                  <c:v>13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'MergeSort passo alternato'!$G$2</c:f>
              <c:strCache>
                <c:ptCount val="1"/>
                <c:pt idx="0">
                  <c:v>partialmente ordinato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'MergeSort passo alternato'!$A$3:$A$22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'MergeSort passo alternato'!$G$3:$G$22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10</c:v>
                </c:pt>
                <c:pt idx="14">
                  <c:v>10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'MergeSort passo alternato'!$H$2</c:f>
              <c:strCache>
                <c:ptCount val="1"/>
                <c:pt idx="0">
                  <c:v>nlogn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'MergeSort passo alternato'!$A$3:$A$22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'MergeSort passo alternato'!$H$3:$H$22</c:f>
              <c:numCache>
                <c:formatCode>General</c:formatCode>
                <c:ptCount val="20"/>
                <c:pt idx="0">
                  <c:v>1.328771237954945</c:v>
                </c:pt>
                <c:pt idx="1">
                  <c:v>2.8575424759098902</c:v>
                </c:pt>
                <c:pt idx="2">
                  <c:v>4.4618024640811829</c:v>
                </c:pt>
                <c:pt idx="3">
                  <c:v>6.1150849518197807</c:v>
                </c:pt>
                <c:pt idx="4">
                  <c:v>7.8048202372184061</c:v>
                </c:pt>
                <c:pt idx="5">
                  <c:v>9.5236049281623654</c:v>
                </c:pt>
                <c:pt idx="6">
                  <c:v>11.266547111124938</c:v>
                </c:pt>
                <c:pt idx="7">
                  <c:v>13.03016990363956</c:v>
                </c:pt>
                <c:pt idx="8">
                  <c:v>14.811873642892587</c:v>
                </c:pt>
                <c:pt idx="9">
                  <c:v>16.609640474436812</c:v>
                </c:pt>
                <c:pt idx="10">
                  <c:v>18.421858398005423</c:v>
                </c:pt>
                <c:pt idx="11">
                  <c:v>20.24720985632473</c:v>
                </c:pt>
                <c:pt idx="12">
                  <c:v>22.084597726997707</c:v>
                </c:pt>
                <c:pt idx="13">
                  <c:v>23.933094222249874</c:v>
                </c:pt>
                <c:pt idx="14">
                  <c:v>25.791904462736955</c:v>
                </c:pt>
                <c:pt idx="15">
                  <c:v>27.660339807279122</c:v>
                </c:pt>
                <c:pt idx="16">
                  <c:v>29.537797875359644</c:v>
                </c:pt>
                <c:pt idx="17">
                  <c:v>31.423747285785176</c:v>
                </c:pt>
                <c:pt idx="18">
                  <c:v>33.31771579668677</c:v>
                </c:pt>
                <c:pt idx="19">
                  <c:v>35.219280948873624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349664"/>
        <c:axId val="234350224"/>
      </c:lineChart>
      <c:catAx>
        <c:axId val="23434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34350224"/>
        <c:crosses val="autoZero"/>
        <c:auto val="1"/>
        <c:lblAlgn val="ctr"/>
        <c:lblOffset val="100"/>
        <c:noMultiLvlLbl val="0"/>
      </c:catAx>
      <c:valAx>
        <c:axId val="23435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3434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QuickSort bandiera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'quicksort bandiera'!$B$2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'quicksort bandiera'!$A$3:$A$22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'quicksort bandiera'!$B$3:$B$22</c:f>
              <c:numCache>
                <c:formatCode>General</c:formatCode>
                <c:ptCount val="20"/>
                <c:pt idx="0">
                  <c:v>8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22</c:v>
                </c:pt>
                <c:pt idx="13">
                  <c:v>26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'quicksort bandiera'!$C$2</c:f>
              <c:strCache>
                <c:ptCount val="1"/>
                <c:pt idx="0">
                  <c:v>random con poche ripetizioni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'quicksort bandiera'!$A$3:$A$22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'quicksort bandiera'!$C$3:$C$22</c:f>
              <c:numCache>
                <c:formatCode>General</c:formatCode>
                <c:ptCount val="20"/>
                <c:pt idx="0">
                  <c:v>14</c:v>
                </c:pt>
                <c:pt idx="1">
                  <c:v>54</c:v>
                </c:pt>
                <c:pt idx="2">
                  <c:v>118</c:v>
                </c:pt>
                <c:pt idx="3">
                  <c:v>211</c:v>
                </c:pt>
                <c:pt idx="4">
                  <c:v>329</c:v>
                </c:pt>
                <c:pt idx="5">
                  <c:v>473</c:v>
                </c:pt>
                <c:pt idx="6">
                  <c:v>640</c:v>
                </c:pt>
                <c:pt idx="7">
                  <c:v>837</c:v>
                </c:pt>
                <c:pt idx="8">
                  <c:v>1057</c:v>
                </c:pt>
                <c:pt idx="9">
                  <c:v>1304</c:v>
                </c:pt>
                <c:pt idx="10">
                  <c:v>1592</c:v>
                </c:pt>
                <c:pt idx="11">
                  <c:v>1882</c:v>
                </c:pt>
                <c:pt idx="12">
                  <c:v>2209</c:v>
                </c:pt>
                <c:pt idx="13">
                  <c:v>2578</c:v>
                </c:pt>
                <c:pt idx="14">
                  <c:v>2943</c:v>
                </c:pt>
                <c:pt idx="15">
                  <c:v>3347</c:v>
                </c:pt>
                <c:pt idx="16">
                  <c:v>3779</c:v>
                </c:pt>
                <c:pt idx="17">
                  <c:v>4234</c:v>
                </c:pt>
                <c:pt idx="18">
                  <c:v>4722</c:v>
                </c:pt>
                <c:pt idx="19">
                  <c:v>5234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'quicksort bandiera'!$D$2</c:f>
              <c:strCache>
                <c:ptCount val="1"/>
                <c:pt idx="0">
                  <c:v>random con molte ripetizioni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'quicksort bandiera'!$A$3:$A$22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'quicksort bandiera'!$D$3:$D$22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13</c:v>
                </c:pt>
                <c:pt idx="6">
                  <c:v>16</c:v>
                </c:pt>
                <c:pt idx="7">
                  <c:v>20</c:v>
                </c:pt>
                <c:pt idx="8">
                  <c:v>24</c:v>
                </c:pt>
                <c:pt idx="9">
                  <c:v>27</c:v>
                </c:pt>
                <c:pt idx="10">
                  <c:v>31</c:v>
                </c:pt>
                <c:pt idx="11">
                  <c:v>36</c:v>
                </c:pt>
                <c:pt idx="12">
                  <c:v>41</c:v>
                </c:pt>
                <c:pt idx="13">
                  <c:v>46</c:v>
                </c:pt>
                <c:pt idx="14">
                  <c:v>52</c:v>
                </c:pt>
                <c:pt idx="15">
                  <c:v>57</c:v>
                </c:pt>
                <c:pt idx="16">
                  <c:v>64</c:v>
                </c:pt>
                <c:pt idx="17">
                  <c:v>70</c:v>
                </c:pt>
                <c:pt idx="18">
                  <c:v>76</c:v>
                </c:pt>
                <c:pt idx="19">
                  <c:v>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'quicksort bandiera'!$E$2</c:f>
              <c:strCache>
                <c:ptCount val="1"/>
                <c:pt idx="0">
                  <c:v>già ordinato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'quicksort bandiera'!$A$3:$A$22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'quicksort bandiera'!$E$3:$E$22</c:f>
              <c:numCache>
                <c:formatCode>General</c:formatCode>
                <c:ptCount val="20"/>
                <c:pt idx="0">
                  <c:v>143</c:v>
                </c:pt>
                <c:pt idx="1">
                  <c:v>573</c:v>
                </c:pt>
                <c:pt idx="2">
                  <c:v>1290</c:v>
                </c:pt>
                <c:pt idx="3">
                  <c:v>2293</c:v>
                </c:pt>
                <c:pt idx="4">
                  <c:v>3586</c:v>
                </c:pt>
                <c:pt idx="5">
                  <c:v>5175</c:v>
                </c:pt>
                <c:pt idx="6">
                  <c:v>7029</c:v>
                </c:pt>
                <c:pt idx="7">
                  <c:v>9196</c:v>
                </c:pt>
                <c:pt idx="8">
                  <c:v>11640</c:v>
                </c:pt>
                <c:pt idx="9">
                  <c:v>14373</c:v>
                </c:pt>
                <c:pt idx="10">
                  <c:v>17380</c:v>
                </c:pt>
                <c:pt idx="11">
                  <c:v>20690</c:v>
                </c:pt>
                <c:pt idx="12">
                  <c:v>24302</c:v>
                </c:pt>
                <c:pt idx="13">
                  <c:v>28205</c:v>
                </c:pt>
                <c:pt idx="14">
                  <c:v>32380</c:v>
                </c:pt>
                <c:pt idx="15">
                  <c:v>36802</c:v>
                </c:pt>
                <c:pt idx="16">
                  <c:v>41529</c:v>
                </c:pt>
                <c:pt idx="17">
                  <c:v>46670</c:v>
                </c:pt>
                <c:pt idx="18">
                  <c:v>51956</c:v>
                </c:pt>
                <c:pt idx="19">
                  <c:v>57576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'quicksort bandiera'!$F$2</c:f>
              <c:strCache>
                <c:ptCount val="1"/>
                <c:pt idx="0">
                  <c:v>ordinato al contrario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'quicksort bandiera'!$A$3:$A$22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'quicksort bandiera'!$F$3:$F$22</c:f>
              <c:numCache>
                <c:formatCode>General</c:formatCode>
                <c:ptCount val="20"/>
                <c:pt idx="0">
                  <c:v>71</c:v>
                </c:pt>
                <c:pt idx="1">
                  <c:v>280</c:v>
                </c:pt>
                <c:pt idx="2">
                  <c:v>620</c:v>
                </c:pt>
                <c:pt idx="3">
                  <c:v>1116</c:v>
                </c:pt>
                <c:pt idx="4">
                  <c:v>1732</c:v>
                </c:pt>
                <c:pt idx="5">
                  <c:v>2505</c:v>
                </c:pt>
                <c:pt idx="6">
                  <c:v>3433</c:v>
                </c:pt>
                <c:pt idx="7">
                  <c:v>4498</c:v>
                </c:pt>
                <c:pt idx="8">
                  <c:v>5712</c:v>
                </c:pt>
                <c:pt idx="9">
                  <c:v>6995</c:v>
                </c:pt>
                <c:pt idx="10">
                  <c:v>8542</c:v>
                </c:pt>
                <c:pt idx="11">
                  <c:v>10103</c:v>
                </c:pt>
                <c:pt idx="12">
                  <c:v>11875</c:v>
                </c:pt>
                <c:pt idx="13">
                  <c:v>13796</c:v>
                </c:pt>
                <c:pt idx="14">
                  <c:v>15695</c:v>
                </c:pt>
                <c:pt idx="15">
                  <c:v>17916</c:v>
                </c:pt>
                <c:pt idx="16">
                  <c:v>20257</c:v>
                </c:pt>
                <c:pt idx="17">
                  <c:v>22684</c:v>
                </c:pt>
                <c:pt idx="18">
                  <c:v>25372</c:v>
                </c:pt>
                <c:pt idx="19">
                  <c:v>28026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'quicksort bandiera'!$G$2</c:f>
              <c:strCache>
                <c:ptCount val="1"/>
                <c:pt idx="0">
                  <c:v>partialmente ordinato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'quicksort bandiera'!$A$3:$A$22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'quicksort bandiera'!$G$3:$G$22</c:f>
              <c:numCache>
                <c:formatCode>General</c:formatCode>
                <c:ptCount val="2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24</c:v>
                </c:pt>
                <c:pt idx="13">
                  <c:v>26</c:v>
                </c:pt>
                <c:pt idx="14">
                  <c:v>27</c:v>
                </c:pt>
                <c:pt idx="15">
                  <c:v>29</c:v>
                </c:pt>
                <c:pt idx="16">
                  <c:v>30</c:v>
                </c:pt>
                <c:pt idx="17">
                  <c:v>32</c:v>
                </c:pt>
                <c:pt idx="18">
                  <c:v>35</c:v>
                </c:pt>
                <c:pt idx="19">
                  <c:v>37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'quicksort bandiera'!$H$2</c:f>
              <c:strCache>
                <c:ptCount val="1"/>
                <c:pt idx="0">
                  <c:v>n^2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'quicksort bandiera'!$A$3:$A$22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'quicksort bandiera'!$H$3:$H$22</c:f>
              <c:numCache>
                <c:formatCode>General</c:formatCode>
                <c:ptCount val="20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3600</c:v>
                </c:pt>
                <c:pt idx="6">
                  <c:v>4900</c:v>
                </c:pt>
                <c:pt idx="7">
                  <c:v>6400</c:v>
                </c:pt>
                <c:pt idx="8">
                  <c:v>8100</c:v>
                </c:pt>
                <c:pt idx="9">
                  <c:v>10000</c:v>
                </c:pt>
                <c:pt idx="10">
                  <c:v>12100</c:v>
                </c:pt>
                <c:pt idx="11">
                  <c:v>14400</c:v>
                </c:pt>
                <c:pt idx="12">
                  <c:v>16900</c:v>
                </c:pt>
                <c:pt idx="13">
                  <c:v>19600</c:v>
                </c:pt>
                <c:pt idx="14">
                  <c:v>22500</c:v>
                </c:pt>
                <c:pt idx="15">
                  <c:v>25600</c:v>
                </c:pt>
                <c:pt idx="16">
                  <c:v>28900</c:v>
                </c:pt>
                <c:pt idx="17">
                  <c:v>32400</c:v>
                </c:pt>
                <c:pt idx="18">
                  <c:v>36100</c:v>
                </c:pt>
                <c:pt idx="19">
                  <c:v>40000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'quicksort bandiera'!$I$2</c:f>
              <c:strCache>
                <c:ptCount val="1"/>
                <c:pt idx="0">
                  <c:v>nlogn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'quicksort bandiera'!$A$3:$A$22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'quicksort bandiera'!$I$3:$I$22</c:f>
              <c:numCache>
                <c:formatCode>General</c:formatCode>
                <c:ptCount val="20"/>
                <c:pt idx="0">
                  <c:v>1.328771237954945</c:v>
                </c:pt>
                <c:pt idx="1">
                  <c:v>2.8575424759098902</c:v>
                </c:pt>
                <c:pt idx="2">
                  <c:v>4.4618024640811829</c:v>
                </c:pt>
                <c:pt idx="3">
                  <c:v>6.1150849518197807</c:v>
                </c:pt>
                <c:pt idx="4">
                  <c:v>7.8048202372184061</c:v>
                </c:pt>
                <c:pt idx="5">
                  <c:v>9.5236049281623654</c:v>
                </c:pt>
                <c:pt idx="6">
                  <c:v>11.266547111124938</c:v>
                </c:pt>
                <c:pt idx="7">
                  <c:v>13.03016990363956</c:v>
                </c:pt>
                <c:pt idx="8">
                  <c:v>14.811873642892587</c:v>
                </c:pt>
                <c:pt idx="9">
                  <c:v>16.609640474436812</c:v>
                </c:pt>
                <c:pt idx="10">
                  <c:v>18.421858398005423</c:v>
                </c:pt>
                <c:pt idx="11">
                  <c:v>20.24720985632473</c:v>
                </c:pt>
                <c:pt idx="12">
                  <c:v>22.084597726997707</c:v>
                </c:pt>
                <c:pt idx="13">
                  <c:v>23.933094222249874</c:v>
                </c:pt>
                <c:pt idx="14">
                  <c:v>25.791904462736955</c:v>
                </c:pt>
                <c:pt idx="15">
                  <c:v>27.660339807279122</c:v>
                </c:pt>
                <c:pt idx="16">
                  <c:v>29.537797875359644</c:v>
                </c:pt>
                <c:pt idx="17">
                  <c:v>31.423747285785176</c:v>
                </c:pt>
                <c:pt idx="18">
                  <c:v>33.31771579668677</c:v>
                </c:pt>
                <c:pt idx="19">
                  <c:v>35.219280948873624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897984"/>
        <c:axId val="329897424"/>
      </c:lineChart>
      <c:catAx>
        <c:axId val="32989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9897424"/>
        <c:crosses val="autoZero"/>
        <c:auto val="1"/>
        <c:lblAlgn val="ctr"/>
        <c:lblOffset val="100"/>
        <c:noMultiLvlLbl val="0"/>
      </c:catAx>
      <c:valAx>
        <c:axId val="32989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989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quicksort Hoare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'quicksort Hoare'!$B$2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'quicksort Hoare'!$A$3:$A$22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'quicksort Hoare'!$B$3:$B$22</c:f>
              <c:numCache>
                <c:formatCode>General</c:formatCode>
                <c:ptCount val="20"/>
                <c:pt idx="0">
                  <c:v>10</c:v>
                </c:pt>
                <c:pt idx="1">
                  <c:v>6</c:v>
                </c:pt>
                <c:pt idx="2">
                  <c:v>15</c:v>
                </c:pt>
                <c:pt idx="3">
                  <c:v>36</c:v>
                </c:pt>
                <c:pt idx="4">
                  <c:v>16</c:v>
                </c:pt>
                <c:pt idx="5">
                  <c:v>82</c:v>
                </c:pt>
                <c:pt idx="6">
                  <c:v>89</c:v>
                </c:pt>
                <c:pt idx="7">
                  <c:v>196</c:v>
                </c:pt>
                <c:pt idx="8">
                  <c:v>212</c:v>
                </c:pt>
                <c:pt idx="9">
                  <c:v>68</c:v>
                </c:pt>
                <c:pt idx="10">
                  <c:v>65</c:v>
                </c:pt>
                <c:pt idx="11">
                  <c:v>366</c:v>
                </c:pt>
                <c:pt idx="12">
                  <c:v>69</c:v>
                </c:pt>
                <c:pt idx="13">
                  <c:v>124</c:v>
                </c:pt>
                <c:pt idx="14">
                  <c:v>101</c:v>
                </c:pt>
                <c:pt idx="15">
                  <c:v>396</c:v>
                </c:pt>
                <c:pt idx="16">
                  <c:v>1228</c:v>
                </c:pt>
                <c:pt idx="17">
                  <c:v>2278</c:v>
                </c:pt>
                <c:pt idx="18">
                  <c:v>108</c:v>
                </c:pt>
                <c:pt idx="19">
                  <c:v>1147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'quicksort Hoare'!$C$2</c:f>
              <c:strCache>
                <c:ptCount val="1"/>
                <c:pt idx="0">
                  <c:v>random con poche ripetizioni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'quicksort Hoare'!$A$3:$A$22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'quicksort Hoare'!$C$3:$C$22</c:f>
              <c:numCache>
                <c:formatCode>General</c:formatCode>
                <c:ptCount val="20"/>
                <c:pt idx="0">
                  <c:v>7</c:v>
                </c:pt>
                <c:pt idx="1">
                  <c:v>109</c:v>
                </c:pt>
                <c:pt idx="2">
                  <c:v>185</c:v>
                </c:pt>
                <c:pt idx="3">
                  <c:v>839</c:v>
                </c:pt>
                <c:pt idx="4">
                  <c:v>578</c:v>
                </c:pt>
                <c:pt idx="5">
                  <c:v>243</c:v>
                </c:pt>
                <c:pt idx="6">
                  <c:v>709</c:v>
                </c:pt>
                <c:pt idx="7">
                  <c:v>1148</c:v>
                </c:pt>
                <c:pt idx="8">
                  <c:v>5277</c:v>
                </c:pt>
                <c:pt idx="9">
                  <c:v>6509</c:v>
                </c:pt>
                <c:pt idx="10">
                  <c:v>3235</c:v>
                </c:pt>
                <c:pt idx="11">
                  <c:v>1567</c:v>
                </c:pt>
                <c:pt idx="12">
                  <c:v>1318</c:v>
                </c:pt>
                <c:pt idx="13">
                  <c:v>5311</c:v>
                </c:pt>
                <c:pt idx="14">
                  <c:v>2969</c:v>
                </c:pt>
                <c:pt idx="15">
                  <c:v>3213</c:v>
                </c:pt>
                <c:pt idx="16">
                  <c:v>5814</c:v>
                </c:pt>
                <c:pt idx="17">
                  <c:v>4311</c:v>
                </c:pt>
                <c:pt idx="18">
                  <c:v>6036</c:v>
                </c:pt>
                <c:pt idx="19">
                  <c:v>2322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'quicksort Hoare'!$D$2</c:f>
              <c:strCache>
                <c:ptCount val="1"/>
                <c:pt idx="0">
                  <c:v>random con molte ripetizioni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'quicksort Hoare'!$A$3:$A$22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'quicksort Hoare'!$D$3:$D$22</c:f>
              <c:numCache>
                <c:formatCode>General</c:formatCode>
                <c:ptCount val="20"/>
                <c:pt idx="0">
                  <c:v>7</c:v>
                </c:pt>
                <c:pt idx="1">
                  <c:v>45</c:v>
                </c:pt>
                <c:pt idx="2">
                  <c:v>89</c:v>
                </c:pt>
                <c:pt idx="3">
                  <c:v>152</c:v>
                </c:pt>
                <c:pt idx="4">
                  <c:v>123</c:v>
                </c:pt>
                <c:pt idx="5">
                  <c:v>111</c:v>
                </c:pt>
                <c:pt idx="6">
                  <c:v>777</c:v>
                </c:pt>
                <c:pt idx="7">
                  <c:v>569</c:v>
                </c:pt>
                <c:pt idx="8">
                  <c:v>873</c:v>
                </c:pt>
                <c:pt idx="9">
                  <c:v>336</c:v>
                </c:pt>
                <c:pt idx="10">
                  <c:v>1196</c:v>
                </c:pt>
                <c:pt idx="11">
                  <c:v>781</c:v>
                </c:pt>
                <c:pt idx="12">
                  <c:v>999</c:v>
                </c:pt>
                <c:pt idx="13">
                  <c:v>2468</c:v>
                </c:pt>
                <c:pt idx="14">
                  <c:v>951</c:v>
                </c:pt>
                <c:pt idx="15">
                  <c:v>2785</c:v>
                </c:pt>
                <c:pt idx="16">
                  <c:v>1330</c:v>
                </c:pt>
                <c:pt idx="17">
                  <c:v>3338</c:v>
                </c:pt>
                <c:pt idx="18">
                  <c:v>5438</c:v>
                </c:pt>
                <c:pt idx="19">
                  <c:v>2427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'quicksort Hoare'!$E$2</c:f>
              <c:strCache>
                <c:ptCount val="1"/>
                <c:pt idx="0">
                  <c:v>già ordinato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'quicksort Hoare'!$A$3:$A$22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'quicksort Hoare'!$E$3:$E$22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4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'quicksort Hoare'!$F$2</c:f>
              <c:strCache>
                <c:ptCount val="1"/>
                <c:pt idx="0">
                  <c:v>ordinato al contrario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'quicksort Hoare'!$A$3:$A$22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'quicksort Hoare'!$F$3:$F$22</c:f>
              <c:numCache>
                <c:formatCode>General</c:formatCode>
                <c:ptCount val="20"/>
                <c:pt idx="0">
                  <c:v>79</c:v>
                </c:pt>
                <c:pt idx="1">
                  <c:v>315</c:v>
                </c:pt>
                <c:pt idx="2">
                  <c:v>708</c:v>
                </c:pt>
                <c:pt idx="3">
                  <c:v>1257</c:v>
                </c:pt>
                <c:pt idx="4">
                  <c:v>1965</c:v>
                </c:pt>
                <c:pt idx="5">
                  <c:v>2849</c:v>
                </c:pt>
                <c:pt idx="6">
                  <c:v>3850</c:v>
                </c:pt>
                <c:pt idx="7">
                  <c:v>5038</c:v>
                </c:pt>
                <c:pt idx="8">
                  <c:v>6378</c:v>
                </c:pt>
                <c:pt idx="9">
                  <c:v>7878</c:v>
                </c:pt>
                <c:pt idx="10">
                  <c:v>9514</c:v>
                </c:pt>
                <c:pt idx="11">
                  <c:v>11329</c:v>
                </c:pt>
                <c:pt idx="12">
                  <c:v>13320</c:v>
                </c:pt>
                <c:pt idx="13">
                  <c:v>15433</c:v>
                </c:pt>
                <c:pt idx="14">
                  <c:v>17752</c:v>
                </c:pt>
                <c:pt idx="15">
                  <c:v>20150</c:v>
                </c:pt>
                <c:pt idx="16">
                  <c:v>22743</c:v>
                </c:pt>
                <c:pt idx="17">
                  <c:v>25536</c:v>
                </c:pt>
                <c:pt idx="18">
                  <c:v>28424</c:v>
                </c:pt>
                <c:pt idx="19">
                  <c:v>31487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'quicksort Hoare'!$G$2</c:f>
              <c:strCache>
                <c:ptCount val="1"/>
                <c:pt idx="0">
                  <c:v>partialmente ordinato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'quicksort Hoare'!$A$3:$A$22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'quicksort Hoare'!$G$3:$G$22</c:f>
              <c:numCache>
                <c:formatCode>General</c:formatCode>
                <c:ptCount val="20"/>
                <c:pt idx="0">
                  <c:v>79</c:v>
                </c:pt>
                <c:pt idx="1">
                  <c:v>7</c:v>
                </c:pt>
                <c:pt idx="2">
                  <c:v>25</c:v>
                </c:pt>
                <c:pt idx="3">
                  <c:v>27</c:v>
                </c:pt>
                <c:pt idx="4">
                  <c:v>26</c:v>
                </c:pt>
                <c:pt idx="5">
                  <c:v>296</c:v>
                </c:pt>
                <c:pt idx="6">
                  <c:v>3852</c:v>
                </c:pt>
                <c:pt idx="7">
                  <c:v>4390</c:v>
                </c:pt>
                <c:pt idx="8">
                  <c:v>5797</c:v>
                </c:pt>
                <c:pt idx="9">
                  <c:v>7275</c:v>
                </c:pt>
                <c:pt idx="10">
                  <c:v>9429</c:v>
                </c:pt>
                <c:pt idx="11">
                  <c:v>11247</c:v>
                </c:pt>
                <c:pt idx="12">
                  <c:v>13180</c:v>
                </c:pt>
                <c:pt idx="13">
                  <c:v>264</c:v>
                </c:pt>
                <c:pt idx="14">
                  <c:v>17707</c:v>
                </c:pt>
                <c:pt idx="15">
                  <c:v>19692</c:v>
                </c:pt>
                <c:pt idx="16">
                  <c:v>418</c:v>
                </c:pt>
                <c:pt idx="17">
                  <c:v>25513</c:v>
                </c:pt>
                <c:pt idx="18">
                  <c:v>28107</c:v>
                </c:pt>
                <c:pt idx="19">
                  <c:v>31433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'quicksort Hoare'!$H$2</c:f>
              <c:strCache>
                <c:ptCount val="1"/>
                <c:pt idx="0">
                  <c:v>n^2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'quicksort Hoare'!$A$3:$A$22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'quicksort Hoare'!$H$3:$H$22</c:f>
              <c:numCache>
                <c:formatCode>General</c:formatCode>
                <c:ptCount val="20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3600</c:v>
                </c:pt>
                <c:pt idx="6">
                  <c:v>4900</c:v>
                </c:pt>
                <c:pt idx="7">
                  <c:v>6400</c:v>
                </c:pt>
                <c:pt idx="8">
                  <c:v>8100</c:v>
                </c:pt>
                <c:pt idx="9">
                  <c:v>10000</c:v>
                </c:pt>
                <c:pt idx="10">
                  <c:v>12100</c:v>
                </c:pt>
                <c:pt idx="11">
                  <c:v>14400</c:v>
                </c:pt>
                <c:pt idx="12">
                  <c:v>16900</c:v>
                </c:pt>
                <c:pt idx="13">
                  <c:v>19600</c:v>
                </c:pt>
                <c:pt idx="14">
                  <c:v>22500</c:v>
                </c:pt>
                <c:pt idx="15">
                  <c:v>25600</c:v>
                </c:pt>
                <c:pt idx="16">
                  <c:v>28900</c:v>
                </c:pt>
                <c:pt idx="17">
                  <c:v>32400</c:v>
                </c:pt>
                <c:pt idx="18">
                  <c:v>36100</c:v>
                </c:pt>
                <c:pt idx="19">
                  <c:v>40000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'quicksort Hoare'!$I$2</c:f>
              <c:strCache>
                <c:ptCount val="1"/>
                <c:pt idx="0">
                  <c:v>nlogn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'quicksort Hoare'!$A$3:$A$22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'quicksort Hoare'!$I$3:$I$22</c:f>
              <c:numCache>
                <c:formatCode>General</c:formatCode>
                <c:ptCount val="20"/>
                <c:pt idx="0">
                  <c:v>1.328771237954945</c:v>
                </c:pt>
                <c:pt idx="1">
                  <c:v>2.8575424759098902</c:v>
                </c:pt>
                <c:pt idx="2">
                  <c:v>4.4618024640811829</c:v>
                </c:pt>
                <c:pt idx="3">
                  <c:v>6.1150849518197807</c:v>
                </c:pt>
                <c:pt idx="4">
                  <c:v>7.8048202372184061</c:v>
                </c:pt>
                <c:pt idx="5">
                  <c:v>9.5236049281623654</c:v>
                </c:pt>
                <c:pt idx="6">
                  <c:v>11.266547111124938</c:v>
                </c:pt>
                <c:pt idx="7">
                  <c:v>13.03016990363956</c:v>
                </c:pt>
                <c:pt idx="8">
                  <c:v>14.811873642892587</c:v>
                </c:pt>
                <c:pt idx="9">
                  <c:v>16.609640474436812</c:v>
                </c:pt>
                <c:pt idx="10">
                  <c:v>18.421858398005423</c:v>
                </c:pt>
                <c:pt idx="11">
                  <c:v>20.24720985632473</c:v>
                </c:pt>
                <c:pt idx="12">
                  <c:v>22.084597726997707</c:v>
                </c:pt>
                <c:pt idx="13">
                  <c:v>23.933094222249874</c:v>
                </c:pt>
                <c:pt idx="14">
                  <c:v>25.791904462736955</c:v>
                </c:pt>
                <c:pt idx="15">
                  <c:v>27.660339807279122</c:v>
                </c:pt>
                <c:pt idx="16">
                  <c:v>29.537797875359644</c:v>
                </c:pt>
                <c:pt idx="17">
                  <c:v>31.423747285785176</c:v>
                </c:pt>
                <c:pt idx="18">
                  <c:v>33.31771579668677</c:v>
                </c:pt>
                <c:pt idx="19">
                  <c:v>35.219280948873624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651408"/>
        <c:axId val="331597104"/>
      </c:lineChart>
      <c:catAx>
        <c:axId val="26665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1597104"/>
        <c:crosses val="autoZero"/>
        <c:auto val="1"/>
        <c:lblAlgn val="ctr"/>
        <c:lblOffset val="100"/>
        <c:noMultiLvlLbl val="0"/>
      </c:catAx>
      <c:valAx>
        <c:axId val="33159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665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QuickSort Crescenzi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'QuickSort Crescenzi'!$B$2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'QuickSort Crescenzi'!$A$3:$A$22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'QuickSort Crescenzi'!$B$3:$B$22</c:f>
              <c:numCache>
                <c:formatCode>General</c:formatCode>
                <c:ptCount val="20"/>
                <c:pt idx="0">
                  <c:v>11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21</c:v>
                </c:pt>
                <c:pt idx="9">
                  <c:v>23</c:v>
                </c:pt>
                <c:pt idx="10">
                  <c:v>26</c:v>
                </c:pt>
                <c:pt idx="11">
                  <c:v>29</c:v>
                </c:pt>
                <c:pt idx="12">
                  <c:v>32</c:v>
                </c:pt>
                <c:pt idx="13">
                  <c:v>33</c:v>
                </c:pt>
                <c:pt idx="14">
                  <c:v>36</c:v>
                </c:pt>
                <c:pt idx="15">
                  <c:v>39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'QuickSort Crescenzi'!$C$2</c:f>
              <c:strCache>
                <c:ptCount val="1"/>
                <c:pt idx="0">
                  <c:v>random con poche ripetizioni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'QuickSort Crescenzi'!$A$3:$A$22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'QuickSort Crescenzi'!$C$3:$C$22</c:f>
              <c:numCache>
                <c:formatCode>General</c:formatCode>
                <c:ptCount val="20"/>
                <c:pt idx="0">
                  <c:v>18</c:v>
                </c:pt>
                <c:pt idx="1">
                  <c:v>36</c:v>
                </c:pt>
                <c:pt idx="2">
                  <c:v>57</c:v>
                </c:pt>
                <c:pt idx="3">
                  <c:v>96</c:v>
                </c:pt>
                <c:pt idx="4">
                  <c:v>134</c:v>
                </c:pt>
                <c:pt idx="5">
                  <c:v>166</c:v>
                </c:pt>
                <c:pt idx="6">
                  <c:v>185</c:v>
                </c:pt>
                <c:pt idx="7">
                  <c:v>288</c:v>
                </c:pt>
                <c:pt idx="8">
                  <c:v>314</c:v>
                </c:pt>
                <c:pt idx="9">
                  <c:v>410</c:v>
                </c:pt>
                <c:pt idx="10">
                  <c:v>610</c:v>
                </c:pt>
                <c:pt idx="11">
                  <c:v>650</c:v>
                </c:pt>
                <c:pt idx="12">
                  <c:v>681</c:v>
                </c:pt>
                <c:pt idx="13">
                  <c:v>856</c:v>
                </c:pt>
                <c:pt idx="14">
                  <c:v>1020</c:v>
                </c:pt>
                <c:pt idx="15">
                  <c:v>1012</c:v>
                </c:pt>
                <c:pt idx="16">
                  <c:v>1267</c:v>
                </c:pt>
                <c:pt idx="17">
                  <c:v>1234</c:v>
                </c:pt>
                <c:pt idx="18">
                  <c:v>1402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'QuickSort Crescenzi'!$D$2</c:f>
              <c:strCache>
                <c:ptCount val="1"/>
                <c:pt idx="0">
                  <c:v>random con molte ripetizioni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'QuickSort Crescenzi'!$A$3:$A$22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'QuickSort Crescenzi'!$D$3:$D$22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13</c:v>
                </c:pt>
                <c:pt idx="6">
                  <c:v>16</c:v>
                </c:pt>
                <c:pt idx="7">
                  <c:v>18</c:v>
                </c:pt>
                <c:pt idx="8">
                  <c:v>21</c:v>
                </c:pt>
                <c:pt idx="9">
                  <c:v>23</c:v>
                </c:pt>
                <c:pt idx="10">
                  <c:v>27</c:v>
                </c:pt>
                <c:pt idx="11">
                  <c:v>28</c:v>
                </c:pt>
                <c:pt idx="12">
                  <c:v>32</c:v>
                </c:pt>
                <c:pt idx="13">
                  <c:v>35</c:v>
                </c:pt>
                <c:pt idx="14">
                  <c:v>39</c:v>
                </c:pt>
                <c:pt idx="15">
                  <c:v>42</c:v>
                </c:pt>
                <c:pt idx="16">
                  <c:v>45</c:v>
                </c:pt>
                <c:pt idx="17">
                  <c:v>49</c:v>
                </c:pt>
                <c:pt idx="18">
                  <c:v>52</c:v>
                </c:pt>
                <c:pt idx="19">
                  <c:v>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'QuickSort Crescenzi'!$E$2</c:f>
              <c:strCache>
                <c:ptCount val="1"/>
                <c:pt idx="0">
                  <c:v>già ordinato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'QuickSort Crescenzi'!$A$3:$A$22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'QuickSort Crescenzi'!$E$3:$E$22</c:f>
              <c:numCache>
                <c:formatCode>General</c:formatCode>
                <c:ptCount val="20"/>
                <c:pt idx="0">
                  <c:v>48</c:v>
                </c:pt>
                <c:pt idx="1">
                  <c:v>191</c:v>
                </c:pt>
                <c:pt idx="2">
                  <c:v>425</c:v>
                </c:pt>
                <c:pt idx="3">
                  <c:v>755</c:v>
                </c:pt>
                <c:pt idx="4">
                  <c:v>1182</c:v>
                </c:pt>
                <c:pt idx="5">
                  <c:v>1699</c:v>
                </c:pt>
                <c:pt idx="6">
                  <c:v>2316</c:v>
                </c:pt>
                <c:pt idx="7">
                  <c:v>3028</c:v>
                </c:pt>
                <c:pt idx="8">
                  <c:v>3835</c:v>
                </c:pt>
                <c:pt idx="9">
                  <c:v>4724</c:v>
                </c:pt>
                <c:pt idx="10">
                  <c:v>5716</c:v>
                </c:pt>
                <c:pt idx="11">
                  <c:v>6799</c:v>
                </c:pt>
                <c:pt idx="12">
                  <c:v>7986</c:v>
                </c:pt>
                <c:pt idx="13">
                  <c:v>9265</c:v>
                </c:pt>
                <c:pt idx="14">
                  <c:v>10628</c:v>
                </c:pt>
                <c:pt idx="15">
                  <c:v>12097</c:v>
                </c:pt>
                <c:pt idx="16">
                  <c:v>13643</c:v>
                </c:pt>
                <c:pt idx="17">
                  <c:v>15299</c:v>
                </c:pt>
                <c:pt idx="18">
                  <c:v>17057</c:v>
                </c:pt>
                <c:pt idx="19">
                  <c:v>18879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'QuickSort Crescenzi'!$F$2</c:f>
              <c:strCache>
                <c:ptCount val="1"/>
                <c:pt idx="0">
                  <c:v>ordinato al contrario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'QuickSort Crescenzi'!$A$3:$A$22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'QuickSort Crescenzi'!$F$3:$F$22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'QuickSort Crescenzi'!$G$2</c:f>
              <c:strCache>
                <c:ptCount val="1"/>
                <c:pt idx="0">
                  <c:v>partialmente ordinato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'QuickSort Crescenzi'!$A$3:$A$22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'QuickSort Crescenzi'!$G$3:$G$22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29</c:v>
                </c:pt>
                <c:pt idx="14">
                  <c:v>30</c:v>
                </c:pt>
                <c:pt idx="15">
                  <c:v>33</c:v>
                </c:pt>
                <c:pt idx="16">
                  <c:v>35</c:v>
                </c:pt>
                <c:pt idx="17">
                  <c:v>39</c:v>
                </c:pt>
                <c:pt idx="18">
                  <c:v>39</c:v>
                </c:pt>
                <c:pt idx="19">
                  <c:v>42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'QuickSort Crescenzi'!$H$2</c:f>
              <c:strCache>
                <c:ptCount val="1"/>
                <c:pt idx="0">
                  <c:v>n^2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'QuickSort Crescenzi'!$A$3:$A$22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'QuickSort Crescenzi'!$H$3:$H$22</c:f>
              <c:numCache>
                <c:formatCode>General</c:formatCode>
                <c:ptCount val="20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3600</c:v>
                </c:pt>
                <c:pt idx="6">
                  <c:v>4900</c:v>
                </c:pt>
                <c:pt idx="7">
                  <c:v>6400</c:v>
                </c:pt>
                <c:pt idx="8">
                  <c:v>8100</c:v>
                </c:pt>
                <c:pt idx="9">
                  <c:v>10000</c:v>
                </c:pt>
                <c:pt idx="10">
                  <c:v>12100</c:v>
                </c:pt>
                <c:pt idx="11">
                  <c:v>14400</c:v>
                </c:pt>
                <c:pt idx="12">
                  <c:v>16900</c:v>
                </c:pt>
                <c:pt idx="13">
                  <c:v>19600</c:v>
                </c:pt>
                <c:pt idx="14">
                  <c:v>22500</c:v>
                </c:pt>
                <c:pt idx="15">
                  <c:v>25600</c:v>
                </c:pt>
                <c:pt idx="16">
                  <c:v>28900</c:v>
                </c:pt>
                <c:pt idx="17">
                  <c:v>32400</c:v>
                </c:pt>
                <c:pt idx="18">
                  <c:v>36100</c:v>
                </c:pt>
                <c:pt idx="19">
                  <c:v>40000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'QuickSort Crescenzi'!$I$2</c:f>
              <c:strCache>
                <c:ptCount val="1"/>
                <c:pt idx="0">
                  <c:v>nlogn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'QuickSort Crescenzi'!$A$3:$A$22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'QuickSort Crescenzi'!$I$3:$I$22</c:f>
              <c:numCache>
                <c:formatCode>General</c:formatCode>
                <c:ptCount val="20"/>
                <c:pt idx="0">
                  <c:v>1.328771237954945</c:v>
                </c:pt>
                <c:pt idx="1">
                  <c:v>2.8575424759098902</c:v>
                </c:pt>
                <c:pt idx="2">
                  <c:v>4.4618024640811829</c:v>
                </c:pt>
                <c:pt idx="3">
                  <c:v>6.1150849518197807</c:v>
                </c:pt>
                <c:pt idx="4">
                  <c:v>7.8048202372184061</c:v>
                </c:pt>
                <c:pt idx="5">
                  <c:v>9.5236049281623654</c:v>
                </c:pt>
                <c:pt idx="6">
                  <c:v>11.266547111124938</c:v>
                </c:pt>
                <c:pt idx="7">
                  <c:v>13.03016990363956</c:v>
                </c:pt>
                <c:pt idx="8">
                  <c:v>14.811873642892587</c:v>
                </c:pt>
                <c:pt idx="9">
                  <c:v>16.609640474436812</c:v>
                </c:pt>
                <c:pt idx="10">
                  <c:v>18.421858398005423</c:v>
                </c:pt>
                <c:pt idx="11">
                  <c:v>20.24720985632473</c:v>
                </c:pt>
                <c:pt idx="12">
                  <c:v>22.084597726997707</c:v>
                </c:pt>
                <c:pt idx="13">
                  <c:v>23.933094222249874</c:v>
                </c:pt>
                <c:pt idx="14">
                  <c:v>25.791904462736955</c:v>
                </c:pt>
                <c:pt idx="15">
                  <c:v>27.660339807279122</c:v>
                </c:pt>
                <c:pt idx="16">
                  <c:v>29.537797875359644</c:v>
                </c:pt>
                <c:pt idx="17">
                  <c:v>31.423747285785176</c:v>
                </c:pt>
                <c:pt idx="18">
                  <c:v>33.31771579668677</c:v>
                </c:pt>
                <c:pt idx="19">
                  <c:v>35.219280948873624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339072"/>
        <c:axId val="333867696"/>
      </c:lineChart>
      <c:catAx>
        <c:axId val="25433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3867696"/>
        <c:crosses val="autoZero"/>
        <c:auto val="1"/>
        <c:lblAlgn val="ctr"/>
        <c:lblOffset val="100"/>
        <c:noMultiLvlLbl val="0"/>
      </c:catAx>
      <c:valAx>
        <c:axId val="33386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433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Random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random!$B$2</c:f>
              <c:strCache>
                <c:ptCount val="1"/>
                <c:pt idx="0">
                  <c:v>MergeSortWithSingleAuxiliaryArray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random!$A$3:$A$22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random!$B$3:$B$22</c:f>
              <c:numCache>
                <c:formatCode>General</c:formatCode>
                <c:ptCount val="20"/>
                <c:pt idx="0">
                  <c:v>17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35</c:v>
                </c:pt>
                <c:pt idx="16">
                  <c:v>37</c:v>
                </c:pt>
                <c:pt idx="17">
                  <c:v>39</c:v>
                </c:pt>
                <c:pt idx="18">
                  <c:v>42</c:v>
                </c:pt>
                <c:pt idx="19">
                  <c:v>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random!$C$2</c:f>
              <c:strCache>
                <c:ptCount val="1"/>
                <c:pt idx="0">
                  <c:v>MergeSortNoMergeOnSorted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random!$A$3:$A$22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random!$C$3:$C$22</c:f>
              <c:numCache>
                <c:formatCode>General</c:formatCode>
                <c:ptCount val="20"/>
                <c:pt idx="0">
                  <c:v>15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41</c:v>
                </c:pt>
                <c:pt idx="19">
                  <c:v>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random!$D$2</c:f>
              <c:strCache>
                <c:ptCount val="1"/>
                <c:pt idx="0">
                  <c:v>MergeSortJavaAPIVersion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random!$A$3:$A$22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random!$D$3:$D$22</c:f>
              <c:numCache>
                <c:formatCode>General</c:formatCode>
                <c:ptCount val="20"/>
                <c:pt idx="0">
                  <c:v>21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random!$E$2</c:f>
              <c:strCache>
                <c:ptCount val="1"/>
                <c:pt idx="0">
                  <c:v>QuickSortMidToExamine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random!$A$3:$A$22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random!$E$3:$E$22</c:f>
              <c:numCache>
                <c:formatCode>General</c:formatCode>
                <c:ptCount val="20"/>
                <c:pt idx="0">
                  <c:v>8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22</c:v>
                </c:pt>
                <c:pt idx="13">
                  <c:v>26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random!$F$2</c:f>
              <c:strCache>
                <c:ptCount val="1"/>
                <c:pt idx="0">
                  <c:v>QuickSortHoare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random!$A$3:$A$22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random!$F$3:$F$22</c:f>
              <c:numCache>
                <c:formatCode>General</c:formatCode>
                <c:ptCount val="20"/>
                <c:pt idx="0">
                  <c:v>10</c:v>
                </c:pt>
                <c:pt idx="1">
                  <c:v>6</c:v>
                </c:pt>
                <c:pt idx="2">
                  <c:v>15</c:v>
                </c:pt>
                <c:pt idx="3">
                  <c:v>36</c:v>
                </c:pt>
                <c:pt idx="4">
                  <c:v>16</c:v>
                </c:pt>
                <c:pt idx="5">
                  <c:v>82</c:v>
                </c:pt>
                <c:pt idx="6">
                  <c:v>89</c:v>
                </c:pt>
                <c:pt idx="7">
                  <c:v>196</c:v>
                </c:pt>
                <c:pt idx="8">
                  <c:v>212</c:v>
                </c:pt>
                <c:pt idx="9">
                  <c:v>68</c:v>
                </c:pt>
                <c:pt idx="10">
                  <c:v>65</c:v>
                </c:pt>
                <c:pt idx="11">
                  <c:v>366</c:v>
                </c:pt>
                <c:pt idx="12">
                  <c:v>69</c:v>
                </c:pt>
                <c:pt idx="13">
                  <c:v>124</c:v>
                </c:pt>
                <c:pt idx="14">
                  <c:v>101</c:v>
                </c:pt>
                <c:pt idx="15">
                  <c:v>396</c:v>
                </c:pt>
                <c:pt idx="16">
                  <c:v>1228</c:v>
                </c:pt>
                <c:pt idx="17">
                  <c:v>2278</c:v>
                </c:pt>
                <c:pt idx="18">
                  <c:v>108</c:v>
                </c:pt>
                <c:pt idx="19">
                  <c:v>1147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random!$G$2</c:f>
              <c:strCache>
                <c:ptCount val="1"/>
                <c:pt idx="0">
                  <c:v>QuickSortCrescenzi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random!$A$3:$A$22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random!$G$3:$G$22</c:f>
              <c:numCache>
                <c:formatCode>General</c:formatCode>
                <c:ptCount val="20"/>
                <c:pt idx="0">
                  <c:v>11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21</c:v>
                </c:pt>
                <c:pt idx="9">
                  <c:v>23</c:v>
                </c:pt>
                <c:pt idx="10">
                  <c:v>26</c:v>
                </c:pt>
                <c:pt idx="11">
                  <c:v>29</c:v>
                </c:pt>
                <c:pt idx="12">
                  <c:v>32</c:v>
                </c:pt>
                <c:pt idx="13">
                  <c:v>33</c:v>
                </c:pt>
                <c:pt idx="14">
                  <c:v>36</c:v>
                </c:pt>
                <c:pt idx="15">
                  <c:v>39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471840"/>
        <c:axId val="46850688"/>
      </c:lineChart>
      <c:catAx>
        <c:axId val="25647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850688"/>
        <c:crosses val="autoZero"/>
        <c:auto val="1"/>
        <c:lblAlgn val="ctr"/>
        <c:lblOffset val="100"/>
        <c:noMultiLvlLbl val="0"/>
      </c:catAx>
      <c:valAx>
        <c:axId val="4685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647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ordinato</a:t>
            </a:r>
            <a:r>
              <a:rPr lang="it-IT" baseline="0"/>
              <a:t> al contrario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contratio!$B$2</c:f>
              <c:strCache>
                <c:ptCount val="1"/>
                <c:pt idx="0">
                  <c:v>MergeSortWithSingleAuxiliaryArray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contratio!$A$3:$A$22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contratio!$B$3:$B$22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13</c:v>
                </c:pt>
                <c:pt idx="18">
                  <c:v>15</c:v>
                </c:pt>
                <c:pt idx="19">
                  <c:v>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contratio!$C$2</c:f>
              <c:strCache>
                <c:ptCount val="1"/>
                <c:pt idx="0">
                  <c:v>MergeSortNoMergeOnSorted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contratio!$A$3:$A$22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contratio!$C$3:$C$22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9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13</c:v>
                </c:pt>
                <c:pt idx="18">
                  <c:v>15</c:v>
                </c:pt>
                <c:pt idx="19">
                  <c:v>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contratio!$D$2</c:f>
              <c:strCache>
                <c:ptCount val="1"/>
                <c:pt idx="0">
                  <c:v>MergeSortJavaAPIVersion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contratio!$A$3:$A$22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contratio!$D$3:$D$22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12</c:v>
                </c:pt>
                <c:pt idx="17">
                  <c:v>12</c:v>
                </c:pt>
                <c:pt idx="18">
                  <c:v>13</c:v>
                </c:pt>
                <c:pt idx="19">
                  <c:v>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contratio!$E$2</c:f>
              <c:strCache>
                <c:ptCount val="1"/>
                <c:pt idx="0">
                  <c:v>QuickSortMidToExamine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contratio!$A$3:$A$22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contratio!$E$3:$E$22</c:f>
              <c:numCache>
                <c:formatCode>General</c:formatCode>
                <c:ptCount val="20"/>
                <c:pt idx="0">
                  <c:v>71</c:v>
                </c:pt>
                <c:pt idx="1">
                  <c:v>280</c:v>
                </c:pt>
                <c:pt idx="2">
                  <c:v>620</c:v>
                </c:pt>
                <c:pt idx="3">
                  <c:v>1116</c:v>
                </c:pt>
                <c:pt idx="4">
                  <c:v>1732</c:v>
                </c:pt>
                <c:pt idx="5">
                  <c:v>2505</c:v>
                </c:pt>
                <c:pt idx="6">
                  <c:v>3433</c:v>
                </c:pt>
                <c:pt idx="7">
                  <c:v>4498</c:v>
                </c:pt>
                <c:pt idx="8">
                  <c:v>5712</c:v>
                </c:pt>
                <c:pt idx="9">
                  <c:v>6995</c:v>
                </c:pt>
                <c:pt idx="10">
                  <c:v>8542</c:v>
                </c:pt>
                <c:pt idx="11">
                  <c:v>10103</c:v>
                </c:pt>
                <c:pt idx="12">
                  <c:v>11875</c:v>
                </c:pt>
                <c:pt idx="13">
                  <c:v>13796</c:v>
                </c:pt>
                <c:pt idx="14">
                  <c:v>15695</c:v>
                </c:pt>
                <c:pt idx="15">
                  <c:v>17916</c:v>
                </c:pt>
                <c:pt idx="16">
                  <c:v>20257</c:v>
                </c:pt>
                <c:pt idx="17">
                  <c:v>22684</c:v>
                </c:pt>
                <c:pt idx="18">
                  <c:v>25372</c:v>
                </c:pt>
                <c:pt idx="19">
                  <c:v>28026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contratio!$F$2</c:f>
              <c:strCache>
                <c:ptCount val="1"/>
                <c:pt idx="0">
                  <c:v>QuickSortHoare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contratio!$A$3:$A$22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contratio!$F$3:$F$22</c:f>
              <c:numCache>
                <c:formatCode>General</c:formatCode>
                <c:ptCount val="20"/>
                <c:pt idx="0">
                  <c:v>79</c:v>
                </c:pt>
                <c:pt idx="1">
                  <c:v>315</c:v>
                </c:pt>
                <c:pt idx="2">
                  <c:v>708</c:v>
                </c:pt>
                <c:pt idx="3">
                  <c:v>1257</c:v>
                </c:pt>
                <c:pt idx="4">
                  <c:v>1965</c:v>
                </c:pt>
                <c:pt idx="5">
                  <c:v>2849</c:v>
                </c:pt>
                <c:pt idx="6">
                  <c:v>3850</c:v>
                </c:pt>
                <c:pt idx="7">
                  <c:v>5038</c:v>
                </c:pt>
                <c:pt idx="8">
                  <c:v>6378</c:v>
                </c:pt>
                <c:pt idx="9">
                  <c:v>7878</c:v>
                </c:pt>
                <c:pt idx="10">
                  <c:v>9514</c:v>
                </c:pt>
                <c:pt idx="11">
                  <c:v>11329</c:v>
                </c:pt>
                <c:pt idx="12">
                  <c:v>13320</c:v>
                </c:pt>
                <c:pt idx="13">
                  <c:v>15433</c:v>
                </c:pt>
                <c:pt idx="14">
                  <c:v>17752</c:v>
                </c:pt>
                <c:pt idx="15">
                  <c:v>20150</c:v>
                </c:pt>
                <c:pt idx="16">
                  <c:v>22743</c:v>
                </c:pt>
                <c:pt idx="17">
                  <c:v>25536</c:v>
                </c:pt>
                <c:pt idx="18">
                  <c:v>28424</c:v>
                </c:pt>
                <c:pt idx="19">
                  <c:v>31487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contratio!$G$2</c:f>
              <c:strCache>
                <c:ptCount val="1"/>
                <c:pt idx="0">
                  <c:v>QuickSortCrescenzi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contratio!$A$3:$A$22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contratio!$G$3:$G$22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222480"/>
        <c:axId val="329899104"/>
      </c:lineChart>
      <c:catAx>
        <c:axId val="23322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9899104"/>
        <c:crosses val="autoZero"/>
        <c:auto val="1"/>
        <c:lblAlgn val="ctr"/>
        <c:lblOffset val="100"/>
        <c:noMultiLvlLbl val="0"/>
      </c:catAx>
      <c:valAx>
        <c:axId val="32989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3322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parzialmente ordinato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'parzialmente ordinato'!$B$2</c:f>
              <c:strCache>
                <c:ptCount val="1"/>
                <c:pt idx="0">
                  <c:v>MergeSortWithSingleAuxiliaryArray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'parzialmente ordinato'!$A$3:$A$22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'parzialmente ordinato'!$B$3:$B$22</c:f>
              <c:numCache>
                <c:formatCode>General</c:formatCode>
                <c:ptCount val="2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21</c:v>
                </c:pt>
                <c:pt idx="15">
                  <c:v>23</c:v>
                </c:pt>
                <c:pt idx="16">
                  <c:v>25</c:v>
                </c:pt>
                <c:pt idx="17">
                  <c:v>27</c:v>
                </c:pt>
                <c:pt idx="18">
                  <c:v>27</c:v>
                </c:pt>
                <c:pt idx="19">
                  <c:v>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'parzialmente ordinato'!$C$2</c:f>
              <c:strCache>
                <c:ptCount val="1"/>
                <c:pt idx="0">
                  <c:v>MergeSortNoMergeOnSorted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'parzialmente ordinato'!$A$3:$A$22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'parzialmente ordinato'!$C$3:$C$22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15</c:v>
                </c:pt>
                <c:pt idx="13">
                  <c:v>15</c:v>
                </c:pt>
                <c:pt idx="14">
                  <c:v>17</c:v>
                </c:pt>
                <c:pt idx="15">
                  <c:v>18</c:v>
                </c:pt>
                <c:pt idx="16">
                  <c:v>21</c:v>
                </c:pt>
                <c:pt idx="17">
                  <c:v>20</c:v>
                </c:pt>
                <c:pt idx="18">
                  <c:v>22</c:v>
                </c:pt>
                <c:pt idx="19">
                  <c:v>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'parzialmente ordinato'!$D$2</c:f>
              <c:strCache>
                <c:ptCount val="1"/>
                <c:pt idx="0">
                  <c:v>MergeSortJavaAPIVersion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'parzialmente ordinato'!$A$3:$A$22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'parzialmente ordinato'!$D$3:$D$22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10</c:v>
                </c:pt>
                <c:pt idx="14">
                  <c:v>10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'parzialmente ordinato'!$E$2</c:f>
              <c:strCache>
                <c:ptCount val="1"/>
                <c:pt idx="0">
                  <c:v>QuickSortMidToExamine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'parzialmente ordinato'!$A$3:$A$22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'parzialmente ordinato'!$E$3:$E$22</c:f>
              <c:numCache>
                <c:formatCode>General</c:formatCode>
                <c:ptCount val="2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24</c:v>
                </c:pt>
                <c:pt idx="13">
                  <c:v>26</c:v>
                </c:pt>
                <c:pt idx="14">
                  <c:v>27</c:v>
                </c:pt>
                <c:pt idx="15">
                  <c:v>29</c:v>
                </c:pt>
                <c:pt idx="16">
                  <c:v>30</c:v>
                </c:pt>
                <c:pt idx="17">
                  <c:v>32</c:v>
                </c:pt>
                <c:pt idx="18">
                  <c:v>35</c:v>
                </c:pt>
                <c:pt idx="19">
                  <c:v>37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'parzialmente ordinato'!$F$2</c:f>
              <c:strCache>
                <c:ptCount val="1"/>
                <c:pt idx="0">
                  <c:v>QuickSortHoare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'parzialmente ordinato'!$A$3:$A$22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'parzialmente ordinato'!$F$3:$F$22</c:f>
              <c:numCache>
                <c:formatCode>General</c:formatCode>
                <c:ptCount val="20"/>
                <c:pt idx="0">
                  <c:v>79</c:v>
                </c:pt>
                <c:pt idx="1">
                  <c:v>7</c:v>
                </c:pt>
                <c:pt idx="2">
                  <c:v>25</c:v>
                </c:pt>
                <c:pt idx="3">
                  <c:v>27</c:v>
                </c:pt>
                <c:pt idx="4">
                  <c:v>26</c:v>
                </c:pt>
                <c:pt idx="5">
                  <c:v>296</c:v>
                </c:pt>
                <c:pt idx="6">
                  <c:v>3852</c:v>
                </c:pt>
                <c:pt idx="7">
                  <c:v>4390</c:v>
                </c:pt>
                <c:pt idx="8">
                  <c:v>5797</c:v>
                </c:pt>
                <c:pt idx="9">
                  <c:v>7275</c:v>
                </c:pt>
                <c:pt idx="10">
                  <c:v>9429</c:v>
                </c:pt>
                <c:pt idx="11">
                  <c:v>11247</c:v>
                </c:pt>
                <c:pt idx="12">
                  <c:v>13180</c:v>
                </c:pt>
                <c:pt idx="13">
                  <c:v>264</c:v>
                </c:pt>
                <c:pt idx="14">
                  <c:v>17707</c:v>
                </c:pt>
                <c:pt idx="15">
                  <c:v>19692</c:v>
                </c:pt>
                <c:pt idx="16">
                  <c:v>418</c:v>
                </c:pt>
                <c:pt idx="17">
                  <c:v>25513</c:v>
                </c:pt>
                <c:pt idx="18">
                  <c:v>28107</c:v>
                </c:pt>
                <c:pt idx="19">
                  <c:v>31433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'parzialmente ordinato'!$G$2</c:f>
              <c:strCache>
                <c:ptCount val="1"/>
                <c:pt idx="0">
                  <c:v>QuickSortCrescenzi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'parzialmente ordinato'!$A$3:$A$22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'parzialmente ordinato'!$G$3:$G$22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29</c:v>
                </c:pt>
                <c:pt idx="14">
                  <c:v>30</c:v>
                </c:pt>
                <c:pt idx="15">
                  <c:v>33</c:v>
                </c:pt>
                <c:pt idx="16">
                  <c:v>35</c:v>
                </c:pt>
                <c:pt idx="17">
                  <c:v>39</c:v>
                </c:pt>
                <c:pt idx="18">
                  <c:v>39</c:v>
                </c:pt>
                <c:pt idx="19">
                  <c:v>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255792"/>
        <c:axId val="334256352"/>
      </c:lineChart>
      <c:catAx>
        <c:axId val="33425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4256352"/>
        <c:crosses val="autoZero"/>
        <c:auto val="1"/>
        <c:lblAlgn val="ctr"/>
        <c:lblOffset val="100"/>
        <c:noMultiLvlLbl val="0"/>
      </c:catAx>
      <c:valAx>
        <c:axId val="33425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425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28574</xdr:colOff>
      <xdr:row>1</xdr:row>
      <xdr:rowOff>52386</xdr:rowOff>
    </xdr:from>
    <xdr:to>
      <xdr:col>17</xdr:col>
      <xdr:colOff>323849</xdr:colOff>
      <xdr:row>21</xdr:row>
      <xdr:rowOff>57149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3</xdr:row>
      <xdr:rowOff>61912</xdr:rowOff>
    </xdr:from>
    <xdr:to>
      <xdr:col>17</xdr:col>
      <xdr:colOff>323850</xdr:colOff>
      <xdr:row>17</xdr:row>
      <xdr:rowOff>138112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409575</xdr:colOff>
      <xdr:row>2</xdr:row>
      <xdr:rowOff>128587</xdr:rowOff>
    </xdr:from>
    <xdr:to>
      <xdr:col>17</xdr:col>
      <xdr:colOff>104775</xdr:colOff>
      <xdr:row>17</xdr:row>
      <xdr:rowOff>14287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3</xdr:row>
      <xdr:rowOff>185737</xdr:rowOff>
    </xdr:from>
    <xdr:to>
      <xdr:col>18</xdr:col>
      <xdr:colOff>47625</xdr:colOff>
      <xdr:row>18</xdr:row>
      <xdr:rowOff>71437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</xdr:row>
      <xdr:rowOff>47625</xdr:rowOff>
    </xdr:from>
    <xdr:to>
      <xdr:col>19</xdr:col>
      <xdr:colOff>600075</xdr:colOff>
      <xdr:row>22</xdr:row>
      <xdr:rowOff>9525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1</xdr:row>
      <xdr:rowOff>19051</xdr:rowOff>
    </xdr:from>
    <xdr:to>
      <xdr:col>21</xdr:col>
      <xdr:colOff>590549</xdr:colOff>
      <xdr:row>22</xdr:row>
      <xdr:rowOff>9525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604836</xdr:colOff>
      <xdr:row>2</xdr:row>
      <xdr:rowOff>33336</xdr:rowOff>
    </xdr:from>
    <xdr:to>
      <xdr:col>19</xdr:col>
      <xdr:colOff>609599</xdr:colOff>
      <xdr:row>20</xdr:row>
      <xdr:rowOff>171449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481011</xdr:colOff>
      <xdr:row>1</xdr:row>
      <xdr:rowOff>23812</xdr:rowOff>
    </xdr:from>
    <xdr:to>
      <xdr:col>24</xdr:col>
      <xdr:colOff>0</xdr:colOff>
      <xdr:row>22</xdr:row>
      <xdr:rowOff>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338136</xdr:colOff>
      <xdr:row>1</xdr:row>
      <xdr:rowOff>138111</xdr:rowOff>
    </xdr:from>
    <xdr:to>
      <xdr:col>21</xdr:col>
      <xdr:colOff>609599</xdr:colOff>
      <xdr:row>21</xdr:row>
      <xdr:rowOff>28574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1</xdr:row>
      <xdr:rowOff>19050</xdr:rowOff>
    </xdr:from>
    <xdr:to>
      <xdr:col>22</xdr:col>
      <xdr:colOff>47625</xdr:colOff>
      <xdr:row>18</xdr:row>
      <xdr:rowOff>28575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2</xdr:row>
      <xdr:rowOff>14287</xdr:rowOff>
    </xdr:from>
    <xdr:to>
      <xdr:col>19</xdr:col>
      <xdr:colOff>180975</xdr:colOff>
      <xdr:row>19</xdr:row>
      <xdr:rowOff>85725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5</xdr:row>
      <xdr:rowOff>100012</xdr:rowOff>
    </xdr:from>
    <xdr:to>
      <xdr:col>17</xdr:col>
      <xdr:colOff>381000</xdr:colOff>
      <xdr:row>19</xdr:row>
      <xdr:rowOff>176212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2"/>
  <sheetViews>
    <sheetView topLeftCell="C1" workbookViewId="0">
      <selection activeCell="S2" sqref="S2:S22"/>
    </sheetView>
  </sheetViews>
  <sheetFormatPr defaultRowHeight="15" x14ac:dyDescent="0.25"/>
  <cols>
    <col min="2" max="2" width="7.85546875" bestFit="1" customWidth="1"/>
    <col min="3" max="3" width="27.42578125" bestFit="1" customWidth="1"/>
    <col min="4" max="4" width="27.28515625" bestFit="1" customWidth="1"/>
    <col min="5" max="5" width="11.5703125" bestFit="1" customWidth="1"/>
    <col min="6" max="6" width="19.28515625" bestFit="1" customWidth="1"/>
    <col min="7" max="7" width="20.85546875" bestFit="1" customWidth="1"/>
  </cols>
  <sheetData>
    <row r="2" spans="1:1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S2" t="s">
        <v>7</v>
      </c>
    </row>
    <row r="3" spans="1:19" x14ac:dyDescent="0.25">
      <c r="A3">
        <v>10000</v>
      </c>
      <c r="B3">
        <v>17</v>
      </c>
      <c r="C3">
        <v>1</v>
      </c>
      <c r="D3">
        <v>2</v>
      </c>
      <c r="E3">
        <v>0</v>
      </c>
      <c r="F3">
        <v>1</v>
      </c>
      <c r="G3">
        <v>1</v>
      </c>
      <c r="S3">
        <f>(A3*LOG(A3,2))*10^-5</f>
        <v>1.328771237954945</v>
      </c>
    </row>
    <row r="4" spans="1:19" x14ac:dyDescent="0.25">
      <c r="A4">
        <v>20000</v>
      </c>
      <c r="B4">
        <v>3</v>
      </c>
      <c r="C4">
        <v>2</v>
      </c>
      <c r="D4">
        <v>3</v>
      </c>
      <c r="E4">
        <v>1</v>
      </c>
      <c r="F4">
        <v>1</v>
      </c>
      <c r="G4">
        <v>3</v>
      </c>
      <c r="S4">
        <f t="shared" ref="S4:S22" si="0">(A4*LOG(A4,2))*10^-5</f>
        <v>2.8575424759098902</v>
      </c>
    </row>
    <row r="5" spans="1:19" x14ac:dyDescent="0.25">
      <c r="A5">
        <v>30000</v>
      </c>
      <c r="B5">
        <v>6</v>
      </c>
      <c r="C5">
        <v>4</v>
      </c>
      <c r="D5">
        <v>5</v>
      </c>
      <c r="E5">
        <v>2</v>
      </c>
      <c r="F5">
        <v>2</v>
      </c>
      <c r="G5">
        <v>3</v>
      </c>
      <c r="S5">
        <f t="shared" si="0"/>
        <v>4.4618024640811829</v>
      </c>
    </row>
    <row r="6" spans="1:19" x14ac:dyDescent="0.25">
      <c r="A6">
        <v>40000</v>
      </c>
      <c r="B6">
        <v>8</v>
      </c>
      <c r="C6">
        <v>5</v>
      </c>
      <c r="D6">
        <v>7</v>
      </c>
      <c r="E6">
        <v>3</v>
      </c>
      <c r="F6">
        <v>3</v>
      </c>
      <c r="G6">
        <v>5</v>
      </c>
      <c r="S6">
        <f t="shared" si="0"/>
        <v>6.1150849518197807</v>
      </c>
    </row>
    <row r="7" spans="1:19" x14ac:dyDescent="0.25">
      <c r="A7">
        <v>50000</v>
      </c>
      <c r="B7">
        <v>10</v>
      </c>
      <c r="C7">
        <v>6</v>
      </c>
      <c r="D7">
        <v>9</v>
      </c>
      <c r="E7">
        <v>3</v>
      </c>
      <c r="F7">
        <v>4</v>
      </c>
      <c r="G7">
        <v>7</v>
      </c>
      <c r="S7">
        <f t="shared" si="0"/>
        <v>7.8048202372184061</v>
      </c>
    </row>
    <row r="8" spans="1:19" x14ac:dyDescent="0.25">
      <c r="A8">
        <v>60000</v>
      </c>
      <c r="B8">
        <v>12</v>
      </c>
      <c r="C8">
        <v>8</v>
      </c>
      <c r="D8">
        <v>12</v>
      </c>
      <c r="E8">
        <v>3</v>
      </c>
      <c r="F8">
        <v>6</v>
      </c>
      <c r="G8">
        <v>9</v>
      </c>
      <c r="S8">
        <f t="shared" si="0"/>
        <v>9.5236049281623654</v>
      </c>
    </row>
    <row r="9" spans="1:19" x14ac:dyDescent="0.25">
      <c r="A9">
        <v>70000</v>
      </c>
      <c r="B9">
        <v>15</v>
      </c>
      <c r="C9">
        <v>9</v>
      </c>
      <c r="D9">
        <v>13</v>
      </c>
      <c r="E9">
        <v>4</v>
      </c>
      <c r="F9">
        <v>5</v>
      </c>
      <c r="G9">
        <v>10</v>
      </c>
      <c r="S9">
        <f t="shared" si="0"/>
        <v>11.266547111124938</v>
      </c>
    </row>
    <row r="10" spans="1:19" x14ac:dyDescent="0.25">
      <c r="A10">
        <v>80000</v>
      </c>
      <c r="B10">
        <v>17</v>
      </c>
      <c r="C10">
        <v>10</v>
      </c>
      <c r="D10">
        <v>15</v>
      </c>
      <c r="E10">
        <v>4</v>
      </c>
      <c r="F10">
        <v>6</v>
      </c>
      <c r="G10">
        <v>11</v>
      </c>
      <c r="S10">
        <f t="shared" si="0"/>
        <v>13.03016990363956</v>
      </c>
    </row>
    <row r="11" spans="1:19" x14ac:dyDescent="0.25">
      <c r="A11">
        <v>90000</v>
      </c>
      <c r="B11">
        <v>19</v>
      </c>
      <c r="C11">
        <v>12</v>
      </c>
      <c r="D11">
        <v>16</v>
      </c>
      <c r="E11">
        <v>6</v>
      </c>
      <c r="F11">
        <v>6</v>
      </c>
      <c r="G11">
        <v>13</v>
      </c>
      <c r="S11">
        <f t="shared" si="0"/>
        <v>14.811873642892587</v>
      </c>
    </row>
    <row r="12" spans="1:19" x14ac:dyDescent="0.25">
      <c r="A12">
        <v>100000</v>
      </c>
      <c r="B12">
        <v>21</v>
      </c>
      <c r="C12">
        <v>14</v>
      </c>
      <c r="D12">
        <v>18</v>
      </c>
      <c r="E12">
        <v>6</v>
      </c>
      <c r="F12">
        <v>7</v>
      </c>
      <c r="G12">
        <v>14</v>
      </c>
      <c r="S12">
        <f t="shared" si="0"/>
        <v>16.609640474436812</v>
      </c>
    </row>
    <row r="13" spans="1:19" x14ac:dyDescent="0.25">
      <c r="A13">
        <v>110000</v>
      </c>
      <c r="B13">
        <v>23</v>
      </c>
      <c r="C13">
        <v>14</v>
      </c>
      <c r="D13">
        <v>20</v>
      </c>
      <c r="E13">
        <v>6</v>
      </c>
      <c r="F13">
        <v>8</v>
      </c>
      <c r="G13">
        <v>15</v>
      </c>
      <c r="S13">
        <f t="shared" si="0"/>
        <v>18.421858398005423</v>
      </c>
    </row>
    <row r="14" spans="1:19" x14ac:dyDescent="0.25">
      <c r="A14">
        <v>120000</v>
      </c>
      <c r="B14">
        <v>26</v>
      </c>
      <c r="C14">
        <v>16</v>
      </c>
      <c r="D14">
        <v>23</v>
      </c>
      <c r="E14">
        <v>7</v>
      </c>
      <c r="F14">
        <v>9</v>
      </c>
      <c r="G14">
        <v>17</v>
      </c>
      <c r="S14">
        <f t="shared" si="0"/>
        <v>20.24720985632473</v>
      </c>
    </row>
    <row r="15" spans="1:19" x14ac:dyDescent="0.25">
      <c r="A15">
        <v>130000</v>
      </c>
      <c r="B15">
        <v>28</v>
      </c>
      <c r="C15">
        <v>18</v>
      </c>
      <c r="D15">
        <v>24</v>
      </c>
      <c r="E15">
        <v>8</v>
      </c>
      <c r="F15">
        <v>9</v>
      </c>
      <c r="G15">
        <v>18</v>
      </c>
      <c r="S15">
        <f t="shared" si="0"/>
        <v>22.084597726997707</v>
      </c>
    </row>
    <row r="16" spans="1:19" x14ac:dyDescent="0.25">
      <c r="A16">
        <v>140000</v>
      </c>
      <c r="B16">
        <v>30</v>
      </c>
      <c r="C16">
        <v>20</v>
      </c>
      <c r="D16">
        <v>27</v>
      </c>
      <c r="E16">
        <v>9</v>
      </c>
      <c r="F16">
        <v>11</v>
      </c>
      <c r="G16">
        <v>19</v>
      </c>
      <c r="S16">
        <f t="shared" si="0"/>
        <v>23.933094222249874</v>
      </c>
    </row>
    <row r="17" spans="1:19" x14ac:dyDescent="0.25">
      <c r="A17">
        <v>150000</v>
      </c>
      <c r="B17">
        <v>32</v>
      </c>
      <c r="C17">
        <v>20</v>
      </c>
      <c r="D17">
        <v>27</v>
      </c>
      <c r="E17">
        <v>9</v>
      </c>
      <c r="F17">
        <v>11</v>
      </c>
      <c r="G17">
        <v>21</v>
      </c>
      <c r="S17">
        <f t="shared" si="0"/>
        <v>25.791904462736955</v>
      </c>
    </row>
    <row r="18" spans="1:19" x14ac:dyDescent="0.25">
      <c r="A18">
        <v>160000</v>
      </c>
      <c r="B18">
        <v>35</v>
      </c>
      <c r="C18">
        <v>22</v>
      </c>
      <c r="D18">
        <v>30</v>
      </c>
      <c r="E18">
        <v>10</v>
      </c>
      <c r="F18">
        <v>12</v>
      </c>
      <c r="G18">
        <v>23</v>
      </c>
      <c r="S18">
        <f t="shared" si="0"/>
        <v>27.660339807279122</v>
      </c>
    </row>
    <row r="19" spans="1:19" x14ac:dyDescent="0.25">
      <c r="A19">
        <v>170000</v>
      </c>
      <c r="B19">
        <v>37</v>
      </c>
      <c r="C19">
        <v>24</v>
      </c>
      <c r="D19">
        <v>32</v>
      </c>
      <c r="E19">
        <v>11</v>
      </c>
      <c r="F19">
        <v>12</v>
      </c>
      <c r="G19">
        <v>25</v>
      </c>
      <c r="S19">
        <f t="shared" si="0"/>
        <v>29.537797875359644</v>
      </c>
    </row>
    <row r="20" spans="1:19" x14ac:dyDescent="0.25">
      <c r="A20">
        <v>180000</v>
      </c>
      <c r="B20">
        <v>39</v>
      </c>
      <c r="C20">
        <v>24</v>
      </c>
      <c r="D20">
        <v>33</v>
      </c>
      <c r="E20">
        <v>11</v>
      </c>
      <c r="F20">
        <v>13</v>
      </c>
      <c r="G20">
        <v>27</v>
      </c>
      <c r="S20">
        <f t="shared" si="0"/>
        <v>31.423747285785176</v>
      </c>
    </row>
    <row r="21" spans="1:19" x14ac:dyDescent="0.25">
      <c r="A21">
        <v>190000</v>
      </c>
      <c r="B21">
        <v>42</v>
      </c>
      <c r="C21">
        <v>27</v>
      </c>
      <c r="D21">
        <v>37</v>
      </c>
      <c r="E21">
        <v>13</v>
      </c>
      <c r="F21">
        <v>15</v>
      </c>
      <c r="G21">
        <v>27</v>
      </c>
      <c r="S21">
        <f t="shared" si="0"/>
        <v>33.31771579668677</v>
      </c>
    </row>
    <row r="22" spans="1:19" x14ac:dyDescent="0.25">
      <c r="A22">
        <v>200000</v>
      </c>
      <c r="B22">
        <v>45</v>
      </c>
      <c r="C22">
        <v>29</v>
      </c>
      <c r="D22">
        <v>38</v>
      </c>
      <c r="E22">
        <v>12</v>
      </c>
      <c r="F22">
        <v>15</v>
      </c>
      <c r="G22">
        <v>30</v>
      </c>
      <c r="S22">
        <f t="shared" si="0"/>
        <v>35.219280948873624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2"/>
  <sheetViews>
    <sheetView workbookViewId="0">
      <selection activeCell="A2" sqref="A2:G22"/>
    </sheetView>
  </sheetViews>
  <sheetFormatPr defaultRowHeight="15" x14ac:dyDescent="0.25"/>
  <sheetData>
    <row r="2" spans="1:7" x14ac:dyDescent="0.25">
      <c r="A2" t="s">
        <v>15</v>
      </c>
      <c r="B2" t="s">
        <v>14</v>
      </c>
      <c r="C2" t="s">
        <v>13</v>
      </c>
      <c r="D2" t="s">
        <v>12</v>
      </c>
      <c r="E2" t="s">
        <v>11</v>
      </c>
      <c r="F2" t="s">
        <v>10</v>
      </c>
      <c r="G2" t="s">
        <v>9</v>
      </c>
    </row>
    <row r="3" spans="1:7" x14ac:dyDescent="0.25">
      <c r="A3">
        <v>10000</v>
      </c>
      <c r="B3">
        <v>2</v>
      </c>
      <c r="C3">
        <v>1</v>
      </c>
      <c r="D3">
        <v>1</v>
      </c>
      <c r="E3">
        <v>1</v>
      </c>
      <c r="F3">
        <v>7</v>
      </c>
      <c r="G3">
        <v>1</v>
      </c>
    </row>
    <row r="4" spans="1:7" x14ac:dyDescent="0.25">
      <c r="A4">
        <v>20000</v>
      </c>
      <c r="B4">
        <v>3</v>
      </c>
      <c r="C4">
        <v>3</v>
      </c>
      <c r="D4">
        <v>1</v>
      </c>
      <c r="E4">
        <v>2</v>
      </c>
      <c r="F4">
        <v>45</v>
      </c>
      <c r="G4">
        <v>4</v>
      </c>
    </row>
    <row r="5" spans="1:7" x14ac:dyDescent="0.25">
      <c r="A5">
        <v>30000</v>
      </c>
      <c r="B5">
        <v>5</v>
      </c>
      <c r="C5">
        <v>5</v>
      </c>
      <c r="D5">
        <v>3</v>
      </c>
      <c r="E5">
        <v>5</v>
      </c>
      <c r="F5">
        <v>89</v>
      </c>
      <c r="G5">
        <v>6</v>
      </c>
    </row>
    <row r="6" spans="1:7" x14ac:dyDescent="0.25">
      <c r="A6">
        <v>40000</v>
      </c>
      <c r="B6">
        <v>7</v>
      </c>
      <c r="C6">
        <v>7</v>
      </c>
      <c r="D6">
        <v>3</v>
      </c>
      <c r="E6">
        <v>7</v>
      </c>
      <c r="F6">
        <v>152</v>
      </c>
      <c r="G6">
        <v>8</v>
      </c>
    </row>
    <row r="7" spans="1:7" x14ac:dyDescent="0.25">
      <c r="A7">
        <v>50000</v>
      </c>
      <c r="B7">
        <v>9</v>
      </c>
      <c r="C7">
        <v>8</v>
      </c>
      <c r="D7">
        <v>3</v>
      </c>
      <c r="E7">
        <v>10</v>
      </c>
      <c r="F7">
        <v>123</v>
      </c>
      <c r="G7">
        <v>11</v>
      </c>
    </row>
    <row r="8" spans="1:7" x14ac:dyDescent="0.25">
      <c r="A8">
        <v>60000</v>
      </c>
      <c r="B8">
        <v>12</v>
      </c>
      <c r="C8">
        <v>10</v>
      </c>
      <c r="D8">
        <v>5</v>
      </c>
      <c r="E8">
        <v>13</v>
      </c>
      <c r="F8">
        <v>111</v>
      </c>
      <c r="G8">
        <v>13</v>
      </c>
    </row>
    <row r="9" spans="1:7" x14ac:dyDescent="0.25">
      <c r="A9">
        <v>70000</v>
      </c>
      <c r="B9">
        <v>13</v>
      </c>
      <c r="C9">
        <v>12</v>
      </c>
      <c r="D9">
        <v>5</v>
      </c>
      <c r="E9">
        <v>16</v>
      </c>
      <c r="F9">
        <v>777</v>
      </c>
      <c r="G9">
        <v>16</v>
      </c>
    </row>
    <row r="10" spans="1:7" x14ac:dyDescent="0.25">
      <c r="A10">
        <v>80000</v>
      </c>
      <c r="B10">
        <v>15</v>
      </c>
      <c r="C10">
        <v>14</v>
      </c>
      <c r="D10">
        <v>5</v>
      </c>
      <c r="E10">
        <v>20</v>
      </c>
      <c r="F10">
        <v>569</v>
      </c>
      <c r="G10">
        <v>18</v>
      </c>
    </row>
    <row r="11" spans="1:7" x14ac:dyDescent="0.25">
      <c r="A11">
        <v>90000</v>
      </c>
      <c r="B11">
        <v>16</v>
      </c>
      <c r="C11">
        <v>16</v>
      </c>
      <c r="D11">
        <v>7</v>
      </c>
      <c r="E11">
        <v>24</v>
      </c>
      <c r="F11">
        <v>873</v>
      </c>
      <c r="G11">
        <v>21</v>
      </c>
    </row>
    <row r="12" spans="1:7" x14ac:dyDescent="0.25">
      <c r="A12">
        <v>100000</v>
      </c>
      <c r="B12">
        <v>18</v>
      </c>
      <c r="C12">
        <v>17</v>
      </c>
      <c r="D12">
        <v>7</v>
      </c>
      <c r="E12">
        <v>27</v>
      </c>
      <c r="F12">
        <v>336</v>
      </c>
      <c r="G12">
        <v>23</v>
      </c>
    </row>
    <row r="13" spans="1:7" x14ac:dyDescent="0.25">
      <c r="A13">
        <v>110000</v>
      </c>
      <c r="B13">
        <v>20</v>
      </c>
      <c r="C13">
        <v>20</v>
      </c>
      <c r="D13">
        <v>8</v>
      </c>
      <c r="E13">
        <v>31</v>
      </c>
      <c r="F13">
        <v>1196</v>
      </c>
      <c r="G13">
        <v>27</v>
      </c>
    </row>
    <row r="14" spans="1:7" x14ac:dyDescent="0.25">
      <c r="A14">
        <v>120000</v>
      </c>
      <c r="B14">
        <v>23</v>
      </c>
      <c r="C14">
        <v>22</v>
      </c>
      <c r="D14">
        <v>9</v>
      </c>
      <c r="E14">
        <v>36</v>
      </c>
      <c r="F14">
        <v>781</v>
      </c>
      <c r="G14">
        <v>28</v>
      </c>
    </row>
    <row r="15" spans="1:7" x14ac:dyDescent="0.25">
      <c r="A15">
        <v>130000</v>
      </c>
      <c r="B15">
        <v>24</v>
      </c>
      <c r="C15">
        <v>23</v>
      </c>
      <c r="D15">
        <v>10</v>
      </c>
      <c r="E15">
        <v>41</v>
      </c>
      <c r="F15">
        <v>999</v>
      </c>
      <c r="G15">
        <v>32</v>
      </c>
    </row>
    <row r="16" spans="1:7" x14ac:dyDescent="0.25">
      <c r="A16">
        <v>140000</v>
      </c>
      <c r="B16">
        <v>27</v>
      </c>
      <c r="C16">
        <v>25</v>
      </c>
      <c r="D16">
        <v>10</v>
      </c>
      <c r="E16">
        <v>46</v>
      </c>
      <c r="F16">
        <v>2468</v>
      </c>
      <c r="G16">
        <v>35</v>
      </c>
    </row>
    <row r="17" spans="1:7" x14ac:dyDescent="0.25">
      <c r="A17">
        <v>150000</v>
      </c>
      <c r="B17">
        <v>27</v>
      </c>
      <c r="C17">
        <v>27</v>
      </c>
      <c r="D17">
        <v>11</v>
      </c>
      <c r="E17">
        <v>52</v>
      </c>
      <c r="F17">
        <v>951</v>
      </c>
      <c r="G17">
        <v>39</v>
      </c>
    </row>
    <row r="18" spans="1:7" x14ac:dyDescent="0.25">
      <c r="A18">
        <v>160000</v>
      </c>
      <c r="B18">
        <v>30</v>
      </c>
      <c r="C18">
        <v>29</v>
      </c>
      <c r="D18">
        <v>12</v>
      </c>
      <c r="E18">
        <v>57</v>
      </c>
      <c r="F18">
        <v>2785</v>
      </c>
      <c r="G18">
        <v>42</v>
      </c>
    </row>
    <row r="19" spans="1:7" x14ac:dyDescent="0.25">
      <c r="A19">
        <v>170000</v>
      </c>
      <c r="B19">
        <v>32</v>
      </c>
      <c r="C19">
        <v>30</v>
      </c>
      <c r="D19">
        <v>13</v>
      </c>
      <c r="E19">
        <v>64</v>
      </c>
      <c r="F19">
        <v>1330</v>
      </c>
      <c r="G19">
        <v>45</v>
      </c>
    </row>
    <row r="20" spans="1:7" x14ac:dyDescent="0.25">
      <c r="A20">
        <v>180000</v>
      </c>
      <c r="B20">
        <v>33</v>
      </c>
      <c r="C20">
        <v>33</v>
      </c>
      <c r="D20">
        <v>13</v>
      </c>
      <c r="E20">
        <v>70</v>
      </c>
      <c r="F20">
        <v>3338</v>
      </c>
      <c r="G20">
        <v>49</v>
      </c>
    </row>
    <row r="21" spans="1:7" x14ac:dyDescent="0.25">
      <c r="A21">
        <v>190000</v>
      </c>
      <c r="B21">
        <v>37</v>
      </c>
      <c r="C21">
        <v>34</v>
      </c>
      <c r="D21">
        <v>14</v>
      </c>
      <c r="E21">
        <v>76</v>
      </c>
      <c r="F21">
        <v>5438</v>
      </c>
      <c r="G21">
        <v>52</v>
      </c>
    </row>
    <row r="22" spans="1:7" x14ac:dyDescent="0.25">
      <c r="A22">
        <v>200000</v>
      </c>
      <c r="B22">
        <v>38</v>
      </c>
      <c r="C22">
        <v>36</v>
      </c>
      <c r="D22">
        <v>15</v>
      </c>
      <c r="E22">
        <v>83</v>
      </c>
      <c r="F22">
        <v>2427</v>
      </c>
      <c r="G22">
        <v>56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2"/>
  <sheetViews>
    <sheetView workbookViewId="0">
      <selection activeCell="A2" sqref="A2:G22"/>
    </sheetView>
  </sheetViews>
  <sheetFormatPr defaultRowHeight="15" x14ac:dyDescent="0.25"/>
  <sheetData>
    <row r="2" spans="1:7" x14ac:dyDescent="0.25">
      <c r="A2" t="s">
        <v>15</v>
      </c>
      <c r="B2" t="s">
        <v>14</v>
      </c>
      <c r="C2" t="s">
        <v>13</v>
      </c>
      <c r="D2" t="s">
        <v>12</v>
      </c>
      <c r="E2" t="s">
        <v>11</v>
      </c>
      <c r="F2" t="s">
        <v>10</v>
      </c>
      <c r="G2" t="s">
        <v>9</v>
      </c>
    </row>
    <row r="3" spans="1:7" x14ac:dyDescent="0.25">
      <c r="A3">
        <v>10000</v>
      </c>
      <c r="B3">
        <v>1</v>
      </c>
      <c r="C3">
        <v>1</v>
      </c>
      <c r="D3">
        <v>1</v>
      </c>
      <c r="E3">
        <v>14</v>
      </c>
      <c r="F3">
        <v>7</v>
      </c>
      <c r="G3">
        <v>5</v>
      </c>
    </row>
    <row r="4" spans="1:7" x14ac:dyDescent="0.25">
      <c r="A4">
        <v>20000</v>
      </c>
      <c r="B4">
        <v>2</v>
      </c>
      <c r="C4">
        <v>3</v>
      </c>
      <c r="D4">
        <v>2</v>
      </c>
      <c r="E4">
        <v>54</v>
      </c>
      <c r="F4">
        <v>109</v>
      </c>
      <c r="G4">
        <v>18</v>
      </c>
    </row>
    <row r="5" spans="1:7" x14ac:dyDescent="0.25">
      <c r="A5">
        <v>30000</v>
      </c>
      <c r="B5">
        <v>4</v>
      </c>
      <c r="C5">
        <v>4</v>
      </c>
      <c r="D5">
        <v>2</v>
      </c>
      <c r="E5">
        <v>118</v>
      </c>
      <c r="F5">
        <v>185</v>
      </c>
      <c r="G5">
        <v>36</v>
      </c>
    </row>
    <row r="6" spans="1:7" x14ac:dyDescent="0.25">
      <c r="A6">
        <v>40000</v>
      </c>
      <c r="B6">
        <v>5</v>
      </c>
      <c r="C6">
        <v>5</v>
      </c>
      <c r="D6">
        <v>2</v>
      </c>
      <c r="E6">
        <v>211</v>
      </c>
      <c r="F6">
        <v>839</v>
      </c>
      <c r="G6">
        <v>57</v>
      </c>
    </row>
    <row r="7" spans="1:7" x14ac:dyDescent="0.25">
      <c r="A7">
        <v>50000</v>
      </c>
      <c r="B7">
        <v>6</v>
      </c>
      <c r="C7">
        <v>6</v>
      </c>
      <c r="D7">
        <v>4</v>
      </c>
      <c r="E7">
        <v>329</v>
      </c>
      <c r="F7">
        <v>578</v>
      </c>
      <c r="G7">
        <v>96</v>
      </c>
    </row>
    <row r="8" spans="1:7" x14ac:dyDescent="0.25">
      <c r="A8">
        <v>60000</v>
      </c>
      <c r="B8">
        <v>8</v>
      </c>
      <c r="C8">
        <v>8</v>
      </c>
      <c r="D8">
        <v>4</v>
      </c>
      <c r="E8">
        <v>473</v>
      </c>
      <c r="F8">
        <v>243</v>
      </c>
      <c r="G8">
        <v>134</v>
      </c>
    </row>
    <row r="9" spans="1:7" x14ac:dyDescent="0.25">
      <c r="A9">
        <v>70000</v>
      </c>
      <c r="B9">
        <v>9</v>
      </c>
      <c r="C9">
        <v>9</v>
      </c>
      <c r="D9">
        <v>6</v>
      </c>
      <c r="E9">
        <v>640</v>
      </c>
      <c r="F9">
        <v>709</v>
      </c>
      <c r="G9">
        <v>166</v>
      </c>
    </row>
    <row r="10" spans="1:7" x14ac:dyDescent="0.25">
      <c r="A10">
        <v>80000</v>
      </c>
      <c r="B10">
        <v>10</v>
      </c>
      <c r="C10">
        <v>10</v>
      </c>
      <c r="D10">
        <v>6</v>
      </c>
      <c r="E10">
        <v>837</v>
      </c>
      <c r="F10">
        <v>1148</v>
      </c>
      <c r="G10">
        <v>185</v>
      </c>
    </row>
    <row r="11" spans="1:7" x14ac:dyDescent="0.25">
      <c r="A11">
        <v>90000</v>
      </c>
      <c r="B11">
        <v>12</v>
      </c>
      <c r="C11">
        <v>12</v>
      </c>
      <c r="D11">
        <v>6</v>
      </c>
      <c r="E11">
        <v>1057</v>
      </c>
      <c r="F11">
        <v>5277</v>
      </c>
      <c r="G11">
        <v>288</v>
      </c>
    </row>
    <row r="12" spans="1:7" x14ac:dyDescent="0.25">
      <c r="A12">
        <v>100000</v>
      </c>
      <c r="B12">
        <v>14</v>
      </c>
      <c r="C12">
        <v>13</v>
      </c>
      <c r="D12">
        <v>7</v>
      </c>
      <c r="E12">
        <v>1304</v>
      </c>
      <c r="F12">
        <v>6509</v>
      </c>
      <c r="G12">
        <v>314</v>
      </c>
    </row>
    <row r="13" spans="1:7" x14ac:dyDescent="0.25">
      <c r="A13">
        <v>110000</v>
      </c>
      <c r="B13">
        <v>14</v>
      </c>
      <c r="C13">
        <v>14</v>
      </c>
      <c r="D13">
        <v>8</v>
      </c>
      <c r="E13">
        <v>1592</v>
      </c>
      <c r="F13">
        <v>3235</v>
      </c>
      <c r="G13">
        <v>410</v>
      </c>
    </row>
    <row r="14" spans="1:7" x14ac:dyDescent="0.25">
      <c r="A14">
        <v>120000</v>
      </c>
      <c r="B14">
        <v>16</v>
      </c>
      <c r="C14">
        <v>15</v>
      </c>
      <c r="D14">
        <v>9</v>
      </c>
      <c r="E14">
        <v>1882</v>
      </c>
      <c r="F14">
        <v>1567</v>
      </c>
      <c r="G14">
        <v>610</v>
      </c>
    </row>
    <row r="15" spans="1:7" x14ac:dyDescent="0.25">
      <c r="A15">
        <v>130000</v>
      </c>
      <c r="B15">
        <v>18</v>
      </c>
      <c r="C15">
        <v>16</v>
      </c>
      <c r="D15">
        <v>9</v>
      </c>
      <c r="E15">
        <v>2209</v>
      </c>
      <c r="F15">
        <v>1318</v>
      </c>
      <c r="G15">
        <v>650</v>
      </c>
    </row>
    <row r="16" spans="1:7" x14ac:dyDescent="0.25">
      <c r="A16">
        <v>140000</v>
      </c>
      <c r="B16">
        <v>20</v>
      </c>
      <c r="C16">
        <v>17</v>
      </c>
      <c r="D16">
        <v>10</v>
      </c>
      <c r="E16">
        <v>2578</v>
      </c>
      <c r="F16">
        <v>5311</v>
      </c>
      <c r="G16">
        <v>681</v>
      </c>
    </row>
    <row r="17" spans="1:7" x14ac:dyDescent="0.25">
      <c r="A17">
        <v>150000</v>
      </c>
      <c r="B17">
        <v>20</v>
      </c>
      <c r="C17">
        <v>19</v>
      </c>
      <c r="D17">
        <v>11</v>
      </c>
      <c r="E17">
        <v>2943</v>
      </c>
      <c r="F17">
        <v>2969</v>
      </c>
      <c r="G17">
        <v>856</v>
      </c>
    </row>
    <row r="18" spans="1:7" x14ac:dyDescent="0.25">
      <c r="A18">
        <v>160000</v>
      </c>
      <c r="B18">
        <v>22</v>
      </c>
      <c r="C18">
        <v>20</v>
      </c>
      <c r="D18">
        <v>12</v>
      </c>
      <c r="E18">
        <v>3347</v>
      </c>
      <c r="F18">
        <v>3213</v>
      </c>
      <c r="G18">
        <v>1020</v>
      </c>
    </row>
    <row r="19" spans="1:7" x14ac:dyDescent="0.25">
      <c r="A19">
        <v>170000</v>
      </c>
      <c r="B19">
        <v>24</v>
      </c>
      <c r="C19">
        <v>22</v>
      </c>
      <c r="D19">
        <v>14</v>
      </c>
      <c r="E19">
        <v>3779</v>
      </c>
      <c r="F19">
        <v>5814</v>
      </c>
      <c r="G19">
        <v>1012</v>
      </c>
    </row>
    <row r="20" spans="1:7" x14ac:dyDescent="0.25">
      <c r="A20">
        <v>180000</v>
      </c>
      <c r="B20">
        <v>24</v>
      </c>
      <c r="C20">
        <v>23</v>
      </c>
      <c r="D20">
        <v>13</v>
      </c>
      <c r="E20">
        <v>4234</v>
      </c>
      <c r="F20">
        <v>4311</v>
      </c>
      <c r="G20">
        <v>1267</v>
      </c>
    </row>
    <row r="21" spans="1:7" x14ac:dyDescent="0.25">
      <c r="A21">
        <v>190000</v>
      </c>
      <c r="B21">
        <v>27</v>
      </c>
      <c r="C21">
        <v>25</v>
      </c>
      <c r="D21">
        <v>14</v>
      </c>
      <c r="E21">
        <v>4722</v>
      </c>
      <c r="F21">
        <v>6036</v>
      </c>
      <c r="G21">
        <v>1234</v>
      </c>
    </row>
    <row r="22" spans="1:7" x14ac:dyDescent="0.25">
      <c r="A22">
        <v>200000</v>
      </c>
      <c r="B22">
        <v>29</v>
      </c>
      <c r="C22">
        <v>26</v>
      </c>
      <c r="D22">
        <v>15</v>
      </c>
      <c r="E22">
        <v>5234</v>
      </c>
      <c r="F22">
        <v>2322</v>
      </c>
      <c r="G22">
        <v>1402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2"/>
  <sheetViews>
    <sheetView workbookViewId="0">
      <selection activeCell="A2" sqref="A2:G22"/>
    </sheetView>
  </sheetViews>
  <sheetFormatPr defaultRowHeight="15" x14ac:dyDescent="0.25"/>
  <sheetData>
    <row r="2" spans="1:7" x14ac:dyDescent="0.25">
      <c r="A2" t="s">
        <v>15</v>
      </c>
      <c r="B2" t="s">
        <v>14</v>
      </c>
      <c r="C2" t="s">
        <v>13</v>
      </c>
      <c r="D2" t="s">
        <v>12</v>
      </c>
      <c r="E2" t="s">
        <v>11</v>
      </c>
      <c r="F2" t="s">
        <v>10</v>
      </c>
      <c r="G2" t="s">
        <v>9</v>
      </c>
    </row>
    <row r="3" spans="1:7" x14ac:dyDescent="0.25">
      <c r="A3">
        <v>10000</v>
      </c>
      <c r="B3">
        <v>0</v>
      </c>
      <c r="C3">
        <v>0</v>
      </c>
      <c r="D3">
        <v>1</v>
      </c>
      <c r="E3">
        <v>143</v>
      </c>
      <c r="F3">
        <v>1</v>
      </c>
      <c r="G3">
        <v>48</v>
      </c>
    </row>
    <row r="4" spans="1:7" x14ac:dyDescent="0.25">
      <c r="A4">
        <v>20000</v>
      </c>
      <c r="B4">
        <v>1</v>
      </c>
      <c r="C4">
        <v>1</v>
      </c>
      <c r="D4">
        <v>1</v>
      </c>
      <c r="E4">
        <v>573</v>
      </c>
      <c r="F4">
        <v>2</v>
      </c>
      <c r="G4">
        <v>191</v>
      </c>
    </row>
    <row r="5" spans="1:7" x14ac:dyDescent="0.25">
      <c r="A5">
        <v>30000</v>
      </c>
      <c r="B5">
        <v>2</v>
      </c>
      <c r="C5">
        <v>0</v>
      </c>
      <c r="D5">
        <v>2</v>
      </c>
      <c r="E5">
        <v>1290</v>
      </c>
      <c r="F5">
        <v>2</v>
      </c>
      <c r="G5">
        <v>425</v>
      </c>
    </row>
    <row r="6" spans="1:7" x14ac:dyDescent="0.25">
      <c r="A6">
        <v>40000</v>
      </c>
      <c r="B6">
        <v>3</v>
      </c>
      <c r="C6">
        <v>1</v>
      </c>
      <c r="D6">
        <v>3</v>
      </c>
      <c r="E6">
        <v>2293</v>
      </c>
      <c r="F6">
        <v>3</v>
      </c>
      <c r="G6">
        <v>755</v>
      </c>
    </row>
    <row r="7" spans="1:7" x14ac:dyDescent="0.25">
      <c r="A7">
        <v>50000</v>
      </c>
      <c r="B7">
        <v>3</v>
      </c>
      <c r="C7">
        <v>1</v>
      </c>
      <c r="D7">
        <v>3</v>
      </c>
      <c r="E7">
        <v>3586</v>
      </c>
      <c r="F7">
        <v>3</v>
      </c>
      <c r="G7">
        <v>1182</v>
      </c>
    </row>
    <row r="8" spans="1:7" x14ac:dyDescent="0.25">
      <c r="A8">
        <v>60000</v>
      </c>
      <c r="B8">
        <v>3</v>
      </c>
      <c r="C8">
        <v>1</v>
      </c>
      <c r="D8">
        <v>4</v>
      </c>
      <c r="E8">
        <v>5175</v>
      </c>
      <c r="F8">
        <v>3</v>
      </c>
      <c r="G8">
        <v>1699</v>
      </c>
    </row>
    <row r="9" spans="1:7" x14ac:dyDescent="0.25">
      <c r="A9">
        <v>70000</v>
      </c>
      <c r="B9">
        <v>4</v>
      </c>
      <c r="C9">
        <v>1</v>
      </c>
      <c r="D9">
        <v>4</v>
      </c>
      <c r="E9">
        <v>7029</v>
      </c>
      <c r="F9">
        <v>5</v>
      </c>
      <c r="G9">
        <v>2316</v>
      </c>
    </row>
    <row r="10" spans="1:7" x14ac:dyDescent="0.25">
      <c r="A10">
        <v>80000</v>
      </c>
      <c r="B10">
        <v>4</v>
      </c>
      <c r="C10">
        <v>1</v>
      </c>
      <c r="D10">
        <v>5</v>
      </c>
      <c r="E10">
        <v>9196</v>
      </c>
      <c r="F10">
        <v>4</v>
      </c>
      <c r="G10">
        <v>3028</v>
      </c>
    </row>
    <row r="11" spans="1:7" x14ac:dyDescent="0.25">
      <c r="A11">
        <v>90000</v>
      </c>
      <c r="B11">
        <v>6</v>
      </c>
      <c r="C11">
        <v>1</v>
      </c>
      <c r="D11">
        <v>5</v>
      </c>
      <c r="E11">
        <v>11640</v>
      </c>
      <c r="F11">
        <v>6</v>
      </c>
      <c r="G11">
        <v>3835</v>
      </c>
    </row>
    <row r="12" spans="1:7" x14ac:dyDescent="0.25">
      <c r="A12">
        <v>100000</v>
      </c>
      <c r="B12">
        <v>6</v>
      </c>
      <c r="C12">
        <v>1</v>
      </c>
      <c r="D12">
        <v>6</v>
      </c>
      <c r="E12">
        <v>14373</v>
      </c>
      <c r="F12">
        <v>6</v>
      </c>
      <c r="G12">
        <v>4724</v>
      </c>
    </row>
    <row r="13" spans="1:7" x14ac:dyDescent="0.25">
      <c r="A13">
        <v>110000</v>
      </c>
      <c r="B13">
        <v>6</v>
      </c>
      <c r="C13">
        <v>1</v>
      </c>
      <c r="D13">
        <v>6</v>
      </c>
      <c r="E13">
        <v>17380</v>
      </c>
      <c r="F13">
        <v>7</v>
      </c>
      <c r="G13">
        <v>5716</v>
      </c>
    </row>
    <row r="14" spans="1:7" x14ac:dyDescent="0.25">
      <c r="A14">
        <v>120000</v>
      </c>
      <c r="B14">
        <v>7</v>
      </c>
      <c r="C14">
        <v>1</v>
      </c>
      <c r="D14">
        <v>7</v>
      </c>
      <c r="E14">
        <v>20690</v>
      </c>
      <c r="F14">
        <v>8</v>
      </c>
      <c r="G14">
        <v>6799</v>
      </c>
    </row>
    <row r="15" spans="1:7" x14ac:dyDescent="0.25">
      <c r="A15">
        <v>130000</v>
      </c>
      <c r="B15">
        <v>8</v>
      </c>
      <c r="C15">
        <v>2</v>
      </c>
      <c r="D15">
        <v>8</v>
      </c>
      <c r="E15">
        <v>24302</v>
      </c>
      <c r="F15">
        <v>9</v>
      </c>
      <c r="G15">
        <v>7986</v>
      </c>
    </row>
    <row r="16" spans="1:7" x14ac:dyDescent="0.25">
      <c r="A16">
        <v>140000</v>
      </c>
      <c r="B16">
        <v>9</v>
      </c>
      <c r="C16">
        <v>2</v>
      </c>
      <c r="D16">
        <v>9</v>
      </c>
      <c r="E16">
        <v>28205</v>
      </c>
      <c r="F16">
        <v>9</v>
      </c>
      <c r="G16">
        <v>9265</v>
      </c>
    </row>
    <row r="17" spans="1:7" x14ac:dyDescent="0.25">
      <c r="A17">
        <v>150000</v>
      </c>
      <c r="B17">
        <v>9</v>
      </c>
      <c r="C17">
        <v>1</v>
      </c>
      <c r="D17">
        <v>9</v>
      </c>
      <c r="E17">
        <v>32380</v>
      </c>
      <c r="F17">
        <v>10</v>
      </c>
      <c r="G17">
        <v>10628</v>
      </c>
    </row>
    <row r="18" spans="1:7" x14ac:dyDescent="0.25">
      <c r="A18">
        <v>160000</v>
      </c>
      <c r="B18">
        <v>10</v>
      </c>
      <c r="C18">
        <v>2</v>
      </c>
      <c r="D18">
        <v>10</v>
      </c>
      <c r="E18">
        <v>36802</v>
      </c>
      <c r="F18">
        <v>11</v>
      </c>
      <c r="G18">
        <v>12097</v>
      </c>
    </row>
    <row r="19" spans="1:7" x14ac:dyDescent="0.25">
      <c r="A19">
        <v>170000</v>
      </c>
      <c r="B19">
        <v>11</v>
      </c>
      <c r="C19">
        <v>2</v>
      </c>
      <c r="D19">
        <v>10</v>
      </c>
      <c r="E19">
        <v>41529</v>
      </c>
      <c r="F19">
        <v>11</v>
      </c>
      <c r="G19">
        <v>13643</v>
      </c>
    </row>
    <row r="20" spans="1:7" x14ac:dyDescent="0.25">
      <c r="A20">
        <v>180000</v>
      </c>
      <c r="B20">
        <v>11</v>
      </c>
      <c r="C20">
        <v>2</v>
      </c>
      <c r="D20">
        <v>11</v>
      </c>
      <c r="E20">
        <v>46670</v>
      </c>
      <c r="F20">
        <v>12</v>
      </c>
      <c r="G20">
        <v>15299</v>
      </c>
    </row>
    <row r="21" spans="1:7" x14ac:dyDescent="0.25">
      <c r="A21">
        <v>190000</v>
      </c>
      <c r="B21">
        <v>13</v>
      </c>
      <c r="C21">
        <v>2</v>
      </c>
      <c r="D21">
        <v>12</v>
      </c>
      <c r="E21">
        <v>51956</v>
      </c>
      <c r="F21">
        <v>13</v>
      </c>
      <c r="G21">
        <v>17057</v>
      </c>
    </row>
    <row r="22" spans="1:7" x14ac:dyDescent="0.25">
      <c r="A22">
        <v>200000</v>
      </c>
      <c r="B22">
        <v>12</v>
      </c>
      <c r="C22">
        <v>2</v>
      </c>
      <c r="D22">
        <v>13</v>
      </c>
      <c r="E22">
        <v>57576</v>
      </c>
      <c r="F22">
        <v>13</v>
      </c>
      <c r="G22">
        <v>18879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2"/>
  <sheetViews>
    <sheetView topLeftCell="D1" workbookViewId="0">
      <selection activeCell="O26" sqref="O26"/>
    </sheetView>
  </sheetViews>
  <sheetFormatPr defaultRowHeight="15" x14ac:dyDescent="0.25"/>
  <cols>
    <col min="3" max="3" width="27.42578125" bestFit="1" customWidth="1"/>
    <col min="4" max="4" width="27.28515625" bestFit="1" customWidth="1"/>
    <col min="5" max="5" width="11.5703125" bestFit="1" customWidth="1"/>
    <col min="6" max="6" width="19.28515625" bestFit="1" customWidth="1"/>
    <col min="7" max="7" width="20.85546875" bestFit="1" customWidth="1"/>
  </cols>
  <sheetData>
    <row r="2" spans="1:2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V2" t="s">
        <v>7</v>
      </c>
    </row>
    <row r="3" spans="1:22" x14ac:dyDescent="0.25">
      <c r="A3">
        <v>10000</v>
      </c>
      <c r="B3">
        <v>15</v>
      </c>
      <c r="C3">
        <v>1</v>
      </c>
      <c r="D3">
        <v>1</v>
      </c>
      <c r="E3">
        <v>0</v>
      </c>
      <c r="F3">
        <v>1</v>
      </c>
      <c r="G3">
        <v>1</v>
      </c>
      <c r="V3">
        <f>(A3*LOG(A3,2))*10^-5</f>
        <v>1.328771237954945</v>
      </c>
    </row>
    <row r="4" spans="1:22" x14ac:dyDescent="0.25">
      <c r="A4">
        <v>20000</v>
      </c>
      <c r="B4">
        <v>4</v>
      </c>
      <c r="C4">
        <v>3</v>
      </c>
      <c r="D4">
        <v>3</v>
      </c>
      <c r="E4">
        <v>1</v>
      </c>
      <c r="F4">
        <v>1</v>
      </c>
      <c r="G4">
        <v>2</v>
      </c>
      <c r="V4">
        <f t="shared" ref="V4:V22" si="0">(A4*LOG(A4,2))*10^-5</f>
        <v>2.8575424759098902</v>
      </c>
    </row>
    <row r="5" spans="1:22" x14ac:dyDescent="0.25">
      <c r="A5">
        <v>30000</v>
      </c>
      <c r="B5">
        <v>5</v>
      </c>
      <c r="C5">
        <v>4</v>
      </c>
      <c r="D5">
        <v>5</v>
      </c>
      <c r="E5">
        <v>0</v>
      </c>
      <c r="F5">
        <v>2</v>
      </c>
      <c r="G5">
        <v>3</v>
      </c>
      <c r="V5">
        <f t="shared" si="0"/>
        <v>4.4618024640811829</v>
      </c>
    </row>
    <row r="6" spans="1:22" x14ac:dyDescent="0.25">
      <c r="A6">
        <v>40000</v>
      </c>
      <c r="B6">
        <v>7</v>
      </c>
      <c r="C6">
        <v>5</v>
      </c>
      <c r="D6">
        <v>7</v>
      </c>
      <c r="E6">
        <v>1</v>
      </c>
      <c r="F6">
        <v>3</v>
      </c>
      <c r="G6">
        <v>4</v>
      </c>
      <c r="V6">
        <f t="shared" si="0"/>
        <v>6.1150849518197807</v>
      </c>
    </row>
    <row r="7" spans="1:22" x14ac:dyDescent="0.25">
      <c r="A7">
        <v>50000</v>
      </c>
      <c r="B7">
        <v>9</v>
      </c>
      <c r="C7">
        <v>6</v>
      </c>
      <c r="D7">
        <v>8</v>
      </c>
      <c r="E7">
        <v>1</v>
      </c>
      <c r="F7">
        <v>4</v>
      </c>
      <c r="G7">
        <v>5</v>
      </c>
      <c r="V7">
        <f t="shared" si="0"/>
        <v>7.8048202372184061</v>
      </c>
    </row>
    <row r="8" spans="1:22" x14ac:dyDescent="0.25">
      <c r="A8">
        <v>60000</v>
      </c>
      <c r="B8">
        <v>12</v>
      </c>
      <c r="C8">
        <v>8</v>
      </c>
      <c r="D8">
        <v>10</v>
      </c>
      <c r="E8">
        <v>1</v>
      </c>
      <c r="F8">
        <v>5</v>
      </c>
      <c r="G8">
        <v>7</v>
      </c>
      <c r="V8">
        <f t="shared" si="0"/>
        <v>9.5236049281623654</v>
      </c>
    </row>
    <row r="9" spans="1:22" x14ac:dyDescent="0.25">
      <c r="A9">
        <v>70000</v>
      </c>
      <c r="B9">
        <v>14</v>
      </c>
      <c r="C9">
        <v>9</v>
      </c>
      <c r="D9">
        <v>12</v>
      </c>
      <c r="E9">
        <v>1</v>
      </c>
      <c r="F9">
        <v>5</v>
      </c>
      <c r="G9">
        <v>7</v>
      </c>
      <c r="V9">
        <f t="shared" si="0"/>
        <v>11.266547111124938</v>
      </c>
    </row>
    <row r="10" spans="1:22" x14ac:dyDescent="0.25">
      <c r="A10">
        <v>80000</v>
      </c>
      <c r="B10">
        <v>16</v>
      </c>
      <c r="C10">
        <v>10</v>
      </c>
      <c r="D10">
        <v>14</v>
      </c>
      <c r="E10">
        <v>1</v>
      </c>
      <c r="F10">
        <v>6</v>
      </c>
      <c r="G10">
        <v>9</v>
      </c>
      <c r="V10">
        <f t="shared" si="0"/>
        <v>13.03016990363956</v>
      </c>
    </row>
    <row r="11" spans="1:22" x14ac:dyDescent="0.25">
      <c r="A11">
        <v>90000</v>
      </c>
      <c r="B11">
        <v>18</v>
      </c>
      <c r="C11">
        <v>12</v>
      </c>
      <c r="D11">
        <v>16</v>
      </c>
      <c r="E11">
        <v>1</v>
      </c>
      <c r="F11">
        <v>7</v>
      </c>
      <c r="G11">
        <v>10</v>
      </c>
      <c r="V11">
        <f t="shared" si="0"/>
        <v>14.811873642892587</v>
      </c>
    </row>
    <row r="12" spans="1:22" x14ac:dyDescent="0.25">
      <c r="A12">
        <v>100000</v>
      </c>
      <c r="B12">
        <v>20</v>
      </c>
      <c r="C12">
        <v>13</v>
      </c>
      <c r="D12">
        <v>17</v>
      </c>
      <c r="E12">
        <v>1</v>
      </c>
      <c r="F12">
        <v>7</v>
      </c>
      <c r="G12">
        <v>11</v>
      </c>
      <c r="V12">
        <f t="shared" si="0"/>
        <v>16.609640474436812</v>
      </c>
    </row>
    <row r="13" spans="1:22" x14ac:dyDescent="0.25">
      <c r="A13">
        <v>110000</v>
      </c>
      <c r="B13">
        <v>22</v>
      </c>
      <c r="C13">
        <v>14</v>
      </c>
      <c r="D13">
        <v>20</v>
      </c>
      <c r="E13">
        <v>1</v>
      </c>
      <c r="F13">
        <v>7</v>
      </c>
      <c r="G13">
        <v>12</v>
      </c>
      <c r="V13">
        <f t="shared" si="0"/>
        <v>18.421858398005423</v>
      </c>
    </row>
    <row r="14" spans="1:22" x14ac:dyDescent="0.25">
      <c r="A14">
        <v>120000</v>
      </c>
      <c r="B14">
        <v>24</v>
      </c>
      <c r="C14">
        <v>15</v>
      </c>
      <c r="D14">
        <v>22</v>
      </c>
      <c r="E14">
        <v>1</v>
      </c>
      <c r="F14">
        <v>9</v>
      </c>
      <c r="G14">
        <v>13</v>
      </c>
      <c r="V14">
        <f t="shared" si="0"/>
        <v>20.24720985632473</v>
      </c>
    </row>
    <row r="15" spans="1:22" x14ac:dyDescent="0.25">
      <c r="A15">
        <v>130000</v>
      </c>
      <c r="B15">
        <v>27</v>
      </c>
      <c r="C15">
        <v>16</v>
      </c>
      <c r="D15">
        <v>23</v>
      </c>
      <c r="E15">
        <v>2</v>
      </c>
      <c r="F15">
        <v>9</v>
      </c>
      <c r="G15">
        <v>15</v>
      </c>
      <c r="V15">
        <f t="shared" si="0"/>
        <v>22.084597726997707</v>
      </c>
    </row>
    <row r="16" spans="1:22" x14ac:dyDescent="0.25">
      <c r="A16">
        <v>140000</v>
      </c>
      <c r="B16">
        <v>29</v>
      </c>
      <c r="C16">
        <v>17</v>
      </c>
      <c r="D16">
        <v>25</v>
      </c>
      <c r="E16">
        <v>2</v>
      </c>
      <c r="F16">
        <v>10</v>
      </c>
      <c r="G16">
        <v>15</v>
      </c>
      <c r="V16">
        <f t="shared" si="0"/>
        <v>23.933094222249874</v>
      </c>
    </row>
    <row r="17" spans="1:22" x14ac:dyDescent="0.25">
      <c r="A17">
        <v>150000</v>
      </c>
      <c r="B17">
        <v>31</v>
      </c>
      <c r="C17">
        <v>19</v>
      </c>
      <c r="D17">
        <v>27</v>
      </c>
      <c r="E17">
        <v>1</v>
      </c>
      <c r="F17">
        <v>11</v>
      </c>
      <c r="G17">
        <v>17</v>
      </c>
      <c r="V17">
        <f t="shared" si="0"/>
        <v>25.791904462736955</v>
      </c>
    </row>
    <row r="18" spans="1:22" x14ac:dyDescent="0.25">
      <c r="A18">
        <v>160000</v>
      </c>
      <c r="B18">
        <v>33</v>
      </c>
      <c r="C18">
        <v>20</v>
      </c>
      <c r="D18">
        <v>29</v>
      </c>
      <c r="E18">
        <v>2</v>
      </c>
      <c r="F18">
        <v>12</v>
      </c>
      <c r="G18">
        <v>18</v>
      </c>
      <c r="V18">
        <f t="shared" si="0"/>
        <v>27.660339807279122</v>
      </c>
    </row>
    <row r="19" spans="1:22" x14ac:dyDescent="0.25">
      <c r="A19">
        <v>170000</v>
      </c>
      <c r="B19">
        <v>35</v>
      </c>
      <c r="C19">
        <v>22</v>
      </c>
      <c r="D19">
        <v>30</v>
      </c>
      <c r="E19">
        <v>2</v>
      </c>
      <c r="F19">
        <v>12</v>
      </c>
      <c r="G19">
        <v>21</v>
      </c>
      <c r="V19">
        <f t="shared" si="0"/>
        <v>29.537797875359644</v>
      </c>
    </row>
    <row r="20" spans="1:22" x14ac:dyDescent="0.25">
      <c r="A20">
        <v>180000</v>
      </c>
      <c r="B20">
        <v>37</v>
      </c>
      <c r="C20">
        <v>23</v>
      </c>
      <c r="D20">
        <v>33</v>
      </c>
      <c r="E20">
        <v>2</v>
      </c>
      <c r="F20">
        <v>13</v>
      </c>
      <c r="G20">
        <v>20</v>
      </c>
      <c r="V20">
        <f t="shared" si="0"/>
        <v>31.423747285785176</v>
      </c>
    </row>
    <row r="21" spans="1:22" x14ac:dyDescent="0.25">
      <c r="A21">
        <v>190000</v>
      </c>
      <c r="B21">
        <v>41</v>
      </c>
      <c r="C21">
        <v>25</v>
      </c>
      <c r="D21">
        <v>34</v>
      </c>
      <c r="E21">
        <v>2</v>
      </c>
      <c r="F21">
        <v>15</v>
      </c>
      <c r="G21">
        <v>22</v>
      </c>
      <c r="V21">
        <f t="shared" si="0"/>
        <v>33.31771579668677</v>
      </c>
    </row>
    <row r="22" spans="1:22" x14ac:dyDescent="0.25">
      <c r="A22">
        <v>200000</v>
      </c>
      <c r="B22">
        <v>42</v>
      </c>
      <c r="C22">
        <v>26</v>
      </c>
      <c r="D22">
        <v>36</v>
      </c>
      <c r="E22">
        <v>2</v>
      </c>
      <c r="F22">
        <v>17</v>
      </c>
      <c r="G22">
        <v>24</v>
      </c>
      <c r="V22">
        <f t="shared" si="0"/>
        <v>35.219280948873624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2"/>
  <sheetViews>
    <sheetView topLeftCell="F1" workbookViewId="0">
      <selection activeCell="X6" sqref="X6"/>
    </sheetView>
  </sheetViews>
  <sheetFormatPr defaultRowHeight="15" x14ac:dyDescent="0.25"/>
  <cols>
    <col min="2" max="2" width="7.85546875" bestFit="1" customWidth="1"/>
    <col min="3" max="3" width="27.42578125" bestFit="1" customWidth="1"/>
    <col min="4" max="4" width="27.28515625" bestFit="1" customWidth="1"/>
    <col min="5" max="5" width="11.5703125" bestFit="1" customWidth="1"/>
    <col min="6" max="6" width="19.28515625" bestFit="1" customWidth="1"/>
    <col min="7" max="7" width="20.85546875" bestFit="1" customWidth="1"/>
  </cols>
  <sheetData>
    <row r="2" spans="1: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10000</v>
      </c>
      <c r="B3">
        <v>21</v>
      </c>
      <c r="C3">
        <v>1</v>
      </c>
      <c r="D3">
        <v>1</v>
      </c>
      <c r="E3">
        <v>1</v>
      </c>
      <c r="F3">
        <v>0</v>
      </c>
      <c r="G3">
        <v>0</v>
      </c>
      <c r="H3">
        <f>(A3*LOG(A3,2))*10^-5</f>
        <v>1.328771237954945</v>
      </c>
    </row>
    <row r="4" spans="1:8" x14ac:dyDescent="0.25">
      <c r="A4">
        <v>20000</v>
      </c>
      <c r="B4">
        <v>1</v>
      </c>
      <c r="C4">
        <v>2</v>
      </c>
      <c r="D4">
        <v>1</v>
      </c>
      <c r="E4">
        <v>1</v>
      </c>
      <c r="F4">
        <v>2</v>
      </c>
      <c r="G4">
        <v>2</v>
      </c>
      <c r="H4">
        <f t="shared" ref="H4:H22" si="0">(A4*LOG(A4,2))*10^-5</f>
        <v>2.8575424759098902</v>
      </c>
    </row>
    <row r="5" spans="1:8" x14ac:dyDescent="0.25">
      <c r="A5">
        <v>30000</v>
      </c>
      <c r="B5">
        <v>2</v>
      </c>
      <c r="C5">
        <v>2</v>
      </c>
      <c r="D5">
        <v>3</v>
      </c>
      <c r="E5">
        <v>2</v>
      </c>
      <c r="F5">
        <v>2</v>
      </c>
      <c r="G5">
        <v>2</v>
      </c>
      <c r="H5">
        <f t="shared" si="0"/>
        <v>4.4618024640811829</v>
      </c>
    </row>
    <row r="6" spans="1:8" x14ac:dyDescent="0.25">
      <c r="A6">
        <v>40000</v>
      </c>
      <c r="B6">
        <v>3</v>
      </c>
      <c r="C6">
        <v>2</v>
      </c>
      <c r="D6">
        <v>3</v>
      </c>
      <c r="E6">
        <v>3</v>
      </c>
      <c r="F6">
        <v>2</v>
      </c>
      <c r="G6">
        <v>2</v>
      </c>
      <c r="H6">
        <f t="shared" si="0"/>
        <v>6.1150849518197807</v>
      </c>
    </row>
    <row r="7" spans="1:8" x14ac:dyDescent="0.25">
      <c r="A7">
        <v>50000</v>
      </c>
      <c r="B7">
        <v>4</v>
      </c>
      <c r="C7">
        <v>4</v>
      </c>
      <c r="D7">
        <v>3</v>
      </c>
      <c r="E7">
        <v>3</v>
      </c>
      <c r="F7">
        <v>3</v>
      </c>
      <c r="G7">
        <v>4</v>
      </c>
      <c r="H7">
        <f t="shared" si="0"/>
        <v>7.8048202372184061</v>
      </c>
    </row>
    <row r="8" spans="1:8" x14ac:dyDescent="0.25">
      <c r="A8">
        <v>60000</v>
      </c>
      <c r="B8">
        <v>4</v>
      </c>
      <c r="C8">
        <v>4</v>
      </c>
      <c r="D8">
        <v>5</v>
      </c>
      <c r="E8">
        <v>4</v>
      </c>
      <c r="F8">
        <v>4</v>
      </c>
      <c r="G8">
        <v>4</v>
      </c>
      <c r="H8">
        <f t="shared" si="0"/>
        <v>9.5236049281623654</v>
      </c>
    </row>
    <row r="9" spans="1:8" x14ac:dyDescent="0.25">
      <c r="A9">
        <v>70000</v>
      </c>
      <c r="B9">
        <v>5</v>
      </c>
      <c r="C9">
        <v>6</v>
      </c>
      <c r="D9">
        <v>5</v>
      </c>
      <c r="E9">
        <v>4</v>
      </c>
      <c r="F9">
        <v>4</v>
      </c>
      <c r="G9">
        <v>4</v>
      </c>
      <c r="H9">
        <f t="shared" si="0"/>
        <v>11.266547111124938</v>
      </c>
    </row>
    <row r="10" spans="1:8" x14ac:dyDescent="0.25">
      <c r="A10">
        <v>80000</v>
      </c>
      <c r="B10">
        <v>6</v>
      </c>
      <c r="C10">
        <v>6</v>
      </c>
      <c r="D10">
        <v>5</v>
      </c>
      <c r="E10">
        <v>5</v>
      </c>
      <c r="F10">
        <v>5</v>
      </c>
      <c r="G10">
        <v>5</v>
      </c>
      <c r="H10">
        <f t="shared" si="0"/>
        <v>13.03016990363956</v>
      </c>
    </row>
    <row r="11" spans="1:8" x14ac:dyDescent="0.25">
      <c r="A11">
        <v>90000</v>
      </c>
      <c r="B11">
        <v>7</v>
      </c>
      <c r="C11">
        <v>6</v>
      </c>
      <c r="D11">
        <v>7</v>
      </c>
      <c r="E11">
        <v>5</v>
      </c>
      <c r="F11">
        <v>6</v>
      </c>
      <c r="G11">
        <v>5</v>
      </c>
      <c r="H11">
        <f t="shared" si="0"/>
        <v>14.811873642892587</v>
      </c>
    </row>
    <row r="12" spans="1:8" x14ac:dyDescent="0.25">
      <c r="A12">
        <v>100000</v>
      </c>
      <c r="B12">
        <v>7</v>
      </c>
      <c r="C12">
        <v>7</v>
      </c>
      <c r="D12">
        <v>7</v>
      </c>
      <c r="E12">
        <v>6</v>
      </c>
      <c r="F12">
        <v>7</v>
      </c>
      <c r="G12">
        <v>7</v>
      </c>
      <c r="H12">
        <f t="shared" si="0"/>
        <v>16.609640474436812</v>
      </c>
    </row>
    <row r="13" spans="1:8" x14ac:dyDescent="0.25">
      <c r="A13">
        <v>110000</v>
      </c>
      <c r="B13">
        <v>8</v>
      </c>
      <c r="C13">
        <v>8</v>
      </c>
      <c r="D13">
        <v>8</v>
      </c>
      <c r="E13">
        <v>6</v>
      </c>
      <c r="F13">
        <v>7</v>
      </c>
      <c r="G13">
        <v>7</v>
      </c>
      <c r="H13">
        <f t="shared" si="0"/>
        <v>18.421858398005423</v>
      </c>
    </row>
    <row r="14" spans="1:8" x14ac:dyDescent="0.25">
      <c r="A14">
        <v>120000</v>
      </c>
      <c r="B14">
        <v>9</v>
      </c>
      <c r="C14">
        <v>9</v>
      </c>
      <c r="D14">
        <v>9</v>
      </c>
      <c r="E14">
        <v>7</v>
      </c>
      <c r="F14">
        <v>8</v>
      </c>
      <c r="G14">
        <v>8</v>
      </c>
      <c r="H14">
        <f t="shared" si="0"/>
        <v>20.24720985632473</v>
      </c>
    </row>
    <row r="15" spans="1:8" x14ac:dyDescent="0.25">
      <c r="A15">
        <v>130000</v>
      </c>
      <c r="B15">
        <v>9</v>
      </c>
      <c r="C15">
        <v>9</v>
      </c>
      <c r="D15">
        <v>10</v>
      </c>
      <c r="E15">
        <v>8</v>
      </c>
      <c r="F15">
        <v>8</v>
      </c>
      <c r="G15">
        <v>8</v>
      </c>
      <c r="H15">
        <f t="shared" si="0"/>
        <v>22.084597726997707</v>
      </c>
    </row>
    <row r="16" spans="1:8" x14ac:dyDescent="0.25">
      <c r="A16">
        <v>140000</v>
      </c>
      <c r="B16">
        <v>10</v>
      </c>
      <c r="C16">
        <v>10</v>
      </c>
      <c r="D16">
        <v>10</v>
      </c>
      <c r="E16">
        <v>9</v>
      </c>
      <c r="F16">
        <v>10</v>
      </c>
      <c r="G16">
        <v>10</v>
      </c>
      <c r="H16">
        <f t="shared" si="0"/>
        <v>23.933094222249874</v>
      </c>
    </row>
    <row r="17" spans="1:8" x14ac:dyDescent="0.25">
      <c r="A17">
        <v>150000</v>
      </c>
      <c r="B17">
        <v>11</v>
      </c>
      <c r="C17">
        <v>11</v>
      </c>
      <c r="D17">
        <v>11</v>
      </c>
      <c r="E17">
        <v>9</v>
      </c>
      <c r="F17">
        <v>10</v>
      </c>
      <c r="G17">
        <v>10</v>
      </c>
      <c r="H17">
        <f t="shared" si="0"/>
        <v>25.791904462736955</v>
      </c>
    </row>
    <row r="18" spans="1:8" x14ac:dyDescent="0.25">
      <c r="A18">
        <v>160000</v>
      </c>
      <c r="B18">
        <v>12</v>
      </c>
      <c r="C18">
        <v>12</v>
      </c>
      <c r="D18">
        <v>12</v>
      </c>
      <c r="E18">
        <v>10</v>
      </c>
      <c r="F18">
        <v>10</v>
      </c>
      <c r="G18">
        <v>11</v>
      </c>
      <c r="H18">
        <f t="shared" si="0"/>
        <v>27.660339807279122</v>
      </c>
    </row>
    <row r="19" spans="1:8" x14ac:dyDescent="0.25">
      <c r="A19">
        <v>170000</v>
      </c>
      <c r="B19">
        <v>13</v>
      </c>
      <c r="C19">
        <v>14</v>
      </c>
      <c r="D19">
        <v>13</v>
      </c>
      <c r="E19">
        <v>10</v>
      </c>
      <c r="F19">
        <v>12</v>
      </c>
      <c r="G19">
        <v>11</v>
      </c>
      <c r="H19">
        <f t="shared" si="0"/>
        <v>29.537797875359644</v>
      </c>
    </row>
    <row r="20" spans="1:8" x14ac:dyDescent="0.25">
      <c r="A20">
        <v>180000</v>
      </c>
      <c r="B20">
        <v>13</v>
      </c>
      <c r="C20">
        <v>13</v>
      </c>
      <c r="D20">
        <v>13</v>
      </c>
      <c r="E20">
        <v>11</v>
      </c>
      <c r="F20">
        <v>12</v>
      </c>
      <c r="G20">
        <v>12</v>
      </c>
      <c r="H20">
        <f t="shared" si="0"/>
        <v>31.423747285785176</v>
      </c>
    </row>
    <row r="21" spans="1:8" x14ac:dyDescent="0.25">
      <c r="A21">
        <v>190000</v>
      </c>
      <c r="B21">
        <v>14</v>
      </c>
      <c r="C21">
        <v>14</v>
      </c>
      <c r="D21">
        <v>14</v>
      </c>
      <c r="E21">
        <v>12</v>
      </c>
      <c r="F21">
        <v>13</v>
      </c>
      <c r="G21">
        <v>13</v>
      </c>
      <c r="H21">
        <f t="shared" si="0"/>
        <v>33.31771579668677</v>
      </c>
    </row>
    <row r="22" spans="1:8" x14ac:dyDescent="0.25">
      <c r="A22">
        <v>200000</v>
      </c>
      <c r="B22">
        <v>15</v>
      </c>
      <c r="C22">
        <v>15</v>
      </c>
      <c r="D22">
        <v>15</v>
      </c>
      <c r="E22">
        <v>13</v>
      </c>
      <c r="F22">
        <v>13</v>
      </c>
      <c r="G22">
        <v>13</v>
      </c>
      <c r="H22">
        <f t="shared" si="0"/>
        <v>35.219280948873624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2"/>
  <sheetViews>
    <sheetView topLeftCell="D1" zoomScaleNormal="100" workbookViewId="0">
      <selection activeCell="H2" sqref="H2:I22"/>
    </sheetView>
  </sheetViews>
  <sheetFormatPr defaultRowHeight="15" x14ac:dyDescent="0.25"/>
  <cols>
    <col min="2" max="2" width="7.85546875" bestFit="1" customWidth="1"/>
    <col min="3" max="3" width="27.42578125" bestFit="1" customWidth="1"/>
    <col min="4" max="4" width="27.28515625" bestFit="1" customWidth="1"/>
    <col min="5" max="5" width="11.5703125" bestFit="1" customWidth="1"/>
    <col min="6" max="6" width="19.28515625" bestFit="1" customWidth="1"/>
    <col min="7" max="7" width="20.85546875" bestFit="1" customWidth="1"/>
    <col min="8" max="8" width="10" bestFit="1" customWidth="1"/>
  </cols>
  <sheetData>
    <row r="2" spans="1: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8</v>
      </c>
      <c r="I2" t="s">
        <v>7</v>
      </c>
    </row>
    <row r="3" spans="1:9" x14ac:dyDescent="0.25">
      <c r="A3">
        <v>10000</v>
      </c>
      <c r="B3">
        <v>8</v>
      </c>
      <c r="C3">
        <v>14</v>
      </c>
      <c r="D3">
        <v>1</v>
      </c>
      <c r="E3">
        <v>143</v>
      </c>
      <c r="F3">
        <v>71</v>
      </c>
      <c r="G3">
        <v>1</v>
      </c>
      <c r="H3">
        <f>(A3^2)*10^-6</f>
        <v>100</v>
      </c>
      <c r="I3">
        <f>(A3*LOG(A3,2))*10^-5</f>
        <v>1.328771237954945</v>
      </c>
    </row>
    <row r="4" spans="1:9" x14ac:dyDescent="0.25">
      <c r="A4">
        <v>20000</v>
      </c>
      <c r="B4">
        <v>2</v>
      </c>
      <c r="C4">
        <v>54</v>
      </c>
      <c r="D4">
        <v>2</v>
      </c>
      <c r="E4">
        <v>573</v>
      </c>
      <c r="F4">
        <v>280</v>
      </c>
      <c r="G4">
        <v>3</v>
      </c>
      <c r="H4">
        <f t="shared" ref="H4:H22" si="0">(A4^2)*10^-6</f>
        <v>400</v>
      </c>
      <c r="I4">
        <f t="shared" ref="I4:I22" si="1">(A4*LOG(A4,2))*10^-5</f>
        <v>2.8575424759098902</v>
      </c>
    </row>
    <row r="5" spans="1:9" x14ac:dyDescent="0.25">
      <c r="A5">
        <v>30000</v>
      </c>
      <c r="B5">
        <v>5</v>
      </c>
      <c r="C5">
        <v>118</v>
      </c>
      <c r="D5">
        <v>5</v>
      </c>
      <c r="E5">
        <v>1290</v>
      </c>
      <c r="F5">
        <v>620</v>
      </c>
      <c r="G5">
        <v>5</v>
      </c>
      <c r="H5">
        <f t="shared" si="0"/>
        <v>900</v>
      </c>
      <c r="I5">
        <f t="shared" si="1"/>
        <v>4.4618024640811829</v>
      </c>
    </row>
    <row r="6" spans="1:9" x14ac:dyDescent="0.25">
      <c r="A6">
        <v>40000</v>
      </c>
      <c r="B6">
        <v>6</v>
      </c>
      <c r="C6">
        <v>211</v>
      </c>
      <c r="D6">
        <v>7</v>
      </c>
      <c r="E6">
        <v>2293</v>
      </c>
      <c r="F6">
        <v>1116</v>
      </c>
      <c r="G6">
        <v>6</v>
      </c>
      <c r="H6">
        <f t="shared" si="0"/>
        <v>1600</v>
      </c>
      <c r="I6">
        <f t="shared" si="1"/>
        <v>6.1150849518197807</v>
      </c>
    </row>
    <row r="7" spans="1:9" x14ac:dyDescent="0.25">
      <c r="A7">
        <v>50000</v>
      </c>
      <c r="B7">
        <v>8</v>
      </c>
      <c r="C7">
        <v>329</v>
      </c>
      <c r="D7">
        <v>10</v>
      </c>
      <c r="E7">
        <v>3586</v>
      </c>
      <c r="F7">
        <v>1732</v>
      </c>
      <c r="G7">
        <v>8</v>
      </c>
      <c r="H7">
        <f t="shared" si="0"/>
        <v>2500</v>
      </c>
      <c r="I7">
        <f t="shared" si="1"/>
        <v>7.8048202372184061</v>
      </c>
    </row>
    <row r="8" spans="1:9" x14ac:dyDescent="0.25">
      <c r="A8">
        <v>60000</v>
      </c>
      <c r="B8">
        <v>10</v>
      </c>
      <c r="C8">
        <v>473</v>
      </c>
      <c r="D8">
        <v>13</v>
      </c>
      <c r="E8">
        <v>5175</v>
      </c>
      <c r="F8">
        <v>2505</v>
      </c>
      <c r="G8">
        <v>9</v>
      </c>
      <c r="H8">
        <f t="shared" si="0"/>
        <v>3600</v>
      </c>
      <c r="I8">
        <f t="shared" si="1"/>
        <v>9.5236049281623654</v>
      </c>
    </row>
    <row r="9" spans="1:9" x14ac:dyDescent="0.25">
      <c r="A9">
        <v>70000</v>
      </c>
      <c r="B9">
        <v>11</v>
      </c>
      <c r="C9">
        <v>640</v>
      </c>
      <c r="D9">
        <v>16</v>
      </c>
      <c r="E9">
        <v>7029</v>
      </c>
      <c r="F9">
        <v>3433</v>
      </c>
      <c r="G9">
        <v>12</v>
      </c>
      <c r="H9">
        <f t="shared" si="0"/>
        <v>4900</v>
      </c>
      <c r="I9">
        <f t="shared" si="1"/>
        <v>11.266547111124938</v>
      </c>
    </row>
    <row r="10" spans="1:9" x14ac:dyDescent="0.25">
      <c r="A10">
        <v>80000</v>
      </c>
      <c r="B10">
        <v>13</v>
      </c>
      <c r="C10">
        <v>837</v>
      </c>
      <c r="D10">
        <v>20</v>
      </c>
      <c r="E10">
        <v>9196</v>
      </c>
      <c r="F10">
        <v>4498</v>
      </c>
      <c r="G10">
        <v>13</v>
      </c>
      <c r="H10">
        <f t="shared" si="0"/>
        <v>6400</v>
      </c>
      <c r="I10">
        <f t="shared" si="1"/>
        <v>13.03016990363956</v>
      </c>
    </row>
    <row r="11" spans="1:9" x14ac:dyDescent="0.25">
      <c r="A11">
        <v>90000</v>
      </c>
      <c r="B11">
        <v>15</v>
      </c>
      <c r="C11">
        <v>1057</v>
      </c>
      <c r="D11">
        <v>24</v>
      </c>
      <c r="E11">
        <v>11640</v>
      </c>
      <c r="F11">
        <v>5712</v>
      </c>
      <c r="G11">
        <v>15</v>
      </c>
      <c r="H11">
        <f t="shared" si="0"/>
        <v>8100</v>
      </c>
      <c r="I11">
        <f t="shared" si="1"/>
        <v>14.811873642892587</v>
      </c>
    </row>
    <row r="12" spans="1:9" x14ac:dyDescent="0.25">
      <c r="A12">
        <v>100000</v>
      </c>
      <c r="B12">
        <v>17</v>
      </c>
      <c r="C12">
        <v>1304</v>
      </c>
      <c r="D12">
        <v>27</v>
      </c>
      <c r="E12">
        <v>14373</v>
      </c>
      <c r="F12">
        <v>6995</v>
      </c>
      <c r="G12">
        <v>17</v>
      </c>
      <c r="H12">
        <f t="shared" si="0"/>
        <v>10000</v>
      </c>
      <c r="I12">
        <f t="shared" si="1"/>
        <v>16.609640474436812</v>
      </c>
    </row>
    <row r="13" spans="1:9" x14ac:dyDescent="0.25">
      <c r="A13">
        <v>110000</v>
      </c>
      <c r="B13">
        <v>19</v>
      </c>
      <c r="C13">
        <v>1592</v>
      </c>
      <c r="D13">
        <v>31</v>
      </c>
      <c r="E13">
        <v>17380</v>
      </c>
      <c r="F13">
        <v>8542</v>
      </c>
      <c r="G13">
        <v>19</v>
      </c>
      <c r="H13">
        <f t="shared" si="0"/>
        <v>12100</v>
      </c>
      <c r="I13">
        <f t="shared" si="1"/>
        <v>18.421858398005423</v>
      </c>
    </row>
    <row r="14" spans="1:9" x14ac:dyDescent="0.25">
      <c r="A14">
        <v>120000</v>
      </c>
      <c r="B14">
        <v>21</v>
      </c>
      <c r="C14">
        <v>1882</v>
      </c>
      <c r="D14">
        <v>36</v>
      </c>
      <c r="E14">
        <v>20690</v>
      </c>
      <c r="F14">
        <v>10103</v>
      </c>
      <c r="G14">
        <v>21</v>
      </c>
      <c r="H14">
        <f t="shared" si="0"/>
        <v>14400</v>
      </c>
      <c r="I14">
        <f t="shared" si="1"/>
        <v>20.24720985632473</v>
      </c>
    </row>
    <row r="15" spans="1:9" x14ac:dyDescent="0.25">
      <c r="A15">
        <v>130000</v>
      </c>
      <c r="B15">
        <v>22</v>
      </c>
      <c r="C15">
        <v>2209</v>
      </c>
      <c r="D15">
        <v>41</v>
      </c>
      <c r="E15">
        <v>24302</v>
      </c>
      <c r="F15">
        <v>11875</v>
      </c>
      <c r="G15">
        <v>24</v>
      </c>
      <c r="H15">
        <f t="shared" si="0"/>
        <v>16900</v>
      </c>
      <c r="I15">
        <f t="shared" si="1"/>
        <v>22.084597726997707</v>
      </c>
    </row>
    <row r="16" spans="1:9" x14ac:dyDescent="0.25">
      <c r="A16">
        <v>140000</v>
      </c>
      <c r="B16">
        <v>26</v>
      </c>
      <c r="C16">
        <v>2578</v>
      </c>
      <c r="D16">
        <v>46</v>
      </c>
      <c r="E16">
        <v>28205</v>
      </c>
      <c r="F16">
        <v>13796</v>
      </c>
      <c r="G16">
        <v>26</v>
      </c>
      <c r="H16">
        <f t="shared" si="0"/>
        <v>19600</v>
      </c>
      <c r="I16">
        <f t="shared" si="1"/>
        <v>23.933094222249874</v>
      </c>
    </row>
    <row r="17" spans="1:9" x14ac:dyDescent="0.25">
      <c r="A17">
        <v>150000</v>
      </c>
      <c r="B17">
        <v>26</v>
      </c>
      <c r="C17">
        <v>2943</v>
      </c>
      <c r="D17">
        <v>52</v>
      </c>
      <c r="E17">
        <v>32380</v>
      </c>
      <c r="F17">
        <v>15695</v>
      </c>
      <c r="G17">
        <v>27</v>
      </c>
      <c r="H17">
        <f t="shared" si="0"/>
        <v>22500</v>
      </c>
      <c r="I17">
        <f t="shared" si="1"/>
        <v>25.791904462736955</v>
      </c>
    </row>
    <row r="18" spans="1:9" x14ac:dyDescent="0.25">
      <c r="A18">
        <v>160000</v>
      </c>
      <c r="B18">
        <v>28</v>
      </c>
      <c r="C18">
        <v>3347</v>
      </c>
      <c r="D18">
        <v>57</v>
      </c>
      <c r="E18">
        <v>36802</v>
      </c>
      <c r="F18">
        <v>17916</v>
      </c>
      <c r="G18">
        <v>29</v>
      </c>
      <c r="H18">
        <f t="shared" si="0"/>
        <v>25600</v>
      </c>
      <c r="I18">
        <f t="shared" si="1"/>
        <v>27.660339807279122</v>
      </c>
    </row>
    <row r="19" spans="1:9" x14ac:dyDescent="0.25">
      <c r="A19">
        <v>170000</v>
      </c>
      <c r="B19">
        <v>30</v>
      </c>
      <c r="C19">
        <v>3779</v>
      </c>
      <c r="D19">
        <v>64</v>
      </c>
      <c r="E19">
        <v>41529</v>
      </c>
      <c r="F19">
        <v>20257</v>
      </c>
      <c r="G19">
        <v>30</v>
      </c>
      <c r="H19">
        <f t="shared" si="0"/>
        <v>28900</v>
      </c>
      <c r="I19">
        <f t="shared" si="1"/>
        <v>29.537797875359644</v>
      </c>
    </row>
    <row r="20" spans="1:9" x14ac:dyDescent="0.25">
      <c r="A20">
        <v>180000</v>
      </c>
      <c r="B20">
        <v>32</v>
      </c>
      <c r="C20">
        <v>4234</v>
      </c>
      <c r="D20">
        <v>70</v>
      </c>
      <c r="E20">
        <v>46670</v>
      </c>
      <c r="F20">
        <v>22684</v>
      </c>
      <c r="G20">
        <v>32</v>
      </c>
      <c r="H20">
        <f t="shared" si="0"/>
        <v>32400</v>
      </c>
      <c r="I20">
        <f t="shared" si="1"/>
        <v>31.423747285785176</v>
      </c>
    </row>
    <row r="21" spans="1:9" x14ac:dyDescent="0.25">
      <c r="A21">
        <v>190000</v>
      </c>
      <c r="B21">
        <v>34</v>
      </c>
      <c r="C21">
        <v>4722</v>
      </c>
      <c r="D21">
        <v>76</v>
      </c>
      <c r="E21">
        <v>51956</v>
      </c>
      <c r="F21">
        <v>25372</v>
      </c>
      <c r="G21">
        <v>35</v>
      </c>
      <c r="H21">
        <f t="shared" si="0"/>
        <v>36100</v>
      </c>
      <c r="I21">
        <f t="shared" si="1"/>
        <v>33.31771579668677</v>
      </c>
    </row>
    <row r="22" spans="1:9" x14ac:dyDescent="0.25">
      <c r="A22">
        <v>200000</v>
      </c>
      <c r="B22">
        <v>36</v>
      </c>
      <c r="C22">
        <v>5234</v>
      </c>
      <c r="D22">
        <v>83</v>
      </c>
      <c r="E22">
        <v>57576</v>
      </c>
      <c r="F22">
        <v>28026</v>
      </c>
      <c r="G22">
        <v>37</v>
      </c>
      <c r="H22">
        <f t="shared" si="0"/>
        <v>40000</v>
      </c>
      <c r="I22">
        <f t="shared" si="1"/>
        <v>35.219280948873624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2"/>
  <sheetViews>
    <sheetView topLeftCell="G1" zoomScaleNormal="100" workbookViewId="0">
      <selection activeCell="V25" sqref="V25"/>
    </sheetView>
  </sheetViews>
  <sheetFormatPr defaultRowHeight="15" x14ac:dyDescent="0.25"/>
  <cols>
    <col min="2" max="2" width="7.85546875" bestFit="1" customWidth="1"/>
    <col min="3" max="3" width="27.42578125" bestFit="1" customWidth="1"/>
    <col min="4" max="4" width="27.28515625" bestFit="1" customWidth="1"/>
    <col min="5" max="5" width="11.5703125" bestFit="1" customWidth="1"/>
    <col min="6" max="6" width="19.28515625" bestFit="1" customWidth="1"/>
    <col min="7" max="7" width="20.85546875" bestFit="1" customWidth="1"/>
    <col min="8" max="8" width="17.85546875" customWidth="1"/>
  </cols>
  <sheetData>
    <row r="2" spans="1: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8</v>
      </c>
      <c r="I2" t="s">
        <v>7</v>
      </c>
    </row>
    <row r="3" spans="1:9" x14ac:dyDescent="0.25">
      <c r="A3">
        <v>10000</v>
      </c>
      <c r="B3">
        <v>10</v>
      </c>
      <c r="C3">
        <v>7</v>
      </c>
      <c r="D3">
        <v>7</v>
      </c>
      <c r="E3">
        <v>1</v>
      </c>
      <c r="F3">
        <v>79</v>
      </c>
      <c r="G3">
        <v>79</v>
      </c>
      <c r="H3">
        <f>(A3^2)*10^-6</f>
        <v>100</v>
      </c>
      <c r="I3">
        <f>(A3*LOG(A3,2))*10^-5</f>
        <v>1.328771237954945</v>
      </c>
    </row>
    <row r="4" spans="1:9" x14ac:dyDescent="0.25">
      <c r="A4">
        <v>20000</v>
      </c>
      <c r="B4">
        <v>6</v>
      </c>
      <c r="C4">
        <v>109</v>
      </c>
      <c r="D4">
        <v>45</v>
      </c>
      <c r="E4">
        <v>2</v>
      </c>
      <c r="F4">
        <v>315</v>
      </c>
      <c r="G4">
        <v>7</v>
      </c>
      <c r="H4">
        <f t="shared" ref="H4:H22" si="0">(A4^2)*10^-6</f>
        <v>400</v>
      </c>
      <c r="I4">
        <f t="shared" ref="I4:I22" si="1">(A4*LOG(A4,2))*10^-5</f>
        <v>2.8575424759098902</v>
      </c>
    </row>
    <row r="5" spans="1:9" x14ac:dyDescent="0.25">
      <c r="A5">
        <v>30000</v>
      </c>
      <c r="B5">
        <v>15</v>
      </c>
      <c r="C5">
        <v>185</v>
      </c>
      <c r="D5">
        <v>89</v>
      </c>
      <c r="E5">
        <v>2</v>
      </c>
      <c r="F5">
        <v>708</v>
      </c>
      <c r="G5">
        <v>25</v>
      </c>
      <c r="H5">
        <f t="shared" si="0"/>
        <v>900</v>
      </c>
      <c r="I5">
        <f t="shared" si="1"/>
        <v>4.4618024640811829</v>
      </c>
    </row>
    <row r="6" spans="1:9" x14ac:dyDescent="0.25">
      <c r="A6">
        <v>40000</v>
      </c>
      <c r="B6">
        <v>36</v>
      </c>
      <c r="C6">
        <v>839</v>
      </c>
      <c r="D6">
        <v>152</v>
      </c>
      <c r="E6">
        <v>3</v>
      </c>
      <c r="F6">
        <v>1257</v>
      </c>
      <c r="G6">
        <v>27</v>
      </c>
      <c r="H6">
        <f t="shared" si="0"/>
        <v>1600</v>
      </c>
      <c r="I6">
        <f t="shared" si="1"/>
        <v>6.1150849518197807</v>
      </c>
    </row>
    <row r="7" spans="1:9" x14ac:dyDescent="0.25">
      <c r="A7">
        <v>50000</v>
      </c>
      <c r="B7">
        <v>16</v>
      </c>
      <c r="C7">
        <v>578</v>
      </c>
      <c r="D7">
        <v>123</v>
      </c>
      <c r="E7">
        <v>3</v>
      </c>
      <c r="F7">
        <v>1965</v>
      </c>
      <c r="G7">
        <v>26</v>
      </c>
      <c r="H7">
        <f t="shared" si="0"/>
        <v>2500</v>
      </c>
      <c r="I7">
        <f t="shared" si="1"/>
        <v>7.8048202372184061</v>
      </c>
    </row>
    <row r="8" spans="1:9" x14ac:dyDescent="0.25">
      <c r="A8">
        <v>60000</v>
      </c>
      <c r="B8">
        <v>82</v>
      </c>
      <c r="C8">
        <v>243</v>
      </c>
      <c r="D8">
        <v>111</v>
      </c>
      <c r="E8">
        <v>3</v>
      </c>
      <c r="F8">
        <v>2849</v>
      </c>
      <c r="G8">
        <v>296</v>
      </c>
      <c r="H8">
        <f t="shared" si="0"/>
        <v>3600</v>
      </c>
      <c r="I8">
        <f t="shared" si="1"/>
        <v>9.5236049281623654</v>
      </c>
    </row>
    <row r="9" spans="1:9" x14ac:dyDescent="0.25">
      <c r="A9">
        <v>70000</v>
      </c>
      <c r="B9">
        <v>89</v>
      </c>
      <c r="C9">
        <v>709</v>
      </c>
      <c r="D9">
        <v>777</v>
      </c>
      <c r="E9">
        <v>5</v>
      </c>
      <c r="F9">
        <v>3850</v>
      </c>
      <c r="G9">
        <v>3852</v>
      </c>
      <c r="H9">
        <f t="shared" si="0"/>
        <v>4900</v>
      </c>
      <c r="I9">
        <f t="shared" si="1"/>
        <v>11.266547111124938</v>
      </c>
    </row>
    <row r="10" spans="1:9" x14ac:dyDescent="0.25">
      <c r="A10">
        <v>80000</v>
      </c>
      <c r="B10">
        <v>196</v>
      </c>
      <c r="C10">
        <v>1148</v>
      </c>
      <c r="D10">
        <v>569</v>
      </c>
      <c r="E10">
        <v>4</v>
      </c>
      <c r="F10">
        <v>5038</v>
      </c>
      <c r="G10">
        <v>4390</v>
      </c>
      <c r="H10">
        <f t="shared" si="0"/>
        <v>6400</v>
      </c>
      <c r="I10">
        <f t="shared" si="1"/>
        <v>13.03016990363956</v>
      </c>
    </row>
    <row r="11" spans="1:9" x14ac:dyDescent="0.25">
      <c r="A11">
        <v>90000</v>
      </c>
      <c r="B11">
        <v>212</v>
      </c>
      <c r="C11">
        <v>5277</v>
      </c>
      <c r="D11">
        <v>873</v>
      </c>
      <c r="E11">
        <v>6</v>
      </c>
      <c r="F11">
        <v>6378</v>
      </c>
      <c r="G11">
        <v>5797</v>
      </c>
      <c r="H11">
        <f t="shared" si="0"/>
        <v>8100</v>
      </c>
      <c r="I11">
        <f t="shared" si="1"/>
        <v>14.811873642892587</v>
      </c>
    </row>
    <row r="12" spans="1:9" x14ac:dyDescent="0.25">
      <c r="A12">
        <v>100000</v>
      </c>
      <c r="B12">
        <v>68</v>
      </c>
      <c r="C12">
        <v>6509</v>
      </c>
      <c r="D12">
        <v>336</v>
      </c>
      <c r="E12">
        <v>6</v>
      </c>
      <c r="F12">
        <v>7878</v>
      </c>
      <c r="G12">
        <v>7275</v>
      </c>
      <c r="H12">
        <f t="shared" si="0"/>
        <v>10000</v>
      </c>
      <c r="I12">
        <f t="shared" si="1"/>
        <v>16.609640474436812</v>
      </c>
    </row>
    <row r="13" spans="1:9" x14ac:dyDescent="0.25">
      <c r="A13">
        <v>110000</v>
      </c>
      <c r="B13">
        <v>65</v>
      </c>
      <c r="C13">
        <v>3235</v>
      </c>
      <c r="D13">
        <v>1196</v>
      </c>
      <c r="E13">
        <v>7</v>
      </c>
      <c r="F13">
        <v>9514</v>
      </c>
      <c r="G13">
        <v>9429</v>
      </c>
      <c r="H13">
        <f t="shared" si="0"/>
        <v>12100</v>
      </c>
      <c r="I13">
        <f t="shared" si="1"/>
        <v>18.421858398005423</v>
      </c>
    </row>
    <row r="14" spans="1:9" x14ac:dyDescent="0.25">
      <c r="A14">
        <v>120000</v>
      </c>
      <c r="B14">
        <v>366</v>
      </c>
      <c r="C14">
        <v>1567</v>
      </c>
      <c r="D14">
        <v>781</v>
      </c>
      <c r="E14">
        <v>8</v>
      </c>
      <c r="F14">
        <v>11329</v>
      </c>
      <c r="G14">
        <v>11247</v>
      </c>
      <c r="H14">
        <f t="shared" si="0"/>
        <v>14400</v>
      </c>
      <c r="I14">
        <f t="shared" si="1"/>
        <v>20.24720985632473</v>
      </c>
    </row>
    <row r="15" spans="1:9" x14ac:dyDescent="0.25">
      <c r="A15">
        <v>130000</v>
      </c>
      <c r="B15">
        <v>69</v>
      </c>
      <c r="C15">
        <v>1318</v>
      </c>
      <c r="D15">
        <v>999</v>
      </c>
      <c r="E15">
        <v>9</v>
      </c>
      <c r="F15">
        <v>13320</v>
      </c>
      <c r="G15">
        <v>13180</v>
      </c>
      <c r="H15">
        <f t="shared" si="0"/>
        <v>16900</v>
      </c>
      <c r="I15">
        <f t="shared" si="1"/>
        <v>22.084597726997707</v>
      </c>
    </row>
    <row r="16" spans="1:9" x14ac:dyDescent="0.25">
      <c r="A16">
        <v>140000</v>
      </c>
      <c r="B16">
        <v>124</v>
      </c>
      <c r="C16">
        <v>5311</v>
      </c>
      <c r="D16">
        <v>2468</v>
      </c>
      <c r="E16">
        <v>9</v>
      </c>
      <c r="F16">
        <v>15433</v>
      </c>
      <c r="G16">
        <v>264</v>
      </c>
      <c r="H16">
        <f t="shared" si="0"/>
        <v>19600</v>
      </c>
      <c r="I16">
        <f t="shared" si="1"/>
        <v>23.933094222249874</v>
      </c>
    </row>
    <row r="17" spans="1:9" x14ac:dyDescent="0.25">
      <c r="A17">
        <v>150000</v>
      </c>
      <c r="B17">
        <v>101</v>
      </c>
      <c r="C17">
        <v>2969</v>
      </c>
      <c r="D17">
        <v>951</v>
      </c>
      <c r="E17">
        <v>10</v>
      </c>
      <c r="F17">
        <v>17752</v>
      </c>
      <c r="G17">
        <v>17707</v>
      </c>
      <c r="H17">
        <f t="shared" si="0"/>
        <v>22500</v>
      </c>
      <c r="I17">
        <f t="shared" si="1"/>
        <v>25.791904462736955</v>
      </c>
    </row>
    <row r="18" spans="1:9" x14ac:dyDescent="0.25">
      <c r="A18">
        <v>160000</v>
      </c>
      <c r="B18">
        <v>396</v>
      </c>
      <c r="C18">
        <v>3213</v>
      </c>
      <c r="D18">
        <v>2785</v>
      </c>
      <c r="E18">
        <v>11</v>
      </c>
      <c r="F18">
        <v>20150</v>
      </c>
      <c r="G18">
        <v>19692</v>
      </c>
      <c r="H18">
        <f t="shared" si="0"/>
        <v>25600</v>
      </c>
      <c r="I18">
        <f t="shared" si="1"/>
        <v>27.660339807279122</v>
      </c>
    </row>
    <row r="19" spans="1:9" x14ac:dyDescent="0.25">
      <c r="A19">
        <v>170000</v>
      </c>
      <c r="B19">
        <v>1228</v>
      </c>
      <c r="C19">
        <v>5814</v>
      </c>
      <c r="D19">
        <v>1330</v>
      </c>
      <c r="E19">
        <v>11</v>
      </c>
      <c r="F19">
        <v>22743</v>
      </c>
      <c r="G19">
        <v>418</v>
      </c>
      <c r="H19">
        <f t="shared" si="0"/>
        <v>28900</v>
      </c>
      <c r="I19">
        <f t="shared" si="1"/>
        <v>29.537797875359644</v>
      </c>
    </row>
    <row r="20" spans="1:9" x14ac:dyDescent="0.25">
      <c r="A20">
        <v>180000</v>
      </c>
      <c r="B20">
        <v>2278</v>
      </c>
      <c r="C20">
        <v>4311</v>
      </c>
      <c r="D20">
        <v>3338</v>
      </c>
      <c r="E20">
        <v>12</v>
      </c>
      <c r="F20">
        <v>25536</v>
      </c>
      <c r="G20">
        <v>25513</v>
      </c>
      <c r="H20">
        <f t="shared" si="0"/>
        <v>32400</v>
      </c>
      <c r="I20">
        <f t="shared" si="1"/>
        <v>31.423747285785176</v>
      </c>
    </row>
    <row r="21" spans="1:9" x14ac:dyDescent="0.25">
      <c r="A21">
        <v>190000</v>
      </c>
      <c r="B21">
        <v>108</v>
      </c>
      <c r="C21">
        <v>6036</v>
      </c>
      <c r="D21">
        <v>5438</v>
      </c>
      <c r="E21">
        <v>13</v>
      </c>
      <c r="F21">
        <v>28424</v>
      </c>
      <c r="G21">
        <v>28107</v>
      </c>
      <c r="H21">
        <f t="shared" si="0"/>
        <v>36100</v>
      </c>
      <c r="I21">
        <f t="shared" si="1"/>
        <v>33.31771579668677</v>
      </c>
    </row>
    <row r="22" spans="1:9" x14ac:dyDescent="0.25">
      <c r="A22">
        <v>200000</v>
      </c>
      <c r="B22">
        <v>1147</v>
      </c>
      <c r="C22">
        <v>2322</v>
      </c>
      <c r="D22">
        <v>2427</v>
      </c>
      <c r="E22">
        <v>13</v>
      </c>
      <c r="F22">
        <v>31487</v>
      </c>
      <c r="G22">
        <v>31433</v>
      </c>
      <c r="H22">
        <f t="shared" si="0"/>
        <v>40000</v>
      </c>
      <c r="I22">
        <f t="shared" si="1"/>
        <v>35.219280948873624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2"/>
  <sheetViews>
    <sheetView tabSelected="1" workbookViewId="0">
      <selection activeCell="B2" sqref="B2:G2"/>
    </sheetView>
  </sheetViews>
  <sheetFormatPr defaultRowHeight="15" x14ac:dyDescent="0.25"/>
  <cols>
    <col min="2" max="2" width="7.85546875" bestFit="1" customWidth="1"/>
    <col min="3" max="3" width="27.42578125" bestFit="1" customWidth="1"/>
    <col min="4" max="4" width="27.28515625" bestFit="1" customWidth="1"/>
    <col min="5" max="5" width="11.5703125" bestFit="1" customWidth="1"/>
    <col min="6" max="6" width="19.28515625" bestFit="1" customWidth="1"/>
    <col min="7" max="7" width="20.85546875" bestFit="1" customWidth="1"/>
  </cols>
  <sheetData>
    <row r="2" spans="1: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8</v>
      </c>
      <c r="I2" t="s">
        <v>7</v>
      </c>
    </row>
    <row r="3" spans="1:9" x14ac:dyDescent="0.25">
      <c r="A3">
        <v>10000</v>
      </c>
      <c r="B3">
        <v>11</v>
      </c>
      <c r="C3">
        <v>18</v>
      </c>
      <c r="D3">
        <v>1</v>
      </c>
      <c r="E3">
        <v>48</v>
      </c>
      <c r="F3">
        <v>1</v>
      </c>
      <c r="G3">
        <v>2</v>
      </c>
      <c r="H3">
        <f>(A3^2)*10^-6</f>
        <v>100</v>
      </c>
      <c r="I3">
        <f>(A3*LOG(A3,2))*10^-5</f>
        <v>1.328771237954945</v>
      </c>
    </row>
    <row r="4" spans="1:9" x14ac:dyDescent="0.25">
      <c r="A4">
        <v>20000</v>
      </c>
      <c r="B4">
        <v>4</v>
      </c>
      <c r="C4">
        <v>36</v>
      </c>
      <c r="D4">
        <v>4</v>
      </c>
      <c r="E4">
        <v>191</v>
      </c>
      <c r="F4">
        <v>2</v>
      </c>
      <c r="G4">
        <v>3</v>
      </c>
      <c r="H4">
        <f t="shared" ref="H4:H22" si="0">(A4^2)*10^-6</f>
        <v>400</v>
      </c>
      <c r="I4">
        <f t="shared" ref="I4:I22" si="1">(A4*LOG(A4,2))*10^-5</f>
        <v>2.8575424759098902</v>
      </c>
    </row>
    <row r="5" spans="1:9" x14ac:dyDescent="0.25">
      <c r="A5">
        <v>30000</v>
      </c>
      <c r="B5">
        <v>6</v>
      </c>
      <c r="C5">
        <v>57</v>
      </c>
      <c r="D5">
        <v>6</v>
      </c>
      <c r="E5">
        <v>425</v>
      </c>
      <c r="F5">
        <v>3</v>
      </c>
      <c r="G5">
        <v>6</v>
      </c>
      <c r="H5">
        <f t="shared" si="0"/>
        <v>900</v>
      </c>
      <c r="I5">
        <f t="shared" si="1"/>
        <v>4.4618024640811829</v>
      </c>
    </row>
    <row r="6" spans="1:9" x14ac:dyDescent="0.25">
      <c r="A6">
        <v>40000</v>
      </c>
      <c r="B6">
        <v>8</v>
      </c>
      <c r="C6">
        <v>96</v>
      </c>
      <c r="D6">
        <v>8</v>
      </c>
      <c r="E6">
        <v>755</v>
      </c>
      <c r="F6">
        <v>4</v>
      </c>
      <c r="G6">
        <v>7</v>
      </c>
      <c r="H6">
        <f t="shared" si="0"/>
        <v>1600</v>
      </c>
      <c r="I6">
        <f t="shared" si="1"/>
        <v>6.1150849518197807</v>
      </c>
    </row>
    <row r="7" spans="1:9" x14ac:dyDescent="0.25">
      <c r="A7">
        <v>50000</v>
      </c>
      <c r="B7">
        <v>11</v>
      </c>
      <c r="C7">
        <v>134</v>
      </c>
      <c r="D7">
        <v>11</v>
      </c>
      <c r="E7">
        <v>1182</v>
      </c>
      <c r="F7">
        <v>4</v>
      </c>
      <c r="G7">
        <v>10</v>
      </c>
      <c r="H7">
        <f t="shared" si="0"/>
        <v>2500</v>
      </c>
      <c r="I7">
        <f t="shared" si="1"/>
        <v>7.8048202372184061</v>
      </c>
    </row>
    <row r="8" spans="1:9" x14ac:dyDescent="0.25">
      <c r="A8">
        <v>60000</v>
      </c>
      <c r="B8">
        <v>14</v>
      </c>
      <c r="C8">
        <v>166</v>
      </c>
      <c r="D8">
        <v>13</v>
      </c>
      <c r="E8">
        <v>1699</v>
      </c>
      <c r="F8">
        <v>6</v>
      </c>
      <c r="G8">
        <v>11</v>
      </c>
      <c r="H8">
        <f t="shared" si="0"/>
        <v>3600</v>
      </c>
      <c r="I8">
        <f t="shared" si="1"/>
        <v>9.5236049281623654</v>
      </c>
    </row>
    <row r="9" spans="1:9" x14ac:dyDescent="0.25">
      <c r="A9">
        <v>70000</v>
      </c>
      <c r="B9">
        <v>16</v>
      </c>
      <c r="C9">
        <v>185</v>
      </c>
      <c r="D9">
        <v>16</v>
      </c>
      <c r="E9">
        <v>2316</v>
      </c>
      <c r="F9">
        <v>7</v>
      </c>
      <c r="G9">
        <v>13</v>
      </c>
      <c r="H9">
        <f t="shared" si="0"/>
        <v>4900</v>
      </c>
      <c r="I9">
        <f t="shared" si="1"/>
        <v>11.266547111124938</v>
      </c>
    </row>
    <row r="10" spans="1:9" x14ac:dyDescent="0.25">
      <c r="A10">
        <v>80000</v>
      </c>
      <c r="B10">
        <v>18</v>
      </c>
      <c r="C10">
        <v>288</v>
      </c>
      <c r="D10">
        <v>18</v>
      </c>
      <c r="E10">
        <v>3028</v>
      </c>
      <c r="F10">
        <v>7</v>
      </c>
      <c r="G10">
        <v>15</v>
      </c>
      <c r="H10">
        <f t="shared" si="0"/>
        <v>6400</v>
      </c>
      <c r="I10">
        <f t="shared" si="1"/>
        <v>13.03016990363956</v>
      </c>
    </row>
    <row r="11" spans="1:9" x14ac:dyDescent="0.25">
      <c r="A11">
        <v>90000</v>
      </c>
      <c r="B11">
        <v>21</v>
      </c>
      <c r="C11">
        <v>314</v>
      </c>
      <c r="D11">
        <v>21</v>
      </c>
      <c r="E11">
        <v>3835</v>
      </c>
      <c r="F11">
        <v>8</v>
      </c>
      <c r="G11">
        <v>18</v>
      </c>
      <c r="H11">
        <f t="shared" si="0"/>
        <v>8100</v>
      </c>
      <c r="I11">
        <f t="shared" si="1"/>
        <v>14.811873642892587</v>
      </c>
    </row>
    <row r="12" spans="1:9" x14ac:dyDescent="0.25">
      <c r="A12">
        <v>100000</v>
      </c>
      <c r="B12">
        <v>23</v>
      </c>
      <c r="C12">
        <v>410</v>
      </c>
      <c r="D12">
        <v>23</v>
      </c>
      <c r="E12">
        <v>4724</v>
      </c>
      <c r="F12">
        <v>10</v>
      </c>
      <c r="G12">
        <v>20</v>
      </c>
      <c r="H12">
        <f t="shared" si="0"/>
        <v>10000</v>
      </c>
      <c r="I12">
        <f t="shared" si="1"/>
        <v>16.609640474436812</v>
      </c>
    </row>
    <row r="13" spans="1:9" x14ac:dyDescent="0.25">
      <c r="A13">
        <v>110000</v>
      </c>
      <c r="B13">
        <v>26</v>
      </c>
      <c r="C13">
        <v>610</v>
      </c>
      <c r="D13">
        <v>27</v>
      </c>
      <c r="E13">
        <v>5716</v>
      </c>
      <c r="F13">
        <v>10</v>
      </c>
      <c r="G13">
        <v>22</v>
      </c>
      <c r="H13">
        <f t="shared" si="0"/>
        <v>12100</v>
      </c>
      <c r="I13">
        <f t="shared" si="1"/>
        <v>18.421858398005423</v>
      </c>
    </row>
    <row r="14" spans="1:9" x14ac:dyDescent="0.25">
      <c r="A14">
        <v>120000</v>
      </c>
      <c r="B14">
        <v>29</v>
      </c>
      <c r="C14">
        <v>650</v>
      </c>
      <c r="D14">
        <v>28</v>
      </c>
      <c r="E14">
        <v>6799</v>
      </c>
      <c r="F14">
        <v>11</v>
      </c>
      <c r="G14">
        <v>24</v>
      </c>
      <c r="H14">
        <f t="shared" si="0"/>
        <v>14400</v>
      </c>
      <c r="I14">
        <f t="shared" si="1"/>
        <v>20.24720985632473</v>
      </c>
    </row>
    <row r="15" spans="1:9" x14ac:dyDescent="0.25">
      <c r="A15">
        <v>130000</v>
      </c>
      <c r="B15">
        <v>32</v>
      </c>
      <c r="C15">
        <v>681</v>
      </c>
      <c r="D15">
        <v>32</v>
      </c>
      <c r="E15">
        <v>7986</v>
      </c>
      <c r="F15">
        <v>12</v>
      </c>
      <c r="G15">
        <v>26</v>
      </c>
      <c r="H15">
        <f t="shared" si="0"/>
        <v>16900</v>
      </c>
      <c r="I15">
        <f t="shared" si="1"/>
        <v>22.084597726997707</v>
      </c>
    </row>
    <row r="16" spans="1:9" x14ac:dyDescent="0.25">
      <c r="A16">
        <v>140000</v>
      </c>
      <c r="B16">
        <v>33</v>
      </c>
      <c r="C16">
        <v>856</v>
      </c>
      <c r="D16">
        <v>35</v>
      </c>
      <c r="E16">
        <v>9265</v>
      </c>
      <c r="F16">
        <v>13</v>
      </c>
      <c r="G16">
        <v>29</v>
      </c>
      <c r="H16">
        <f t="shared" si="0"/>
        <v>19600</v>
      </c>
      <c r="I16">
        <f t="shared" si="1"/>
        <v>23.933094222249874</v>
      </c>
    </row>
    <row r="17" spans="1:9" x14ac:dyDescent="0.25">
      <c r="A17">
        <v>150000</v>
      </c>
      <c r="B17">
        <v>36</v>
      </c>
      <c r="C17">
        <v>1020</v>
      </c>
      <c r="D17">
        <v>39</v>
      </c>
      <c r="E17">
        <v>10628</v>
      </c>
      <c r="F17">
        <v>14</v>
      </c>
      <c r="G17">
        <v>30</v>
      </c>
      <c r="H17">
        <f t="shared" si="0"/>
        <v>22500</v>
      </c>
      <c r="I17">
        <f t="shared" si="1"/>
        <v>25.791904462736955</v>
      </c>
    </row>
    <row r="18" spans="1:9" x14ac:dyDescent="0.25">
      <c r="A18">
        <v>160000</v>
      </c>
      <c r="B18">
        <v>39</v>
      </c>
      <c r="C18">
        <v>1012</v>
      </c>
      <c r="D18">
        <v>42</v>
      </c>
      <c r="E18">
        <v>12097</v>
      </c>
      <c r="F18">
        <v>15</v>
      </c>
      <c r="G18">
        <v>33</v>
      </c>
      <c r="H18">
        <f t="shared" si="0"/>
        <v>25600</v>
      </c>
      <c r="I18">
        <f t="shared" si="1"/>
        <v>27.660339807279122</v>
      </c>
    </row>
    <row r="19" spans="1:9" x14ac:dyDescent="0.25">
      <c r="A19">
        <v>170000</v>
      </c>
      <c r="B19">
        <v>42</v>
      </c>
      <c r="C19">
        <v>1267</v>
      </c>
      <c r="D19">
        <v>45</v>
      </c>
      <c r="E19">
        <v>13643</v>
      </c>
      <c r="F19">
        <v>16</v>
      </c>
      <c r="G19">
        <v>35</v>
      </c>
      <c r="H19">
        <f t="shared" si="0"/>
        <v>28900</v>
      </c>
      <c r="I19">
        <f t="shared" si="1"/>
        <v>29.537797875359644</v>
      </c>
    </row>
    <row r="20" spans="1:9" x14ac:dyDescent="0.25">
      <c r="A20">
        <v>180000</v>
      </c>
      <c r="B20">
        <v>44</v>
      </c>
      <c r="C20">
        <v>1234</v>
      </c>
      <c r="D20">
        <v>49</v>
      </c>
      <c r="E20">
        <v>15299</v>
      </c>
      <c r="F20">
        <v>17</v>
      </c>
      <c r="G20">
        <v>39</v>
      </c>
      <c r="H20">
        <f t="shared" si="0"/>
        <v>32400</v>
      </c>
      <c r="I20">
        <f t="shared" si="1"/>
        <v>31.423747285785176</v>
      </c>
    </row>
    <row r="21" spans="1:9" x14ac:dyDescent="0.25">
      <c r="A21">
        <v>190000</v>
      </c>
      <c r="B21">
        <v>46</v>
      </c>
      <c r="C21">
        <v>1402</v>
      </c>
      <c r="D21">
        <v>52</v>
      </c>
      <c r="E21">
        <v>17057</v>
      </c>
      <c r="F21">
        <v>18</v>
      </c>
      <c r="G21">
        <v>39</v>
      </c>
      <c r="H21">
        <f t="shared" si="0"/>
        <v>36100</v>
      </c>
      <c r="I21">
        <f t="shared" si="1"/>
        <v>33.31771579668677</v>
      </c>
    </row>
    <row r="22" spans="1:9" x14ac:dyDescent="0.25">
      <c r="A22">
        <v>200000</v>
      </c>
      <c r="B22">
        <v>50</v>
      </c>
      <c r="D22">
        <v>56</v>
      </c>
      <c r="E22">
        <v>18879</v>
      </c>
      <c r="F22">
        <v>19</v>
      </c>
      <c r="G22">
        <v>42</v>
      </c>
      <c r="H22">
        <f t="shared" si="0"/>
        <v>40000</v>
      </c>
      <c r="I22">
        <f t="shared" si="1"/>
        <v>35.219280948873624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2"/>
  <sheetViews>
    <sheetView workbookViewId="0">
      <selection activeCell="A2" sqref="A2:G22"/>
    </sheetView>
  </sheetViews>
  <sheetFormatPr defaultRowHeight="15" x14ac:dyDescent="0.25"/>
  <sheetData>
    <row r="2" spans="1:7" x14ac:dyDescent="0.25">
      <c r="A2" t="s">
        <v>15</v>
      </c>
      <c r="B2" t="s">
        <v>14</v>
      </c>
      <c r="C2" t="s">
        <v>13</v>
      </c>
      <c r="D2" t="s">
        <v>12</v>
      </c>
      <c r="E2" t="s">
        <v>11</v>
      </c>
      <c r="F2" t="s">
        <v>10</v>
      </c>
      <c r="G2" t="s">
        <v>9</v>
      </c>
    </row>
    <row r="3" spans="1:7" x14ac:dyDescent="0.25">
      <c r="A3">
        <v>10000</v>
      </c>
      <c r="B3">
        <v>17</v>
      </c>
      <c r="C3">
        <v>15</v>
      </c>
      <c r="D3">
        <v>21</v>
      </c>
      <c r="E3">
        <v>8</v>
      </c>
      <c r="F3">
        <v>10</v>
      </c>
      <c r="G3">
        <v>11</v>
      </c>
    </row>
    <row r="4" spans="1:7" x14ac:dyDescent="0.25">
      <c r="A4">
        <v>20000</v>
      </c>
      <c r="B4">
        <v>3</v>
      </c>
      <c r="C4">
        <v>4</v>
      </c>
      <c r="D4">
        <v>1</v>
      </c>
      <c r="E4">
        <v>2</v>
      </c>
      <c r="F4">
        <v>6</v>
      </c>
      <c r="G4">
        <v>4</v>
      </c>
    </row>
    <row r="5" spans="1:7" x14ac:dyDescent="0.25">
      <c r="A5">
        <v>30000</v>
      </c>
      <c r="B5">
        <v>6</v>
      </c>
      <c r="C5">
        <v>5</v>
      </c>
      <c r="D5">
        <v>2</v>
      </c>
      <c r="E5">
        <v>5</v>
      </c>
      <c r="F5">
        <v>15</v>
      </c>
      <c r="G5">
        <v>6</v>
      </c>
    </row>
    <row r="6" spans="1:7" x14ac:dyDescent="0.25">
      <c r="A6">
        <v>40000</v>
      </c>
      <c r="B6">
        <v>8</v>
      </c>
      <c r="C6">
        <v>7</v>
      </c>
      <c r="D6">
        <v>3</v>
      </c>
      <c r="E6">
        <v>6</v>
      </c>
      <c r="F6">
        <v>36</v>
      </c>
      <c r="G6">
        <v>8</v>
      </c>
    </row>
    <row r="7" spans="1:7" x14ac:dyDescent="0.25">
      <c r="A7">
        <v>50000</v>
      </c>
      <c r="B7">
        <v>10</v>
      </c>
      <c r="C7">
        <v>9</v>
      </c>
      <c r="D7">
        <v>4</v>
      </c>
      <c r="E7">
        <v>8</v>
      </c>
      <c r="F7">
        <v>16</v>
      </c>
      <c r="G7">
        <v>11</v>
      </c>
    </row>
    <row r="8" spans="1:7" x14ac:dyDescent="0.25">
      <c r="A8">
        <v>60000</v>
      </c>
      <c r="B8">
        <v>12</v>
      </c>
      <c r="C8">
        <v>12</v>
      </c>
      <c r="D8">
        <v>4</v>
      </c>
      <c r="E8">
        <v>10</v>
      </c>
      <c r="F8">
        <v>82</v>
      </c>
      <c r="G8">
        <v>14</v>
      </c>
    </row>
    <row r="9" spans="1:7" x14ac:dyDescent="0.25">
      <c r="A9">
        <v>70000</v>
      </c>
      <c r="B9">
        <v>15</v>
      </c>
      <c r="C9">
        <v>14</v>
      </c>
      <c r="D9">
        <v>5</v>
      </c>
      <c r="E9">
        <v>11</v>
      </c>
      <c r="F9">
        <v>89</v>
      </c>
      <c r="G9">
        <v>16</v>
      </c>
    </row>
    <row r="10" spans="1:7" x14ac:dyDescent="0.25">
      <c r="A10">
        <v>80000</v>
      </c>
      <c r="B10">
        <v>17</v>
      </c>
      <c r="C10">
        <v>16</v>
      </c>
      <c r="D10">
        <v>6</v>
      </c>
      <c r="E10">
        <v>13</v>
      </c>
      <c r="F10">
        <v>196</v>
      </c>
      <c r="G10">
        <v>18</v>
      </c>
    </row>
    <row r="11" spans="1:7" x14ac:dyDescent="0.25">
      <c r="A11">
        <v>90000</v>
      </c>
      <c r="B11">
        <v>19</v>
      </c>
      <c r="C11">
        <v>18</v>
      </c>
      <c r="D11">
        <v>7</v>
      </c>
      <c r="E11">
        <v>15</v>
      </c>
      <c r="F11">
        <v>212</v>
      </c>
      <c r="G11">
        <v>21</v>
      </c>
    </row>
    <row r="12" spans="1:7" x14ac:dyDescent="0.25">
      <c r="A12">
        <v>100000</v>
      </c>
      <c r="B12">
        <v>21</v>
      </c>
      <c r="C12">
        <v>20</v>
      </c>
      <c r="D12">
        <v>7</v>
      </c>
      <c r="E12">
        <v>17</v>
      </c>
      <c r="F12">
        <v>68</v>
      </c>
      <c r="G12">
        <v>23</v>
      </c>
    </row>
    <row r="13" spans="1:7" x14ac:dyDescent="0.25">
      <c r="A13">
        <v>110000</v>
      </c>
      <c r="B13">
        <v>23</v>
      </c>
      <c r="C13">
        <v>22</v>
      </c>
      <c r="D13">
        <v>8</v>
      </c>
      <c r="E13">
        <v>19</v>
      </c>
      <c r="F13">
        <v>65</v>
      </c>
      <c r="G13">
        <v>26</v>
      </c>
    </row>
    <row r="14" spans="1:7" x14ac:dyDescent="0.25">
      <c r="A14">
        <v>120000</v>
      </c>
      <c r="B14">
        <v>26</v>
      </c>
      <c r="C14">
        <v>24</v>
      </c>
      <c r="D14">
        <v>9</v>
      </c>
      <c r="E14">
        <v>21</v>
      </c>
      <c r="F14">
        <v>366</v>
      </c>
      <c r="G14">
        <v>29</v>
      </c>
    </row>
    <row r="15" spans="1:7" x14ac:dyDescent="0.25">
      <c r="A15">
        <v>130000</v>
      </c>
      <c r="B15">
        <v>28</v>
      </c>
      <c r="C15">
        <v>27</v>
      </c>
      <c r="D15">
        <v>9</v>
      </c>
      <c r="E15">
        <v>22</v>
      </c>
      <c r="F15">
        <v>69</v>
      </c>
      <c r="G15">
        <v>32</v>
      </c>
    </row>
    <row r="16" spans="1:7" x14ac:dyDescent="0.25">
      <c r="A16">
        <v>140000</v>
      </c>
      <c r="B16">
        <v>30</v>
      </c>
      <c r="C16">
        <v>29</v>
      </c>
      <c r="D16">
        <v>10</v>
      </c>
      <c r="E16">
        <v>26</v>
      </c>
      <c r="F16">
        <v>124</v>
      </c>
      <c r="G16">
        <v>33</v>
      </c>
    </row>
    <row r="17" spans="1:7" x14ac:dyDescent="0.25">
      <c r="A17">
        <v>150000</v>
      </c>
      <c r="B17">
        <v>32</v>
      </c>
      <c r="C17">
        <v>31</v>
      </c>
      <c r="D17">
        <v>11</v>
      </c>
      <c r="E17">
        <v>26</v>
      </c>
      <c r="F17">
        <v>101</v>
      </c>
      <c r="G17">
        <v>36</v>
      </c>
    </row>
    <row r="18" spans="1:7" x14ac:dyDescent="0.25">
      <c r="A18">
        <v>160000</v>
      </c>
      <c r="B18">
        <v>35</v>
      </c>
      <c r="C18">
        <v>33</v>
      </c>
      <c r="D18">
        <v>12</v>
      </c>
      <c r="E18">
        <v>28</v>
      </c>
      <c r="F18">
        <v>396</v>
      </c>
      <c r="G18">
        <v>39</v>
      </c>
    </row>
    <row r="19" spans="1:7" x14ac:dyDescent="0.25">
      <c r="A19">
        <v>170000</v>
      </c>
      <c r="B19">
        <v>37</v>
      </c>
      <c r="C19">
        <v>35</v>
      </c>
      <c r="D19">
        <v>13</v>
      </c>
      <c r="E19">
        <v>30</v>
      </c>
      <c r="F19">
        <v>1228</v>
      </c>
      <c r="G19">
        <v>42</v>
      </c>
    </row>
    <row r="20" spans="1:7" x14ac:dyDescent="0.25">
      <c r="A20">
        <v>180000</v>
      </c>
      <c r="B20">
        <v>39</v>
      </c>
      <c r="C20">
        <v>37</v>
      </c>
      <c r="D20">
        <v>13</v>
      </c>
      <c r="E20">
        <v>32</v>
      </c>
      <c r="F20">
        <v>2278</v>
      </c>
      <c r="G20">
        <v>44</v>
      </c>
    </row>
    <row r="21" spans="1:7" x14ac:dyDescent="0.25">
      <c r="A21">
        <v>190000</v>
      </c>
      <c r="B21">
        <v>42</v>
      </c>
      <c r="C21">
        <v>41</v>
      </c>
      <c r="D21">
        <v>14</v>
      </c>
      <c r="E21">
        <v>34</v>
      </c>
      <c r="F21">
        <v>108</v>
      </c>
      <c r="G21">
        <v>46</v>
      </c>
    </row>
    <row r="22" spans="1:7" x14ac:dyDescent="0.25">
      <c r="A22">
        <v>200000</v>
      </c>
      <c r="B22">
        <v>45</v>
      </c>
      <c r="C22">
        <v>42</v>
      </c>
      <c r="D22">
        <v>15</v>
      </c>
      <c r="E22">
        <v>36</v>
      </c>
      <c r="F22">
        <v>1147</v>
      </c>
      <c r="G22">
        <v>50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2"/>
  <sheetViews>
    <sheetView workbookViewId="0">
      <selection activeCell="A2" sqref="A2:G22"/>
    </sheetView>
  </sheetViews>
  <sheetFormatPr defaultRowHeight="15" x14ac:dyDescent="0.25"/>
  <sheetData>
    <row r="2" spans="1:7" x14ac:dyDescent="0.25">
      <c r="A2" t="s">
        <v>15</v>
      </c>
      <c r="B2" t="s">
        <v>14</v>
      </c>
      <c r="C2" t="s">
        <v>13</v>
      </c>
      <c r="D2" t="s">
        <v>12</v>
      </c>
      <c r="E2" t="s">
        <v>11</v>
      </c>
      <c r="F2" t="s">
        <v>10</v>
      </c>
      <c r="G2" t="s">
        <v>9</v>
      </c>
    </row>
    <row r="3" spans="1:7" x14ac:dyDescent="0.25">
      <c r="A3">
        <v>10000</v>
      </c>
      <c r="B3">
        <v>1</v>
      </c>
      <c r="C3">
        <v>1</v>
      </c>
      <c r="D3">
        <v>0</v>
      </c>
      <c r="E3">
        <v>71</v>
      </c>
      <c r="F3">
        <v>79</v>
      </c>
      <c r="G3">
        <v>1</v>
      </c>
    </row>
    <row r="4" spans="1:7" x14ac:dyDescent="0.25">
      <c r="A4">
        <v>20000</v>
      </c>
      <c r="B4">
        <v>1</v>
      </c>
      <c r="C4">
        <v>1</v>
      </c>
      <c r="D4">
        <v>2</v>
      </c>
      <c r="E4">
        <v>280</v>
      </c>
      <c r="F4">
        <v>315</v>
      </c>
      <c r="G4">
        <v>2</v>
      </c>
    </row>
    <row r="5" spans="1:7" x14ac:dyDescent="0.25">
      <c r="A5">
        <v>30000</v>
      </c>
      <c r="B5">
        <v>2</v>
      </c>
      <c r="C5">
        <v>2</v>
      </c>
      <c r="D5">
        <v>2</v>
      </c>
      <c r="E5">
        <v>620</v>
      </c>
      <c r="F5">
        <v>708</v>
      </c>
      <c r="G5">
        <v>3</v>
      </c>
    </row>
    <row r="6" spans="1:7" x14ac:dyDescent="0.25">
      <c r="A6">
        <v>40000</v>
      </c>
      <c r="B6">
        <v>3</v>
      </c>
      <c r="C6">
        <v>3</v>
      </c>
      <c r="D6">
        <v>2</v>
      </c>
      <c r="E6">
        <v>1116</v>
      </c>
      <c r="F6">
        <v>1257</v>
      </c>
      <c r="G6">
        <v>4</v>
      </c>
    </row>
    <row r="7" spans="1:7" x14ac:dyDescent="0.25">
      <c r="A7">
        <v>50000</v>
      </c>
      <c r="B7">
        <v>4</v>
      </c>
      <c r="C7">
        <v>4</v>
      </c>
      <c r="D7">
        <v>3</v>
      </c>
      <c r="E7">
        <v>1732</v>
      </c>
      <c r="F7">
        <v>1965</v>
      </c>
      <c r="G7">
        <v>4</v>
      </c>
    </row>
    <row r="8" spans="1:7" x14ac:dyDescent="0.25">
      <c r="A8">
        <v>60000</v>
      </c>
      <c r="B8">
        <v>6</v>
      </c>
      <c r="C8">
        <v>5</v>
      </c>
      <c r="D8">
        <v>4</v>
      </c>
      <c r="E8">
        <v>2505</v>
      </c>
      <c r="F8">
        <v>2849</v>
      </c>
      <c r="G8">
        <v>6</v>
      </c>
    </row>
    <row r="9" spans="1:7" x14ac:dyDescent="0.25">
      <c r="A9">
        <v>70000</v>
      </c>
      <c r="B9">
        <v>5</v>
      </c>
      <c r="C9">
        <v>5</v>
      </c>
      <c r="D9">
        <v>4</v>
      </c>
      <c r="E9">
        <v>3433</v>
      </c>
      <c r="F9">
        <v>3850</v>
      </c>
      <c r="G9">
        <v>7</v>
      </c>
    </row>
    <row r="10" spans="1:7" x14ac:dyDescent="0.25">
      <c r="A10">
        <v>80000</v>
      </c>
      <c r="B10">
        <v>6</v>
      </c>
      <c r="C10">
        <v>6</v>
      </c>
      <c r="D10">
        <v>5</v>
      </c>
      <c r="E10">
        <v>4498</v>
      </c>
      <c r="F10">
        <v>5038</v>
      </c>
      <c r="G10">
        <v>7</v>
      </c>
    </row>
    <row r="11" spans="1:7" x14ac:dyDescent="0.25">
      <c r="A11">
        <v>90000</v>
      </c>
      <c r="B11">
        <v>6</v>
      </c>
      <c r="C11">
        <v>7</v>
      </c>
      <c r="D11">
        <v>6</v>
      </c>
      <c r="E11">
        <v>5712</v>
      </c>
      <c r="F11">
        <v>6378</v>
      </c>
      <c r="G11">
        <v>8</v>
      </c>
    </row>
    <row r="12" spans="1:7" x14ac:dyDescent="0.25">
      <c r="A12">
        <v>100000</v>
      </c>
      <c r="B12">
        <v>7</v>
      </c>
      <c r="C12">
        <v>7</v>
      </c>
      <c r="D12">
        <v>7</v>
      </c>
      <c r="E12">
        <v>6995</v>
      </c>
      <c r="F12">
        <v>7878</v>
      </c>
      <c r="G12">
        <v>10</v>
      </c>
    </row>
    <row r="13" spans="1:7" x14ac:dyDescent="0.25">
      <c r="A13">
        <v>110000</v>
      </c>
      <c r="B13">
        <v>8</v>
      </c>
      <c r="C13">
        <v>7</v>
      </c>
      <c r="D13">
        <v>7</v>
      </c>
      <c r="E13">
        <v>8542</v>
      </c>
      <c r="F13">
        <v>9514</v>
      </c>
      <c r="G13">
        <v>10</v>
      </c>
    </row>
    <row r="14" spans="1:7" x14ac:dyDescent="0.25">
      <c r="A14">
        <v>120000</v>
      </c>
      <c r="B14">
        <v>9</v>
      </c>
      <c r="C14">
        <v>9</v>
      </c>
      <c r="D14">
        <v>8</v>
      </c>
      <c r="E14">
        <v>10103</v>
      </c>
      <c r="F14">
        <v>11329</v>
      </c>
      <c r="G14">
        <v>11</v>
      </c>
    </row>
    <row r="15" spans="1:7" x14ac:dyDescent="0.25">
      <c r="A15">
        <v>130000</v>
      </c>
      <c r="B15">
        <v>9</v>
      </c>
      <c r="C15">
        <v>9</v>
      </c>
      <c r="D15">
        <v>8</v>
      </c>
      <c r="E15">
        <v>11875</v>
      </c>
      <c r="F15">
        <v>13320</v>
      </c>
      <c r="G15">
        <v>12</v>
      </c>
    </row>
    <row r="16" spans="1:7" x14ac:dyDescent="0.25">
      <c r="A16">
        <v>140000</v>
      </c>
      <c r="B16">
        <v>11</v>
      </c>
      <c r="C16">
        <v>10</v>
      </c>
      <c r="D16">
        <v>10</v>
      </c>
      <c r="E16">
        <v>13796</v>
      </c>
      <c r="F16">
        <v>15433</v>
      </c>
      <c r="G16">
        <v>13</v>
      </c>
    </row>
    <row r="17" spans="1:7" x14ac:dyDescent="0.25">
      <c r="A17">
        <v>150000</v>
      </c>
      <c r="B17">
        <v>11</v>
      </c>
      <c r="C17">
        <v>11</v>
      </c>
      <c r="D17">
        <v>10</v>
      </c>
      <c r="E17">
        <v>15695</v>
      </c>
      <c r="F17">
        <v>17752</v>
      </c>
      <c r="G17">
        <v>14</v>
      </c>
    </row>
    <row r="18" spans="1:7" x14ac:dyDescent="0.25">
      <c r="A18">
        <v>160000</v>
      </c>
      <c r="B18">
        <v>12</v>
      </c>
      <c r="C18">
        <v>12</v>
      </c>
      <c r="D18">
        <v>10</v>
      </c>
      <c r="E18">
        <v>17916</v>
      </c>
      <c r="F18">
        <v>20150</v>
      </c>
      <c r="G18">
        <v>15</v>
      </c>
    </row>
    <row r="19" spans="1:7" x14ac:dyDescent="0.25">
      <c r="A19">
        <v>170000</v>
      </c>
      <c r="B19">
        <v>12</v>
      </c>
      <c r="C19">
        <v>12</v>
      </c>
      <c r="D19">
        <v>12</v>
      </c>
      <c r="E19">
        <v>20257</v>
      </c>
      <c r="F19">
        <v>22743</v>
      </c>
      <c r="G19">
        <v>16</v>
      </c>
    </row>
    <row r="20" spans="1:7" x14ac:dyDescent="0.25">
      <c r="A20">
        <v>180000</v>
      </c>
      <c r="B20">
        <v>13</v>
      </c>
      <c r="C20">
        <v>13</v>
      </c>
      <c r="D20">
        <v>12</v>
      </c>
      <c r="E20">
        <v>22684</v>
      </c>
      <c r="F20">
        <v>25536</v>
      </c>
      <c r="G20">
        <v>17</v>
      </c>
    </row>
    <row r="21" spans="1:7" x14ac:dyDescent="0.25">
      <c r="A21">
        <v>190000</v>
      </c>
      <c r="B21">
        <v>15</v>
      </c>
      <c r="C21">
        <v>15</v>
      </c>
      <c r="D21">
        <v>13</v>
      </c>
      <c r="E21">
        <v>25372</v>
      </c>
      <c r="F21">
        <v>28424</v>
      </c>
      <c r="G21">
        <v>18</v>
      </c>
    </row>
    <row r="22" spans="1:7" x14ac:dyDescent="0.25">
      <c r="A22">
        <v>200000</v>
      </c>
      <c r="B22">
        <v>15</v>
      </c>
      <c r="C22">
        <v>17</v>
      </c>
      <c r="D22">
        <v>13</v>
      </c>
      <c r="E22">
        <v>28026</v>
      </c>
      <c r="F22">
        <v>31487</v>
      </c>
      <c r="G22">
        <v>19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2"/>
  <sheetViews>
    <sheetView workbookViewId="0">
      <selection activeCell="A2" sqref="A2:G22"/>
    </sheetView>
  </sheetViews>
  <sheetFormatPr defaultRowHeight="15" x14ac:dyDescent="0.25"/>
  <sheetData>
    <row r="2" spans="1:7" x14ac:dyDescent="0.25">
      <c r="A2" t="s">
        <v>15</v>
      </c>
      <c r="B2" t="s">
        <v>14</v>
      </c>
      <c r="C2" t="s">
        <v>13</v>
      </c>
      <c r="D2" t="s">
        <v>12</v>
      </c>
      <c r="E2" t="s">
        <v>11</v>
      </c>
      <c r="F2" t="s">
        <v>10</v>
      </c>
      <c r="G2" t="s">
        <v>9</v>
      </c>
    </row>
    <row r="3" spans="1:7" x14ac:dyDescent="0.25">
      <c r="A3">
        <v>10000</v>
      </c>
      <c r="B3">
        <v>1</v>
      </c>
      <c r="C3">
        <v>1</v>
      </c>
      <c r="D3">
        <v>0</v>
      </c>
      <c r="E3">
        <v>1</v>
      </c>
      <c r="F3">
        <v>79</v>
      </c>
      <c r="G3">
        <v>2</v>
      </c>
    </row>
    <row r="4" spans="1:7" x14ac:dyDescent="0.25">
      <c r="A4">
        <v>20000</v>
      </c>
      <c r="B4">
        <v>3</v>
      </c>
      <c r="C4">
        <v>2</v>
      </c>
      <c r="D4">
        <v>2</v>
      </c>
      <c r="E4">
        <v>3</v>
      </c>
      <c r="F4">
        <v>7</v>
      </c>
      <c r="G4">
        <v>3</v>
      </c>
    </row>
    <row r="5" spans="1:7" x14ac:dyDescent="0.25">
      <c r="A5">
        <v>30000</v>
      </c>
      <c r="B5">
        <v>3</v>
      </c>
      <c r="C5">
        <v>3</v>
      </c>
      <c r="D5">
        <v>2</v>
      </c>
      <c r="E5">
        <v>5</v>
      </c>
      <c r="F5">
        <v>25</v>
      </c>
      <c r="G5">
        <v>6</v>
      </c>
    </row>
    <row r="6" spans="1:7" x14ac:dyDescent="0.25">
      <c r="A6">
        <v>40000</v>
      </c>
      <c r="B6">
        <v>5</v>
      </c>
      <c r="C6">
        <v>4</v>
      </c>
      <c r="D6">
        <v>2</v>
      </c>
      <c r="E6">
        <v>6</v>
      </c>
      <c r="F6">
        <v>27</v>
      </c>
      <c r="G6">
        <v>7</v>
      </c>
    </row>
    <row r="7" spans="1:7" x14ac:dyDescent="0.25">
      <c r="A7">
        <v>50000</v>
      </c>
      <c r="B7">
        <v>7</v>
      </c>
      <c r="C7">
        <v>5</v>
      </c>
      <c r="D7">
        <v>4</v>
      </c>
      <c r="E7">
        <v>8</v>
      </c>
      <c r="F7">
        <v>26</v>
      </c>
      <c r="G7">
        <v>10</v>
      </c>
    </row>
    <row r="8" spans="1:7" x14ac:dyDescent="0.25">
      <c r="A8">
        <v>60000</v>
      </c>
      <c r="B8">
        <v>9</v>
      </c>
      <c r="C8">
        <v>7</v>
      </c>
      <c r="D8">
        <v>4</v>
      </c>
      <c r="E8">
        <v>9</v>
      </c>
      <c r="F8">
        <v>296</v>
      </c>
      <c r="G8">
        <v>11</v>
      </c>
    </row>
    <row r="9" spans="1:7" x14ac:dyDescent="0.25">
      <c r="A9">
        <v>70000</v>
      </c>
      <c r="B9">
        <v>10</v>
      </c>
      <c r="C9">
        <v>7</v>
      </c>
      <c r="D9">
        <v>4</v>
      </c>
      <c r="E9">
        <v>12</v>
      </c>
      <c r="F9">
        <v>3852</v>
      </c>
      <c r="G9">
        <v>13</v>
      </c>
    </row>
    <row r="10" spans="1:7" x14ac:dyDescent="0.25">
      <c r="A10">
        <v>80000</v>
      </c>
      <c r="B10">
        <v>11</v>
      </c>
      <c r="C10">
        <v>9</v>
      </c>
      <c r="D10">
        <v>5</v>
      </c>
      <c r="E10">
        <v>13</v>
      </c>
      <c r="F10">
        <v>4390</v>
      </c>
      <c r="G10">
        <v>15</v>
      </c>
    </row>
    <row r="11" spans="1:7" x14ac:dyDescent="0.25">
      <c r="A11">
        <v>90000</v>
      </c>
      <c r="B11">
        <v>13</v>
      </c>
      <c r="C11">
        <v>10</v>
      </c>
      <c r="D11">
        <v>5</v>
      </c>
      <c r="E11">
        <v>15</v>
      </c>
      <c r="F11">
        <v>5797</v>
      </c>
      <c r="G11">
        <v>18</v>
      </c>
    </row>
    <row r="12" spans="1:7" x14ac:dyDescent="0.25">
      <c r="A12">
        <v>100000</v>
      </c>
      <c r="B12">
        <v>14</v>
      </c>
      <c r="C12">
        <v>11</v>
      </c>
      <c r="D12">
        <v>7</v>
      </c>
      <c r="E12">
        <v>17</v>
      </c>
      <c r="F12">
        <v>7275</v>
      </c>
      <c r="G12">
        <v>20</v>
      </c>
    </row>
    <row r="13" spans="1:7" x14ac:dyDescent="0.25">
      <c r="A13">
        <v>110000</v>
      </c>
      <c r="B13">
        <v>15</v>
      </c>
      <c r="C13">
        <v>12</v>
      </c>
      <c r="D13">
        <v>7</v>
      </c>
      <c r="E13">
        <v>19</v>
      </c>
      <c r="F13">
        <v>9429</v>
      </c>
      <c r="G13">
        <v>22</v>
      </c>
    </row>
    <row r="14" spans="1:7" x14ac:dyDescent="0.25">
      <c r="A14">
        <v>120000</v>
      </c>
      <c r="B14">
        <v>17</v>
      </c>
      <c r="C14">
        <v>13</v>
      </c>
      <c r="D14">
        <v>8</v>
      </c>
      <c r="E14">
        <v>21</v>
      </c>
      <c r="F14">
        <v>11247</v>
      </c>
      <c r="G14">
        <v>24</v>
      </c>
    </row>
    <row r="15" spans="1:7" x14ac:dyDescent="0.25">
      <c r="A15">
        <v>130000</v>
      </c>
      <c r="B15">
        <v>18</v>
      </c>
      <c r="C15">
        <v>15</v>
      </c>
      <c r="D15">
        <v>8</v>
      </c>
      <c r="E15">
        <v>24</v>
      </c>
      <c r="F15">
        <v>13180</v>
      </c>
      <c r="G15">
        <v>26</v>
      </c>
    </row>
    <row r="16" spans="1:7" x14ac:dyDescent="0.25">
      <c r="A16">
        <v>140000</v>
      </c>
      <c r="B16">
        <v>19</v>
      </c>
      <c r="C16">
        <v>15</v>
      </c>
      <c r="D16">
        <v>10</v>
      </c>
      <c r="E16">
        <v>26</v>
      </c>
      <c r="F16">
        <v>264</v>
      </c>
      <c r="G16">
        <v>29</v>
      </c>
    </row>
    <row r="17" spans="1:7" x14ac:dyDescent="0.25">
      <c r="A17">
        <v>150000</v>
      </c>
      <c r="B17">
        <v>21</v>
      </c>
      <c r="C17">
        <v>17</v>
      </c>
      <c r="D17">
        <v>10</v>
      </c>
      <c r="E17">
        <v>27</v>
      </c>
      <c r="F17">
        <v>17707</v>
      </c>
      <c r="G17">
        <v>30</v>
      </c>
    </row>
    <row r="18" spans="1:7" x14ac:dyDescent="0.25">
      <c r="A18">
        <v>160000</v>
      </c>
      <c r="B18">
        <v>23</v>
      </c>
      <c r="C18">
        <v>18</v>
      </c>
      <c r="D18">
        <v>11</v>
      </c>
      <c r="E18">
        <v>29</v>
      </c>
      <c r="F18">
        <v>19692</v>
      </c>
      <c r="G18">
        <v>33</v>
      </c>
    </row>
    <row r="19" spans="1:7" x14ac:dyDescent="0.25">
      <c r="A19">
        <v>170000</v>
      </c>
      <c r="B19">
        <v>25</v>
      </c>
      <c r="C19">
        <v>21</v>
      </c>
      <c r="D19">
        <v>11</v>
      </c>
      <c r="E19">
        <v>30</v>
      </c>
      <c r="F19">
        <v>418</v>
      </c>
      <c r="G19">
        <v>35</v>
      </c>
    </row>
    <row r="20" spans="1:7" x14ac:dyDescent="0.25">
      <c r="A20">
        <v>180000</v>
      </c>
      <c r="B20">
        <v>27</v>
      </c>
      <c r="C20">
        <v>20</v>
      </c>
      <c r="D20">
        <v>12</v>
      </c>
      <c r="E20">
        <v>32</v>
      </c>
      <c r="F20">
        <v>25513</v>
      </c>
      <c r="G20">
        <v>39</v>
      </c>
    </row>
    <row r="21" spans="1:7" x14ac:dyDescent="0.25">
      <c r="A21">
        <v>190000</v>
      </c>
      <c r="B21">
        <v>27</v>
      </c>
      <c r="C21">
        <v>22</v>
      </c>
      <c r="D21">
        <v>13</v>
      </c>
      <c r="E21">
        <v>35</v>
      </c>
      <c r="F21">
        <v>28107</v>
      </c>
      <c r="G21">
        <v>39</v>
      </c>
    </row>
    <row r="22" spans="1:7" x14ac:dyDescent="0.25">
      <c r="A22">
        <v>200000</v>
      </c>
      <c r="B22">
        <v>30</v>
      </c>
      <c r="C22">
        <v>24</v>
      </c>
      <c r="D22">
        <v>13</v>
      </c>
      <c r="E22">
        <v>37</v>
      </c>
      <c r="F22">
        <v>31433</v>
      </c>
      <c r="G22">
        <v>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12</vt:i4>
      </vt:variant>
    </vt:vector>
  </HeadingPairs>
  <TitlesOfParts>
    <vt:vector size="12" baseType="lpstr">
      <vt:lpstr>MergeSort ecologico</vt:lpstr>
      <vt:lpstr>NoMergeOnSorted</vt:lpstr>
      <vt:lpstr>MergeSort passo alternato</vt:lpstr>
      <vt:lpstr>quicksort bandiera</vt:lpstr>
      <vt:lpstr>quicksort Hoare</vt:lpstr>
      <vt:lpstr>QuickSort Crescenzi</vt:lpstr>
      <vt:lpstr>random</vt:lpstr>
      <vt:lpstr>contratio</vt:lpstr>
      <vt:lpstr>parzialmente ordinato</vt:lpstr>
      <vt:lpstr>molte ripetizioni</vt:lpstr>
      <vt:lpstr>poche ripetizioni</vt:lpstr>
      <vt:lpstr>già ordinato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2014-07-15T22:55:57Z</dcterms:modified>
</cp:coreProperties>
</file>