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7\Desktop\savri\ML II\"/>
    </mc:Choice>
  </mc:AlternateContent>
  <xr:revisionPtr revIDLastSave="0" documentId="13_ncr:1_{30CE4BAE-563B-4F1A-BCC7-F877647CB62A}" xr6:coauthVersionLast="36" xr6:coauthVersionMax="36" xr10:uidLastSave="{00000000-0000-0000-0000-000000000000}"/>
  <bookViews>
    <workbookView xWindow="0" yWindow="0" windowWidth="24000" windowHeight="9525" xr2:uid="{C40559DE-FC16-4ECF-8D36-A61BE1F187D7}"/>
  </bookViews>
  <sheets>
    <sheet name="Iteration 1" sheetId="1" r:id="rId1"/>
    <sheet name="Iteration 2" sheetId="2" r:id="rId2"/>
    <sheet name="Iteration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3" l="1"/>
  <c r="O19" i="3"/>
  <c r="P19" i="3"/>
  <c r="Q19" i="3"/>
  <c r="R19" i="3"/>
  <c r="M19" i="3"/>
  <c r="N19" i="2"/>
  <c r="O19" i="2"/>
  <c r="P19" i="2"/>
  <c r="Q19" i="2"/>
  <c r="R19" i="2"/>
  <c r="M19" i="2"/>
  <c r="N19" i="1"/>
  <c r="E3" i="2" s="1"/>
  <c r="O19" i="1"/>
  <c r="F3" i="2" s="1"/>
  <c r="P19" i="1"/>
  <c r="G3" i="2" s="1"/>
  <c r="Q19" i="1"/>
  <c r="H3" i="2" s="1"/>
  <c r="R19" i="1"/>
  <c r="I3" i="2" s="1"/>
  <c r="M19" i="1"/>
  <c r="D3" i="2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H17" i="2" l="1"/>
  <c r="H6" i="2"/>
  <c r="H14" i="2"/>
  <c r="H12" i="2"/>
  <c r="H13" i="2"/>
  <c r="H11" i="2"/>
  <c r="H10" i="2"/>
  <c r="H9" i="2"/>
  <c r="H4" i="2"/>
  <c r="H15" i="2"/>
  <c r="H5" i="2"/>
  <c r="H18" i="2"/>
  <c r="H8" i="2"/>
  <c r="H7" i="2"/>
  <c r="H16" i="2"/>
  <c r="F16" i="2"/>
  <c r="F15" i="2"/>
  <c r="F9" i="2"/>
  <c r="D11" i="2"/>
  <c r="D18" i="2"/>
  <c r="F5" i="2"/>
  <c r="F11" i="2"/>
  <c r="F17" i="2"/>
  <c r="F6" i="2"/>
  <c r="F12" i="2"/>
  <c r="F18" i="2"/>
  <c r="F7" i="2"/>
  <c r="F13" i="2"/>
  <c r="J11" i="2"/>
  <c r="K11" i="2" s="1"/>
  <c r="N11" i="2" s="1"/>
  <c r="F8" i="2"/>
  <c r="F14" i="2"/>
  <c r="F4" i="2"/>
  <c r="F10" i="2"/>
  <c r="D15" i="2"/>
  <c r="J15" i="2" s="1"/>
  <c r="K15" i="2" s="1"/>
  <c r="R15" i="2" s="1"/>
  <c r="D4" i="2"/>
  <c r="D8" i="2"/>
  <c r="D12" i="2"/>
  <c r="D9" i="2"/>
  <c r="J9" i="2" s="1"/>
  <c r="K9" i="2" s="1"/>
  <c r="O9" i="2" s="1"/>
  <c r="D13" i="2"/>
  <c r="D17" i="2"/>
  <c r="D16" i="2"/>
  <c r="J16" i="2" s="1"/>
  <c r="K16" i="2" s="1"/>
  <c r="R16" i="2" s="1"/>
  <c r="D5" i="2"/>
  <c r="D6" i="2"/>
  <c r="D10" i="2"/>
  <c r="D14" i="2"/>
  <c r="D7" i="2"/>
  <c r="J12" i="2" l="1"/>
  <c r="K12" i="2" s="1"/>
  <c r="R12" i="2" s="1"/>
  <c r="J8" i="2"/>
  <c r="K8" i="2" s="1"/>
  <c r="N8" i="2" s="1"/>
  <c r="J4" i="2"/>
  <c r="K4" i="2" s="1"/>
  <c r="R4" i="2" s="1"/>
  <c r="J14" i="2"/>
  <c r="K14" i="2" s="1"/>
  <c r="P14" i="2" s="1"/>
  <c r="J10" i="2"/>
  <c r="K10" i="2" s="1"/>
  <c r="P10" i="2" s="1"/>
  <c r="J18" i="2"/>
  <c r="K18" i="2" s="1"/>
  <c r="Q18" i="2" s="1"/>
  <c r="J13" i="2"/>
  <c r="K13" i="2" s="1"/>
  <c r="R13" i="2" s="1"/>
  <c r="M9" i="2"/>
  <c r="R9" i="2"/>
  <c r="N9" i="2"/>
  <c r="Q15" i="2"/>
  <c r="O11" i="2"/>
  <c r="R11" i="2"/>
  <c r="O15" i="2"/>
  <c r="J6" i="2"/>
  <c r="K6" i="2" s="1"/>
  <c r="Q6" i="2" s="1"/>
  <c r="O16" i="2"/>
  <c r="P11" i="2"/>
  <c r="Q11" i="2"/>
  <c r="P9" i="2"/>
  <c r="R18" i="2"/>
  <c r="J7" i="2"/>
  <c r="K7" i="2" s="1"/>
  <c r="O7" i="2" s="1"/>
  <c r="M11" i="2"/>
  <c r="Q9" i="2"/>
  <c r="O18" i="2"/>
  <c r="J5" i="2"/>
  <c r="K5" i="2" s="1"/>
  <c r="M5" i="2" s="1"/>
  <c r="M16" i="2"/>
  <c r="P15" i="2"/>
  <c r="J17" i="2"/>
  <c r="K17" i="2" s="1"/>
  <c r="N17" i="2" s="1"/>
  <c r="N16" i="2"/>
  <c r="M15" i="2"/>
  <c r="Q16" i="2"/>
  <c r="N15" i="2"/>
  <c r="P12" i="2"/>
  <c r="P16" i="2"/>
  <c r="N13" i="2"/>
  <c r="O13" i="2"/>
  <c r="M18" i="2"/>
  <c r="O4" i="2"/>
  <c r="P18" i="2"/>
  <c r="Q12" i="2" l="1"/>
  <c r="M12" i="2"/>
  <c r="N12" i="2"/>
  <c r="N18" i="2"/>
  <c r="Q8" i="2"/>
  <c r="M13" i="2"/>
  <c r="N4" i="2"/>
  <c r="P8" i="2"/>
  <c r="O12" i="2"/>
  <c r="Q13" i="2"/>
  <c r="M14" i="2"/>
  <c r="R10" i="2"/>
  <c r="M10" i="2"/>
  <c r="N14" i="2"/>
  <c r="Q10" i="2"/>
  <c r="O8" i="2"/>
  <c r="O10" i="2"/>
  <c r="P13" i="2"/>
  <c r="R8" i="2"/>
  <c r="P4" i="2"/>
  <c r="M4" i="2"/>
  <c r="R14" i="2"/>
  <c r="Q14" i="2"/>
  <c r="N10" i="2"/>
  <c r="M8" i="2"/>
  <c r="Q4" i="2"/>
  <c r="O14" i="2"/>
  <c r="R6" i="2"/>
  <c r="M6" i="2"/>
  <c r="N6" i="2"/>
  <c r="O6" i="2"/>
  <c r="P6" i="2"/>
  <c r="P7" i="2"/>
  <c r="O5" i="2"/>
  <c r="R5" i="2"/>
  <c r="Q5" i="2"/>
  <c r="Q7" i="2"/>
  <c r="R7" i="2"/>
  <c r="N7" i="2"/>
  <c r="P5" i="2"/>
  <c r="M7" i="2"/>
  <c r="N5" i="2"/>
  <c r="R17" i="2"/>
  <c r="P17" i="2"/>
  <c r="Q17" i="2"/>
  <c r="O17" i="2"/>
  <c r="M17" i="2"/>
  <c r="D3" i="3" l="1"/>
  <c r="E3" i="3"/>
  <c r="F3" i="3"/>
  <c r="F9" i="3" s="1"/>
  <c r="I3" i="3"/>
  <c r="G3" i="3"/>
  <c r="H3" i="3"/>
  <c r="D11" i="3" l="1"/>
  <c r="D5" i="3"/>
  <c r="D8" i="3"/>
  <c r="D16" i="3"/>
  <c r="D9" i="3"/>
  <c r="D14" i="3"/>
  <c r="D18" i="3"/>
  <c r="F5" i="3"/>
  <c r="D7" i="3"/>
  <c r="D12" i="3"/>
  <c r="D4" i="3"/>
  <c r="D6" i="3"/>
  <c r="D10" i="3"/>
  <c r="D13" i="3"/>
  <c r="D15" i="3"/>
  <c r="D17" i="3"/>
  <c r="F17" i="3"/>
  <c r="H18" i="3"/>
  <c r="H5" i="3"/>
  <c r="H9" i="3"/>
  <c r="H14" i="3"/>
  <c r="H13" i="3"/>
  <c r="H17" i="3"/>
  <c r="H6" i="3"/>
  <c r="H12" i="3"/>
  <c r="H8" i="3"/>
  <c r="H4" i="3"/>
  <c r="H16" i="3"/>
  <c r="H11" i="3"/>
  <c r="H7" i="3"/>
  <c r="H15" i="3"/>
  <c r="H10" i="3"/>
  <c r="F15" i="3"/>
  <c r="F6" i="3"/>
  <c r="F7" i="3"/>
  <c r="F14" i="3"/>
  <c r="F10" i="3"/>
  <c r="F11" i="3"/>
  <c r="F16" i="3"/>
  <c r="F12" i="3"/>
  <c r="F8" i="3"/>
  <c r="F4" i="3"/>
  <c r="F13" i="3"/>
  <c r="F18" i="3"/>
  <c r="J17" i="3" l="1"/>
  <c r="K17" i="3" s="1"/>
  <c r="J13" i="3"/>
  <c r="K13" i="3" s="1"/>
  <c r="Q13" i="3" s="1"/>
  <c r="J4" i="3"/>
  <c r="K4" i="3" s="1"/>
  <c r="N4" i="3" s="1"/>
  <c r="J9" i="3"/>
  <c r="K9" i="3" s="1"/>
  <c r="R9" i="3" s="1"/>
  <c r="J14" i="3"/>
  <c r="K14" i="3" s="1"/>
  <c r="R14" i="3" s="1"/>
  <c r="J5" i="3"/>
  <c r="K5" i="3" s="1"/>
  <c r="Q5" i="3" s="1"/>
  <c r="J8" i="3"/>
  <c r="K8" i="3" s="1"/>
  <c r="R8" i="3" s="1"/>
  <c r="J12" i="3"/>
  <c r="K12" i="3" s="1"/>
  <c r="Q12" i="3" s="1"/>
  <c r="J18" i="3"/>
  <c r="K18" i="3" s="1"/>
  <c r="O18" i="3" s="1"/>
  <c r="J6" i="3"/>
  <c r="K6" i="3" s="1"/>
  <c r="O6" i="3" s="1"/>
  <c r="J11" i="3"/>
  <c r="K11" i="3" s="1"/>
  <c r="O11" i="3" s="1"/>
  <c r="J7" i="3"/>
  <c r="K7" i="3" s="1"/>
  <c r="M7" i="3" s="1"/>
  <c r="J15" i="3"/>
  <c r="K15" i="3" s="1"/>
  <c r="P15" i="3" s="1"/>
  <c r="J10" i="3"/>
  <c r="K10" i="3" s="1"/>
  <c r="R10" i="3" s="1"/>
  <c r="R18" i="3"/>
  <c r="N13" i="3"/>
  <c r="P9" i="3"/>
  <c r="Q17" i="3"/>
  <c r="P17" i="3"/>
  <c r="R17" i="3"/>
  <c r="O17" i="3"/>
  <c r="N17" i="3"/>
  <c r="M17" i="3"/>
  <c r="J16" i="3"/>
  <c r="K16" i="3" s="1"/>
  <c r="M6" i="3"/>
  <c r="N6" i="3"/>
  <c r="N14" i="3"/>
  <c r="M14" i="3" l="1"/>
  <c r="O14" i="3"/>
  <c r="P4" i="3"/>
  <c r="Q4" i="3"/>
  <c r="R13" i="3"/>
  <c r="O4" i="3"/>
  <c r="R4" i="3"/>
  <c r="M4" i="3"/>
  <c r="M18" i="3"/>
  <c r="Q9" i="3"/>
  <c r="N9" i="3"/>
  <c r="O9" i="3"/>
  <c r="N18" i="3"/>
  <c r="M9" i="3"/>
  <c r="Q18" i="3"/>
  <c r="N5" i="3"/>
  <c r="M13" i="3"/>
  <c r="P5" i="3"/>
  <c r="O13" i="3"/>
  <c r="Q14" i="3"/>
  <c r="R5" i="3"/>
  <c r="P13" i="3"/>
  <c r="P14" i="3"/>
  <c r="Q10" i="3"/>
  <c r="P10" i="3"/>
  <c r="R6" i="3"/>
  <c r="P18" i="3"/>
  <c r="M8" i="3"/>
  <c r="N12" i="3"/>
  <c r="N8" i="3"/>
  <c r="P12" i="3"/>
  <c r="P8" i="3"/>
  <c r="R12" i="3"/>
  <c r="M12" i="3"/>
  <c r="O12" i="3"/>
  <c r="Q8" i="3"/>
  <c r="P6" i="3"/>
  <c r="M5" i="3"/>
  <c r="O8" i="3"/>
  <c r="Q6" i="3"/>
  <c r="O5" i="3"/>
  <c r="M15" i="3"/>
  <c r="O15" i="3"/>
  <c r="N15" i="3"/>
  <c r="Q15" i="3"/>
  <c r="R15" i="3"/>
  <c r="R11" i="3"/>
  <c r="O10" i="3"/>
  <c r="O7" i="3"/>
  <c r="M11" i="3"/>
  <c r="M10" i="3"/>
  <c r="Q7" i="3"/>
  <c r="N11" i="3"/>
  <c r="N10" i="3"/>
  <c r="P7" i="3"/>
  <c r="R7" i="3"/>
  <c r="P11" i="3"/>
  <c r="N7" i="3"/>
  <c r="Q11" i="3"/>
  <c r="M16" i="3"/>
  <c r="N16" i="3"/>
  <c r="R16" i="3"/>
  <c r="Q16" i="3"/>
  <c r="O16" i="3"/>
  <c r="P16" i="3"/>
</calcChain>
</file>

<file path=xl/sharedStrings.xml><?xml version="1.0" encoding="utf-8"?>
<sst xmlns="http://schemas.openxmlformats.org/spreadsheetml/2006/main" count="96" uniqueCount="23">
  <si>
    <t>Data Points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</si>
  <si>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</si>
  <si>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</si>
  <si>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</si>
  <si>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</si>
  <si>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</si>
  <si>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</si>
  <si>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</si>
  <si>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</si>
  <si>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</si>
  <si>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</si>
  <si>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</si>
  <si>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</si>
  <si>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</si>
  <si>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</si>
  <si>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</si>
  <si>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Distance From Centroid</t>
  </si>
  <si>
    <t>C1</t>
  </si>
  <si>
    <t>C2</t>
  </si>
  <si>
    <t>C3</t>
  </si>
  <si>
    <t>Min Dist</t>
  </si>
  <si>
    <t>Centroid</t>
  </si>
  <si>
    <t>New 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</si>
</sst>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'Iteration 3'!$A$4:$A$18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xVal>
          <c:yVal>
            <c:numRef>
              <c:f>'Iteration 3'!$B$4:$B$18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10</c:v>
                </c:pt>
                <c:pt idx="9">
                  <c:v>7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0-40AE-B61B-B637723CC2B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'Iteration 3'!$A$4:$A$18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xVal>
          <c:yVal>
            <c:numRef>
              <c:f>'Iteration 3'!$C$4:$C$18</c:f>
              <c:numCache>
                <c:formatCode>General</c:formatCode>
                <c:ptCount val="15"/>
                <c:pt idx="0">
                  <c:v>10</c:v>
                </c:pt>
                <c:pt idx="1">
                  <c:v>6</c:v>
                </c:pt>
                <c:pt idx="2">
                  <c:v>11</c:v>
                </c:pt>
                <c:pt idx="3">
                  <c:v>9</c:v>
                </c:pt>
                <c:pt idx="4">
                  <c:v>4</c:v>
                </c:pt>
                <c:pt idx="5">
                  <c:v>2</c:v>
                </c:pt>
                <c:pt idx="6">
                  <c:v>10</c:v>
                </c:pt>
                <c:pt idx="7">
                  <c:v>9</c:v>
                </c:pt>
                <c:pt idx="8">
                  <c:v>12</c:v>
                </c:pt>
                <c:pt idx="9">
                  <c:v>5</c:v>
                </c:pt>
                <c:pt idx="10">
                  <c:v>11</c:v>
                </c:pt>
                <c:pt idx="11">
                  <c:v>6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0-40AE-B61B-B637723CC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9856"/>
        <c:axId val="26729072"/>
      </c:scatterChart>
      <c:valAx>
        <c:axId val="260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9072"/>
        <c:crosses val="autoZero"/>
        <c:crossBetween val="midCat"/>
      </c:valAx>
      <c:valAx>
        <c:axId val="267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11112</xdr:rowOff>
    </xdr:from>
    <xdr:to>
      <xdr:col>7</xdr:col>
      <xdr:colOff>306387</xdr:colOff>
      <xdr:row>35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5E5D1-4B83-4A6B-A8FB-96F32872E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3359-3E56-4DA0-AC41-694A44B58674}">
  <dimension ref="A1:R19"/>
  <sheetViews>
    <sheetView tabSelected="1" zoomScale="120" zoomScaleNormal="120" workbookViewId="0">
      <selection sqref="A1:C3"/>
    </sheetView>
  </sheetViews>
  <sheetFormatPr defaultRowHeight="15" x14ac:dyDescent="0.25"/>
  <sheetData>
    <row r="1" spans="1:18" x14ac:dyDescent="0.25">
      <c r="A1" s="1" t="s">
        <v>0</v>
      </c>
      <c r="B1" s="1"/>
      <c r="C1" s="1"/>
      <c r="D1" s="2" t="s">
        <v>16</v>
      </c>
      <c r="E1" s="2"/>
      <c r="F1" s="2"/>
      <c r="G1" s="2"/>
      <c r="H1" s="2"/>
      <c r="I1" s="2"/>
      <c r="J1" s="1" t="s">
        <v>20</v>
      </c>
      <c r="K1" s="1" t="s">
        <v>21</v>
      </c>
      <c r="M1" s="2" t="s">
        <v>22</v>
      </c>
      <c r="N1" s="2"/>
      <c r="O1" s="2"/>
      <c r="P1" s="2"/>
      <c r="Q1" s="2"/>
      <c r="R1" s="2"/>
    </row>
    <row r="2" spans="1:18" x14ac:dyDescent="0.25">
      <c r="A2" s="1"/>
      <c r="B2" s="1"/>
      <c r="C2" s="1"/>
      <c r="D2" s="3" t="s">
        <v>17</v>
      </c>
      <c r="E2" s="3" t="s">
        <v>17</v>
      </c>
      <c r="F2" s="3" t="s">
        <v>18</v>
      </c>
      <c r="G2" s="3" t="s">
        <v>18</v>
      </c>
      <c r="H2" s="3" t="s">
        <v>19</v>
      </c>
      <c r="I2" s="3" t="s">
        <v>19</v>
      </c>
      <c r="J2" s="1"/>
      <c r="K2" s="1"/>
      <c r="M2" s="5" t="s">
        <v>17</v>
      </c>
      <c r="N2" s="5" t="s">
        <v>17</v>
      </c>
      <c r="O2" s="5" t="s">
        <v>18</v>
      </c>
      <c r="P2" s="5" t="s">
        <v>18</v>
      </c>
      <c r="Q2" s="5" t="s">
        <v>19</v>
      </c>
      <c r="R2" s="5" t="s">
        <v>19</v>
      </c>
    </row>
    <row r="3" spans="1:18" x14ac:dyDescent="0.25">
      <c r="A3" s="1"/>
      <c r="B3" s="1"/>
      <c r="C3" s="1"/>
      <c r="D3" s="4">
        <v>2</v>
      </c>
      <c r="E3" s="4">
        <v>6</v>
      </c>
      <c r="F3" s="4">
        <v>5</v>
      </c>
      <c r="G3" s="4">
        <v>10</v>
      </c>
      <c r="H3" s="4">
        <v>6</v>
      </c>
      <c r="I3" s="4">
        <v>11</v>
      </c>
      <c r="J3" s="1"/>
      <c r="K3" s="1"/>
      <c r="M3" s="5"/>
      <c r="N3" s="5"/>
      <c r="O3" s="5"/>
      <c r="P3" s="5"/>
      <c r="Q3" s="5"/>
      <c r="R3" s="5"/>
    </row>
    <row r="4" spans="1:18" x14ac:dyDescent="0.25">
      <c r="A4" s="4" t="s">
        <v>1</v>
      </c>
      <c r="B4" s="4">
        <v>2</v>
      </c>
      <c r="C4" s="4">
        <v>10</v>
      </c>
      <c r="D4" s="4">
        <f>SQRT((D$3-$B4)^2+(E$3-$C4)^2)</f>
        <v>4</v>
      </c>
      <c r="E4" s="4"/>
      <c r="F4" s="4">
        <f>SQRT((F$3-$B4)^2+(G$3-$C4)^2)</f>
        <v>3</v>
      </c>
      <c r="G4" s="4"/>
      <c r="H4" s="4">
        <f>SQRT((H$3-$B4)^2+(I$3-$C4)^2)</f>
        <v>4.1231056256176606</v>
      </c>
      <c r="I4" s="4"/>
      <c r="J4" s="6">
        <f>MIN(D4:I4)</f>
        <v>3</v>
      </c>
      <c r="K4" s="6" t="str">
        <f>INDEX($D$2:$I$2,MATCH(J4,D4:H4,0))</f>
        <v>C2</v>
      </c>
      <c r="M4" s="4">
        <f>IF($K4=M$2,B4,0)</f>
        <v>0</v>
      </c>
      <c r="N4" s="4">
        <f>IF($K4=N$2,C4,0)</f>
        <v>0</v>
      </c>
      <c r="O4" s="4">
        <f>IF($K4=O$2,B4,0)</f>
        <v>2</v>
      </c>
      <c r="P4" s="4">
        <f>IF($K4=P$2,C4,0)</f>
        <v>10</v>
      </c>
      <c r="Q4" s="4">
        <f>IF($K4=Q$2,B4,0)</f>
        <v>0</v>
      </c>
      <c r="R4" s="4">
        <f>IF($K4=R$2,C4,0)</f>
        <v>0</v>
      </c>
    </row>
    <row r="5" spans="1:18" x14ac:dyDescent="0.25">
      <c r="A5" s="4" t="s">
        <v>2</v>
      </c>
      <c r="B5" s="4">
        <v>2</v>
      </c>
      <c r="C5" s="4">
        <v>6</v>
      </c>
      <c r="D5" s="4">
        <f t="shared" ref="D5:D18" si="0">SQRT((D$3-B5)^2+(E$3-C5)^2)</f>
        <v>0</v>
      </c>
      <c r="E5" s="4"/>
      <c r="F5" s="4">
        <f t="shared" ref="F5:F18" si="1">SQRT((F$3-$B5)^2+(G$3-$C5)^2)</f>
        <v>5</v>
      </c>
      <c r="G5" s="4"/>
      <c r="H5" s="4">
        <f t="shared" ref="H5:H18" si="2">SQRT((H$3-$B5)^2+(I$3-$C5)^2)</f>
        <v>6.4031242374328485</v>
      </c>
      <c r="I5" s="4"/>
      <c r="J5" s="6">
        <f t="shared" ref="J5:J18" si="3">MIN(D5:I5)</f>
        <v>0</v>
      </c>
      <c r="K5" s="6" t="str">
        <f t="shared" ref="K5:K18" si="4">INDEX($D$2:$I$2,MATCH(J5,D5:H5,0))</f>
        <v>C1</v>
      </c>
      <c r="M5" s="4">
        <f t="shared" ref="M5:M18" si="5">IF(K5=M$2,B5,0)</f>
        <v>2</v>
      </c>
      <c r="N5" s="4">
        <f t="shared" ref="N5:N18" si="6">IF($K5=N$2,C5,0)</f>
        <v>6</v>
      </c>
      <c r="O5" s="4">
        <f t="shared" ref="O5:O18" si="7">IF($K5=O$2,B5,0)</f>
        <v>0</v>
      </c>
      <c r="P5" s="4">
        <f t="shared" ref="P5:P18" si="8">IF($K5=P$2,C5,0)</f>
        <v>0</v>
      </c>
      <c r="Q5" s="4">
        <f t="shared" ref="Q5:Q18" si="9">IF($K5=Q$2,B5,0)</f>
        <v>0</v>
      </c>
      <c r="R5" s="4">
        <f t="shared" ref="R5:R18" si="10">IF($K5=R$2,C5,0)</f>
        <v>0</v>
      </c>
    </row>
    <row r="6" spans="1:18" x14ac:dyDescent="0.25">
      <c r="A6" s="4" t="s">
        <v>3</v>
      </c>
      <c r="B6" s="4">
        <v>11</v>
      </c>
      <c r="C6" s="4">
        <v>11</v>
      </c>
      <c r="D6" s="4">
        <f t="shared" si="0"/>
        <v>10.295630140987001</v>
      </c>
      <c r="E6" s="4"/>
      <c r="F6" s="4">
        <f t="shared" si="1"/>
        <v>6.0827625302982193</v>
      </c>
      <c r="G6" s="4"/>
      <c r="H6" s="4">
        <f t="shared" si="2"/>
        <v>5</v>
      </c>
      <c r="I6" s="4"/>
      <c r="J6" s="6">
        <f t="shared" si="3"/>
        <v>5</v>
      </c>
      <c r="K6" s="6" t="str">
        <f t="shared" si="4"/>
        <v>C3</v>
      </c>
      <c r="M6" s="4">
        <f t="shared" si="5"/>
        <v>0</v>
      </c>
      <c r="N6" s="4">
        <f t="shared" si="6"/>
        <v>0</v>
      </c>
      <c r="O6" s="4">
        <f t="shared" si="7"/>
        <v>0</v>
      </c>
      <c r="P6" s="4">
        <f t="shared" si="8"/>
        <v>0</v>
      </c>
      <c r="Q6" s="4">
        <f t="shared" si="9"/>
        <v>11</v>
      </c>
      <c r="R6" s="4">
        <f t="shared" si="10"/>
        <v>11</v>
      </c>
    </row>
    <row r="7" spans="1:18" x14ac:dyDescent="0.25">
      <c r="A7" s="4" t="s">
        <v>4</v>
      </c>
      <c r="B7" s="4">
        <v>6</v>
      </c>
      <c r="C7" s="4">
        <v>9</v>
      </c>
      <c r="D7" s="4">
        <f t="shared" si="0"/>
        <v>5</v>
      </c>
      <c r="E7" s="4"/>
      <c r="F7" s="4">
        <f t="shared" si="1"/>
        <v>1.4142135623730951</v>
      </c>
      <c r="G7" s="4"/>
      <c r="H7" s="4">
        <f t="shared" si="2"/>
        <v>2</v>
      </c>
      <c r="I7" s="4"/>
      <c r="J7" s="6">
        <f t="shared" si="3"/>
        <v>1.4142135623730951</v>
      </c>
      <c r="K7" s="6" t="str">
        <f t="shared" si="4"/>
        <v>C2</v>
      </c>
      <c r="M7" s="4">
        <f t="shared" si="5"/>
        <v>0</v>
      </c>
      <c r="N7" s="4">
        <f t="shared" si="6"/>
        <v>0</v>
      </c>
      <c r="O7" s="4">
        <f t="shared" si="7"/>
        <v>6</v>
      </c>
      <c r="P7" s="4">
        <f t="shared" si="8"/>
        <v>9</v>
      </c>
      <c r="Q7" s="4">
        <f t="shared" si="9"/>
        <v>0</v>
      </c>
      <c r="R7" s="4">
        <f t="shared" si="10"/>
        <v>0</v>
      </c>
    </row>
    <row r="8" spans="1:18" x14ac:dyDescent="0.25">
      <c r="A8" s="4" t="s">
        <v>5</v>
      </c>
      <c r="B8" s="4">
        <v>6</v>
      </c>
      <c r="C8" s="4">
        <v>4</v>
      </c>
      <c r="D8" s="4">
        <f t="shared" si="0"/>
        <v>4.4721359549995796</v>
      </c>
      <c r="E8" s="4"/>
      <c r="F8" s="4">
        <f t="shared" si="1"/>
        <v>6.0827625302982193</v>
      </c>
      <c r="G8" s="4"/>
      <c r="H8" s="4">
        <f t="shared" si="2"/>
        <v>7</v>
      </c>
      <c r="I8" s="4"/>
      <c r="J8" s="6">
        <f t="shared" si="3"/>
        <v>4.4721359549995796</v>
      </c>
      <c r="K8" s="6" t="str">
        <f t="shared" si="4"/>
        <v>C1</v>
      </c>
      <c r="M8" s="4">
        <f t="shared" si="5"/>
        <v>6</v>
      </c>
      <c r="N8" s="4">
        <f t="shared" si="6"/>
        <v>4</v>
      </c>
      <c r="O8" s="4">
        <f t="shared" si="7"/>
        <v>0</v>
      </c>
      <c r="P8" s="4">
        <f t="shared" si="8"/>
        <v>0</v>
      </c>
      <c r="Q8" s="4">
        <f t="shared" si="9"/>
        <v>0</v>
      </c>
      <c r="R8" s="4">
        <f t="shared" si="10"/>
        <v>0</v>
      </c>
    </row>
    <row r="9" spans="1:18" x14ac:dyDescent="0.25">
      <c r="A9" s="4" t="s">
        <v>6</v>
      </c>
      <c r="B9" s="4">
        <v>1</v>
      </c>
      <c r="C9" s="4">
        <v>2</v>
      </c>
      <c r="D9" s="4">
        <f t="shared" si="0"/>
        <v>4.1231056256176606</v>
      </c>
      <c r="E9" s="4"/>
      <c r="F9" s="4">
        <f t="shared" si="1"/>
        <v>8.9442719099991592</v>
      </c>
      <c r="G9" s="4"/>
      <c r="H9" s="4">
        <f t="shared" si="2"/>
        <v>10.295630140987001</v>
      </c>
      <c r="I9" s="4"/>
      <c r="J9" s="6">
        <f t="shared" si="3"/>
        <v>4.1231056256176606</v>
      </c>
      <c r="K9" s="6" t="str">
        <f t="shared" si="4"/>
        <v>C1</v>
      </c>
      <c r="M9" s="4">
        <f t="shared" si="5"/>
        <v>1</v>
      </c>
      <c r="N9" s="4">
        <f t="shared" si="6"/>
        <v>2</v>
      </c>
      <c r="O9" s="4">
        <f t="shared" si="7"/>
        <v>0</v>
      </c>
      <c r="P9" s="4">
        <f t="shared" si="8"/>
        <v>0</v>
      </c>
      <c r="Q9" s="4">
        <f t="shared" si="9"/>
        <v>0</v>
      </c>
      <c r="R9" s="4">
        <f t="shared" si="10"/>
        <v>0</v>
      </c>
    </row>
    <row r="10" spans="1:18" x14ac:dyDescent="0.25">
      <c r="A10" s="4" t="s">
        <v>7</v>
      </c>
      <c r="B10" s="4">
        <v>5</v>
      </c>
      <c r="C10" s="4">
        <v>10</v>
      </c>
      <c r="D10" s="4">
        <f t="shared" si="0"/>
        <v>5</v>
      </c>
      <c r="E10" s="4"/>
      <c r="F10" s="4">
        <f t="shared" si="1"/>
        <v>0</v>
      </c>
      <c r="G10" s="4"/>
      <c r="H10" s="4">
        <f t="shared" si="2"/>
        <v>1.4142135623730951</v>
      </c>
      <c r="I10" s="4"/>
      <c r="J10" s="6">
        <f t="shared" si="3"/>
        <v>0</v>
      </c>
      <c r="K10" s="6" t="str">
        <f t="shared" si="4"/>
        <v>C2</v>
      </c>
      <c r="M10" s="4">
        <f t="shared" si="5"/>
        <v>0</v>
      </c>
      <c r="N10" s="4">
        <f t="shared" si="6"/>
        <v>0</v>
      </c>
      <c r="O10" s="4">
        <f t="shared" si="7"/>
        <v>5</v>
      </c>
      <c r="P10" s="4">
        <f t="shared" si="8"/>
        <v>10</v>
      </c>
      <c r="Q10" s="4">
        <f t="shared" si="9"/>
        <v>0</v>
      </c>
      <c r="R10" s="4">
        <f t="shared" si="10"/>
        <v>0</v>
      </c>
    </row>
    <row r="11" spans="1:18" x14ac:dyDescent="0.25">
      <c r="A11" s="4" t="s">
        <v>8</v>
      </c>
      <c r="B11" s="4">
        <v>4</v>
      </c>
      <c r="C11" s="4">
        <v>9</v>
      </c>
      <c r="D11" s="4">
        <f t="shared" si="0"/>
        <v>3.6055512754639891</v>
      </c>
      <c r="E11" s="4"/>
      <c r="F11" s="4">
        <f t="shared" si="1"/>
        <v>1.4142135623730951</v>
      </c>
      <c r="G11" s="4"/>
      <c r="H11" s="4">
        <f t="shared" si="2"/>
        <v>2.8284271247461903</v>
      </c>
      <c r="I11" s="4"/>
      <c r="J11" s="6">
        <f t="shared" si="3"/>
        <v>1.4142135623730951</v>
      </c>
      <c r="K11" s="6" t="str">
        <f t="shared" si="4"/>
        <v>C2</v>
      </c>
      <c r="M11" s="4">
        <f t="shared" si="5"/>
        <v>0</v>
      </c>
      <c r="N11" s="4">
        <f t="shared" si="6"/>
        <v>0</v>
      </c>
      <c r="O11" s="4">
        <f t="shared" si="7"/>
        <v>4</v>
      </c>
      <c r="P11" s="4">
        <f t="shared" si="8"/>
        <v>9</v>
      </c>
      <c r="Q11" s="4">
        <f t="shared" si="9"/>
        <v>0</v>
      </c>
      <c r="R11" s="4">
        <f t="shared" si="10"/>
        <v>0</v>
      </c>
    </row>
    <row r="12" spans="1:18" x14ac:dyDescent="0.25">
      <c r="A12" s="4" t="s">
        <v>9</v>
      </c>
      <c r="B12" s="4">
        <v>10</v>
      </c>
      <c r="C12" s="4">
        <v>12</v>
      </c>
      <c r="D12" s="4">
        <f t="shared" si="0"/>
        <v>10</v>
      </c>
      <c r="E12" s="4"/>
      <c r="F12" s="4">
        <f t="shared" si="1"/>
        <v>5.3851648071345037</v>
      </c>
      <c r="G12" s="4"/>
      <c r="H12" s="4">
        <f t="shared" si="2"/>
        <v>4.1231056256176606</v>
      </c>
      <c r="I12" s="4"/>
      <c r="J12" s="6">
        <f t="shared" si="3"/>
        <v>4.1231056256176606</v>
      </c>
      <c r="K12" s="6" t="str">
        <f t="shared" si="4"/>
        <v>C3</v>
      </c>
      <c r="M12" s="4">
        <f t="shared" si="5"/>
        <v>0</v>
      </c>
      <c r="N12" s="4">
        <f t="shared" si="6"/>
        <v>0</v>
      </c>
      <c r="O12" s="4">
        <f t="shared" si="7"/>
        <v>0</v>
      </c>
      <c r="P12" s="4">
        <f t="shared" si="8"/>
        <v>0</v>
      </c>
      <c r="Q12" s="4">
        <f t="shared" si="9"/>
        <v>10</v>
      </c>
      <c r="R12" s="4">
        <f t="shared" si="10"/>
        <v>12</v>
      </c>
    </row>
    <row r="13" spans="1:18" x14ac:dyDescent="0.25">
      <c r="A13" s="4" t="s">
        <v>10</v>
      </c>
      <c r="B13" s="4">
        <v>7</v>
      </c>
      <c r="C13" s="4">
        <v>5</v>
      </c>
      <c r="D13" s="4">
        <f t="shared" si="0"/>
        <v>5.0990195135927845</v>
      </c>
      <c r="E13" s="4"/>
      <c r="F13" s="4">
        <f t="shared" si="1"/>
        <v>5.3851648071345037</v>
      </c>
      <c r="G13" s="4"/>
      <c r="H13" s="4">
        <f t="shared" si="2"/>
        <v>6.0827625302982193</v>
      </c>
      <c r="I13" s="4"/>
      <c r="J13" s="6">
        <f t="shared" si="3"/>
        <v>5.0990195135927845</v>
      </c>
      <c r="K13" s="6" t="str">
        <f t="shared" si="4"/>
        <v>C1</v>
      </c>
      <c r="M13" s="4">
        <f t="shared" si="5"/>
        <v>7</v>
      </c>
      <c r="N13" s="4">
        <f t="shared" si="6"/>
        <v>5</v>
      </c>
      <c r="O13" s="4">
        <f t="shared" si="7"/>
        <v>0</v>
      </c>
      <c r="P13" s="4">
        <f t="shared" si="8"/>
        <v>0</v>
      </c>
      <c r="Q13" s="4">
        <f t="shared" si="9"/>
        <v>0</v>
      </c>
      <c r="R13" s="4">
        <f t="shared" si="10"/>
        <v>0</v>
      </c>
    </row>
    <row r="14" spans="1:18" x14ac:dyDescent="0.25">
      <c r="A14" s="4" t="s">
        <v>11</v>
      </c>
      <c r="B14" s="4">
        <v>9</v>
      </c>
      <c r="C14" s="4">
        <v>11</v>
      </c>
      <c r="D14" s="4">
        <f t="shared" si="0"/>
        <v>8.6023252670426267</v>
      </c>
      <c r="E14" s="4"/>
      <c r="F14" s="4">
        <f t="shared" si="1"/>
        <v>4.1231056256176606</v>
      </c>
      <c r="G14" s="4"/>
      <c r="H14" s="4">
        <f t="shared" si="2"/>
        <v>3</v>
      </c>
      <c r="I14" s="4"/>
      <c r="J14" s="6">
        <f t="shared" si="3"/>
        <v>3</v>
      </c>
      <c r="K14" s="6" t="str">
        <f t="shared" si="4"/>
        <v>C3</v>
      </c>
      <c r="M14" s="4">
        <f t="shared" si="5"/>
        <v>0</v>
      </c>
      <c r="N14" s="4">
        <f t="shared" si="6"/>
        <v>0</v>
      </c>
      <c r="O14" s="4">
        <f t="shared" si="7"/>
        <v>0</v>
      </c>
      <c r="P14" s="4">
        <f t="shared" si="8"/>
        <v>0</v>
      </c>
      <c r="Q14" s="4">
        <f t="shared" si="9"/>
        <v>9</v>
      </c>
      <c r="R14" s="4">
        <f t="shared" si="10"/>
        <v>11</v>
      </c>
    </row>
    <row r="15" spans="1:18" x14ac:dyDescent="0.25">
      <c r="A15" s="4" t="s">
        <v>12</v>
      </c>
      <c r="B15" s="4">
        <v>4</v>
      </c>
      <c r="C15" s="4">
        <v>6</v>
      </c>
      <c r="D15" s="4">
        <f t="shared" si="0"/>
        <v>2</v>
      </c>
      <c r="E15" s="4"/>
      <c r="F15" s="4">
        <f t="shared" si="1"/>
        <v>4.1231056256176606</v>
      </c>
      <c r="G15" s="4"/>
      <c r="H15" s="4">
        <f t="shared" si="2"/>
        <v>5.3851648071345037</v>
      </c>
      <c r="I15" s="4"/>
      <c r="J15" s="6">
        <f t="shared" si="3"/>
        <v>2</v>
      </c>
      <c r="K15" s="6" t="str">
        <f t="shared" si="4"/>
        <v>C1</v>
      </c>
      <c r="M15" s="4">
        <f t="shared" si="5"/>
        <v>4</v>
      </c>
      <c r="N15" s="4">
        <f t="shared" si="6"/>
        <v>6</v>
      </c>
      <c r="O15" s="4">
        <f t="shared" si="7"/>
        <v>0</v>
      </c>
      <c r="P15" s="4">
        <f t="shared" si="8"/>
        <v>0</v>
      </c>
      <c r="Q15" s="4">
        <f t="shared" si="9"/>
        <v>0</v>
      </c>
      <c r="R15" s="4">
        <f t="shared" si="10"/>
        <v>0</v>
      </c>
    </row>
    <row r="16" spans="1:18" x14ac:dyDescent="0.25">
      <c r="A16" s="4" t="s">
        <v>13</v>
      </c>
      <c r="B16" s="4">
        <v>3</v>
      </c>
      <c r="C16" s="4">
        <v>10</v>
      </c>
      <c r="D16" s="4">
        <f t="shared" si="0"/>
        <v>4.1231056256176606</v>
      </c>
      <c r="E16" s="4"/>
      <c r="F16" s="4">
        <f t="shared" si="1"/>
        <v>2</v>
      </c>
      <c r="G16" s="4"/>
      <c r="H16" s="4">
        <f t="shared" si="2"/>
        <v>3.1622776601683795</v>
      </c>
      <c r="I16" s="4"/>
      <c r="J16" s="6">
        <f t="shared" si="3"/>
        <v>2</v>
      </c>
      <c r="K16" s="6" t="str">
        <f t="shared" si="4"/>
        <v>C2</v>
      </c>
      <c r="M16" s="4">
        <f t="shared" si="5"/>
        <v>0</v>
      </c>
      <c r="N16" s="4">
        <f t="shared" si="6"/>
        <v>0</v>
      </c>
      <c r="O16" s="4">
        <f t="shared" si="7"/>
        <v>3</v>
      </c>
      <c r="P16" s="4">
        <f t="shared" si="8"/>
        <v>10</v>
      </c>
      <c r="Q16" s="4">
        <f t="shared" si="9"/>
        <v>0</v>
      </c>
      <c r="R16" s="4">
        <f t="shared" si="10"/>
        <v>0</v>
      </c>
    </row>
    <row r="17" spans="1:18" x14ac:dyDescent="0.25">
      <c r="A17" s="4" t="s">
        <v>14</v>
      </c>
      <c r="B17" s="4">
        <v>3</v>
      </c>
      <c r="C17" s="4">
        <v>8</v>
      </c>
      <c r="D17" s="4">
        <f t="shared" si="0"/>
        <v>2.2360679774997898</v>
      </c>
      <c r="E17" s="4"/>
      <c r="F17" s="4">
        <f t="shared" si="1"/>
        <v>2.8284271247461903</v>
      </c>
      <c r="G17" s="4"/>
      <c r="H17" s="4">
        <f t="shared" si="2"/>
        <v>4.2426406871192848</v>
      </c>
      <c r="I17" s="4"/>
      <c r="J17" s="6">
        <f t="shared" si="3"/>
        <v>2.2360679774997898</v>
      </c>
      <c r="K17" s="6" t="str">
        <f t="shared" si="4"/>
        <v>C1</v>
      </c>
      <c r="M17" s="4">
        <f t="shared" si="5"/>
        <v>3</v>
      </c>
      <c r="N17" s="4">
        <f t="shared" si="6"/>
        <v>8</v>
      </c>
      <c r="O17" s="4">
        <f t="shared" si="7"/>
        <v>0</v>
      </c>
      <c r="P17" s="4">
        <f t="shared" si="8"/>
        <v>0</v>
      </c>
      <c r="Q17" s="4">
        <f t="shared" si="9"/>
        <v>0</v>
      </c>
      <c r="R17" s="4">
        <f t="shared" si="10"/>
        <v>0</v>
      </c>
    </row>
    <row r="18" spans="1:18" x14ac:dyDescent="0.25">
      <c r="A18" s="4" t="s">
        <v>15</v>
      </c>
      <c r="B18" s="4">
        <v>6</v>
      </c>
      <c r="C18" s="4">
        <v>11</v>
      </c>
      <c r="D18" s="4">
        <f t="shared" si="0"/>
        <v>6.4031242374328485</v>
      </c>
      <c r="E18" s="4"/>
      <c r="F18" s="4">
        <f t="shared" si="1"/>
        <v>1.4142135623730951</v>
      </c>
      <c r="G18" s="4"/>
      <c r="H18" s="4">
        <f t="shared" si="2"/>
        <v>0</v>
      </c>
      <c r="I18" s="4"/>
      <c r="J18" s="6">
        <f t="shared" si="3"/>
        <v>0</v>
      </c>
      <c r="K18" s="6" t="str">
        <f t="shared" si="4"/>
        <v>C3</v>
      </c>
      <c r="M18" s="4">
        <f t="shared" si="5"/>
        <v>0</v>
      </c>
      <c r="N18" s="4">
        <f t="shared" si="6"/>
        <v>0</v>
      </c>
      <c r="O18" s="4">
        <f t="shared" si="7"/>
        <v>0</v>
      </c>
      <c r="P18" s="4">
        <f t="shared" si="8"/>
        <v>0</v>
      </c>
      <c r="Q18" s="4">
        <f t="shared" si="9"/>
        <v>6</v>
      </c>
      <c r="R18" s="4">
        <f t="shared" si="10"/>
        <v>11</v>
      </c>
    </row>
    <row r="19" spans="1:18" x14ac:dyDescent="0.25">
      <c r="M19" s="6">
        <f>AVERAGEIF(M4:M18,"&gt;0")</f>
        <v>3.8333333333333335</v>
      </c>
      <c r="N19" s="6">
        <f>AVERAGEIF(N4:N18,"&gt;0")</f>
        <v>5.166666666666667</v>
      </c>
      <c r="O19" s="6">
        <f t="shared" ref="N19:R19" si="11">AVERAGEIF(O4:O18,"&gt;0")</f>
        <v>4</v>
      </c>
      <c r="P19" s="6">
        <f t="shared" si="11"/>
        <v>9.6</v>
      </c>
      <c r="Q19" s="6">
        <f t="shared" si="11"/>
        <v>9</v>
      </c>
      <c r="R19" s="6">
        <f t="shared" si="11"/>
        <v>11.25</v>
      </c>
    </row>
  </sheetData>
  <mergeCells count="5">
    <mergeCell ref="A1:C3"/>
    <mergeCell ref="D1:I1"/>
    <mergeCell ref="J1:J3"/>
    <mergeCell ref="K1:K3"/>
    <mergeCell ref="M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5F31-B4B7-497C-8739-C8FDDF50C251}">
  <dimension ref="A1:R19"/>
  <sheetViews>
    <sheetView zoomScale="120" zoomScaleNormal="120" workbookViewId="0">
      <selection activeCell="O21" sqref="O21"/>
    </sheetView>
  </sheetViews>
  <sheetFormatPr defaultRowHeight="15" x14ac:dyDescent="0.25"/>
  <sheetData>
    <row r="1" spans="1:18" x14ac:dyDescent="0.25">
      <c r="A1" s="1" t="s">
        <v>0</v>
      </c>
      <c r="B1" s="1"/>
      <c r="C1" s="1"/>
      <c r="D1" s="2" t="s">
        <v>16</v>
      </c>
      <c r="E1" s="2"/>
      <c r="F1" s="2"/>
      <c r="G1" s="2"/>
      <c r="H1" s="2"/>
      <c r="I1" s="2"/>
      <c r="J1" s="7" t="s">
        <v>20</v>
      </c>
      <c r="K1" s="7" t="s">
        <v>21</v>
      </c>
      <c r="M1" s="2" t="s">
        <v>22</v>
      </c>
      <c r="N1" s="2"/>
      <c r="O1" s="2"/>
      <c r="P1" s="2"/>
      <c r="Q1" s="2"/>
      <c r="R1" s="2"/>
    </row>
    <row r="2" spans="1:18" x14ac:dyDescent="0.25">
      <c r="A2" s="1"/>
      <c r="B2" s="1"/>
      <c r="C2" s="1"/>
      <c r="D2" s="3" t="s">
        <v>17</v>
      </c>
      <c r="E2" s="3" t="s">
        <v>17</v>
      </c>
      <c r="F2" s="3" t="s">
        <v>18</v>
      </c>
      <c r="G2" s="3" t="s">
        <v>18</v>
      </c>
      <c r="H2" s="3" t="s">
        <v>19</v>
      </c>
      <c r="I2" s="3" t="s">
        <v>19</v>
      </c>
      <c r="J2" s="7"/>
      <c r="K2" s="7"/>
      <c r="M2" s="5" t="s">
        <v>17</v>
      </c>
      <c r="N2" s="5" t="s">
        <v>17</v>
      </c>
      <c r="O2" s="5" t="s">
        <v>18</v>
      </c>
      <c r="P2" s="5" t="s">
        <v>18</v>
      </c>
      <c r="Q2" s="5" t="s">
        <v>19</v>
      </c>
      <c r="R2" s="5" t="s">
        <v>19</v>
      </c>
    </row>
    <row r="3" spans="1:18" x14ac:dyDescent="0.25">
      <c r="A3" s="1"/>
      <c r="B3" s="1"/>
      <c r="C3" s="1"/>
      <c r="D3" s="4">
        <f>'Iteration 1'!M19</f>
        <v>3.8333333333333335</v>
      </c>
      <c r="E3" s="4">
        <f>'Iteration 1'!N19</f>
        <v>5.166666666666667</v>
      </c>
      <c r="F3" s="4">
        <f>'Iteration 1'!O19</f>
        <v>4</v>
      </c>
      <c r="G3" s="4">
        <f>'Iteration 1'!P19</f>
        <v>9.6</v>
      </c>
      <c r="H3" s="4">
        <f>'Iteration 1'!Q19</f>
        <v>9</v>
      </c>
      <c r="I3" s="4">
        <f>'Iteration 1'!R19</f>
        <v>11.25</v>
      </c>
      <c r="J3" s="7"/>
      <c r="K3" s="7"/>
      <c r="M3" s="5"/>
      <c r="N3" s="5"/>
      <c r="O3" s="5"/>
      <c r="P3" s="5"/>
      <c r="Q3" s="5"/>
      <c r="R3" s="5"/>
    </row>
    <row r="4" spans="1:18" x14ac:dyDescent="0.25">
      <c r="A4" s="4" t="s">
        <v>1</v>
      </c>
      <c r="B4" s="4">
        <v>2</v>
      </c>
      <c r="C4" s="4">
        <v>10</v>
      </c>
      <c r="D4" s="4">
        <f>SQRT((D$3-$B4)^2+(E$3-$C4)^2)</f>
        <v>5.1693541397569405</v>
      </c>
      <c r="E4" s="4"/>
      <c r="F4" s="4">
        <f>SQRT((F$3-$B4)^2+(G$3-$C4)^2)</f>
        <v>2.0396078054371141</v>
      </c>
      <c r="G4" s="4"/>
      <c r="H4" s="4">
        <f>SQRT((H$3-$B4)^2+(I$3-$C4)^2)</f>
        <v>7.110731326663946</v>
      </c>
      <c r="I4" s="4"/>
      <c r="J4" s="6">
        <f>MIN(D4:I4)</f>
        <v>2.0396078054371141</v>
      </c>
      <c r="K4" s="6" t="str">
        <f>INDEX($D$2:$I$2,MATCH(J4,D4:H4,0))</f>
        <v>C2</v>
      </c>
      <c r="M4" s="4">
        <f>IF($K4=M$2,B4,0)</f>
        <v>0</v>
      </c>
      <c r="N4" s="4">
        <f>IF($K4=N$2,C4,0)</f>
        <v>0</v>
      </c>
      <c r="O4" s="4">
        <f>IF($K4=O$2,B4,0)</f>
        <v>2</v>
      </c>
      <c r="P4" s="4">
        <f>IF($K4=P$2,C4,0)</f>
        <v>10</v>
      </c>
      <c r="Q4" s="4">
        <f>IF($K4=Q$2,B4,0)</f>
        <v>0</v>
      </c>
      <c r="R4" s="4">
        <f>IF($K4=R$2,C4,0)</f>
        <v>0</v>
      </c>
    </row>
    <row r="5" spans="1:18" x14ac:dyDescent="0.25">
      <c r="A5" s="4" t="s">
        <v>2</v>
      </c>
      <c r="B5" s="4">
        <v>2</v>
      </c>
      <c r="C5" s="4">
        <v>6</v>
      </c>
      <c r="D5" s="4">
        <f t="shared" ref="D5:D18" si="0">SQRT((D$3-B5)^2+(E$3-C5)^2)</f>
        <v>2.0138409955990952</v>
      </c>
      <c r="E5" s="4"/>
      <c r="F5" s="4">
        <f t="shared" ref="F5:F18" si="1">SQRT((F$3-$B5)^2+(G$3-$C5)^2)</f>
        <v>4.1182520563948</v>
      </c>
      <c r="G5" s="4"/>
      <c r="H5" s="4">
        <f t="shared" ref="H5:H18" si="2">SQRT((H$3-$B5)^2+(I$3-$C5)^2)</f>
        <v>8.75</v>
      </c>
      <c r="I5" s="4"/>
      <c r="J5" s="6">
        <f t="shared" ref="J5:J18" si="3">MIN(D5:I5)</f>
        <v>2.0138409955990952</v>
      </c>
      <c r="K5" s="6" t="str">
        <f t="shared" ref="K5:K18" si="4">INDEX($D$2:$I$2,MATCH(J5,D5:H5,0))</f>
        <v>C1</v>
      </c>
      <c r="M5" s="4">
        <f t="shared" ref="M5:M18" si="5">IF(K5=M$2,B5,0)</f>
        <v>2</v>
      </c>
      <c r="N5" s="4">
        <f t="shared" ref="N5:N18" si="6">IF($K5=N$2,C5,0)</f>
        <v>6</v>
      </c>
      <c r="O5" s="4">
        <f t="shared" ref="O5:P18" si="7">IF($K5=O$2,B5,0)</f>
        <v>0</v>
      </c>
      <c r="P5" s="4">
        <f t="shared" si="7"/>
        <v>0</v>
      </c>
      <c r="Q5" s="4">
        <f t="shared" ref="Q5:R18" si="8">IF($K5=Q$2,B5,0)</f>
        <v>0</v>
      </c>
      <c r="R5" s="4">
        <f t="shared" si="8"/>
        <v>0</v>
      </c>
    </row>
    <row r="6" spans="1:18" x14ac:dyDescent="0.25">
      <c r="A6" s="4" t="s">
        <v>3</v>
      </c>
      <c r="B6" s="4">
        <v>11</v>
      </c>
      <c r="C6" s="4">
        <v>11</v>
      </c>
      <c r="D6" s="4">
        <f t="shared" si="0"/>
        <v>9.2406108504194062</v>
      </c>
      <c r="E6" s="4"/>
      <c r="F6" s="4">
        <f t="shared" si="1"/>
        <v>7.138627319029899</v>
      </c>
      <c r="G6" s="4"/>
      <c r="H6" s="4">
        <f t="shared" si="2"/>
        <v>2.0155644370746373</v>
      </c>
      <c r="I6" s="4"/>
      <c r="J6" s="6">
        <f t="shared" si="3"/>
        <v>2.0155644370746373</v>
      </c>
      <c r="K6" s="6" t="str">
        <f t="shared" si="4"/>
        <v>C3</v>
      </c>
      <c r="M6" s="4">
        <f t="shared" si="5"/>
        <v>0</v>
      </c>
      <c r="N6" s="4">
        <f t="shared" si="6"/>
        <v>0</v>
      </c>
      <c r="O6" s="4">
        <f t="shared" si="7"/>
        <v>0</v>
      </c>
      <c r="P6" s="4">
        <f t="shared" si="7"/>
        <v>0</v>
      </c>
      <c r="Q6" s="4">
        <f t="shared" si="8"/>
        <v>11</v>
      </c>
      <c r="R6" s="4">
        <f t="shared" si="8"/>
        <v>11</v>
      </c>
    </row>
    <row r="7" spans="1:18" x14ac:dyDescent="0.25">
      <c r="A7" s="4" t="s">
        <v>4</v>
      </c>
      <c r="B7" s="4">
        <v>6</v>
      </c>
      <c r="C7" s="4">
        <v>9</v>
      </c>
      <c r="D7" s="4">
        <f t="shared" si="0"/>
        <v>4.4032816045409682</v>
      </c>
      <c r="E7" s="4"/>
      <c r="F7" s="4">
        <f t="shared" si="1"/>
        <v>2.0880613017821097</v>
      </c>
      <c r="G7" s="4"/>
      <c r="H7" s="4">
        <f t="shared" si="2"/>
        <v>3.75</v>
      </c>
      <c r="I7" s="4"/>
      <c r="J7" s="6">
        <f t="shared" si="3"/>
        <v>2.0880613017821097</v>
      </c>
      <c r="K7" s="6" t="str">
        <f t="shared" si="4"/>
        <v>C2</v>
      </c>
      <c r="M7" s="4">
        <f t="shared" si="5"/>
        <v>0</v>
      </c>
      <c r="N7" s="4">
        <f t="shared" si="6"/>
        <v>0</v>
      </c>
      <c r="O7" s="4">
        <f t="shared" si="7"/>
        <v>6</v>
      </c>
      <c r="P7" s="4">
        <f t="shared" si="7"/>
        <v>9</v>
      </c>
      <c r="Q7" s="4">
        <f t="shared" si="8"/>
        <v>0</v>
      </c>
      <c r="R7" s="4">
        <f t="shared" si="8"/>
        <v>0</v>
      </c>
    </row>
    <row r="8" spans="1:18" x14ac:dyDescent="0.25">
      <c r="A8" s="4" t="s">
        <v>5</v>
      </c>
      <c r="B8" s="4">
        <v>6</v>
      </c>
      <c r="C8" s="4">
        <v>4</v>
      </c>
      <c r="D8" s="4">
        <f t="shared" si="0"/>
        <v>2.4608038433722332</v>
      </c>
      <c r="E8" s="4"/>
      <c r="F8" s="4">
        <f t="shared" si="1"/>
        <v>5.9464274989274024</v>
      </c>
      <c r="G8" s="4"/>
      <c r="H8" s="4">
        <f t="shared" si="2"/>
        <v>7.8461774132376076</v>
      </c>
      <c r="I8" s="4"/>
      <c r="J8" s="6">
        <f t="shared" si="3"/>
        <v>2.4608038433722332</v>
      </c>
      <c r="K8" s="6" t="str">
        <f t="shared" si="4"/>
        <v>C1</v>
      </c>
      <c r="M8" s="4">
        <f t="shared" si="5"/>
        <v>6</v>
      </c>
      <c r="N8" s="4">
        <f t="shared" si="6"/>
        <v>4</v>
      </c>
      <c r="O8" s="4">
        <f t="shared" si="7"/>
        <v>0</v>
      </c>
      <c r="P8" s="4">
        <f t="shared" si="7"/>
        <v>0</v>
      </c>
      <c r="Q8" s="4">
        <f t="shared" si="8"/>
        <v>0</v>
      </c>
      <c r="R8" s="4">
        <f t="shared" si="8"/>
        <v>0</v>
      </c>
    </row>
    <row r="9" spans="1:18" x14ac:dyDescent="0.25">
      <c r="A9" s="4" t="s">
        <v>6</v>
      </c>
      <c r="B9" s="4">
        <v>1</v>
      </c>
      <c r="C9" s="4">
        <v>2</v>
      </c>
      <c r="D9" s="4">
        <f t="shared" si="0"/>
        <v>4.2491829279939877</v>
      </c>
      <c r="E9" s="4"/>
      <c r="F9" s="4">
        <f t="shared" si="1"/>
        <v>8.1706792863261981</v>
      </c>
      <c r="G9" s="4"/>
      <c r="H9" s="4">
        <f t="shared" si="2"/>
        <v>12.229574808635009</v>
      </c>
      <c r="I9" s="4"/>
      <c r="J9" s="6">
        <f t="shared" si="3"/>
        <v>4.2491829279939877</v>
      </c>
      <c r="K9" s="6" t="str">
        <f t="shared" si="4"/>
        <v>C1</v>
      </c>
      <c r="M9" s="4">
        <f t="shared" si="5"/>
        <v>1</v>
      </c>
      <c r="N9" s="4">
        <f t="shared" si="6"/>
        <v>2</v>
      </c>
      <c r="O9" s="4">
        <f t="shared" si="7"/>
        <v>0</v>
      </c>
      <c r="P9" s="4">
        <f t="shared" si="7"/>
        <v>0</v>
      </c>
      <c r="Q9" s="4">
        <f t="shared" si="8"/>
        <v>0</v>
      </c>
      <c r="R9" s="4">
        <f t="shared" si="8"/>
        <v>0</v>
      </c>
    </row>
    <row r="10" spans="1:18" x14ac:dyDescent="0.25">
      <c r="A10" s="4" t="s">
        <v>7</v>
      </c>
      <c r="B10" s="4">
        <v>5</v>
      </c>
      <c r="C10" s="4">
        <v>10</v>
      </c>
      <c r="D10" s="4">
        <f t="shared" si="0"/>
        <v>4.9721446300587653</v>
      </c>
      <c r="E10" s="4"/>
      <c r="F10" s="4">
        <f t="shared" si="1"/>
        <v>1.077032961426901</v>
      </c>
      <c r="G10" s="4"/>
      <c r="H10" s="4">
        <f t="shared" si="2"/>
        <v>4.1907636535600528</v>
      </c>
      <c r="I10" s="4"/>
      <c r="J10" s="6">
        <f t="shared" si="3"/>
        <v>1.077032961426901</v>
      </c>
      <c r="K10" s="6" t="str">
        <f t="shared" si="4"/>
        <v>C2</v>
      </c>
      <c r="M10" s="4">
        <f t="shared" si="5"/>
        <v>0</v>
      </c>
      <c r="N10" s="4">
        <f t="shared" si="6"/>
        <v>0</v>
      </c>
      <c r="O10" s="4">
        <f t="shared" si="7"/>
        <v>5</v>
      </c>
      <c r="P10" s="4">
        <f t="shared" si="7"/>
        <v>10</v>
      </c>
      <c r="Q10" s="4">
        <f t="shared" si="8"/>
        <v>0</v>
      </c>
      <c r="R10" s="4">
        <f t="shared" si="8"/>
        <v>0</v>
      </c>
    </row>
    <row r="11" spans="1:18" x14ac:dyDescent="0.25">
      <c r="A11" s="4" t="s">
        <v>8</v>
      </c>
      <c r="B11" s="4">
        <v>4</v>
      </c>
      <c r="C11" s="4">
        <v>9</v>
      </c>
      <c r="D11" s="4">
        <f t="shared" si="0"/>
        <v>3.8369548110737792</v>
      </c>
      <c r="E11" s="4"/>
      <c r="F11" s="4">
        <f t="shared" si="1"/>
        <v>0.59999999999999964</v>
      </c>
      <c r="G11" s="4"/>
      <c r="H11" s="4">
        <f t="shared" si="2"/>
        <v>5.4829280498653272</v>
      </c>
      <c r="I11" s="4"/>
      <c r="J11" s="6">
        <f t="shared" si="3"/>
        <v>0.59999999999999964</v>
      </c>
      <c r="K11" s="6" t="str">
        <f t="shared" si="4"/>
        <v>C2</v>
      </c>
      <c r="M11" s="4">
        <f t="shared" si="5"/>
        <v>0</v>
      </c>
      <c r="N11" s="4">
        <f t="shared" si="6"/>
        <v>0</v>
      </c>
      <c r="O11" s="4">
        <f t="shared" si="7"/>
        <v>4</v>
      </c>
      <c r="P11" s="4">
        <f t="shared" si="7"/>
        <v>9</v>
      </c>
      <c r="Q11" s="4">
        <f t="shared" si="8"/>
        <v>0</v>
      </c>
      <c r="R11" s="4">
        <f t="shared" si="8"/>
        <v>0</v>
      </c>
    </row>
    <row r="12" spans="1:18" x14ac:dyDescent="0.25">
      <c r="A12" s="4" t="s">
        <v>9</v>
      </c>
      <c r="B12" s="4">
        <v>10</v>
      </c>
      <c r="C12" s="4">
        <v>12</v>
      </c>
      <c r="D12" s="4">
        <f t="shared" si="0"/>
        <v>9.204467514322717</v>
      </c>
      <c r="E12" s="4"/>
      <c r="F12" s="4">
        <f t="shared" si="1"/>
        <v>6.4621977685614054</v>
      </c>
      <c r="G12" s="4"/>
      <c r="H12" s="4">
        <f t="shared" si="2"/>
        <v>1.25</v>
      </c>
      <c r="I12" s="4"/>
      <c r="J12" s="6">
        <f t="shared" si="3"/>
        <v>1.25</v>
      </c>
      <c r="K12" s="6" t="str">
        <f t="shared" si="4"/>
        <v>C3</v>
      </c>
      <c r="M12" s="4">
        <f t="shared" si="5"/>
        <v>0</v>
      </c>
      <c r="N12" s="4">
        <f t="shared" si="6"/>
        <v>0</v>
      </c>
      <c r="O12" s="4">
        <f t="shared" si="7"/>
        <v>0</v>
      </c>
      <c r="P12" s="4">
        <f t="shared" si="7"/>
        <v>0</v>
      </c>
      <c r="Q12" s="4">
        <f t="shared" si="8"/>
        <v>10</v>
      </c>
      <c r="R12" s="4">
        <f t="shared" si="8"/>
        <v>12</v>
      </c>
    </row>
    <row r="13" spans="1:18" x14ac:dyDescent="0.25">
      <c r="A13" s="4" t="s">
        <v>10</v>
      </c>
      <c r="B13" s="4">
        <v>7</v>
      </c>
      <c r="C13" s="4">
        <v>5</v>
      </c>
      <c r="D13" s="4">
        <f t="shared" si="0"/>
        <v>3.1710495984067415</v>
      </c>
      <c r="E13" s="4"/>
      <c r="F13" s="4">
        <f t="shared" si="1"/>
        <v>5.491812087098392</v>
      </c>
      <c r="G13" s="4"/>
      <c r="H13" s="4">
        <f t="shared" si="2"/>
        <v>6.562202374203344</v>
      </c>
      <c r="I13" s="4"/>
      <c r="J13" s="6">
        <f t="shared" si="3"/>
        <v>3.1710495984067415</v>
      </c>
      <c r="K13" s="6" t="str">
        <f t="shared" si="4"/>
        <v>C1</v>
      </c>
      <c r="M13" s="4">
        <f t="shared" si="5"/>
        <v>7</v>
      </c>
      <c r="N13" s="4">
        <f t="shared" si="6"/>
        <v>5</v>
      </c>
      <c r="O13" s="4">
        <f t="shared" si="7"/>
        <v>0</v>
      </c>
      <c r="P13" s="4">
        <f t="shared" si="7"/>
        <v>0</v>
      </c>
      <c r="Q13" s="4">
        <f t="shared" si="8"/>
        <v>0</v>
      </c>
      <c r="R13" s="4">
        <f t="shared" si="8"/>
        <v>0</v>
      </c>
    </row>
    <row r="14" spans="1:18" x14ac:dyDescent="0.25">
      <c r="A14" s="4" t="s">
        <v>11</v>
      </c>
      <c r="B14" s="4">
        <v>9</v>
      </c>
      <c r="C14" s="4">
        <v>11</v>
      </c>
      <c r="D14" s="4">
        <f t="shared" si="0"/>
        <v>7.7924464850406396</v>
      </c>
      <c r="E14" s="4"/>
      <c r="F14" s="4">
        <f t="shared" si="1"/>
        <v>5.1923019942988677</v>
      </c>
      <c r="G14" s="4"/>
      <c r="H14" s="4">
        <f t="shared" si="2"/>
        <v>0.25</v>
      </c>
      <c r="I14" s="4"/>
      <c r="J14" s="6">
        <f t="shared" si="3"/>
        <v>0.25</v>
      </c>
      <c r="K14" s="6" t="str">
        <f t="shared" si="4"/>
        <v>C3</v>
      </c>
      <c r="M14" s="4">
        <f t="shared" si="5"/>
        <v>0</v>
      </c>
      <c r="N14" s="4">
        <f t="shared" si="6"/>
        <v>0</v>
      </c>
      <c r="O14" s="4">
        <f t="shared" si="7"/>
        <v>0</v>
      </c>
      <c r="P14" s="4">
        <f t="shared" si="7"/>
        <v>0</v>
      </c>
      <c r="Q14" s="4">
        <f t="shared" si="8"/>
        <v>9</v>
      </c>
      <c r="R14" s="4">
        <f t="shared" si="8"/>
        <v>11</v>
      </c>
    </row>
    <row r="15" spans="1:18" x14ac:dyDescent="0.25">
      <c r="A15" s="4" t="s">
        <v>12</v>
      </c>
      <c r="B15" s="4">
        <v>4</v>
      </c>
      <c r="C15" s="4">
        <v>6</v>
      </c>
      <c r="D15" s="4">
        <f t="shared" si="0"/>
        <v>0.84983658559879716</v>
      </c>
      <c r="E15" s="4"/>
      <c r="F15" s="4">
        <f t="shared" si="1"/>
        <v>3.5999999999999996</v>
      </c>
      <c r="G15" s="4"/>
      <c r="H15" s="4">
        <f t="shared" si="2"/>
        <v>7.25</v>
      </c>
      <c r="I15" s="4"/>
      <c r="J15" s="6">
        <f t="shared" si="3"/>
        <v>0.84983658559879716</v>
      </c>
      <c r="K15" s="6" t="str">
        <f t="shared" si="4"/>
        <v>C1</v>
      </c>
      <c r="M15" s="4">
        <f t="shared" si="5"/>
        <v>4</v>
      </c>
      <c r="N15" s="4">
        <f t="shared" si="6"/>
        <v>6</v>
      </c>
      <c r="O15" s="4">
        <f t="shared" si="7"/>
        <v>0</v>
      </c>
      <c r="P15" s="4">
        <f t="shared" si="7"/>
        <v>0</v>
      </c>
      <c r="Q15" s="4">
        <f t="shared" si="8"/>
        <v>0</v>
      </c>
      <c r="R15" s="4">
        <f t="shared" si="8"/>
        <v>0</v>
      </c>
    </row>
    <row r="16" spans="1:18" x14ac:dyDescent="0.25">
      <c r="A16" s="4" t="s">
        <v>13</v>
      </c>
      <c r="B16" s="4">
        <v>3</v>
      </c>
      <c r="C16" s="4">
        <v>10</v>
      </c>
      <c r="D16" s="4">
        <f t="shared" si="0"/>
        <v>4.9046463231873867</v>
      </c>
      <c r="E16" s="4"/>
      <c r="F16" s="4">
        <f t="shared" si="1"/>
        <v>1.077032961426901</v>
      </c>
      <c r="G16" s="4"/>
      <c r="H16" s="4">
        <f t="shared" si="2"/>
        <v>6.1288253360656313</v>
      </c>
      <c r="I16" s="4"/>
      <c r="J16" s="6">
        <f t="shared" si="3"/>
        <v>1.077032961426901</v>
      </c>
      <c r="K16" s="6" t="str">
        <f t="shared" si="4"/>
        <v>C2</v>
      </c>
      <c r="M16" s="4">
        <f t="shared" si="5"/>
        <v>0</v>
      </c>
      <c r="N16" s="4">
        <f t="shared" si="6"/>
        <v>0</v>
      </c>
      <c r="O16" s="4">
        <f t="shared" si="7"/>
        <v>3</v>
      </c>
      <c r="P16" s="4">
        <f t="shared" si="7"/>
        <v>10</v>
      </c>
      <c r="Q16" s="4">
        <f t="shared" si="8"/>
        <v>0</v>
      </c>
      <c r="R16" s="4">
        <f t="shared" si="8"/>
        <v>0</v>
      </c>
    </row>
    <row r="17" spans="1:18" x14ac:dyDescent="0.25">
      <c r="A17" s="4" t="s">
        <v>14</v>
      </c>
      <c r="B17" s="4">
        <v>3</v>
      </c>
      <c r="C17" s="4">
        <v>8</v>
      </c>
      <c r="D17" s="4">
        <f t="shared" si="0"/>
        <v>2.9533408577782247</v>
      </c>
      <c r="E17" s="4"/>
      <c r="F17" s="4">
        <f t="shared" si="1"/>
        <v>1.8867962264113205</v>
      </c>
      <c r="G17" s="4"/>
      <c r="H17" s="4">
        <f t="shared" si="2"/>
        <v>6.8236720319780906</v>
      </c>
      <c r="I17" s="4"/>
      <c r="J17" s="6">
        <f t="shared" si="3"/>
        <v>1.8867962264113205</v>
      </c>
      <c r="K17" s="6" t="str">
        <f t="shared" si="4"/>
        <v>C2</v>
      </c>
      <c r="M17" s="4">
        <f t="shared" si="5"/>
        <v>0</v>
      </c>
      <c r="N17" s="4">
        <f t="shared" si="6"/>
        <v>0</v>
      </c>
      <c r="O17" s="4">
        <f t="shared" si="7"/>
        <v>3</v>
      </c>
      <c r="P17" s="4">
        <f t="shared" si="7"/>
        <v>8</v>
      </c>
      <c r="Q17" s="4">
        <f t="shared" si="8"/>
        <v>0</v>
      </c>
      <c r="R17" s="4">
        <f t="shared" si="8"/>
        <v>0</v>
      </c>
    </row>
    <row r="18" spans="1:18" x14ac:dyDescent="0.25">
      <c r="A18" s="4" t="s">
        <v>15</v>
      </c>
      <c r="B18" s="4">
        <v>6</v>
      </c>
      <c r="C18" s="4">
        <v>11</v>
      </c>
      <c r="D18" s="4">
        <f t="shared" si="0"/>
        <v>6.2227182341981555</v>
      </c>
      <c r="E18" s="4"/>
      <c r="F18" s="4">
        <f t="shared" si="1"/>
        <v>2.4413111231467406</v>
      </c>
      <c r="G18" s="4"/>
      <c r="H18" s="4">
        <f t="shared" si="2"/>
        <v>3.0103986446980739</v>
      </c>
      <c r="I18" s="4"/>
      <c r="J18" s="6">
        <f t="shared" si="3"/>
        <v>2.4413111231467406</v>
      </c>
      <c r="K18" s="6" t="str">
        <f t="shared" si="4"/>
        <v>C2</v>
      </c>
      <c r="M18" s="4">
        <f t="shared" si="5"/>
        <v>0</v>
      </c>
      <c r="N18" s="4">
        <f t="shared" si="6"/>
        <v>0</v>
      </c>
      <c r="O18" s="4">
        <f t="shared" si="7"/>
        <v>6</v>
      </c>
      <c r="P18" s="4">
        <f t="shared" si="7"/>
        <v>11</v>
      </c>
      <c r="Q18" s="4">
        <f t="shared" si="8"/>
        <v>0</v>
      </c>
      <c r="R18" s="4">
        <f t="shared" si="8"/>
        <v>0</v>
      </c>
    </row>
    <row r="19" spans="1:18" x14ac:dyDescent="0.25">
      <c r="M19" s="6">
        <f>AVERAGEIF(M4:M18,"&gt;0")</f>
        <v>4</v>
      </c>
      <c r="N19" s="6">
        <f t="shared" ref="N19:R19" si="9">AVERAGEIF(N4:N18,"&gt;0")</f>
        <v>4.5999999999999996</v>
      </c>
      <c r="O19" s="6">
        <f t="shared" si="9"/>
        <v>4.1428571428571432</v>
      </c>
      <c r="P19" s="6">
        <f t="shared" si="9"/>
        <v>9.5714285714285712</v>
      </c>
      <c r="Q19" s="6">
        <f t="shared" si="9"/>
        <v>10</v>
      </c>
      <c r="R19" s="6">
        <f t="shared" si="9"/>
        <v>11.333333333333334</v>
      </c>
    </row>
  </sheetData>
  <mergeCells count="5">
    <mergeCell ref="A1:C3"/>
    <mergeCell ref="D1:I1"/>
    <mergeCell ref="J1:J3"/>
    <mergeCell ref="K1:K3"/>
    <mergeCell ref="M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6787-FEE2-4377-AE50-7DFD3CA306FE}">
  <dimension ref="A1:R19"/>
  <sheetViews>
    <sheetView zoomScale="120" zoomScaleNormal="120" workbookViewId="0">
      <selection sqref="A1:C3"/>
    </sheetView>
  </sheetViews>
  <sheetFormatPr defaultRowHeight="15" x14ac:dyDescent="0.25"/>
  <sheetData>
    <row r="1" spans="1:18" x14ac:dyDescent="0.25">
      <c r="A1" s="1" t="s">
        <v>0</v>
      </c>
      <c r="B1" s="1"/>
      <c r="C1" s="1"/>
      <c r="D1" s="2" t="s">
        <v>16</v>
      </c>
      <c r="E1" s="2"/>
      <c r="F1" s="2"/>
      <c r="G1" s="2"/>
      <c r="H1" s="2"/>
      <c r="I1" s="2"/>
      <c r="J1" s="7" t="s">
        <v>20</v>
      </c>
      <c r="K1" s="7" t="s">
        <v>21</v>
      </c>
      <c r="M1" s="2" t="s">
        <v>22</v>
      </c>
      <c r="N1" s="2"/>
      <c r="O1" s="2"/>
      <c r="P1" s="2"/>
      <c r="Q1" s="2"/>
      <c r="R1" s="2"/>
    </row>
    <row r="2" spans="1:18" x14ac:dyDescent="0.25">
      <c r="A2" s="1"/>
      <c r="B2" s="1"/>
      <c r="C2" s="1"/>
      <c r="D2" s="3" t="s">
        <v>17</v>
      </c>
      <c r="E2" s="3" t="s">
        <v>17</v>
      </c>
      <c r="F2" s="3" t="s">
        <v>18</v>
      </c>
      <c r="G2" s="3" t="s">
        <v>18</v>
      </c>
      <c r="H2" s="3" t="s">
        <v>19</v>
      </c>
      <c r="I2" s="3" t="s">
        <v>19</v>
      </c>
      <c r="J2" s="7"/>
      <c r="K2" s="7"/>
      <c r="M2" s="5" t="s">
        <v>17</v>
      </c>
      <c r="N2" s="5" t="s">
        <v>17</v>
      </c>
      <c r="O2" s="5" t="s">
        <v>18</v>
      </c>
      <c r="P2" s="5" t="s">
        <v>18</v>
      </c>
      <c r="Q2" s="5" t="s">
        <v>19</v>
      </c>
      <c r="R2" s="5" t="s">
        <v>19</v>
      </c>
    </row>
    <row r="3" spans="1:18" x14ac:dyDescent="0.25">
      <c r="A3" s="1"/>
      <c r="B3" s="1"/>
      <c r="C3" s="1"/>
      <c r="D3" s="4">
        <f>'Iteration 2'!M19</f>
        <v>4</v>
      </c>
      <c r="E3" s="4">
        <f>'Iteration 2'!N19</f>
        <v>4.5999999999999996</v>
      </c>
      <c r="F3" s="4">
        <f>'Iteration 2'!O19</f>
        <v>4.1428571428571432</v>
      </c>
      <c r="G3" s="4">
        <f>'Iteration 2'!P19</f>
        <v>9.5714285714285712</v>
      </c>
      <c r="H3" s="4">
        <f>'Iteration 2'!Q19</f>
        <v>10</v>
      </c>
      <c r="I3" s="4">
        <f>'Iteration 2'!R19</f>
        <v>11.333333333333334</v>
      </c>
      <c r="J3" s="7"/>
      <c r="K3" s="7"/>
      <c r="M3" s="5"/>
      <c r="N3" s="5"/>
      <c r="O3" s="5"/>
      <c r="P3" s="5"/>
      <c r="Q3" s="5"/>
      <c r="R3" s="5"/>
    </row>
    <row r="4" spans="1:18" x14ac:dyDescent="0.25">
      <c r="A4" s="4" t="s">
        <v>1</v>
      </c>
      <c r="B4" s="4">
        <v>2</v>
      </c>
      <c r="C4" s="4">
        <v>10</v>
      </c>
      <c r="D4" s="4">
        <f>SQRT((D$3-$B4)^2+(E$3-$C4)^2)</f>
        <v>5.7584720195551879</v>
      </c>
      <c r="E4" s="4"/>
      <c r="F4" s="4">
        <f>SQRT((F$3-$B4)^2+(G$3-$C4)^2)</f>
        <v>2.185294077254051</v>
      </c>
      <c r="G4" s="4"/>
      <c r="H4" s="4">
        <f>SQRT((H$3-$B4)^2+(I$3-$C4)^2)</f>
        <v>8.110350040397627</v>
      </c>
      <c r="I4" s="4"/>
      <c r="J4" s="6">
        <f>MIN(D4:I4)</f>
        <v>2.185294077254051</v>
      </c>
      <c r="K4" s="6" t="str">
        <f>INDEX($D$2:$I$2,MATCH(J4,D4:H4,0))</f>
        <v>C2</v>
      </c>
      <c r="M4" s="4">
        <f>IF($K4=M$2,B4,0)</f>
        <v>0</v>
      </c>
      <c r="N4" s="4">
        <f>IF($K4=N$2,C4,0)</f>
        <v>0</v>
      </c>
      <c r="O4" s="4">
        <f>IF($K4=O$2,B4,0)</f>
        <v>2</v>
      </c>
      <c r="P4" s="4">
        <f>IF($K4=P$2,C4,0)</f>
        <v>10</v>
      </c>
      <c r="Q4" s="4">
        <f>IF($K4=Q$2,B4,0)</f>
        <v>0</v>
      </c>
      <c r="R4" s="4">
        <f>IF($K4=R$2,C4,0)</f>
        <v>0</v>
      </c>
    </row>
    <row r="5" spans="1:18" x14ac:dyDescent="0.25">
      <c r="A5" s="4" t="s">
        <v>2</v>
      </c>
      <c r="B5" s="4">
        <v>2</v>
      </c>
      <c r="C5" s="4">
        <v>6</v>
      </c>
      <c r="D5" s="4">
        <f t="shared" ref="D5:D18" si="0">SQRT((D$3-B5)^2+(E$3-C5)^2)</f>
        <v>2.4413111231467406</v>
      </c>
      <c r="E5" s="4"/>
      <c r="F5" s="4">
        <f t="shared" ref="F5:F18" si="1">SQRT((F$3-$B5)^2+(G$3-$C5)^2)</f>
        <v>4.1649656391752146</v>
      </c>
      <c r="G5" s="4"/>
      <c r="H5" s="4">
        <f t="shared" ref="H5:H18" si="2">SQRT((H$3-$B5)^2+(I$3-$C5)^2)</f>
        <v>9.6148034012373049</v>
      </c>
      <c r="I5" s="4"/>
      <c r="J5" s="6">
        <f t="shared" ref="J5:J18" si="3">MIN(D5:I5)</f>
        <v>2.4413111231467406</v>
      </c>
      <c r="K5" s="6" t="str">
        <f t="shared" ref="K5:K18" si="4">INDEX($D$2:$I$2,MATCH(J5,D5:H5,0))</f>
        <v>C1</v>
      </c>
      <c r="M5" s="4">
        <f t="shared" ref="M5:M18" si="5">IF(K5=M$2,B5,0)</f>
        <v>2</v>
      </c>
      <c r="N5" s="4">
        <f t="shared" ref="N5:N18" si="6">IF($K5=N$2,C5,0)</f>
        <v>6</v>
      </c>
      <c r="O5" s="4">
        <f t="shared" ref="O5:P18" si="7">IF($K5=O$2,B5,0)</f>
        <v>0</v>
      </c>
      <c r="P5" s="4">
        <f t="shared" si="7"/>
        <v>0</v>
      </c>
      <c r="Q5" s="4">
        <f t="shared" ref="Q5:R18" si="8">IF($K5=Q$2,B5,0)</f>
        <v>0</v>
      </c>
      <c r="R5" s="4">
        <f t="shared" si="8"/>
        <v>0</v>
      </c>
    </row>
    <row r="6" spans="1:18" x14ac:dyDescent="0.25">
      <c r="A6" s="4" t="s">
        <v>3</v>
      </c>
      <c r="B6" s="4">
        <v>11</v>
      </c>
      <c r="C6" s="4">
        <v>11</v>
      </c>
      <c r="D6" s="4">
        <f t="shared" si="0"/>
        <v>9.4847245611035014</v>
      </c>
      <c r="E6" s="4"/>
      <c r="F6" s="4">
        <f t="shared" si="1"/>
        <v>7.0043718126464354</v>
      </c>
      <c r="G6" s="4"/>
      <c r="H6" s="4">
        <f t="shared" si="2"/>
        <v>1.0540925533894601</v>
      </c>
      <c r="I6" s="4"/>
      <c r="J6" s="6">
        <f t="shared" si="3"/>
        <v>1.0540925533894601</v>
      </c>
      <c r="K6" s="6" t="str">
        <f t="shared" si="4"/>
        <v>C3</v>
      </c>
      <c r="M6" s="4">
        <f t="shared" si="5"/>
        <v>0</v>
      </c>
      <c r="N6" s="4">
        <f t="shared" si="6"/>
        <v>0</v>
      </c>
      <c r="O6" s="4">
        <f t="shared" si="7"/>
        <v>0</v>
      </c>
      <c r="P6" s="4">
        <f t="shared" si="7"/>
        <v>0</v>
      </c>
      <c r="Q6" s="4">
        <f t="shared" si="8"/>
        <v>11</v>
      </c>
      <c r="R6" s="4">
        <f t="shared" si="8"/>
        <v>11</v>
      </c>
    </row>
    <row r="7" spans="1:18" x14ac:dyDescent="0.25">
      <c r="A7" s="4" t="s">
        <v>4</v>
      </c>
      <c r="B7" s="4">
        <v>6</v>
      </c>
      <c r="C7" s="4">
        <v>9</v>
      </c>
      <c r="D7" s="4">
        <f t="shared" si="0"/>
        <v>4.8332183894378291</v>
      </c>
      <c r="E7" s="4"/>
      <c r="F7" s="4">
        <f t="shared" si="1"/>
        <v>1.9430672155336344</v>
      </c>
      <c r="G7" s="4"/>
      <c r="H7" s="4">
        <f t="shared" si="2"/>
        <v>4.630814663149935</v>
      </c>
      <c r="I7" s="4"/>
      <c r="J7" s="6">
        <f t="shared" si="3"/>
        <v>1.9430672155336344</v>
      </c>
      <c r="K7" s="6" t="str">
        <f t="shared" si="4"/>
        <v>C2</v>
      </c>
      <c r="M7" s="4">
        <f t="shared" si="5"/>
        <v>0</v>
      </c>
      <c r="N7" s="4">
        <f t="shared" si="6"/>
        <v>0</v>
      </c>
      <c r="O7" s="4">
        <f t="shared" si="7"/>
        <v>6</v>
      </c>
      <c r="P7" s="4">
        <f t="shared" si="7"/>
        <v>9</v>
      </c>
      <c r="Q7" s="4">
        <f t="shared" si="8"/>
        <v>0</v>
      </c>
      <c r="R7" s="4">
        <f t="shared" si="8"/>
        <v>0</v>
      </c>
    </row>
    <row r="8" spans="1:18" x14ac:dyDescent="0.25">
      <c r="A8" s="4" t="s">
        <v>5</v>
      </c>
      <c r="B8" s="4">
        <v>6</v>
      </c>
      <c r="C8" s="4">
        <v>4</v>
      </c>
      <c r="D8" s="4">
        <f t="shared" si="0"/>
        <v>2.0880613017821097</v>
      </c>
      <c r="E8" s="4"/>
      <c r="F8" s="4">
        <f t="shared" si="1"/>
        <v>5.872801368884133</v>
      </c>
      <c r="G8" s="4"/>
      <c r="H8" s="4">
        <f t="shared" si="2"/>
        <v>8.3533093907611118</v>
      </c>
      <c r="I8" s="4"/>
      <c r="J8" s="6">
        <f t="shared" si="3"/>
        <v>2.0880613017821097</v>
      </c>
      <c r="K8" s="6" t="str">
        <f t="shared" si="4"/>
        <v>C1</v>
      </c>
      <c r="M8" s="4">
        <f t="shared" si="5"/>
        <v>6</v>
      </c>
      <c r="N8" s="4">
        <f t="shared" si="6"/>
        <v>4</v>
      </c>
      <c r="O8" s="4">
        <f t="shared" si="7"/>
        <v>0</v>
      </c>
      <c r="P8" s="4">
        <f t="shared" si="7"/>
        <v>0</v>
      </c>
      <c r="Q8" s="4">
        <f t="shared" si="8"/>
        <v>0</v>
      </c>
      <c r="R8" s="4">
        <f t="shared" si="8"/>
        <v>0</v>
      </c>
    </row>
    <row r="9" spans="1:18" x14ac:dyDescent="0.25">
      <c r="A9" s="4" t="s">
        <v>6</v>
      </c>
      <c r="B9" s="4">
        <v>1</v>
      </c>
      <c r="C9" s="4">
        <v>2</v>
      </c>
      <c r="D9" s="4">
        <f t="shared" si="0"/>
        <v>3.9698866482558413</v>
      </c>
      <c r="E9" s="4"/>
      <c r="F9" s="4">
        <f t="shared" si="1"/>
        <v>8.1978095630877554</v>
      </c>
      <c r="G9" s="4"/>
      <c r="H9" s="4">
        <f t="shared" si="2"/>
        <v>12.965766892517818</v>
      </c>
      <c r="I9" s="4"/>
      <c r="J9" s="6">
        <f t="shared" si="3"/>
        <v>3.9698866482558413</v>
      </c>
      <c r="K9" s="6" t="str">
        <f t="shared" si="4"/>
        <v>C1</v>
      </c>
      <c r="M9" s="4">
        <f t="shared" si="5"/>
        <v>1</v>
      </c>
      <c r="N9" s="4">
        <f t="shared" si="6"/>
        <v>2</v>
      </c>
      <c r="O9" s="4">
        <f t="shared" si="7"/>
        <v>0</v>
      </c>
      <c r="P9" s="4">
        <f t="shared" si="7"/>
        <v>0</v>
      </c>
      <c r="Q9" s="4">
        <f t="shared" si="8"/>
        <v>0</v>
      </c>
      <c r="R9" s="4">
        <f t="shared" si="8"/>
        <v>0</v>
      </c>
    </row>
    <row r="10" spans="1:18" x14ac:dyDescent="0.25">
      <c r="A10" s="4" t="s">
        <v>7</v>
      </c>
      <c r="B10" s="4">
        <v>5</v>
      </c>
      <c r="C10" s="4">
        <v>10</v>
      </c>
      <c r="D10" s="4">
        <f t="shared" si="0"/>
        <v>5.4918120870983929</v>
      </c>
      <c r="E10" s="4"/>
      <c r="F10" s="4">
        <f t="shared" si="1"/>
        <v>0.95831484749990969</v>
      </c>
      <c r="G10" s="4"/>
      <c r="H10" s="4">
        <f t="shared" si="2"/>
        <v>5.1747248987533414</v>
      </c>
      <c r="I10" s="4"/>
      <c r="J10" s="6">
        <f t="shared" si="3"/>
        <v>0.95831484749990969</v>
      </c>
      <c r="K10" s="6" t="str">
        <f t="shared" si="4"/>
        <v>C2</v>
      </c>
      <c r="M10" s="4">
        <f t="shared" si="5"/>
        <v>0</v>
      </c>
      <c r="N10" s="4">
        <f t="shared" si="6"/>
        <v>0</v>
      </c>
      <c r="O10" s="4">
        <f t="shared" si="7"/>
        <v>5</v>
      </c>
      <c r="P10" s="4">
        <f t="shared" si="7"/>
        <v>10</v>
      </c>
      <c r="Q10" s="4">
        <f t="shared" si="8"/>
        <v>0</v>
      </c>
      <c r="R10" s="4">
        <f t="shared" si="8"/>
        <v>0</v>
      </c>
    </row>
    <row r="11" spans="1:18" x14ac:dyDescent="0.25">
      <c r="A11" s="4" t="s">
        <v>8</v>
      </c>
      <c r="B11" s="4">
        <v>4</v>
      </c>
      <c r="C11" s="4">
        <v>9</v>
      </c>
      <c r="D11" s="4">
        <f t="shared" si="0"/>
        <v>4.4000000000000004</v>
      </c>
      <c r="E11" s="4"/>
      <c r="F11" s="4">
        <f t="shared" si="1"/>
        <v>0.58901508937395142</v>
      </c>
      <c r="G11" s="4"/>
      <c r="H11" s="4">
        <f t="shared" si="2"/>
        <v>6.4377359719426561</v>
      </c>
      <c r="I11" s="4"/>
      <c r="J11" s="6">
        <f t="shared" si="3"/>
        <v>0.58901508937395142</v>
      </c>
      <c r="K11" s="6" t="str">
        <f t="shared" si="4"/>
        <v>C2</v>
      </c>
      <c r="M11" s="4">
        <f t="shared" si="5"/>
        <v>0</v>
      </c>
      <c r="N11" s="4">
        <f t="shared" si="6"/>
        <v>0</v>
      </c>
      <c r="O11" s="4">
        <f t="shared" si="7"/>
        <v>4</v>
      </c>
      <c r="P11" s="4">
        <f t="shared" si="7"/>
        <v>9</v>
      </c>
      <c r="Q11" s="4">
        <f t="shared" si="8"/>
        <v>0</v>
      </c>
      <c r="R11" s="4">
        <f t="shared" si="8"/>
        <v>0</v>
      </c>
    </row>
    <row r="12" spans="1:18" x14ac:dyDescent="0.25">
      <c r="A12" s="4" t="s">
        <v>9</v>
      </c>
      <c r="B12" s="4">
        <v>10</v>
      </c>
      <c r="C12" s="4">
        <v>12</v>
      </c>
      <c r="D12" s="4">
        <f t="shared" si="0"/>
        <v>9.5268042910516435</v>
      </c>
      <c r="E12" s="4"/>
      <c r="F12" s="4">
        <f t="shared" si="1"/>
        <v>6.3406688631920414</v>
      </c>
      <c r="G12" s="4"/>
      <c r="H12" s="4">
        <f t="shared" si="2"/>
        <v>0.66666666666666607</v>
      </c>
      <c r="I12" s="4"/>
      <c r="J12" s="6">
        <f t="shared" si="3"/>
        <v>0.66666666666666607</v>
      </c>
      <c r="K12" s="6" t="str">
        <f t="shared" si="4"/>
        <v>C3</v>
      </c>
      <c r="M12" s="4">
        <f t="shared" si="5"/>
        <v>0</v>
      </c>
      <c r="N12" s="4">
        <f t="shared" si="6"/>
        <v>0</v>
      </c>
      <c r="O12" s="4">
        <f t="shared" si="7"/>
        <v>0</v>
      </c>
      <c r="P12" s="4">
        <f t="shared" si="7"/>
        <v>0</v>
      </c>
      <c r="Q12" s="4">
        <f t="shared" si="8"/>
        <v>10</v>
      </c>
      <c r="R12" s="4">
        <f t="shared" si="8"/>
        <v>12</v>
      </c>
    </row>
    <row r="13" spans="1:18" x14ac:dyDescent="0.25">
      <c r="A13" s="4" t="s">
        <v>10</v>
      </c>
      <c r="B13" s="4">
        <v>7</v>
      </c>
      <c r="C13" s="4">
        <v>5</v>
      </c>
      <c r="D13" s="4">
        <f t="shared" si="0"/>
        <v>3.0265491900843111</v>
      </c>
      <c r="E13" s="4"/>
      <c r="F13" s="4">
        <f t="shared" si="1"/>
        <v>5.3908463611752016</v>
      </c>
      <c r="G13" s="4"/>
      <c r="H13" s="4">
        <f t="shared" si="2"/>
        <v>7.0079320138762133</v>
      </c>
      <c r="I13" s="4"/>
      <c r="J13" s="6">
        <f t="shared" si="3"/>
        <v>3.0265491900843111</v>
      </c>
      <c r="K13" s="6" t="str">
        <f t="shared" si="4"/>
        <v>C1</v>
      </c>
      <c r="M13" s="4">
        <f t="shared" si="5"/>
        <v>7</v>
      </c>
      <c r="N13" s="4">
        <f t="shared" si="6"/>
        <v>5</v>
      </c>
      <c r="O13" s="4">
        <f t="shared" si="7"/>
        <v>0</v>
      </c>
      <c r="P13" s="4">
        <f t="shared" si="7"/>
        <v>0</v>
      </c>
      <c r="Q13" s="4">
        <f t="shared" si="8"/>
        <v>0</v>
      </c>
      <c r="R13" s="4">
        <f t="shared" si="8"/>
        <v>0</v>
      </c>
    </row>
    <row r="14" spans="1:18" x14ac:dyDescent="0.25">
      <c r="A14" s="4" t="s">
        <v>11</v>
      </c>
      <c r="B14" s="4">
        <v>9</v>
      </c>
      <c r="C14" s="4">
        <v>11</v>
      </c>
      <c r="D14" s="4">
        <f t="shared" si="0"/>
        <v>8.1215762016987814</v>
      </c>
      <c r="E14" s="4"/>
      <c r="F14" s="4">
        <f t="shared" si="1"/>
        <v>5.0628700419055281</v>
      </c>
      <c r="G14" s="4"/>
      <c r="H14" s="4">
        <f t="shared" si="2"/>
        <v>1.0540925533894601</v>
      </c>
      <c r="I14" s="4"/>
      <c r="J14" s="6">
        <f t="shared" si="3"/>
        <v>1.0540925533894601</v>
      </c>
      <c r="K14" s="6" t="str">
        <f t="shared" si="4"/>
        <v>C3</v>
      </c>
      <c r="M14" s="4">
        <f t="shared" si="5"/>
        <v>0</v>
      </c>
      <c r="N14" s="4">
        <f t="shared" si="6"/>
        <v>0</v>
      </c>
      <c r="O14" s="4">
        <f t="shared" si="7"/>
        <v>0</v>
      </c>
      <c r="P14" s="4">
        <f t="shared" si="7"/>
        <v>0</v>
      </c>
      <c r="Q14" s="4">
        <f t="shared" si="8"/>
        <v>9</v>
      </c>
      <c r="R14" s="4">
        <f t="shared" si="8"/>
        <v>11</v>
      </c>
    </row>
    <row r="15" spans="1:18" x14ac:dyDescent="0.25">
      <c r="A15" s="4" t="s">
        <v>12</v>
      </c>
      <c r="B15" s="4">
        <v>4</v>
      </c>
      <c r="C15" s="4">
        <v>6</v>
      </c>
      <c r="D15" s="4">
        <f t="shared" si="0"/>
        <v>1.4000000000000004</v>
      </c>
      <c r="E15" s="4"/>
      <c r="F15" s="4">
        <f t="shared" si="1"/>
        <v>3.5742845723419436</v>
      </c>
      <c r="G15" s="4"/>
      <c r="H15" s="4">
        <f t="shared" si="2"/>
        <v>8.0277297191948644</v>
      </c>
      <c r="I15" s="4"/>
      <c r="J15" s="6">
        <f t="shared" si="3"/>
        <v>1.4000000000000004</v>
      </c>
      <c r="K15" s="6" t="str">
        <f t="shared" si="4"/>
        <v>C1</v>
      </c>
      <c r="M15" s="4">
        <f t="shared" si="5"/>
        <v>4</v>
      </c>
      <c r="N15" s="4">
        <f t="shared" si="6"/>
        <v>6</v>
      </c>
      <c r="O15" s="4">
        <f t="shared" si="7"/>
        <v>0</v>
      </c>
      <c r="P15" s="4">
        <f t="shared" si="7"/>
        <v>0</v>
      </c>
      <c r="Q15" s="4">
        <f t="shared" si="8"/>
        <v>0</v>
      </c>
      <c r="R15" s="4">
        <f t="shared" si="8"/>
        <v>0</v>
      </c>
    </row>
    <row r="16" spans="1:18" x14ac:dyDescent="0.25">
      <c r="A16" s="4" t="s">
        <v>13</v>
      </c>
      <c r="B16" s="4">
        <v>3</v>
      </c>
      <c r="C16" s="4">
        <v>10</v>
      </c>
      <c r="D16" s="4">
        <f t="shared" si="0"/>
        <v>5.4918120870983929</v>
      </c>
      <c r="E16" s="4"/>
      <c r="F16" s="4">
        <f t="shared" si="1"/>
        <v>1.2205719636167907</v>
      </c>
      <c r="G16" s="4"/>
      <c r="H16" s="4">
        <f t="shared" si="2"/>
        <v>7.1258527754773171</v>
      </c>
      <c r="I16" s="4"/>
      <c r="J16" s="6">
        <f t="shared" si="3"/>
        <v>1.2205719636167907</v>
      </c>
      <c r="K16" s="6" t="str">
        <f t="shared" si="4"/>
        <v>C2</v>
      </c>
      <c r="M16" s="4">
        <f t="shared" si="5"/>
        <v>0</v>
      </c>
      <c r="N16" s="4">
        <f t="shared" si="6"/>
        <v>0</v>
      </c>
      <c r="O16" s="4">
        <f t="shared" si="7"/>
        <v>3</v>
      </c>
      <c r="P16" s="4">
        <f t="shared" si="7"/>
        <v>10</v>
      </c>
      <c r="Q16" s="4">
        <f t="shared" si="8"/>
        <v>0</v>
      </c>
      <c r="R16" s="4">
        <f t="shared" si="8"/>
        <v>0</v>
      </c>
    </row>
    <row r="17" spans="1:18" x14ac:dyDescent="0.25">
      <c r="A17" s="4" t="s">
        <v>14</v>
      </c>
      <c r="B17" s="4">
        <v>3</v>
      </c>
      <c r="C17" s="4">
        <v>8</v>
      </c>
      <c r="D17" s="4">
        <f t="shared" si="0"/>
        <v>3.5440090293338704</v>
      </c>
      <c r="E17" s="4"/>
      <c r="F17" s="4">
        <f t="shared" si="1"/>
        <v>1.9430672155336348</v>
      </c>
      <c r="G17" s="4"/>
      <c r="H17" s="4">
        <f t="shared" si="2"/>
        <v>7.7531355664086714</v>
      </c>
      <c r="I17" s="4"/>
      <c r="J17" s="6">
        <f t="shared" si="3"/>
        <v>1.9430672155336348</v>
      </c>
      <c r="K17" s="6" t="str">
        <f t="shared" si="4"/>
        <v>C2</v>
      </c>
      <c r="M17" s="4">
        <f t="shared" si="5"/>
        <v>0</v>
      </c>
      <c r="N17" s="4">
        <f t="shared" si="6"/>
        <v>0</v>
      </c>
      <c r="O17" s="4">
        <f t="shared" si="7"/>
        <v>3</v>
      </c>
      <c r="P17" s="4">
        <f t="shared" si="7"/>
        <v>8</v>
      </c>
      <c r="Q17" s="4">
        <f t="shared" si="8"/>
        <v>0</v>
      </c>
      <c r="R17" s="4">
        <f t="shared" si="8"/>
        <v>0</v>
      </c>
    </row>
    <row r="18" spans="1:18" x14ac:dyDescent="0.25">
      <c r="A18" s="4" t="s">
        <v>15</v>
      </c>
      <c r="B18" s="4">
        <v>6</v>
      </c>
      <c r="C18" s="4">
        <v>11</v>
      </c>
      <c r="D18" s="4">
        <f t="shared" si="0"/>
        <v>6.7052218456960846</v>
      </c>
      <c r="E18" s="4"/>
      <c r="F18" s="4">
        <f t="shared" si="1"/>
        <v>2.3430313524081035</v>
      </c>
      <c r="G18" s="4"/>
      <c r="H18" s="4">
        <f t="shared" si="2"/>
        <v>4.0138648595974313</v>
      </c>
      <c r="I18" s="4"/>
      <c r="J18" s="6">
        <f t="shared" si="3"/>
        <v>2.3430313524081035</v>
      </c>
      <c r="K18" s="6" t="str">
        <f t="shared" si="4"/>
        <v>C2</v>
      </c>
      <c r="M18" s="4">
        <f t="shared" si="5"/>
        <v>0</v>
      </c>
      <c r="N18" s="4">
        <f t="shared" si="6"/>
        <v>0</v>
      </c>
      <c r="O18" s="4">
        <f t="shared" si="7"/>
        <v>6</v>
      </c>
      <c r="P18" s="4">
        <f t="shared" si="7"/>
        <v>11</v>
      </c>
      <c r="Q18" s="4">
        <f t="shared" si="8"/>
        <v>0</v>
      </c>
      <c r="R18" s="4">
        <f t="shared" si="8"/>
        <v>0</v>
      </c>
    </row>
    <row r="19" spans="1:18" x14ac:dyDescent="0.25">
      <c r="M19" s="6">
        <f>AVERAGEIF(M4:M18,"&gt;0")</f>
        <v>4</v>
      </c>
      <c r="N19" s="6">
        <f t="shared" ref="N19:R19" si="9">AVERAGEIF(N4:N18,"&gt;0")</f>
        <v>4.5999999999999996</v>
      </c>
      <c r="O19" s="6">
        <f t="shared" si="9"/>
        <v>4.1428571428571432</v>
      </c>
      <c r="P19" s="6">
        <f t="shared" si="9"/>
        <v>9.5714285714285712</v>
      </c>
      <c r="Q19" s="6">
        <f t="shared" si="9"/>
        <v>10</v>
      </c>
      <c r="R19" s="6">
        <f t="shared" si="9"/>
        <v>11.333333333333334</v>
      </c>
    </row>
  </sheetData>
  <mergeCells count="5">
    <mergeCell ref="A1:C3"/>
    <mergeCell ref="D1:I1"/>
    <mergeCell ref="J1:J3"/>
    <mergeCell ref="K1:K3"/>
    <mergeCell ref="M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User27</dc:creator>
  <cp:lastModifiedBy>User27</cp:lastModifiedBy>
  <dcterms:created xsi:type="dcterms:W3CDTF">2023-08-01T02:47:28Z</dcterms:created>
  <dcterms:modified xsi:type="dcterms:W3CDTF">2023-08-01T03:40:52Z</dcterms:modified>
</cp:coreProperties>
</file>