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n Maurya\Desktop\Patel sir excel\"/>
    </mc:Choice>
  </mc:AlternateContent>
  <xr:revisionPtr revIDLastSave="0" documentId="13_ncr:1_{C0718550-E560-4BE0-AD90-80A639A48AAE}" xr6:coauthVersionLast="36" xr6:coauthVersionMax="47" xr10:uidLastSave="{00000000-0000-0000-0000-000000000000}"/>
  <bookViews>
    <workbookView xWindow="0" yWindow="0" windowWidth="23040" windowHeight="8940" xr2:uid="{47D4F44B-0E67-4076-84FD-CE9846A0BFF0}"/>
  </bookViews>
  <sheets>
    <sheet name="Conditional_Formatting_eg_1" sheetId="2" r:id="rId1"/>
    <sheet name="Conditional_Formatting_eg_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K51" i="2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J65" i="2"/>
  <c r="J66" i="2"/>
  <c r="J67" i="2"/>
  <c r="J68" i="2"/>
  <c r="J69" i="2"/>
  <c r="I65" i="2"/>
  <c r="I66" i="2"/>
  <c r="I67" i="2"/>
  <c r="I68" i="2"/>
  <c r="I69" i="2"/>
  <c r="H65" i="2"/>
  <c r="H66" i="2"/>
  <c r="H67" i="2"/>
  <c r="H68" i="2"/>
  <c r="H69" i="2"/>
  <c r="J64" i="2"/>
  <c r="I64" i="2"/>
  <c r="H64" i="2"/>
  <c r="G65" i="2"/>
  <c r="G66" i="2"/>
  <c r="G67" i="2"/>
  <c r="G68" i="2"/>
  <c r="G69" i="2"/>
  <c r="M38" i="2" l="1"/>
  <c r="B84" i="2" l="1"/>
  <c r="B74" i="2"/>
  <c r="C70" i="2" s="1"/>
  <c r="B64" i="2"/>
  <c r="G64" i="2" s="1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K5" i="2" l="1"/>
</calcChain>
</file>

<file path=xl/sharedStrings.xml><?xml version="1.0" encoding="utf-8"?>
<sst xmlns="http://schemas.openxmlformats.org/spreadsheetml/2006/main" count="55" uniqueCount="45">
  <si>
    <t>Give icons in Col D. Green up arrow(Stock price went up),yellow dot(0 movement),Red down arrow(Stock price went down)</t>
  </si>
  <si>
    <t>Stock: ICICI Bank (ICICI)</t>
  </si>
  <si>
    <t>Date</t>
  </si>
  <si>
    <t>Stock Price</t>
  </si>
  <si>
    <r>
      <rPr>
        <b/>
        <sz val="12"/>
        <color rgb="FFFF0000"/>
        <rFont val="Calibri"/>
        <family val="2"/>
        <scheme val="minor"/>
      </rPr>
      <t>Conditional Formatting -----&gt;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You will Colour the particular section based on the certain Logic or the Condition 
</t>
    </r>
    <r>
      <rPr>
        <b/>
        <sz val="12"/>
        <color rgb="FFFF0000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All the conditional rule will be applicable to the selected cells only.
The shortcut key to open </t>
    </r>
    <r>
      <rPr>
        <b/>
        <sz val="12"/>
        <color rgb="FFFF0000"/>
        <rFont val="Calibri"/>
        <family val="2"/>
        <scheme val="minor"/>
      </rPr>
      <t>Conditional Formatting Dialog Box</t>
    </r>
    <r>
      <rPr>
        <sz val="12"/>
        <color theme="1"/>
        <rFont val="Calibri"/>
        <family val="2"/>
        <scheme val="minor"/>
      </rPr>
      <t xml:space="preserve"> is Alt + O + D + D
In Conditional Formatting , the end result will always be in </t>
    </r>
    <r>
      <rPr>
        <b/>
        <sz val="12"/>
        <color rgb="FFFF0000"/>
        <rFont val="Calibri"/>
        <family val="2"/>
        <scheme val="minor"/>
      </rPr>
      <t>True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rgb="FFFF0000"/>
        <rFont val="Calibri"/>
        <family val="2"/>
        <scheme val="minor"/>
      </rPr>
      <t>False</t>
    </r>
  </si>
  <si>
    <t>Sr.No</t>
  </si>
  <si>
    <t>Name</t>
  </si>
  <si>
    <t>English</t>
  </si>
  <si>
    <t>Kannada</t>
  </si>
  <si>
    <t>Hindi</t>
  </si>
  <si>
    <t>Science</t>
  </si>
  <si>
    <t>Maths</t>
  </si>
  <si>
    <t>Computer</t>
  </si>
  <si>
    <t>Total_Marks</t>
  </si>
  <si>
    <t>Suman</t>
  </si>
  <si>
    <t>Rakesh</t>
  </si>
  <si>
    <t>Amith</t>
  </si>
  <si>
    <t>Suresh</t>
  </si>
  <si>
    <r>
      <rPr>
        <b/>
        <sz val="15"/>
        <rFont val="Calibri"/>
        <family val="2"/>
        <scheme val="minor"/>
      </rPr>
      <t>Example - 1</t>
    </r>
    <r>
      <rPr>
        <sz val="14"/>
        <color theme="1"/>
        <rFont val="Calisto MT"/>
        <family val="2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Goal (A) -----&gt; </t>
    </r>
    <r>
      <rPr>
        <sz val="12"/>
        <color theme="1"/>
        <rFont val="Calibri"/>
        <family val="2"/>
        <scheme val="minor"/>
      </rPr>
      <t xml:space="preserve">   To Highlight the duplicate value from the Name Column.
</t>
    </r>
    <r>
      <rPr>
        <b/>
        <sz val="12"/>
        <color rgb="FFFF0000"/>
        <rFont val="Calibri"/>
        <family val="2"/>
        <scheme val="minor"/>
      </rPr>
      <t>Goal (B) -----&gt;</t>
    </r>
    <r>
      <rPr>
        <sz val="12"/>
        <color theme="1"/>
        <rFont val="Calibri"/>
        <family val="2"/>
        <scheme val="minor"/>
      </rPr>
      <t xml:space="preserve">     To Highlight the Unique Value from the Name Column.
</t>
    </r>
    <r>
      <rPr>
        <b/>
        <sz val="12"/>
        <color rgb="FFFF0000"/>
        <rFont val="Calibri"/>
        <family val="2"/>
        <scheme val="minor"/>
      </rPr>
      <t xml:space="preserve">Goal (C) -----&gt; </t>
    </r>
    <r>
      <rPr>
        <sz val="12"/>
        <color theme="1"/>
        <rFont val="Calibri"/>
        <family val="2"/>
        <scheme val="minor"/>
      </rPr>
      <t xml:space="preserve">    To Highlight the Total Marks , where the marks need to be greater than the average.
</t>
    </r>
    <r>
      <rPr>
        <b/>
        <sz val="12"/>
        <color rgb="FFFF0000"/>
        <rFont val="Calibri"/>
        <family val="2"/>
        <scheme val="minor"/>
      </rPr>
      <t xml:space="preserve">Goal (D) -----&gt;    </t>
    </r>
    <r>
      <rPr>
        <sz val="12"/>
        <rFont val="Calibri"/>
        <family val="2"/>
        <scheme val="minor"/>
      </rPr>
      <t xml:space="preserve">To Highlight the Top 3 Subject marks (Excelude Total Marks) --&gt; Colour Green 
</t>
    </r>
    <r>
      <rPr>
        <b/>
        <sz val="12"/>
        <color rgb="FFFF0000"/>
        <rFont val="Calibri"/>
        <family val="2"/>
        <scheme val="minor"/>
      </rPr>
      <t xml:space="preserve">Goal (E)  -----&gt; </t>
    </r>
    <r>
      <rPr>
        <sz val="12"/>
        <rFont val="Calibri"/>
        <family val="2"/>
        <scheme val="minor"/>
      </rPr>
      <t xml:space="preserve">   To Highlight the Bottom 2 Subject marks (Exclude Total Marks) --&gt; Colour Yellow
</t>
    </r>
    <r>
      <rPr>
        <b/>
        <sz val="12"/>
        <color rgb="FFFF0000"/>
        <rFont val="Calibri"/>
        <family val="2"/>
        <scheme val="minor"/>
      </rPr>
      <t xml:space="preserve">Goal (F)  -----&gt;    </t>
    </r>
    <r>
      <rPr>
        <sz val="12"/>
        <rFont val="Calibri"/>
        <family val="2"/>
        <scheme val="minor"/>
      </rPr>
      <t xml:space="preserve">Clear the conditional Formatting rules only from the Subject Marks (exclude Total Marks)
</t>
    </r>
    <r>
      <rPr>
        <b/>
        <sz val="12"/>
        <color rgb="FFFF0000"/>
        <rFont val="Calibri"/>
        <family val="2"/>
        <scheme val="minor"/>
      </rPr>
      <t>Goal (G) -----&gt;</t>
    </r>
    <r>
      <rPr>
        <sz val="12"/>
        <rFont val="Calibri"/>
        <family val="2"/>
        <scheme val="minor"/>
      </rPr>
      <t xml:space="preserve">     Select only Suman (it's entire row) and then select top 2 highest score subject (exclude Total Marks) and bottom 10% of the marks ------&gt; Colour orange and blue respectively.
</t>
    </r>
    <r>
      <rPr>
        <b/>
        <sz val="12"/>
        <color rgb="FFFF0000"/>
        <rFont val="Calibri"/>
        <family val="2"/>
        <scheme val="minor"/>
      </rPr>
      <t xml:space="preserve">Goal (H) -----&gt;    </t>
    </r>
    <r>
      <rPr>
        <sz val="12"/>
        <rFont val="Calibri"/>
        <family val="2"/>
        <scheme val="minor"/>
      </rPr>
      <t xml:space="preserve"> Apply same conditional Formatting of Suman to Sr no 3,9,12, and 18.
</t>
    </r>
    <r>
      <rPr>
        <b/>
        <sz val="12"/>
        <color rgb="FFFF0000"/>
        <rFont val="Calibri"/>
        <family val="2"/>
        <scheme val="minor"/>
      </rPr>
      <t xml:space="preserve">Goal (I)   -----&gt;    </t>
    </r>
    <r>
      <rPr>
        <sz val="12"/>
        <rFont val="Calibri"/>
        <family val="2"/>
        <scheme val="minor"/>
      </rPr>
      <t xml:space="preserve">In Small Data , highlight the loss and profit using icon.
</t>
    </r>
    <r>
      <rPr>
        <b/>
        <sz val="12"/>
        <color rgb="FFFF0000"/>
        <rFont val="Calibri"/>
        <family val="2"/>
        <scheme val="minor"/>
      </rPr>
      <t>Goal (J)   -----&gt;</t>
    </r>
    <r>
      <rPr>
        <sz val="12"/>
        <rFont val="Calibri"/>
        <family val="2"/>
        <scheme val="minor"/>
      </rPr>
      <t xml:space="preserve">    In Small Data , highlight the loss and profit visually(HW ---&gt; Databars)</t>
    </r>
    <r>
      <rPr>
        <sz val="14"/>
        <color theme="1"/>
        <rFont val="Calisto MT"/>
        <family val="2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Goal (K)   -----&gt; </t>
    </r>
    <r>
      <rPr>
        <sz val="12"/>
        <color theme="1"/>
        <rFont val="Calibri"/>
        <family val="2"/>
        <scheme val="minor"/>
      </rPr>
      <t xml:space="preserve">   In Small Data , highlight the loss and profit.(HW ------&gt; Color Scheme)</t>
    </r>
  </si>
  <si>
    <t>Vineeth</t>
  </si>
  <si>
    <t>Naveen</t>
  </si>
  <si>
    <t>Ajay</t>
  </si>
  <si>
    <t>Praveen</t>
  </si>
  <si>
    <t>Prashanth</t>
  </si>
  <si>
    <t>Arun</t>
  </si>
  <si>
    <t>Ram</t>
  </si>
  <si>
    <t>Adithya</t>
  </si>
  <si>
    <t>Veena</t>
  </si>
  <si>
    <t>Shanoj</t>
  </si>
  <si>
    <t>Sriram</t>
  </si>
  <si>
    <t>Anand</t>
  </si>
  <si>
    <t>Ravi</t>
  </si>
  <si>
    <t>Sheeja</t>
  </si>
  <si>
    <t>Lakshmi</t>
  </si>
  <si>
    <t>Roopa</t>
  </si>
  <si>
    <t>Small Data</t>
  </si>
  <si>
    <t>Data</t>
  </si>
  <si>
    <t>Icon</t>
  </si>
  <si>
    <r>
      <rPr>
        <b/>
        <sz val="12"/>
        <color theme="1"/>
        <rFont val="Calibri"/>
        <family val="2"/>
        <scheme val="minor"/>
      </rPr>
      <t>Example - 2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Goal ----&gt;</t>
    </r>
    <r>
      <rPr>
        <sz val="12"/>
        <color theme="1"/>
        <rFont val="Calibri"/>
        <family val="2"/>
        <scheme val="minor"/>
      </rPr>
      <t xml:space="preserve"> Highlight only Odd numbers</t>
    </r>
  </si>
  <si>
    <r>
      <rPr>
        <b/>
        <sz val="12"/>
        <color theme="1"/>
        <rFont val="Calibri"/>
        <family val="2"/>
        <scheme val="minor"/>
      </rPr>
      <t>Example - 3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Goal ----&gt;</t>
    </r>
    <r>
      <rPr>
        <sz val="12"/>
        <color theme="1"/>
        <rFont val="Calibri"/>
        <family val="2"/>
        <scheme val="minor"/>
      </rPr>
      <t xml:space="preserve"> Hide all the zeros</t>
    </r>
  </si>
  <si>
    <r>
      <rPr>
        <b/>
        <sz val="12"/>
        <color theme="1"/>
        <rFont val="Calibri"/>
        <family val="2"/>
        <scheme val="minor"/>
      </rPr>
      <t>Example - 4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Goal ----&gt;</t>
    </r>
    <r>
      <rPr>
        <sz val="12"/>
        <color theme="1"/>
        <rFont val="Calibri"/>
        <family val="2"/>
        <scheme val="minor"/>
      </rPr>
      <t xml:space="preserve">  Apply the Conditional Formatting , to highlight only Wednesday</t>
    </r>
  </si>
  <si>
    <r>
      <rPr>
        <b/>
        <sz val="12"/>
        <color theme="1"/>
        <rFont val="Calibri"/>
        <family val="2"/>
        <scheme val="minor"/>
      </rPr>
      <t>Example - 5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Goal ----&gt;</t>
    </r>
    <r>
      <rPr>
        <sz val="12"/>
        <color theme="1"/>
        <rFont val="Calibri"/>
        <family val="2"/>
        <scheme val="minor"/>
      </rPr>
      <t xml:space="preserve">  Apply the Conditional Formatting , to highlight only weekdays</t>
    </r>
  </si>
  <si>
    <r>
      <rPr>
        <b/>
        <sz val="12"/>
        <color theme="1"/>
        <rFont val="Calibri"/>
        <family val="2"/>
        <scheme val="minor"/>
      </rPr>
      <t>Example - 6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Goal ----&gt;</t>
    </r>
    <r>
      <rPr>
        <sz val="12"/>
        <color theme="1"/>
        <rFont val="Calibri"/>
        <family val="2"/>
        <scheme val="minor"/>
      </rPr>
      <t xml:space="preserve">  Apply the Conditional Formatting , to highligt only weekends</t>
    </r>
  </si>
  <si>
    <t>weekday function gives number , text function gives day</t>
  </si>
  <si>
    <t>Up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</si>
</sst>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14" x14ac:knownFonts="1">
    <font>
      <sz val="14"/>
      <color theme="1"/>
      <name val="Calisto M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Arial"/>
      <family val="2"/>
    </font>
    <font>
      <b/>
      <sz val="15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3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/>
    <xf numFmtId="0" fontId="1" fillId="0" borderId="0" xfId="1"/>
    <xf numFmtId="0" fontId="1" fillId="0" borderId="1" xfId="1" applyBorder="1"/>
    <xf numFmtId="0" fontId="2" fillId="0" borderId="0" xfId="1" applyFont="1"/>
    <xf numFmtId="0" fontId="8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1" fillId="0" borderId="0" xfId="1" applyAlignment="1">
      <alignment vertical="top" wrapText="1"/>
    </xf>
    <xf numFmtId="0" fontId="7" fillId="0" borderId="0" xfId="2" applyAlignment="1">
      <alignment vertical="center"/>
    </xf>
    <xf numFmtId="0" fontId="6" fillId="0" borderId="0" xfId="1" applyFont="1" applyAlignment="1">
      <alignment horizontal="left" vertical="top" wrapText="1"/>
    </xf>
    <xf numFmtId="0" fontId="1" fillId="0" borderId="0" xfId="1" applyAlignment="1">
      <alignment horizontal="left" vertical="top"/>
    </xf>
    <xf numFmtId="165" fontId="1" fillId="0" borderId="0" xfId="1" applyNumberFormat="1"/>
    <xf numFmtId="0" fontId="0" fillId="0" borderId="0" xfId="0" applyAlignment="1">
      <alignment horizontal="center"/>
    </xf>
    <xf numFmtId="0" fontId="13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1" fillId="0" borderId="0" xfId="1" applyAlignment="1">
      <alignment horizontal="left" vertical="top" wrapText="1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164" fontId="3" fillId="0" borderId="2" xfId="0" applyNumberFormat="1" applyFont="1" applyFill="1" applyBorder="1"/>
  </cellXfs>
  <cellStyles count="3">
    <cellStyle name="Normal" xfId="0" builtinId="0"/>
    <cellStyle name="Normal 2" xfId="1" xr:uid="{8E04C148-BE5E-425E-AFB3-B3C3BF7AD230}"/>
    <cellStyle name="Normal 2 2" xfId="2" xr:uid="{59E471BB-D90A-48A6-A142-E02EBF268AE7}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BC3B-6E4C-492F-8540-8FF5F4721F59}">
  <sheetPr codeName="Sheet1"/>
  <dimension ref="B2:AH89"/>
  <sheetViews>
    <sheetView tabSelected="1" topLeftCell="A9" zoomScale="101" zoomScaleNormal="160" workbookViewId="0">
      <selection activeCell="J51" sqref="J51"/>
    </sheetView>
  </sheetViews>
  <sheetFormatPr defaultRowHeight="14.4" x14ac:dyDescent="0.3"/>
  <cols>
    <col min="1" max="1" width="8.6640625" style="3"/>
    <col min="2" max="5" width="7.58203125" style="3" bestFit="1" customWidth="1"/>
    <col min="6" max="6" width="8.6640625" style="3"/>
    <col min="7" max="7" width="7.83203125" style="3" bestFit="1" customWidth="1"/>
    <col min="8" max="8" width="7.75" style="3" customWidth="1"/>
    <col min="9" max="9" width="7.25" style="3" bestFit="1" customWidth="1"/>
    <col min="10" max="10" width="8.6640625" style="3" bestFit="1" customWidth="1"/>
    <col min="11" max="11" width="8.6640625" style="3" customWidth="1"/>
    <col min="12" max="12" width="8.6640625" style="3"/>
    <col min="13" max="13" width="7.75" style="3" bestFit="1" customWidth="1"/>
    <col min="14" max="14" width="8.6640625" style="3"/>
    <col min="15" max="15" width="9.4140625" style="3" customWidth="1"/>
    <col min="16" max="16384" width="8.6640625" style="3"/>
  </cols>
  <sheetData>
    <row r="2" spans="2:24" ht="64.2" customHeight="1" x14ac:dyDescent="0.3">
      <c r="C2" s="17" t="s">
        <v>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24" x14ac:dyDescent="0.3">
      <c r="K3" s="4"/>
    </row>
    <row r="4" spans="2:24" x14ac:dyDescent="0.3">
      <c r="B4" s="5" t="s">
        <v>5</v>
      </c>
      <c r="C4" s="6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/>
    </row>
    <row r="5" spans="2:24" x14ac:dyDescent="0.3">
      <c r="B5" s="3">
        <v>1</v>
      </c>
      <c r="C5" s="3" t="s">
        <v>14</v>
      </c>
      <c r="D5" s="3">
        <v>30</v>
      </c>
      <c r="E5" s="3">
        <v>24</v>
      </c>
      <c r="F5" s="3">
        <v>43</v>
      </c>
      <c r="G5" s="3">
        <v>29</v>
      </c>
      <c r="H5" s="3">
        <v>48</v>
      </c>
      <c r="I5" s="3">
        <v>86</v>
      </c>
      <c r="J5" s="3">
        <f t="shared" ref="J5:J34" si="0">SUM(D5:I5)</f>
        <v>260</v>
      </c>
      <c r="K5" s="3">
        <f>AVERAGE(J5:J34)</f>
        <v>360.6</v>
      </c>
    </row>
    <row r="6" spans="2:24" x14ac:dyDescent="0.3">
      <c r="B6" s="3">
        <v>2</v>
      </c>
      <c r="C6" s="3" t="s">
        <v>15</v>
      </c>
      <c r="D6" s="3">
        <v>97</v>
      </c>
      <c r="E6" s="3">
        <v>56</v>
      </c>
      <c r="F6" s="3">
        <v>92</v>
      </c>
      <c r="G6" s="3">
        <v>24</v>
      </c>
      <c r="H6" s="3">
        <v>82</v>
      </c>
      <c r="I6" s="3">
        <v>88</v>
      </c>
      <c r="J6" s="3">
        <f t="shared" si="0"/>
        <v>439</v>
      </c>
    </row>
    <row r="7" spans="2:24" x14ac:dyDescent="0.3">
      <c r="B7" s="3">
        <v>3</v>
      </c>
      <c r="C7" s="3" t="s">
        <v>16</v>
      </c>
      <c r="D7" s="3">
        <v>31</v>
      </c>
      <c r="E7" s="3">
        <v>63</v>
      </c>
      <c r="F7" s="3">
        <v>36</v>
      </c>
      <c r="G7" s="3">
        <v>73</v>
      </c>
      <c r="H7" s="3">
        <v>95</v>
      </c>
      <c r="I7" s="3">
        <v>77</v>
      </c>
      <c r="J7" s="3">
        <f t="shared" si="0"/>
        <v>375</v>
      </c>
    </row>
    <row r="8" spans="2:24" ht="15.6" customHeight="1" x14ac:dyDescent="0.3">
      <c r="B8" s="3">
        <v>4</v>
      </c>
      <c r="C8" s="3" t="s">
        <v>17</v>
      </c>
      <c r="D8" s="3">
        <v>94</v>
      </c>
      <c r="E8" s="3">
        <v>90</v>
      </c>
      <c r="F8" s="3">
        <v>93</v>
      </c>
      <c r="G8" s="3">
        <v>74</v>
      </c>
      <c r="H8" s="3">
        <v>79</v>
      </c>
      <c r="I8" s="3">
        <v>37</v>
      </c>
      <c r="J8" s="3">
        <f t="shared" si="0"/>
        <v>467</v>
      </c>
      <c r="M8" s="19" t="s">
        <v>18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2:24" x14ac:dyDescent="0.3">
      <c r="B9" s="3">
        <v>5</v>
      </c>
      <c r="C9" s="3" t="s">
        <v>19</v>
      </c>
      <c r="D9" s="3">
        <v>38</v>
      </c>
      <c r="E9" s="3">
        <v>26</v>
      </c>
      <c r="F9" s="3">
        <v>95</v>
      </c>
      <c r="G9" s="3">
        <v>22</v>
      </c>
      <c r="H9" s="3">
        <v>84</v>
      </c>
      <c r="I9" s="3">
        <v>67</v>
      </c>
      <c r="J9" s="3">
        <f t="shared" si="0"/>
        <v>332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2:24" x14ac:dyDescent="0.3">
      <c r="B10" s="3">
        <v>6</v>
      </c>
      <c r="C10" s="3" t="s">
        <v>20</v>
      </c>
      <c r="D10" s="3">
        <v>64</v>
      </c>
      <c r="E10" s="3">
        <v>73</v>
      </c>
      <c r="F10" s="3">
        <v>48</v>
      </c>
      <c r="G10" s="3">
        <v>70</v>
      </c>
      <c r="H10" s="3">
        <v>71</v>
      </c>
      <c r="I10" s="3">
        <v>25</v>
      </c>
      <c r="J10" s="3">
        <f t="shared" si="0"/>
        <v>351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2:24" x14ac:dyDescent="0.3">
      <c r="B11" s="3">
        <v>7</v>
      </c>
      <c r="C11" s="3" t="s">
        <v>21</v>
      </c>
      <c r="D11" s="3">
        <v>49</v>
      </c>
      <c r="E11" s="3">
        <v>97</v>
      </c>
      <c r="F11" s="3">
        <v>73</v>
      </c>
      <c r="G11" s="3">
        <v>27</v>
      </c>
      <c r="H11" s="3">
        <v>70</v>
      </c>
      <c r="I11" s="3">
        <v>99</v>
      </c>
      <c r="J11" s="3">
        <f t="shared" si="0"/>
        <v>415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2:24" x14ac:dyDescent="0.3">
      <c r="B12" s="3">
        <v>8</v>
      </c>
      <c r="C12" s="3" t="s">
        <v>22</v>
      </c>
      <c r="D12" s="3">
        <v>69</v>
      </c>
      <c r="E12" s="3">
        <v>83</v>
      </c>
      <c r="F12" s="3">
        <v>98</v>
      </c>
      <c r="G12" s="3">
        <v>63</v>
      </c>
      <c r="H12" s="3">
        <v>82</v>
      </c>
      <c r="I12" s="3">
        <v>42</v>
      </c>
      <c r="J12" s="3">
        <f t="shared" si="0"/>
        <v>437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2:24" x14ac:dyDescent="0.3">
      <c r="B13" s="3">
        <v>9</v>
      </c>
      <c r="C13" s="3" t="s">
        <v>23</v>
      </c>
      <c r="D13" s="3">
        <v>35</v>
      </c>
      <c r="E13" s="3">
        <v>69</v>
      </c>
      <c r="F13" s="3">
        <v>96</v>
      </c>
      <c r="G13" s="3">
        <v>80</v>
      </c>
      <c r="H13" s="3">
        <v>86</v>
      </c>
      <c r="I13" s="3">
        <v>89</v>
      </c>
      <c r="J13" s="3">
        <f t="shared" si="0"/>
        <v>455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2:24" x14ac:dyDescent="0.3">
      <c r="B14" s="3">
        <v>10</v>
      </c>
      <c r="C14" s="3" t="s">
        <v>24</v>
      </c>
      <c r="D14" s="3">
        <v>74</v>
      </c>
      <c r="E14" s="3">
        <v>90</v>
      </c>
      <c r="F14" s="3">
        <v>61</v>
      </c>
      <c r="G14" s="3">
        <v>50</v>
      </c>
      <c r="H14" s="3">
        <v>62</v>
      </c>
      <c r="I14" s="3">
        <v>32</v>
      </c>
      <c r="J14" s="3">
        <f t="shared" si="0"/>
        <v>369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2:24" x14ac:dyDescent="0.3">
      <c r="B15" s="3">
        <v>11</v>
      </c>
      <c r="C15" s="3" t="s">
        <v>25</v>
      </c>
      <c r="D15" s="3">
        <v>38</v>
      </c>
      <c r="E15" s="3">
        <v>46</v>
      </c>
      <c r="F15" s="3">
        <v>64</v>
      </c>
      <c r="G15" s="3">
        <v>55</v>
      </c>
      <c r="H15" s="3">
        <v>91</v>
      </c>
      <c r="I15" s="3">
        <v>30</v>
      </c>
      <c r="J15" s="3">
        <f t="shared" si="0"/>
        <v>324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3">
      <c r="B16" s="3">
        <v>12</v>
      </c>
      <c r="C16" s="3" t="s">
        <v>26</v>
      </c>
      <c r="D16" s="3">
        <v>42</v>
      </c>
      <c r="E16" s="3">
        <v>49</v>
      </c>
      <c r="F16" s="3">
        <v>25</v>
      </c>
      <c r="G16" s="3">
        <v>95</v>
      </c>
      <c r="H16" s="3">
        <v>53</v>
      </c>
      <c r="I16" s="3">
        <v>91</v>
      </c>
      <c r="J16" s="3">
        <f t="shared" si="0"/>
        <v>355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2:34" x14ac:dyDescent="0.3">
      <c r="B17" s="3">
        <v>13</v>
      </c>
      <c r="C17" s="3" t="s">
        <v>27</v>
      </c>
      <c r="D17" s="3">
        <v>32</v>
      </c>
      <c r="E17" s="3">
        <v>46</v>
      </c>
      <c r="F17" s="3">
        <v>66</v>
      </c>
      <c r="G17" s="3">
        <v>57</v>
      </c>
      <c r="H17" s="3">
        <v>70</v>
      </c>
      <c r="I17" s="3">
        <v>37</v>
      </c>
      <c r="J17" s="3">
        <f t="shared" si="0"/>
        <v>308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2:34" x14ac:dyDescent="0.3">
      <c r="B18" s="3">
        <v>14</v>
      </c>
      <c r="C18" s="3" t="s">
        <v>28</v>
      </c>
      <c r="D18" s="3">
        <v>50</v>
      </c>
      <c r="E18" s="3">
        <v>24</v>
      </c>
      <c r="F18" s="3">
        <v>48</v>
      </c>
      <c r="G18" s="3">
        <v>44</v>
      </c>
      <c r="H18" s="3">
        <v>98</v>
      </c>
      <c r="I18" s="3">
        <v>33</v>
      </c>
      <c r="J18" s="3">
        <f t="shared" si="0"/>
        <v>297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2:34" x14ac:dyDescent="0.3">
      <c r="B19" s="3">
        <v>15</v>
      </c>
      <c r="C19" s="3" t="s">
        <v>29</v>
      </c>
      <c r="D19" s="3">
        <v>59</v>
      </c>
      <c r="E19" s="3">
        <v>50</v>
      </c>
      <c r="F19" s="3">
        <v>24</v>
      </c>
      <c r="G19" s="3">
        <v>48</v>
      </c>
      <c r="H19" s="3">
        <v>43</v>
      </c>
      <c r="I19" s="3">
        <v>80</v>
      </c>
      <c r="J19" s="3">
        <f t="shared" si="0"/>
        <v>304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2:34" x14ac:dyDescent="0.3">
      <c r="B20" s="3">
        <v>16</v>
      </c>
      <c r="C20" s="3" t="s">
        <v>30</v>
      </c>
      <c r="D20" s="3">
        <v>51</v>
      </c>
      <c r="E20" s="3">
        <v>56</v>
      </c>
      <c r="F20" s="3">
        <v>40</v>
      </c>
      <c r="G20" s="3">
        <v>68</v>
      </c>
      <c r="H20" s="3">
        <v>39</v>
      </c>
      <c r="I20" s="3">
        <v>81</v>
      </c>
      <c r="J20" s="3">
        <f t="shared" si="0"/>
        <v>335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2:34" x14ac:dyDescent="0.3">
      <c r="B21" s="3">
        <v>17</v>
      </c>
      <c r="C21" s="3" t="s">
        <v>31</v>
      </c>
      <c r="D21" s="3">
        <v>21</v>
      </c>
      <c r="E21" s="3">
        <v>33</v>
      </c>
      <c r="F21" s="3">
        <v>57</v>
      </c>
      <c r="G21" s="3">
        <v>34</v>
      </c>
      <c r="H21" s="3">
        <v>62</v>
      </c>
      <c r="I21" s="3">
        <v>96</v>
      </c>
      <c r="J21" s="3">
        <f t="shared" si="0"/>
        <v>303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AF21" s="3">
        <v>-1</v>
      </c>
      <c r="AH21" s="3">
        <v>-1</v>
      </c>
    </row>
    <row r="22" spans="2:34" x14ac:dyDescent="0.3">
      <c r="B22" s="3">
        <v>18</v>
      </c>
      <c r="C22" s="3" t="s">
        <v>32</v>
      </c>
      <c r="D22" s="3">
        <v>22</v>
      </c>
      <c r="E22" s="3">
        <v>72</v>
      </c>
      <c r="F22" s="3">
        <v>52</v>
      </c>
      <c r="G22" s="3">
        <v>51</v>
      </c>
      <c r="H22" s="3">
        <v>68</v>
      </c>
      <c r="I22" s="3">
        <v>23</v>
      </c>
      <c r="J22" s="3">
        <f t="shared" si="0"/>
        <v>288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AF22" s="3">
        <v>-2</v>
      </c>
      <c r="AH22" s="3">
        <v>-2</v>
      </c>
    </row>
    <row r="23" spans="2:34" x14ac:dyDescent="0.3">
      <c r="B23" s="3">
        <v>19</v>
      </c>
      <c r="C23" s="3" t="s">
        <v>33</v>
      </c>
      <c r="D23" s="3">
        <v>56</v>
      </c>
      <c r="E23" s="3">
        <v>95</v>
      </c>
      <c r="F23" s="3">
        <v>54</v>
      </c>
      <c r="G23" s="3">
        <v>85</v>
      </c>
      <c r="H23" s="3">
        <v>28</v>
      </c>
      <c r="I23" s="3">
        <v>34</v>
      </c>
      <c r="J23" s="3">
        <f t="shared" si="0"/>
        <v>352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F23" s="3">
        <v>-3</v>
      </c>
      <c r="AH23" s="3">
        <v>-3</v>
      </c>
    </row>
    <row r="24" spans="2:34" x14ac:dyDescent="0.3">
      <c r="B24" s="3">
        <v>20</v>
      </c>
      <c r="C24" s="3" t="s">
        <v>34</v>
      </c>
      <c r="D24" s="3">
        <v>90</v>
      </c>
      <c r="E24" s="3">
        <v>55</v>
      </c>
      <c r="F24" s="3">
        <v>40</v>
      </c>
      <c r="G24" s="3">
        <v>94</v>
      </c>
      <c r="H24" s="3">
        <v>96</v>
      </c>
      <c r="I24" s="3">
        <v>23</v>
      </c>
      <c r="J24" s="3">
        <f t="shared" si="0"/>
        <v>398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AF24" s="3">
        <v>-4</v>
      </c>
      <c r="AH24" s="3">
        <v>-4</v>
      </c>
    </row>
    <row r="25" spans="2:34" x14ac:dyDescent="0.3">
      <c r="B25" s="3">
        <v>21</v>
      </c>
      <c r="C25" s="3" t="s">
        <v>23</v>
      </c>
      <c r="D25" s="3">
        <v>37</v>
      </c>
      <c r="E25" s="3">
        <v>37</v>
      </c>
      <c r="F25" s="3">
        <v>51</v>
      </c>
      <c r="G25" s="3">
        <v>42</v>
      </c>
      <c r="H25" s="3">
        <v>21</v>
      </c>
      <c r="I25" s="3">
        <v>69</v>
      </c>
      <c r="J25" s="3">
        <f t="shared" si="0"/>
        <v>257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F25" s="3">
        <v>-5</v>
      </c>
      <c r="AH25" s="3">
        <v>-5</v>
      </c>
    </row>
    <row r="26" spans="2:34" x14ac:dyDescent="0.3">
      <c r="B26" s="3">
        <v>22</v>
      </c>
      <c r="C26" s="3" t="s">
        <v>24</v>
      </c>
      <c r="D26" s="3">
        <v>86</v>
      </c>
      <c r="E26" s="3">
        <v>74</v>
      </c>
      <c r="F26" s="3">
        <v>33</v>
      </c>
      <c r="G26" s="3">
        <v>31</v>
      </c>
      <c r="H26" s="3">
        <v>51</v>
      </c>
      <c r="I26" s="3">
        <v>78</v>
      </c>
      <c r="J26" s="3">
        <f t="shared" si="0"/>
        <v>353</v>
      </c>
      <c r="AF26" s="3">
        <v>-6</v>
      </c>
      <c r="AH26" s="3">
        <v>-6</v>
      </c>
    </row>
    <row r="27" spans="2:34" x14ac:dyDescent="0.3">
      <c r="B27" s="3">
        <v>23</v>
      </c>
      <c r="C27" s="3" t="s">
        <v>25</v>
      </c>
      <c r="D27" s="3">
        <v>69</v>
      </c>
      <c r="E27" s="3">
        <v>68</v>
      </c>
      <c r="F27" s="3">
        <v>99</v>
      </c>
      <c r="G27" s="3">
        <v>94</v>
      </c>
      <c r="H27" s="3">
        <v>53</v>
      </c>
      <c r="I27" s="3">
        <v>49</v>
      </c>
      <c r="J27" s="3">
        <f t="shared" si="0"/>
        <v>432</v>
      </c>
      <c r="M27" s="20" t="s">
        <v>35</v>
      </c>
      <c r="N27" s="21"/>
      <c r="O27" s="21"/>
      <c r="P27" s="21"/>
      <c r="AF27" s="3">
        <v>-7</v>
      </c>
      <c r="AH27" s="3">
        <v>-7</v>
      </c>
    </row>
    <row r="28" spans="2:34" x14ac:dyDescent="0.3">
      <c r="B28" s="3">
        <v>24</v>
      </c>
      <c r="C28" s="3" t="s">
        <v>26</v>
      </c>
      <c r="D28" s="3">
        <v>36</v>
      </c>
      <c r="E28" s="3">
        <v>30</v>
      </c>
      <c r="F28" s="3">
        <v>52</v>
      </c>
      <c r="G28" s="3">
        <v>52</v>
      </c>
      <c r="H28" s="3">
        <v>23</v>
      </c>
      <c r="I28" s="3">
        <v>97</v>
      </c>
      <c r="J28" s="3">
        <f t="shared" si="0"/>
        <v>290</v>
      </c>
      <c r="M28" s="5"/>
      <c r="N28" s="5" t="s">
        <v>36</v>
      </c>
      <c r="O28" s="5" t="s">
        <v>37</v>
      </c>
      <c r="P28" s="5"/>
      <c r="AF28" s="3">
        <v>1</v>
      </c>
      <c r="AH28" s="3">
        <v>1</v>
      </c>
    </row>
    <row r="29" spans="2:34" x14ac:dyDescent="0.3">
      <c r="B29" s="3">
        <v>25</v>
      </c>
      <c r="C29" s="3" t="s">
        <v>27</v>
      </c>
      <c r="D29" s="3">
        <v>39</v>
      </c>
      <c r="E29" s="3">
        <v>51</v>
      </c>
      <c r="F29" s="3">
        <v>88</v>
      </c>
      <c r="G29" s="3">
        <v>57</v>
      </c>
      <c r="H29" s="3">
        <v>84</v>
      </c>
      <c r="I29" s="3">
        <v>88</v>
      </c>
      <c r="J29" s="3">
        <f t="shared" si="0"/>
        <v>407</v>
      </c>
      <c r="N29" s="3">
        <v>-33000</v>
      </c>
      <c r="O29" s="3">
        <v>-33000</v>
      </c>
      <c r="AF29" s="3">
        <v>2</v>
      </c>
      <c r="AH29" s="3">
        <v>2</v>
      </c>
    </row>
    <row r="30" spans="2:34" x14ac:dyDescent="0.3">
      <c r="B30" s="3">
        <v>26</v>
      </c>
      <c r="C30" s="3" t="s">
        <v>28</v>
      </c>
      <c r="D30" s="3">
        <v>38</v>
      </c>
      <c r="E30" s="3">
        <v>82</v>
      </c>
      <c r="F30" s="3">
        <v>53</v>
      </c>
      <c r="G30" s="3">
        <v>95</v>
      </c>
      <c r="H30" s="3">
        <v>100</v>
      </c>
      <c r="I30" s="3">
        <v>64</v>
      </c>
      <c r="J30" s="3">
        <f t="shared" si="0"/>
        <v>432</v>
      </c>
      <c r="N30" s="3">
        <v>-99000</v>
      </c>
      <c r="O30" s="3">
        <v>-99000</v>
      </c>
      <c r="AF30" s="3">
        <v>3</v>
      </c>
      <c r="AH30" s="3">
        <v>3</v>
      </c>
    </row>
    <row r="31" spans="2:34" x14ac:dyDescent="0.3">
      <c r="B31" s="3">
        <v>27</v>
      </c>
      <c r="C31" s="3" t="s">
        <v>29</v>
      </c>
      <c r="D31" s="3">
        <v>56</v>
      </c>
      <c r="E31" s="3">
        <v>91</v>
      </c>
      <c r="F31" s="3">
        <v>29</v>
      </c>
      <c r="G31" s="3">
        <v>92</v>
      </c>
      <c r="H31" s="3">
        <v>91</v>
      </c>
      <c r="I31" s="3">
        <v>30</v>
      </c>
      <c r="J31" s="3">
        <f t="shared" si="0"/>
        <v>389</v>
      </c>
      <c r="N31" s="3">
        <v>25000</v>
      </c>
      <c r="O31" s="3">
        <v>25000</v>
      </c>
      <c r="AF31" s="3">
        <v>7</v>
      </c>
      <c r="AH31" s="3">
        <v>4</v>
      </c>
    </row>
    <row r="32" spans="2:34" x14ac:dyDescent="0.3">
      <c r="B32" s="3">
        <v>28</v>
      </c>
      <c r="C32" s="3" t="s">
        <v>14</v>
      </c>
      <c r="D32" s="3">
        <v>92</v>
      </c>
      <c r="E32" s="3">
        <v>63</v>
      </c>
      <c r="F32" s="3">
        <v>39</v>
      </c>
      <c r="G32" s="3">
        <v>20</v>
      </c>
      <c r="H32" s="3">
        <v>75</v>
      </c>
      <c r="I32" s="3">
        <v>25</v>
      </c>
      <c r="J32" s="3">
        <f t="shared" si="0"/>
        <v>314</v>
      </c>
      <c r="N32" s="3">
        <v>36000</v>
      </c>
      <c r="O32" s="3">
        <v>36000</v>
      </c>
      <c r="AH32" s="3">
        <v>5</v>
      </c>
    </row>
    <row r="33" spans="2:34" x14ac:dyDescent="0.3">
      <c r="B33" s="3">
        <v>29</v>
      </c>
      <c r="C33" s="3" t="s">
        <v>15</v>
      </c>
      <c r="D33" s="3">
        <v>95</v>
      </c>
      <c r="E33" s="3">
        <v>21</v>
      </c>
      <c r="F33" s="3">
        <v>37</v>
      </c>
      <c r="G33" s="3">
        <v>74</v>
      </c>
      <c r="H33" s="3">
        <v>93</v>
      </c>
      <c r="I33" s="3">
        <v>77</v>
      </c>
      <c r="J33" s="3">
        <f t="shared" si="0"/>
        <v>397</v>
      </c>
      <c r="N33" s="3">
        <v>21000</v>
      </c>
      <c r="O33" s="3">
        <v>21000</v>
      </c>
      <c r="AH33" s="3">
        <v>6</v>
      </c>
    </row>
    <row r="34" spans="2:34" x14ac:dyDescent="0.3">
      <c r="B34" s="3">
        <v>30</v>
      </c>
      <c r="C34" s="3" t="s">
        <v>16</v>
      </c>
      <c r="D34" s="3">
        <v>50</v>
      </c>
      <c r="E34" s="3">
        <v>59</v>
      </c>
      <c r="F34" s="3">
        <v>20</v>
      </c>
      <c r="G34" s="3">
        <v>85</v>
      </c>
      <c r="H34" s="3">
        <v>82</v>
      </c>
      <c r="I34" s="3">
        <v>87</v>
      </c>
      <c r="J34" s="3">
        <f t="shared" si="0"/>
        <v>383</v>
      </c>
      <c r="AH34" s="3">
        <v>7</v>
      </c>
    </row>
    <row r="35" spans="2:34" ht="15.6" x14ac:dyDescent="0.3">
      <c r="C35" s="9"/>
      <c r="AH35" s="3">
        <v>8</v>
      </c>
    </row>
    <row r="36" spans="2:34" s="11" customFormat="1" ht="34.200000000000003" customHeight="1" x14ac:dyDescent="0.3">
      <c r="B36" s="3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34" ht="15.6" customHeight="1" x14ac:dyDescent="0.3">
      <c r="K37" s="10"/>
    </row>
    <row r="38" spans="2:34" ht="15.6" x14ac:dyDescent="0.3">
      <c r="B38" s="3">
        <v>1</v>
      </c>
      <c r="C38" s="9">
        <v>2</v>
      </c>
      <c r="D38" s="3">
        <v>3</v>
      </c>
      <c r="E38" s="9">
        <v>4</v>
      </c>
      <c r="F38" s="3">
        <v>5</v>
      </c>
      <c r="G38" s="9">
        <v>6</v>
      </c>
      <c r="H38" s="3">
        <v>7</v>
      </c>
      <c r="I38" s="9">
        <v>8</v>
      </c>
      <c r="J38" s="3">
        <v>9</v>
      </c>
      <c r="M38" s="3" t="b">
        <f>ISODD(B38)</f>
        <v>1</v>
      </c>
    </row>
    <row r="39" spans="2:34" ht="15.6" x14ac:dyDescent="0.3">
      <c r="B39" s="3">
        <v>10</v>
      </c>
      <c r="C39" s="9">
        <v>11</v>
      </c>
      <c r="D39" s="3">
        <v>12</v>
      </c>
      <c r="E39" s="3">
        <v>13</v>
      </c>
      <c r="F39" s="9">
        <v>14</v>
      </c>
      <c r="G39" s="3">
        <v>15</v>
      </c>
      <c r="H39" s="3">
        <v>16</v>
      </c>
      <c r="I39" s="9">
        <v>17</v>
      </c>
      <c r="J39" s="3">
        <v>18</v>
      </c>
    </row>
    <row r="40" spans="2:34" ht="15.6" x14ac:dyDescent="0.3">
      <c r="B40" s="3">
        <v>19</v>
      </c>
      <c r="C40" s="9">
        <v>20</v>
      </c>
      <c r="D40" s="3">
        <v>21</v>
      </c>
      <c r="E40" s="9">
        <v>22</v>
      </c>
      <c r="F40" s="3">
        <v>23</v>
      </c>
      <c r="G40" s="9">
        <v>24</v>
      </c>
      <c r="H40" s="3">
        <v>25</v>
      </c>
      <c r="I40" s="9">
        <v>26</v>
      </c>
      <c r="J40" s="3">
        <v>27</v>
      </c>
    </row>
    <row r="41" spans="2:34" ht="15.6" x14ac:dyDescent="0.3">
      <c r="B41" s="3">
        <v>28</v>
      </c>
      <c r="C41" s="9">
        <v>29</v>
      </c>
      <c r="D41" s="3">
        <v>30</v>
      </c>
      <c r="E41" s="3">
        <v>31</v>
      </c>
      <c r="F41" s="9">
        <v>32</v>
      </c>
      <c r="G41" s="3">
        <v>33</v>
      </c>
      <c r="H41" s="3">
        <v>34</v>
      </c>
      <c r="I41" s="9">
        <v>35</v>
      </c>
      <c r="J41" s="3">
        <v>36</v>
      </c>
    </row>
    <row r="42" spans="2:34" ht="15.6" x14ac:dyDescent="0.3">
      <c r="B42" s="3">
        <v>37</v>
      </c>
      <c r="C42" s="9">
        <v>38</v>
      </c>
      <c r="D42" s="3">
        <v>39</v>
      </c>
      <c r="E42" s="9">
        <v>40</v>
      </c>
      <c r="F42" s="3">
        <v>41</v>
      </c>
      <c r="G42" s="9">
        <v>42</v>
      </c>
      <c r="H42" s="3">
        <v>43</v>
      </c>
      <c r="I42" s="9">
        <v>44</v>
      </c>
      <c r="J42" s="3">
        <v>45</v>
      </c>
    </row>
    <row r="43" spans="2:34" ht="15.6" x14ac:dyDescent="0.3">
      <c r="B43" s="3">
        <v>46</v>
      </c>
      <c r="C43" s="9">
        <v>47</v>
      </c>
      <c r="D43" s="3">
        <v>48</v>
      </c>
      <c r="E43" s="3">
        <v>49</v>
      </c>
      <c r="F43" s="9">
        <v>50</v>
      </c>
      <c r="G43" s="3">
        <v>51</v>
      </c>
      <c r="H43" s="3">
        <v>52</v>
      </c>
      <c r="I43" s="9">
        <v>53</v>
      </c>
      <c r="J43" s="3">
        <v>54</v>
      </c>
    </row>
    <row r="44" spans="2:34" ht="15.6" x14ac:dyDescent="0.3">
      <c r="B44" s="3">
        <v>55</v>
      </c>
      <c r="C44" s="9">
        <v>56</v>
      </c>
      <c r="D44" s="3">
        <v>57</v>
      </c>
      <c r="E44" s="9">
        <v>58</v>
      </c>
      <c r="F44" s="3">
        <v>59</v>
      </c>
      <c r="G44" s="9">
        <v>60</v>
      </c>
      <c r="H44" s="3">
        <v>61</v>
      </c>
      <c r="I44" s="9">
        <v>62</v>
      </c>
      <c r="J44" s="3">
        <v>63</v>
      </c>
    </row>
    <row r="45" spans="2:34" ht="15.6" x14ac:dyDescent="0.3">
      <c r="B45" s="3">
        <v>64</v>
      </c>
      <c r="C45" s="9">
        <v>65</v>
      </c>
      <c r="D45" s="3">
        <v>66</v>
      </c>
      <c r="E45" s="3">
        <v>67</v>
      </c>
      <c r="F45" s="9">
        <v>68</v>
      </c>
      <c r="G45" s="3">
        <v>69</v>
      </c>
      <c r="H45" s="3">
        <v>70</v>
      </c>
      <c r="I45" s="9">
        <v>71</v>
      </c>
      <c r="J45" s="3">
        <v>72</v>
      </c>
    </row>
    <row r="46" spans="2:34" ht="15.6" x14ac:dyDescent="0.3">
      <c r="B46" s="3">
        <v>73</v>
      </c>
      <c r="C46" s="9">
        <v>74</v>
      </c>
      <c r="D46" s="3">
        <v>75</v>
      </c>
      <c r="E46" s="9">
        <v>76</v>
      </c>
      <c r="F46" s="3">
        <v>77</v>
      </c>
      <c r="G46" s="9">
        <v>78</v>
      </c>
      <c r="H46" s="3">
        <v>79</v>
      </c>
      <c r="I46" s="9">
        <v>80</v>
      </c>
      <c r="J46" s="3">
        <v>81</v>
      </c>
    </row>
    <row r="48" spans="2:34" x14ac:dyDescent="0.3">
      <c r="B48" s="15" t="s">
        <v>39</v>
      </c>
      <c r="C48" s="16"/>
      <c r="D48" s="16"/>
      <c r="E48" s="16"/>
      <c r="F48" s="16"/>
      <c r="G48" s="16"/>
      <c r="H48" s="16"/>
      <c r="I48" s="16"/>
      <c r="J48" s="16"/>
      <c r="K48" s="11"/>
    </row>
    <row r="49" spans="2:11" ht="19.8" customHeight="1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1"/>
    </row>
    <row r="51" spans="2:11" ht="15.6" x14ac:dyDescent="0.3">
      <c r="B51" s="3">
        <v>1</v>
      </c>
      <c r="C51" s="9">
        <v>2</v>
      </c>
      <c r="D51" s="3">
        <v>3</v>
      </c>
      <c r="E51" s="9">
        <v>4</v>
      </c>
      <c r="F51" s="3">
        <v>5</v>
      </c>
      <c r="G51" s="9">
        <v>6</v>
      </c>
      <c r="H51" s="3">
        <v>7</v>
      </c>
      <c r="I51" s="9">
        <v>8</v>
      </c>
      <c r="J51" s="3">
        <v>0</v>
      </c>
      <c r="K51" s="3" t="b">
        <f>E57=0</f>
        <v>0</v>
      </c>
    </row>
    <row r="52" spans="2:11" ht="15.6" x14ac:dyDescent="0.3">
      <c r="B52" s="3">
        <v>10</v>
      </c>
      <c r="C52" s="9">
        <v>11</v>
      </c>
      <c r="D52" s="3">
        <v>12</v>
      </c>
      <c r="E52" s="3">
        <v>13</v>
      </c>
      <c r="F52" s="9">
        <v>14</v>
      </c>
      <c r="G52" s="3">
        <v>15</v>
      </c>
      <c r="H52" s="3">
        <v>16</v>
      </c>
      <c r="I52" s="9">
        <v>17</v>
      </c>
      <c r="J52" s="3">
        <v>18</v>
      </c>
    </row>
    <row r="53" spans="2:11" ht="15.6" x14ac:dyDescent="0.3">
      <c r="B53" s="3">
        <v>19</v>
      </c>
      <c r="C53" s="9">
        <v>0</v>
      </c>
      <c r="D53" s="3">
        <v>21</v>
      </c>
      <c r="E53" s="9">
        <v>22</v>
      </c>
      <c r="F53" s="3">
        <v>23</v>
      </c>
      <c r="G53" s="9">
        <v>24</v>
      </c>
      <c r="H53" s="3">
        <v>25</v>
      </c>
      <c r="I53" s="9">
        <v>26</v>
      </c>
      <c r="J53" s="3">
        <v>0</v>
      </c>
    </row>
    <row r="54" spans="2:11" ht="15.6" x14ac:dyDescent="0.3">
      <c r="B54" s="3">
        <v>28</v>
      </c>
      <c r="C54" s="9">
        <v>29</v>
      </c>
      <c r="D54" s="3">
        <v>30</v>
      </c>
      <c r="E54" s="3">
        <v>31</v>
      </c>
      <c r="F54" s="9">
        <v>32</v>
      </c>
      <c r="G54" s="3">
        <v>33</v>
      </c>
      <c r="H54" s="3">
        <v>34</v>
      </c>
      <c r="I54" s="9">
        <v>35</v>
      </c>
      <c r="J54" s="3">
        <v>36</v>
      </c>
    </row>
    <row r="55" spans="2:11" ht="15.6" x14ac:dyDescent="0.3">
      <c r="B55" s="3">
        <v>37</v>
      </c>
      <c r="C55" s="9">
        <v>38</v>
      </c>
      <c r="D55" s="3">
        <v>39</v>
      </c>
      <c r="E55" s="9">
        <v>40</v>
      </c>
      <c r="F55" s="3">
        <v>0</v>
      </c>
      <c r="G55" s="9">
        <v>42</v>
      </c>
      <c r="H55" s="3">
        <v>43</v>
      </c>
      <c r="I55" s="9">
        <v>44</v>
      </c>
      <c r="J55" s="3">
        <v>45</v>
      </c>
    </row>
    <row r="56" spans="2:11" ht="15.6" x14ac:dyDescent="0.3">
      <c r="B56" s="3">
        <v>46</v>
      </c>
      <c r="C56" s="9">
        <v>47</v>
      </c>
      <c r="D56" s="3">
        <v>48</v>
      </c>
      <c r="E56" s="3">
        <v>49</v>
      </c>
      <c r="F56" s="9">
        <v>50</v>
      </c>
      <c r="G56" s="3">
        <v>51</v>
      </c>
      <c r="H56" s="3">
        <v>52</v>
      </c>
      <c r="I56" s="9">
        <v>53</v>
      </c>
      <c r="J56" s="3">
        <v>54</v>
      </c>
    </row>
    <row r="57" spans="2:11" ht="15.6" x14ac:dyDescent="0.3">
      <c r="B57" s="3">
        <v>0</v>
      </c>
      <c r="C57" s="9">
        <v>56</v>
      </c>
      <c r="D57" s="3">
        <v>57</v>
      </c>
      <c r="E57" s="9">
        <v>58</v>
      </c>
      <c r="F57" s="3">
        <v>59</v>
      </c>
      <c r="G57" s="9">
        <v>60</v>
      </c>
      <c r="H57" s="3">
        <v>61</v>
      </c>
      <c r="I57" s="9">
        <v>62</v>
      </c>
      <c r="J57" s="3">
        <v>63</v>
      </c>
    </row>
    <row r="58" spans="2:11" ht="15.6" x14ac:dyDescent="0.3">
      <c r="B58" s="3">
        <v>64</v>
      </c>
      <c r="C58" s="9">
        <v>65</v>
      </c>
      <c r="D58" s="3">
        <v>0</v>
      </c>
      <c r="E58" s="3">
        <v>67</v>
      </c>
      <c r="F58" s="9">
        <v>68</v>
      </c>
      <c r="G58" s="3">
        <v>69</v>
      </c>
      <c r="H58" s="3">
        <v>70</v>
      </c>
      <c r="I58" s="9">
        <v>71</v>
      </c>
      <c r="J58" s="3">
        <v>0</v>
      </c>
    </row>
    <row r="59" spans="2:11" ht="15.6" x14ac:dyDescent="0.3">
      <c r="B59" s="3">
        <v>73</v>
      </c>
      <c r="C59" s="9">
        <v>74</v>
      </c>
      <c r="D59" s="3">
        <v>75</v>
      </c>
      <c r="E59" s="9">
        <v>76</v>
      </c>
      <c r="F59" s="3">
        <v>77</v>
      </c>
      <c r="G59" s="9">
        <v>78</v>
      </c>
      <c r="H59" s="3">
        <v>0</v>
      </c>
      <c r="I59" s="9">
        <v>80</v>
      </c>
      <c r="J59" s="3">
        <v>81</v>
      </c>
    </row>
    <row r="61" spans="2:11" x14ac:dyDescent="0.3">
      <c r="B61" s="15" t="s">
        <v>40</v>
      </c>
      <c r="C61" s="16"/>
      <c r="D61" s="16"/>
      <c r="E61" s="16"/>
      <c r="F61" s="16"/>
      <c r="G61" s="16"/>
      <c r="H61" s="16"/>
      <c r="I61" s="16"/>
      <c r="J61" s="16"/>
    </row>
    <row r="62" spans="2:11" x14ac:dyDescent="0.3">
      <c r="B62" s="16"/>
      <c r="C62" s="16"/>
      <c r="D62" s="16"/>
      <c r="E62" s="16"/>
      <c r="F62" s="16"/>
      <c r="G62" s="16"/>
      <c r="H62" s="16"/>
      <c r="I62" s="16"/>
      <c r="J62" s="16"/>
    </row>
    <row r="63" spans="2:11" x14ac:dyDescent="0.3">
      <c r="B63" s="16"/>
      <c r="C63" s="16"/>
      <c r="D63" s="16"/>
      <c r="E63" s="16"/>
      <c r="F63" s="16"/>
      <c r="G63" s="16"/>
      <c r="H63" s="16"/>
      <c r="I63" s="16"/>
      <c r="J63" s="16"/>
    </row>
    <row r="64" spans="2:11" x14ac:dyDescent="0.3">
      <c r="B64" s="12">
        <f ca="1">TODAY()</f>
        <v>45449</v>
      </c>
      <c r="C64" s="12">
        <v>44945</v>
      </c>
      <c r="D64" s="12">
        <v>45121</v>
      </c>
      <c r="E64" s="12">
        <v>45262</v>
      </c>
      <c r="G64" s="3" t="b">
        <f ca="1">TEXT(B64,"dddd")="Wednesday"</f>
        <v>0</v>
      </c>
      <c r="H64" s="3" t="b">
        <f>WEEKDAY(C64,2) &lt;=5</f>
        <v>1</v>
      </c>
      <c r="I64" s="3" t="b">
        <f>WEEKDAY(D64,2) &lt;=5</f>
        <v>1</v>
      </c>
      <c r="J64" s="3" t="b">
        <f>WEEKDAY(E64,2) &lt;=5</f>
        <v>0</v>
      </c>
    </row>
    <row r="65" spans="2:11" x14ac:dyDescent="0.3">
      <c r="B65" s="12">
        <v>45163</v>
      </c>
      <c r="C65" s="12">
        <v>44946</v>
      </c>
      <c r="D65" s="12">
        <v>45122</v>
      </c>
      <c r="E65" s="12">
        <v>45263</v>
      </c>
      <c r="G65" s="3" t="b">
        <f t="shared" ref="G65:G69" si="1">WEEKDAY(B65,2) &lt;=5</f>
        <v>1</v>
      </c>
      <c r="H65" s="3" t="b">
        <f t="shared" ref="H65:H69" si="2">WEEKDAY(C65,2) &lt;=5</f>
        <v>1</v>
      </c>
      <c r="I65" s="3" t="b">
        <f t="shared" ref="I65:I69" si="3">WEEKDAY(D65,2) &lt;=5</f>
        <v>0</v>
      </c>
      <c r="J65" s="3" t="b">
        <f t="shared" ref="J65:J69" si="4">WEEKDAY(E65,2) &lt;=5</f>
        <v>0</v>
      </c>
    </row>
    <row r="66" spans="2:11" x14ac:dyDescent="0.3">
      <c r="B66" s="12">
        <v>45164</v>
      </c>
      <c r="C66" s="12">
        <v>44947</v>
      </c>
      <c r="D66" s="12">
        <v>45123</v>
      </c>
      <c r="E66" s="12">
        <v>45264</v>
      </c>
      <c r="G66" s="3" t="b">
        <f t="shared" si="1"/>
        <v>0</v>
      </c>
      <c r="H66" s="3" t="b">
        <f t="shared" si="2"/>
        <v>0</v>
      </c>
      <c r="I66" s="3" t="b">
        <f t="shared" si="3"/>
        <v>0</v>
      </c>
      <c r="J66" s="3" t="b">
        <f t="shared" si="4"/>
        <v>1</v>
      </c>
    </row>
    <row r="67" spans="2:11" x14ac:dyDescent="0.3">
      <c r="B67" s="12">
        <v>45165</v>
      </c>
      <c r="C67" s="12">
        <v>44948</v>
      </c>
      <c r="D67" s="12">
        <v>45124</v>
      </c>
      <c r="E67" s="12">
        <v>45265</v>
      </c>
      <c r="G67" s="3" t="b">
        <f t="shared" si="1"/>
        <v>0</v>
      </c>
      <c r="H67" s="3" t="b">
        <f t="shared" si="2"/>
        <v>0</v>
      </c>
      <c r="I67" s="3" t="b">
        <f t="shared" si="3"/>
        <v>1</v>
      </c>
      <c r="J67" s="3" t="b">
        <f t="shared" si="4"/>
        <v>1</v>
      </c>
    </row>
    <row r="68" spans="2:11" x14ac:dyDescent="0.3">
      <c r="B68" s="12">
        <v>45166</v>
      </c>
      <c r="C68" s="12">
        <v>44949</v>
      </c>
      <c r="D68" s="12">
        <v>45125</v>
      </c>
      <c r="E68" s="12">
        <v>45266</v>
      </c>
      <c r="G68" s="3" t="b">
        <f t="shared" si="1"/>
        <v>1</v>
      </c>
      <c r="H68" s="3" t="b">
        <f t="shared" si="2"/>
        <v>1</v>
      </c>
      <c r="I68" s="3" t="b">
        <f t="shared" si="3"/>
        <v>1</v>
      </c>
      <c r="J68" s="3" t="b">
        <f t="shared" si="4"/>
        <v>1</v>
      </c>
    </row>
    <row r="69" spans="2:11" x14ac:dyDescent="0.3">
      <c r="B69" s="12">
        <v>45167</v>
      </c>
      <c r="C69" s="12">
        <v>44950</v>
      </c>
      <c r="D69" s="12">
        <v>45126</v>
      </c>
      <c r="E69" s="12">
        <v>45267</v>
      </c>
      <c r="G69" s="3" t="b">
        <f t="shared" si="1"/>
        <v>1</v>
      </c>
      <c r="H69" s="3" t="b">
        <f t="shared" si="2"/>
        <v>1</v>
      </c>
      <c r="I69" s="3" t="b">
        <f t="shared" si="3"/>
        <v>1</v>
      </c>
      <c r="J69" s="3" t="b">
        <f t="shared" si="4"/>
        <v>1</v>
      </c>
    </row>
    <row r="70" spans="2:11" x14ac:dyDescent="0.3">
      <c r="C70" s="3" t="b">
        <f ca="1">WEEKDAY(B74,2)&lt;=5</f>
        <v>1</v>
      </c>
    </row>
    <row r="71" spans="2:11" x14ac:dyDescent="0.3">
      <c r="B71" s="15" t="s">
        <v>41</v>
      </c>
      <c r="C71" s="16"/>
      <c r="D71" s="16"/>
      <c r="E71" s="16"/>
      <c r="F71" s="16"/>
      <c r="G71" s="16"/>
      <c r="H71" s="16"/>
      <c r="I71" s="16"/>
      <c r="J71" s="16"/>
    </row>
    <row r="72" spans="2:11" x14ac:dyDescent="0.3">
      <c r="B72" s="16"/>
      <c r="C72" s="16"/>
      <c r="D72" s="16"/>
      <c r="E72" s="16"/>
      <c r="F72" s="16"/>
      <c r="G72" s="16"/>
      <c r="H72" s="16"/>
      <c r="I72" s="16"/>
      <c r="J72" s="16"/>
    </row>
    <row r="73" spans="2:11" x14ac:dyDescent="0.3">
      <c r="B73" s="16"/>
      <c r="C73" s="16"/>
      <c r="D73" s="16"/>
      <c r="E73" s="16"/>
      <c r="F73" s="16"/>
      <c r="G73" s="16"/>
      <c r="H73" s="16"/>
      <c r="I73" s="16"/>
      <c r="J73" s="16"/>
    </row>
    <row r="74" spans="2:11" x14ac:dyDescent="0.3">
      <c r="B74" s="12">
        <f ca="1">TODAY()</f>
        <v>45449</v>
      </c>
      <c r="C74" s="12">
        <v>44945</v>
      </c>
      <c r="D74" s="12">
        <v>45121</v>
      </c>
      <c r="E74" s="12">
        <v>45262</v>
      </c>
      <c r="H74" s="12"/>
      <c r="K74" s="12"/>
    </row>
    <row r="75" spans="2:11" x14ac:dyDescent="0.3">
      <c r="B75" s="12">
        <v>45163</v>
      </c>
      <c r="C75" s="12">
        <v>44946</v>
      </c>
      <c r="D75" s="12">
        <v>45122</v>
      </c>
      <c r="E75" s="12">
        <v>45263</v>
      </c>
      <c r="H75" s="12"/>
      <c r="I75" s="12"/>
      <c r="K75" s="12"/>
    </row>
    <row r="76" spans="2:11" x14ac:dyDescent="0.3">
      <c r="B76" s="12">
        <v>45164</v>
      </c>
      <c r="C76" s="12">
        <v>44947</v>
      </c>
      <c r="D76" s="12">
        <v>45123</v>
      </c>
      <c r="E76" s="12">
        <v>45264</v>
      </c>
      <c r="H76" s="12"/>
      <c r="I76" s="12"/>
      <c r="K76" s="12"/>
    </row>
    <row r="77" spans="2:11" x14ac:dyDescent="0.3">
      <c r="B77" s="12">
        <v>45165</v>
      </c>
      <c r="C77" s="12">
        <v>44948</v>
      </c>
      <c r="D77" s="12">
        <v>45124</v>
      </c>
      <c r="E77" s="12">
        <v>45265</v>
      </c>
      <c r="H77" s="12"/>
      <c r="I77" s="12"/>
      <c r="K77" s="12"/>
    </row>
    <row r="78" spans="2:11" x14ac:dyDescent="0.3">
      <c r="B78" s="12">
        <v>45166</v>
      </c>
      <c r="C78" s="12">
        <v>44949</v>
      </c>
      <c r="D78" s="12">
        <v>45125</v>
      </c>
      <c r="E78" s="12">
        <v>45266</v>
      </c>
      <c r="H78" s="12"/>
      <c r="I78" s="12"/>
      <c r="K78" s="12"/>
    </row>
    <row r="79" spans="2:11" x14ac:dyDescent="0.3">
      <c r="B79" s="12">
        <v>45167</v>
      </c>
      <c r="C79" s="12">
        <v>44950</v>
      </c>
      <c r="D79" s="12">
        <v>45126</v>
      </c>
      <c r="E79" s="12">
        <v>45267</v>
      </c>
      <c r="H79" s="12"/>
      <c r="I79" s="12"/>
      <c r="K79" s="12"/>
    </row>
    <row r="80" spans="2:11" x14ac:dyDescent="0.3">
      <c r="H80" s="12"/>
      <c r="K80" s="12"/>
    </row>
    <row r="81" spans="2:17" x14ac:dyDescent="0.3">
      <c r="B81" s="15" t="s">
        <v>42</v>
      </c>
      <c r="C81" s="16"/>
      <c r="D81" s="16"/>
      <c r="E81" s="16"/>
      <c r="F81" s="16"/>
      <c r="G81" s="16"/>
      <c r="H81" s="16"/>
      <c r="I81" s="16"/>
      <c r="J81" s="16"/>
      <c r="K81" s="12"/>
    </row>
    <row r="82" spans="2:17" x14ac:dyDescent="0.3">
      <c r="B82" s="16"/>
      <c r="C82" s="16"/>
      <c r="D82" s="16"/>
      <c r="E82" s="16"/>
      <c r="F82" s="16"/>
      <c r="G82" s="16"/>
      <c r="H82" s="16"/>
      <c r="I82" s="16"/>
      <c r="J82" s="16"/>
      <c r="K82" s="12"/>
    </row>
    <row r="83" spans="2:17" x14ac:dyDescent="0.3">
      <c r="B83" s="16"/>
      <c r="C83" s="16"/>
      <c r="D83" s="16"/>
      <c r="E83" s="16"/>
      <c r="F83" s="16"/>
      <c r="G83" s="16"/>
      <c r="H83" s="16"/>
      <c r="I83" s="16"/>
      <c r="J83" s="16"/>
      <c r="K83" s="12"/>
    </row>
    <row r="84" spans="2:17" x14ac:dyDescent="0.3">
      <c r="B84" s="12">
        <f ca="1">TODAY()</f>
        <v>45449</v>
      </c>
      <c r="C84" s="12">
        <v>44945</v>
      </c>
      <c r="D84" s="12">
        <v>45121</v>
      </c>
      <c r="E84" s="12">
        <v>45262</v>
      </c>
      <c r="K84" s="12"/>
      <c r="M84" s="14" t="s">
        <v>43</v>
      </c>
      <c r="N84" s="14"/>
      <c r="O84" s="14"/>
      <c r="P84" s="14"/>
      <c r="Q84" s="14"/>
    </row>
    <row r="85" spans="2:17" x14ac:dyDescent="0.3">
      <c r="B85" s="12">
        <v>45163</v>
      </c>
      <c r="C85" s="12">
        <v>44946</v>
      </c>
      <c r="D85" s="12">
        <v>45122</v>
      </c>
      <c r="E85" s="12">
        <v>45263</v>
      </c>
      <c r="K85" s="12"/>
    </row>
    <row r="86" spans="2:17" x14ac:dyDescent="0.3">
      <c r="B86" s="12">
        <v>45164</v>
      </c>
      <c r="C86" s="12">
        <v>44947</v>
      </c>
      <c r="D86" s="12">
        <v>45123</v>
      </c>
      <c r="E86" s="12">
        <v>45264</v>
      </c>
      <c r="K86" s="12"/>
    </row>
    <row r="87" spans="2:17" x14ac:dyDescent="0.3">
      <c r="B87" s="12">
        <v>45165</v>
      </c>
      <c r="C87" s="12">
        <v>44948</v>
      </c>
      <c r="D87" s="12">
        <v>45124</v>
      </c>
      <c r="E87" s="12">
        <v>45265</v>
      </c>
      <c r="K87" s="12"/>
    </row>
    <row r="88" spans="2:17" x14ac:dyDescent="0.3">
      <c r="B88" s="12">
        <v>45166</v>
      </c>
      <c r="C88" s="12">
        <v>44949</v>
      </c>
      <c r="D88" s="12">
        <v>45125</v>
      </c>
      <c r="E88" s="12">
        <v>45266</v>
      </c>
      <c r="K88" s="12"/>
    </row>
    <row r="89" spans="2:17" x14ac:dyDescent="0.3">
      <c r="B89" s="12">
        <v>45167</v>
      </c>
      <c r="C89" s="12">
        <v>44950</v>
      </c>
      <c r="D89" s="12">
        <v>45126</v>
      </c>
      <c r="E89" s="12">
        <v>45267</v>
      </c>
      <c r="K89" s="12"/>
    </row>
  </sheetData>
  <mergeCells count="8">
    <mergeCell ref="M84:Q84"/>
    <mergeCell ref="B61:J63"/>
    <mergeCell ref="B71:J73"/>
    <mergeCell ref="B81:J83"/>
    <mergeCell ref="C2:O2"/>
    <mergeCell ref="M8:X22"/>
    <mergeCell ref="M27:P27"/>
    <mergeCell ref="B48:J49"/>
  </mergeCells>
  <conditionalFormatting sqref="B38:J46">
    <cfRule type="expression" dxfId="24" priority="2">
      <formula>ISODD(B38)</formula>
    </cfRule>
    <cfRule type="cellIs" dxfId="23" priority="104" operator="equal">
      <formula>ISODD(B38)</formula>
    </cfRule>
  </conditionalFormatting>
  <conditionalFormatting sqref="B74:E79">
    <cfRule type="expression" dxfId="22" priority="100">
      <formula>WEEKDAY(B64,2) &lt;=5</formula>
    </cfRule>
  </conditionalFormatting>
  <conditionalFormatting sqref="B84:E89">
    <cfRule type="expression" dxfId="21" priority="98">
      <formula>OR(TEXT(B84,"dddd")="Saturday",TEXT(B84,"dddd")="Sunday")</formula>
    </cfRule>
  </conditionalFormatting>
  <conditionalFormatting sqref="B64:E69">
    <cfRule type="expression" dxfId="20" priority="95">
      <formula>TEXT(B64,"dddd")="Wednesday"</formula>
    </cfRule>
  </conditionalFormatting>
  <conditionalFormatting sqref="B51:J59">
    <cfRule type="expression" dxfId="19" priority="1">
      <formula>B51=0</formula>
    </cfRule>
    <cfRule type="cellIs" dxfId="18" priority="94" operator="equal">
      <formula>B51=0</formula>
    </cfRule>
  </conditionalFormatting>
  <conditionalFormatting sqref="B36:C36">
    <cfRule type="top10" dxfId="17" priority="27" bottom="1" rank="2"/>
    <cfRule type="top10" dxfId="16" priority="28" rank="3"/>
  </conditionalFormatting>
  <conditionalFormatting sqref="D37:I37">
    <cfRule type="top10" dxfId="15" priority="25" bottom="1" rank="2"/>
    <cfRule type="top10" dxfId="14" priority="26" rank="3"/>
  </conditionalFormatting>
  <conditionalFormatting sqref="D36:E36">
    <cfRule type="top10" dxfId="13" priority="23" bottom="1" rank="2"/>
    <cfRule type="top10" dxfId="12" priority="24" rank="3"/>
  </conditionalFormatting>
  <conditionalFormatting sqref="D35:I35">
    <cfRule type="top10" dxfId="11" priority="21" bottom="1" rank="2"/>
    <cfRule type="top10" dxfId="10" priority="22" rank="3"/>
  </conditionalFormatting>
  <conditionalFormatting sqref="L36">
    <cfRule type="top10" dxfId="9" priority="15" bottom="1" rank="2"/>
    <cfRule type="top10" dxfId="8" priority="16" rank="3"/>
  </conditionalFormatting>
  <conditionalFormatting sqref="F36:K36">
    <cfRule type="top10" dxfId="7" priority="13" bottom="1" rank="2"/>
    <cfRule type="top10" dxfId="6" priority="14" rank="3"/>
  </conditionalFormatting>
  <conditionalFormatting sqref="S29">
    <cfRule type="top10" dxfId="5" priority="11" bottom="1" rank="2"/>
    <cfRule type="top10" dxfId="4" priority="12" rank="3"/>
  </conditionalFormatting>
  <conditionalFormatting sqref="M29:R29">
    <cfRule type="top10" dxfId="3" priority="9" bottom="1" rank="2"/>
    <cfRule type="top10" dxfId="2" priority="10" rank="3"/>
  </conditionalFormatting>
  <conditionalFormatting sqref="N29:N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{A456CAF9-8071-421B-A8FB-2E87BCDAA5DF}</x14:id>
        </ext>
      </extLst>
    </cfRule>
  </conditionalFormatting>
  <conditionalFormatting sqref="O29:O33">
    <cfRule type="iconSet" priority="7">
      <iconSet>
        <cfvo type="percent" val="0"/>
        <cfvo type="num" val="0"/>
        <cfvo type="num" val="0"/>
      </iconSet>
    </cfRule>
  </conditionalFormatting>
  <conditionalFormatting sqref="D5:I5">
    <cfRule type="top10" dxfId="1" priority="4" percent="1" rank="10"/>
  </conditionalFormatting>
  <conditionalFormatting sqref="I5:I34">
    <cfRule type="top10" dxfId="0" priority="3" percent="1" rank="3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56CAF9-8071-421B-A8FB-2E87BCDAA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iconSet" priority="6" id="{308238FD-0E0A-42F7-BB6B-0A50CE3DF1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O29:O33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9B9E-A488-43E9-BFC7-8AC30B92D332}">
  <sheetPr codeName="Sheet3"/>
  <dimension ref="B3:D31"/>
  <sheetViews>
    <sheetView zoomScale="128" workbookViewId="0">
      <selection activeCell="D3" sqref="D3"/>
    </sheetView>
  </sheetViews>
  <sheetFormatPr defaultRowHeight="17.399999999999999" x14ac:dyDescent="0.3"/>
  <cols>
    <col min="2" max="2" width="22.58203125" bestFit="1" customWidth="1"/>
    <col min="3" max="3" width="12.1640625" bestFit="1" customWidth="1"/>
  </cols>
  <sheetData>
    <row r="3" spans="2:4" x14ac:dyDescent="0.3">
      <c r="B3" s="1" t="s">
        <v>0</v>
      </c>
    </row>
    <row r="4" spans="2:4" x14ac:dyDescent="0.3">
      <c r="B4" s="1" t="s">
        <v>1</v>
      </c>
    </row>
    <row r="6" spans="2:4" x14ac:dyDescent="0.3">
      <c r="B6" s="1" t="s">
        <v>2</v>
      </c>
      <c r="C6" s="1" t="s">
        <v>3</v>
      </c>
      <c r="D6" s="22" t="s">
        <v>44</v>
      </c>
    </row>
    <row r="7" spans="2:4" x14ac:dyDescent="0.3">
      <c r="B7" s="1">
        <v>44270</v>
      </c>
      <c r="C7" s="2">
        <v>709.74</v>
      </c>
    </row>
    <row r="8" spans="2:4" x14ac:dyDescent="0.3">
      <c r="B8" s="1">
        <v>44271</v>
      </c>
      <c r="C8" s="2">
        <v>700.32</v>
      </c>
      <c r="D8" s="13">
        <f>C8-C7</f>
        <v>-9.4199999999999591</v>
      </c>
    </row>
    <row r="9" spans="2:4" x14ac:dyDescent="0.3">
      <c r="B9" s="1">
        <v>44272</v>
      </c>
      <c r="C9" s="2">
        <v>706.63</v>
      </c>
      <c r="D9" s="13">
        <f t="shared" ref="D9:D31" si="0">C9-C8</f>
        <v>6.3099999999999454</v>
      </c>
    </row>
    <row r="10" spans="2:4" x14ac:dyDescent="0.3">
      <c r="B10" s="1">
        <v>44273</v>
      </c>
      <c r="C10" s="2">
        <v>706.23</v>
      </c>
      <c r="D10" s="13">
        <f t="shared" si="0"/>
        <v>-0.39999999999997726</v>
      </c>
    </row>
    <row r="11" spans="2:4" x14ac:dyDescent="0.3">
      <c r="B11" s="1">
        <v>44274</v>
      </c>
      <c r="C11" s="2">
        <v>716.49</v>
      </c>
      <c r="D11" s="13">
        <f t="shared" si="0"/>
        <v>10.259999999999991</v>
      </c>
    </row>
    <row r="12" spans="2:4" x14ac:dyDescent="0.3">
      <c r="B12" s="1">
        <v>44277</v>
      </c>
      <c r="C12" s="2">
        <v>710.83</v>
      </c>
      <c r="D12" s="13">
        <f t="shared" si="0"/>
        <v>-5.6599999999999682</v>
      </c>
    </row>
    <row r="13" spans="2:4" x14ac:dyDescent="0.3">
      <c r="B13" s="1">
        <v>44278</v>
      </c>
      <c r="C13" s="2">
        <v>710.83</v>
      </c>
      <c r="D13" s="13">
        <f t="shared" si="0"/>
        <v>0</v>
      </c>
    </row>
    <row r="14" spans="2:4" x14ac:dyDescent="0.3">
      <c r="B14" s="1">
        <v>44279</v>
      </c>
      <c r="C14" s="2">
        <v>715.29</v>
      </c>
      <c r="D14" s="13">
        <f t="shared" si="0"/>
        <v>4.4599999999999227</v>
      </c>
    </row>
    <row r="15" spans="2:4" x14ac:dyDescent="0.3">
      <c r="B15" s="1">
        <v>44280</v>
      </c>
      <c r="C15" s="2">
        <v>723.18</v>
      </c>
      <c r="D15" s="13">
        <f t="shared" si="0"/>
        <v>7.8899999999999864</v>
      </c>
    </row>
    <row r="16" spans="2:4" x14ac:dyDescent="0.3">
      <c r="B16" s="1">
        <v>44281</v>
      </c>
      <c r="C16" s="2">
        <v>712.9</v>
      </c>
      <c r="D16" s="13">
        <f t="shared" si="0"/>
        <v>-10.279999999999973</v>
      </c>
    </row>
    <row r="17" spans="2:4" x14ac:dyDescent="0.3">
      <c r="B17" s="1">
        <v>44284</v>
      </c>
      <c r="C17" s="2">
        <v>711.12</v>
      </c>
      <c r="D17" s="13">
        <f t="shared" si="0"/>
        <v>-1.7799999999999727</v>
      </c>
    </row>
    <row r="18" spans="2:4" x14ac:dyDescent="0.3">
      <c r="B18" s="1">
        <v>44285</v>
      </c>
      <c r="C18" s="2">
        <v>701.43</v>
      </c>
      <c r="D18" s="13">
        <f t="shared" si="0"/>
        <v>-9.6900000000000546</v>
      </c>
    </row>
    <row r="19" spans="2:4" x14ac:dyDescent="0.3">
      <c r="B19" s="1">
        <v>44286</v>
      </c>
      <c r="C19" s="2">
        <v>695.7</v>
      </c>
      <c r="D19" s="13">
        <f t="shared" si="0"/>
        <v>-5.7299999999999045</v>
      </c>
    </row>
    <row r="20" spans="2:4" x14ac:dyDescent="0.3">
      <c r="B20" s="1">
        <v>44287</v>
      </c>
      <c r="C20" s="2">
        <v>692.36</v>
      </c>
      <c r="D20" s="13">
        <f t="shared" si="0"/>
        <v>-3.3400000000000318</v>
      </c>
    </row>
    <row r="21" spans="2:4" x14ac:dyDescent="0.3">
      <c r="B21" s="1">
        <v>44288</v>
      </c>
      <c r="C21" s="2">
        <v>698.21</v>
      </c>
      <c r="D21" s="13">
        <f t="shared" si="0"/>
        <v>5.8500000000000227</v>
      </c>
    </row>
    <row r="22" spans="2:4" x14ac:dyDescent="0.3">
      <c r="B22" s="1">
        <v>44291</v>
      </c>
      <c r="C22" s="2">
        <v>693.01</v>
      </c>
      <c r="D22" s="13">
        <f t="shared" si="0"/>
        <v>-5.2000000000000455</v>
      </c>
    </row>
    <row r="23" spans="2:4" x14ac:dyDescent="0.3">
      <c r="B23" s="1">
        <v>44292</v>
      </c>
      <c r="C23" s="2">
        <v>691.02</v>
      </c>
      <c r="D23" s="13">
        <f t="shared" si="0"/>
        <v>-1.9900000000000091</v>
      </c>
    </row>
    <row r="24" spans="2:4" x14ac:dyDescent="0.3">
      <c r="B24" s="1">
        <v>44293</v>
      </c>
      <c r="C24" s="2">
        <v>705.84</v>
      </c>
      <c r="D24" s="13">
        <f t="shared" si="0"/>
        <v>14.82000000000005</v>
      </c>
    </row>
    <row r="25" spans="2:4" x14ac:dyDescent="0.3">
      <c r="B25" s="1">
        <v>44294</v>
      </c>
      <c r="C25" s="2">
        <v>708.14</v>
      </c>
      <c r="D25" s="13">
        <f t="shared" si="0"/>
        <v>2.2999999999999545</v>
      </c>
    </row>
    <row r="26" spans="2:4" x14ac:dyDescent="0.3">
      <c r="B26" s="1">
        <v>44295</v>
      </c>
      <c r="C26" s="2">
        <v>723.15</v>
      </c>
      <c r="D26" s="13">
        <f t="shared" si="0"/>
        <v>15.009999999999991</v>
      </c>
    </row>
    <row r="27" spans="2:4" x14ac:dyDescent="0.3">
      <c r="B27" s="1">
        <v>44298</v>
      </c>
      <c r="C27" s="2">
        <v>718.77</v>
      </c>
      <c r="D27" s="13">
        <f t="shared" si="0"/>
        <v>-4.3799999999999955</v>
      </c>
    </row>
    <row r="28" spans="2:4" x14ac:dyDescent="0.3">
      <c r="B28" s="1">
        <v>44299</v>
      </c>
      <c r="C28" s="2">
        <v>759.14</v>
      </c>
      <c r="D28" s="13">
        <f t="shared" si="0"/>
        <v>40.370000000000005</v>
      </c>
    </row>
    <row r="29" spans="2:4" x14ac:dyDescent="0.3">
      <c r="B29" s="1">
        <v>44300</v>
      </c>
      <c r="C29" s="2">
        <v>752.67</v>
      </c>
      <c r="D29" s="13">
        <f t="shared" si="0"/>
        <v>-6.4700000000000273</v>
      </c>
    </row>
    <row r="30" spans="2:4" x14ac:dyDescent="0.3">
      <c r="B30" s="1">
        <v>44301</v>
      </c>
      <c r="C30" s="2">
        <v>753.93</v>
      </c>
      <c r="D30" s="13">
        <f t="shared" si="0"/>
        <v>1.2599999999999909</v>
      </c>
    </row>
    <row r="31" spans="2:4" x14ac:dyDescent="0.3">
      <c r="B31" s="1">
        <v>44302</v>
      </c>
      <c r="C31" s="2">
        <v>766.61</v>
      </c>
      <c r="D31" s="13">
        <f t="shared" si="0"/>
        <v>12.680000000000064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B941C94-2EED-4596-A45C-65D1FF2A5B7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afficLights1" iconId="0"/>
              <x14:cfIcon iconSet="3Arrows" iconId="2"/>
            </x14:iconSet>
          </x14:cfRule>
          <xm:sqref>D8:D31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Conditional_Formatting_eg_1</vt:lpstr>
      <vt:lpstr>Conditional_Formatting_eg_2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R</dc:creator>
  <cp:lastModifiedBy>Aman Maurya</cp:lastModifiedBy>
  <dcterms:created xsi:type="dcterms:W3CDTF">2023-11-13T13:21:38Z</dcterms:created>
  <dcterms:modified xsi:type="dcterms:W3CDTF">2024-06-06T08:40:25Z</dcterms:modified>
</cp:coreProperties>
</file>