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codeName="ThisWorkbook" defaultThemeVersion="166925"/>
  <mc:AlternateContent xmlns:mc="http://schemas.openxmlformats.org/markup-compatibility/2006">
    <mc:Choice Requires="x15">
      <x15ac:absPath xmlns:x15ac="http://schemas.microsoft.com/office/spreadsheetml/2010/11/ac" url="https://myoffice.accenture.com/personal/p_krishnamoorthy_r_accenture_com/Documents/Documents/Silverlight/"/>
    </mc:Choice>
  </mc:AlternateContent>
  <xr:revisionPtr revIDLastSave="0" documentId="8_{9F6161FF-5D34-4F05-8B61-86BA8BC6AD77}" xr6:coauthVersionLast="47" xr6:coauthVersionMax="47" xr10:uidLastSave="{00000000-0000-0000-0000-000000000000}"/>
  <bookViews>
    <workbookView xWindow="-110" yWindow="-110" windowWidth="19420" windowHeight="10420" xr2:uid="{6A1A43E2-2932-4D3D-88F3-5C96792ED625}"/>
  </bookViews>
  <sheets>
    <sheet name="Comp Plan" sheetId="1" r:id="rId1"/>
    <sheet name="Grids" sheetId="2" state="veryHidden" r:id="rId2"/>
  </sheets>
  <definedNames>
    <definedName name="Basic_Salary">'Comp Plan'!$C$27</definedName>
    <definedName name="_xlnm.Print_Area" localSheetId="0">'Comp Plan'!$A$1:$G$54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L6" i="1" s="1"/>
  <c r="C12" i="1"/>
  <c r="B13" i="1"/>
  <c r="C13" i="1"/>
  <c r="B16" i="1"/>
  <c r="B19" i="1"/>
  <c r="B20" i="1"/>
  <c r="B21" i="1"/>
  <c r="C27" i="1"/>
  <c r="C30" i="1"/>
  <c r="D30" i="1"/>
  <c r="C31" i="1"/>
  <c r="D31" i="1"/>
  <c r="E31" i="1"/>
  <c r="F31" i="1"/>
  <c r="D33" i="1"/>
  <c r="G35" i="1"/>
  <c r="C39" i="1"/>
  <c r="D39" i="1"/>
  <c r="H2" i="2"/>
  <c r="I2" i="2"/>
  <c r="L2" i="2"/>
  <c r="J2" i="2" s="1"/>
  <c r="H3" i="2"/>
  <c r="I3" i="2"/>
  <c r="J3" i="2"/>
  <c r="L3" i="2"/>
  <c r="M3"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B17" i="1" l="1"/>
  <c r="B18" i="1"/>
  <c r="F27" i="1"/>
  <c r="F28" i="1" s="1"/>
  <c r="D12" i="1"/>
  <c r="D27" i="1" s="1"/>
  <c r="C28" i="1" l="1"/>
  <c r="F29" i="1"/>
  <c r="C29" i="1" l="1"/>
  <c r="F30" i="1"/>
  <c r="C32" i="1"/>
  <c r="D32" i="1" s="1"/>
  <c r="D28" i="1"/>
  <c r="C35" i="1"/>
  <c r="D35" i="1" l="1"/>
  <c r="C37" i="1"/>
  <c r="D29" i="1"/>
  <c r="E32" i="1"/>
  <c r="E37" i="1"/>
  <c r="D37" i="1" l="1"/>
  <c r="D38" i="1" s="1"/>
  <c r="D40" i="1" s="1"/>
  <c r="C38" i="1"/>
  <c r="C40" i="1" s="1"/>
  <c r="B14" i="1"/>
  <c r="B54" i="1" l="1"/>
  <c r="B55" i="1"/>
  <c r="B56" i="1"/>
  <c r="B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30" authorId="0" shapeId="0" xr:uid="{00000000-0006-0000-0000-000001000000}">
      <text>
        <r>
          <rPr>
            <sz val="8"/>
            <color rgb="FF000000"/>
            <rFont val="Tahoma"/>
            <family val="2"/>
          </rPr>
          <t>Please select PF from the drop down</t>
        </r>
      </text>
    </comment>
    <comment ref="B37" authorId="1" shapeId="0" xr:uid="{00000000-0006-0000-0000-000002000000}">
      <text>
        <r>
          <rPr>
            <sz val="8"/>
            <color rgb="FF000000"/>
            <rFont val="Tahoma"/>
            <family val="2"/>
          </rPr>
          <t xml:space="preserve">
In Lieu of reimbursements.</t>
        </r>
      </text>
    </comment>
  </commentList>
</comments>
</file>

<file path=xl/sharedStrings.xml><?xml version="1.0" encoding="utf-8"?>
<sst xmlns="http://schemas.openxmlformats.org/spreadsheetml/2006/main" count="77" uniqueCount="61">
  <si>
    <t>COMPENSATION  PLAN - FY23</t>
  </si>
  <si>
    <t xml:space="preserve">The gross annual fixed compensation below is based on your employment for a twelve (12) month period and will be prorated depending on the effective start date of your employment. </t>
  </si>
  <si>
    <t>Cells in yellow to be populated by the recruiter/candidate</t>
  </si>
  <si>
    <t>Name</t>
  </si>
  <si>
    <t>Neeraj Maurya</t>
  </si>
  <si>
    <t>Level 10</t>
  </si>
  <si>
    <t>Emp Code</t>
  </si>
  <si>
    <t/>
  </si>
  <si>
    <t>Level 11</t>
  </si>
  <si>
    <t>Level</t>
  </si>
  <si>
    <t>Y</t>
  </si>
  <si>
    <t>Date of joining</t>
  </si>
  <si>
    <t>Total Fixed Pay</t>
  </si>
  <si>
    <t>F</t>
  </si>
  <si>
    <t>Level 13</t>
  </si>
  <si>
    <t>Statutory Bonus</t>
  </si>
  <si>
    <t>N</t>
  </si>
  <si>
    <t>Total Fixed Pay Less Bonus (structured into allowances below)</t>
  </si>
  <si>
    <t>ESIC Eligibility</t>
  </si>
  <si>
    <t>PoBA Eligibility</t>
  </si>
  <si>
    <t>Variable Bonus:</t>
  </si>
  <si>
    <t>Upcoming bonus eligibility period</t>
  </si>
  <si>
    <t>Upcoming Bonus payment cycle</t>
  </si>
  <si>
    <r>
      <rPr>
        <b/>
        <sz val="8"/>
        <color rgb="FF000000"/>
        <rFont val="Book Antiqua"/>
        <family val="1"/>
      </rPr>
      <t>Variable Pay %**</t>
    </r>
    <r>
      <rPr>
        <b/>
        <i/>
        <sz val="8"/>
        <color rgb="FF000000"/>
        <rFont val="Book Antiqua"/>
        <family val="1"/>
      </rPr>
      <t xml:space="preserve"> (Min)</t>
    </r>
  </si>
  <si>
    <t>Variable Pay %**
(Indicative variable pay % range for the FY at your level)</t>
  </si>
  <si>
    <r>
      <rPr>
        <b/>
        <sz val="8"/>
        <color rgb="FF000000"/>
        <rFont val="Book Antiqua"/>
        <family val="1"/>
      </rPr>
      <t xml:space="preserve">Variable Pay %** </t>
    </r>
    <r>
      <rPr>
        <b/>
        <i/>
        <sz val="8"/>
        <color rgb="FF000000"/>
        <rFont val="Book Antiqua"/>
        <family val="1"/>
      </rPr>
      <t>(Max)</t>
    </r>
  </si>
  <si>
    <r>
      <rPr>
        <b/>
        <sz val="8"/>
        <color rgb="FF000000"/>
        <rFont val="Book Antiqua"/>
        <family val="1"/>
      </rPr>
      <t>**Disclaimer: </t>
    </r>
    <r>
      <rPr>
        <sz val="8"/>
        <color rgb="FF000000"/>
        <rFont val="Book Antiqua"/>
        <family val="1"/>
      </rPr>
      <t>The Variable bonus recognizes your achievements and contributions to our Shared Success during the fiscal year. Your final bonus award is determined by your talent lead and may be based on your individual achievements and contributions and also based on company performance . Bonuses are highest for those who make the biggest impact to our Shared Success, by working together as One Accenture to deliver 360° value. As company performance and individual achievements vary from year to year, your bonus payout is likely to vary from year to year as well and the variable pay % mentioned above is not guaranteed. 
Please note that the variable pay is a discretionary amount and the Company may, at any time and in its sole and absolute discretion, amend, suspend, withdraw vary and/or modify the variable pay,  including any of the terms and conditions of the Variable bonus programme guidelines.</t>
    </r>
  </si>
  <si>
    <r>
      <rPr>
        <b/>
        <sz val="8"/>
        <color rgb="FF000000"/>
        <rFont val="Book Antiqua"/>
        <family val="1"/>
      </rPr>
      <t xml:space="preserve">**Please note: </t>
    </r>
    <r>
      <rPr>
        <sz val="8"/>
        <color rgb="FF000000"/>
        <rFont val="Book Antiqua"/>
        <family val="1"/>
      </rPr>
      <t xml:space="preserve">The final bonus payout will be prorated as per your bonus eligibility period in your respective business group subject to the overall terms and conditions, including but not limited to your individual performance achievements and the Company’s performance. The performance period considered for your bonus payout is the same as the applicable bonus eligibility period. The frequency and the payout timelines may change subject to the company's discretion. </t>
    </r>
  </si>
  <si>
    <t>Yearly</t>
  </si>
  <si>
    <t>Monthly</t>
  </si>
  <si>
    <t>Basic Salary</t>
  </si>
  <si>
    <t>House Rent Allowance</t>
  </si>
  <si>
    <t>Reimbursements</t>
  </si>
  <si>
    <r>
      <rPr>
        <sz val="8"/>
        <color rgb="FF000000"/>
        <rFont val="Book Antiqua"/>
        <family val="1"/>
      </rPr>
      <t>Provident (</t>
    </r>
    <r>
      <rPr>
        <b/>
        <sz val="8"/>
        <color rgb="FFFF0000"/>
        <rFont val="Book Antiqua"/>
        <family val="1"/>
      </rPr>
      <t>Y</t>
    </r>
    <r>
      <rPr>
        <sz val="8"/>
        <color rgb="FF000000"/>
        <rFont val="Book Antiqua"/>
        <family val="1"/>
      </rPr>
      <t>-Yes/</t>
    </r>
    <r>
      <rPr>
        <b/>
        <sz val="8"/>
        <color rgb="FFFF0000"/>
        <rFont val="Book Antiqua"/>
        <family val="1"/>
      </rPr>
      <t>N</t>
    </r>
    <r>
      <rPr>
        <sz val="8"/>
        <color rgb="FF000000"/>
        <rFont val="Book Antiqua"/>
        <family val="1"/>
      </rPr>
      <t>-No/</t>
    </r>
    <r>
      <rPr>
        <b/>
        <sz val="8"/>
        <color rgb="FFFF0000"/>
        <rFont val="Book Antiqua"/>
        <family val="1"/>
      </rPr>
      <t>F</t>
    </r>
    <r>
      <rPr>
        <sz val="8"/>
        <color rgb="FF000000"/>
        <rFont val="Book Antiqua"/>
        <family val="1"/>
      </rPr>
      <t>-Fixed)</t>
    </r>
  </si>
  <si>
    <t>NPS Percentage</t>
  </si>
  <si>
    <t>Adhoc Allowances</t>
  </si>
  <si>
    <t>Meal Allowance</t>
  </si>
  <si>
    <t>Breakup of Reimbursements :-</t>
  </si>
  <si>
    <t>LTA</t>
  </si>
  <si>
    <t>Miscellaneous Allowances</t>
  </si>
  <si>
    <t>Explanation</t>
  </si>
  <si>
    <t>Cells in yellow need to be populated.</t>
  </si>
  <si>
    <t>Amounts should be entered by the employee
Reimbursements mentioned above are as per eligibility, employee has an option to choose the amounts and balance will be reallocated to Miscellaneous allowances.</t>
  </si>
  <si>
    <t>Paid as Salary on monthly basis.</t>
  </si>
  <si>
    <t>Provident Fund mentioned above refers to Company's Contribution to Provident Fund</t>
  </si>
  <si>
    <t>- If the monthly Basic is &lt; =15000, then PF is mandatory;
- If the monthly Basic is &gt; 15000, then you will have options of 'Yes', 'Fixed' &amp; 'No' to choose from;
- If PF account already exists from previous employment, then options are 'Yes' &amp; 'Fixed'</t>
  </si>
  <si>
    <t>Reimbursements will be paid out based on amounts booked on the website and are subject to submission of bills.</t>
  </si>
  <si>
    <t>Meal Allowance will be provided in the form of Digital Meal Voucher from Bank to receive monthly load on the card. Employee should opt for the meal allowance and no retrospective eligibility allowed.</t>
  </si>
  <si>
    <t>No calculations above take into account the effect of income tax.</t>
  </si>
  <si>
    <t>Reimbursements not availed off can be cashed under the head "Miscellaneous Allowance".</t>
  </si>
  <si>
    <t>Any difference between (Monthly Total X 12) and Yearly Total will be adjusted in the salary paid in the last month of the Financial Year.</t>
  </si>
  <si>
    <t xml:space="preserve">This page is for informational purposes only and shall not constitute a guarantee of future rights employment. For the full terms and conditions applicable to your total rewards you should refer to your contract of employment. </t>
  </si>
  <si>
    <t>cycle</t>
  </si>
  <si>
    <t>Max</t>
  </si>
  <si>
    <t>Indicative average - SP</t>
  </si>
  <si>
    <t>Indicative average - EP</t>
  </si>
  <si>
    <t>DOJ</t>
  </si>
  <si>
    <t>Year</t>
  </si>
  <si>
    <t>Bonus end period</t>
  </si>
  <si>
    <t>cut offs</t>
  </si>
  <si>
    <t>Level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</si>
</sst>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_);_(* \(#,##0\);_(* &quot;-&quot;??_);_(@_)"/>
    <numFmt numFmtId="165" formatCode="0.0%"/>
    <numFmt numFmtId="166" formatCode="#,##0.0"/>
    <numFmt numFmtId="167" formatCode="#,##0.000"/>
    <numFmt numFmtId="168" formatCode="#,##0.0000000000000000"/>
    <numFmt numFmtId="169" formatCode="#,##0.00000000"/>
    <numFmt numFmtId="170" formatCode="#,##0.000000000000000000"/>
    <numFmt numFmtId="171" formatCode="#,##0.0000000"/>
    <numFmt numFmtId="172" formatCode="#,##0.00000000000000"/>
    <numFmt numFmtId="173" formatCode="#,##0.00000000000000000"/>
    <numFmt numFmtId="174" formatCode="[$-409]d\-mmm\-yy;@"/>
  </numFmts>
  <fonts count="25">
    <font>
      <sz val="11"/>
      <name val="Book Antiqua"/>
      <family val="1"/>
    </font>
    <font>
      <sz val="11"/>
      <name val="Book Antiqua"/>
      <family val="1"/>
    </font>
    <font>
      <b/>
      <sz val="10"/>
      <name val="Book Antiqua"/>
      <family val="1"/>
    </font>
    <font>
      <sz val="8"/>
      <name val="Book Antiqua"/>
      <family val="1"/>
    </font>
    <font>
      <sz val="8"/>
      <color rgb="FFFF0000"/>
      <name val="Book Antiqua"/>
      <family val="1"/>
    </font>
    <font>
      <sz val="8"/>
      <color theme="0"/>
      <name val="Book Antiqua"/>
      <family val="1"/>
    </font>
    <font>
      <sz val="8"/>
      <color indexed="9"/>
      <name val="Book Antiqua"/>
      <family val="1"/>
    </font>
    <font>
      <sz val="10"/>
      <color indexed="8"/>
      <name val="Book Antiqua"/>
      <family val="1"/>
    </font>
    <font>
      <sz val="11"/>
      <color theme="0"/>
      <name val="Book Antiqua"/>
      <family val="1"/>
    </font>
    <font>
      <b/>
      <sz val="8"/>
      <name val="Book Antiqua"/>
      <family val="1"/>
    </font>
    <font>
      <b/>
      <sz val="8"/>
      <color theme="1"/>
      <name val="Book Antiqua"/>
      <family val="1"/>
    </font>
    <font>
      <sz val="8"/>
      <color theme="1"/>
      <name val="Book Antiqua"/>
      <family val="1"/>
    </font>
    <font>
      <b/>
      <u/>
      <sz val="8"/>
      <name val="Book Antiqua"/>
      <family val="1"/>
    </font>
    <font>
      <b/>
      <sz val="8"/>
      <color rgb="FFFF0000"/>
      <name val="Book Antiqua"/>
      <family val="1"/>
    </font>
    <font>
      <sz val="9"/>
      <name val="Book Antiqua"/>
      <family val="1"/>
    </font>
    <font>
      <b/>
      <sz val="8"/>
      <color theme="0"/>
      <name val="Book Antiqua"/>
      <family val="1"/>
    </font>
    <font>
      <b/>
      <sz val="8"/>
      <color indexed="10"/>
      <name val="Book Antiqua"/>
      <family val="1"/>
    </font>
    <font>
      <sz val="10"/>
      <name val="Book Antiqua"/>
      <family val="1"/>
    </font>
    <font>
      <b/>
      <sz val="10"/>
      <color theme="1"/>
      <name val="Calibri"/>
      <family val="2"/>
      <scheme val="minor"/>
    </font>
    <font>
      <sz val="10"/>
      <color theme="1"/>
      <name val="Calibri"/>
      <family val="2"/>
      <scheme val="minor"/>
    </font>
    <font>
      <sz val="9"/>
      <color theme="1"/>
      <name val="Calibri"/>
      <family val="2"/>
      <scheme val="minor"/>
    </font>
    <font>
      <b/>
      <sz val="8"/>
      <color rgb="FF000000"/>
      <name val="Book Antiqua"/>
      <family val="1"/>
    </font>
    <font>
      <b/>
      <i/>
      <sz val="8"/>
      <color rgb="FF000000"/>
      <name val="Book Antiqua"/>
      <family val="1"/>
    </font>
    <font>
      <sz val="8"/>
      <color rgb="FF000000"/>
      <name val="Book Antiqua"/>
      <family val="1"/>
    </font>
    <font>
      <sz val="8"/>
      <color rgb="FF000000"/>
      <name val="Tahoma"/>
      <family val="2"/>
    </font>
  </fonts>
  <fills count="17">
    <fill>
      <patternFill patternType="none"/>
    </fill>
    <fill>
      <patternFill patternType="gray125"/>
    </fill>
    <fill>
      <patternFill patternType="solid">
        <fgColor indexed="50"/>
        <bgColor indexed="64"/>
      </patternFill>
    </fill>
    <fill>
      <patternFill patternType="solid">
        <fgColor rgb="FFFFFF66"/>
        <bgColor indexed="64"/>
      </patternFill>
    </fill>
    <fill>
      <patternFill patternType="solid">
        <fgColor indexed="43"/>
        <bgColor indexed="64"/>
      </patternFill>
    </fill>
    <fill>
      <patternFill patternType="solid">
        <fgColor rgb="FF92D050"/>
        <bgColor indexed="64"/>
      </patternFill>
    </fill>
    <fill>
      <patternFill patternType="solid">
        <fgColor rgb="FFCCFFFF"/>
        <bgColor indexed="64"/>
      </patternFill>
    </fill>
    <fill>
      <patternFill patternType="solid">
        <fgColor theme="6" tint="0.79998168889431442"/>
        <bgColor indexed="64"/>
      </patternFill>
    </fill>
    <fill>
      <patternFill patternType="solid">
        <fgColor indexed="45"/>
        <bgColor indexed="64"/>
      </patternFill>
    </fill>
    <fill>
      <patternFill patternType="solid">
        <fgColor indexed="42"/>
        <bgColor indexed="64"/>
      </patternFill>
    </fill>
    <fill>
      <patternFill patternType="solid">
        <fgColor indexed="40"/>
        <bgColor indexed="64"/>
      </patternFill>
    </fill>
    <fill>
      <patternFill patternType="solid">
        <fgColor indexed="51"/>
        <bgColor indexed="64"/>
      </patternFill>
    </fill>
    <fill>
      <patternFill patternType="solid">
        <fgColor rgb="FFFFFF99"/>
        <bgColor indexed="64"/>
      </patternFill>
    </fill>
    <fill>
      <patternFill patternType="solid">
        <fgColor indexed="11"/>
        <bgColor indexed="64"/>
      </patternFill>
    </fill>
    <fill>
      <patternFill patternType="solid">
        <fgColor indexed="49"/>
        <bgColor indexed="64"/>
      </patternFill>
    </fill>
    <fill>
      <patternFill patternType="solid">
        <fgColor theme="0" tint="-0.249977111117893"/>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0">
    <xf numFmtId="0" fontId="0" fillId="0" borderId="0" xfId="0"/>
    <xf numFmtId="3" fontId="3" fillId="0" borderId="0" xfId="0" applyNumberFormat="1" applyFont="1"/>
    <xf numFmtId="3" fontId="4" fillId="0" borderId="0" xfId="0" applyNumberFormat="1" applyFont="1"/>
    <xf numFmtId="3" fontId="4" fillId="0" borderId="0" xfId="0" applyNumberFormat="1" applyFont="1" applyProtection="1">
      <protection hidden="1"/>
    </xf>
    <xf numFmtId="3" fontId="5" fillId="0" borderId="0" xfId="0" applyNumberFormat="1" applyFont="1"/>
    <xf numFmtId="3" fontId="6" fillId="0" borderId="0" xfId="0" applyNumberFormat="1" applyFont="1"/>
    <xf numFmtId="0" fontId="3" fillId="0" borderId="0" xfId="0" applyFont="1"/>
    <xf numFmtId="0" fontId="3" fillId="0" borderId="0" xfId="0" applyFont="1" applyProtection="1">
      <protection hidden="1"/>
    </xf>
    <xf numFmtId="3" fontId="3" fillId="0" borderId="0" xfId="0" applyNumberFormat="1" applyFont="1" applyProtection="1">
      <protection hidden="1"/>
    </xf>
    <xf numFmtId="0" fontId="8" fillId="0" borderId="0" xfId="0" applyFont="1" applyProtection="1">
      <protection hidden="1"/>
    </xf>
    <xf numFmtId="0" fontId="5" fillId="0" borderId="0" xfId="0" applyFont="1" applyProtection="1">
      <protection hidden="1"/>
    </xf>
    <xf numFmtId="0" fontId="4" fillId="0" borderId="0" xfId="0" applyFont="1" applyProtection="1">
      <protection hidden="1"/>
    </xf>
    <xf numFmtId="164" fontId="5" fillId="0" borderId="0" xfId="1" applyNumberFormat="1" applyFont="1" applyProtection="1">
      <protection hidden="1"/>
    </xf>
    <xf numFmtId="0" fontId="6" fillId="0" borderId="0" xfId="0" applyFont="1"/>
    <xf numFmtId="3" fontId="9" fillId="0" borderId="0" xfId="0" applyNumberFormat="1" applyFont="1" applyAlignment="1">
      <alignment horizontal="left"/>
    </xf>
    <xf numFmtId="3" fontId="3" fillId="4" borderId="1" xfId="0" applyNumberFormat="1" applyFont="1" applyFill="1" applyBorder="1" applyAlignment="1" applyProtection="1">
      <alignment horizontal="center"/>
      <protection locked="0"/>
    </xf>
    <xf numFmtId="3" fontId="5" fillId="0" borderId="0" xfId="0" applyNumberFormat="1" applyFont="1" applyProtection="1">
      <protection hidden="1"/>
    </xf>
    <xf numFmtId="0" fontId="9" fillId="0" borderId="0" xfId="0" applyFont="1"/>
    <xf numFmtId="0" fontId="5" fillId="0" borderId="0" xfId="0" applyFont="1"/>
    <xf numFmtId="3" fontId="9" fillId="0" borderId="0" xfId="0" applyNumberFormat="1" applyFont="1"/>
    <xf numFmtId="164" fontId="5" fillId="0" borderId="0" xfId="1" quotePrefix="1" applyNumberFormat="1" applyFont="1" applyAlignment="1" applyProtection="1">
      <alignment horizontal="center"/>
      <protection hidden="1"/>
    </xf>
    <xf numFmtId="3" fontId="10" fillId="0" borderId="0" xfId="0" applyNumberFormat="1" applyFont="1"/>
    <xf numFmtId="3" fontId="11" fillId="0" borderId="5" xfId="0" applyNumberFormat="1" applyFont="1" applyBorder="1" applyAlignment="1" applyProtection="1">
      <alignment horizontal="center" vertical="center" wrapText="1"/>
      <protection hidden="1"/>
    </xf>
    <xf numFmtId="3" fontId="10" fillId="0" borderId="0" xfId="0" applyNumberFormat="1" applyFont="1" applyAlignment="1">
      <alignment wrapText="1"/>
    </xf>
    <xf numFmtId="3" fontId="11" fillId="0" borderId="1" xfId="0" applyNumberFormat="1" applyFont="1" applyBorder="1" applyAlignment="1" applyProtection="1">
      <alignment horizontal="center" vertical="center" wrapText="1"/>
      <protection hidden="1"/>
    </xf>
    <xf numFmtId="3" fontId="9" fillId="5" borderId="1" xfId="0" applyNumberFormat="1" applyFont="1" applyFill="1" applyBorder="1" applyAlignment="1">
      <alignment horizontal="center"/>
    </xf>
    <xf numFmtId="3" fontId="12" fillId="0" borderId="0" xfId="0" applyNumberFormat="1" applyFont="1"/>
    <xf numFmtId="3" fontId="9" fillId="0" borderId="0" xfId="0" applyNumberFormat="1" applyFont="1" applyProtection="1">
      <protection hidden="1"/>
    </xf>
    <xf numFmtId="3" fontId="3" fillId="9" borderId="1" xfId="0" applyNumberFormat="1" applyFont="1" applyFill="1" applyBorder="1" applyAlignment="1" applyProtection="1">
      <alignment vertical="center" wrapText="1"/>
      <protection hidden="1"/>
    </xf>
    <xf numFmtId="3" fontId="5" fillId="0" borderId="0" xfId="0" applyNumberFormat="1" applyFont="1" applyAlignment="1" applyProtection="1">
      <alignment vertical="center"/>
      <protection hidden="1"/>
    </xf>
    <xf numFmtId="3" fontId="3" fillId="10" borderId="1" xfId="0" applyNumberFormat="1" applyFont="1" applyFill="1" applyBorder="1" applyAlignment="1" applyProtection="1">
      <alignment vertical="center" wrapText="1"/>
      <protection hidden="1"/>
    </xf>
    <xf numFmtId="3" fontId="3" fillId="11" borderId="1" xfId="0" applyNumberFormat="1" applyFont="1" applyFill="1" applyBorder="1" applyAlignment="1" applyProtection="1">
      <alignment horizontal="center"/>
      <protection hidden="1"/>
    </xf>
    <xf numFmtId="3" fontId="3" fillId="11" borderId="1" xfId="0" applyNumberFormat="1" applyFont="1" applyFill="1" applyBorder="1" applyAlignment="1" applyProtection="1">
      <alignment horizontal="center" vertical="center"/>
      <protection locked="0"/>
    </xf>
    <xf numFmtId="3" fontId="14" fillId="11" borderId="1" xfId="0" applyNumberFormat="1" applyFont="1" applyFill="1" applyBorder="1" applyAlignment="1" applyProtection="1">
      <alignment horizontal="center"/>
      <protection hidden="1"/>
    </xf>
    <xf numFmtId="166" fontId="3" fillId="12" borderId="1" xfId="0" applyNumberFormat="1" applyFont="1" applyFill="1" applyBorder="1" applyAlignment="1" applyProtection="1">
      <alignment horizontal="center" vertical="center"/>
      <protection locked="0"/>
    </xf>
    <xf numFmtId="3" fontId="15" fillId="0" borderId="0" xfId="0" applyNumberFormat="1" applyFont="1" applyProtection="1">
      <protection hidden="1"/>
    </xf>
    <xf numFmtId="3" fontId="6" fillId="0" borderId="0" xfId="0" applyNumberFormat="1" applyFont="1" applyProtection="1">
      <protection hidden="1"/>
    </xf>
    <xf numFmtId="3" fontId="3" fillId="13" borderId="2" xfId="0" applyNumberFormat="1" applyFont="1" applyFill="1" applyBorder="1" applyAlignment="1" applyProtection="1">
      <alignment vertical="center" wrapText="1"/>
      <protection hidden="1"/>
    </xf>
    <xf numFmtId="3" fontId="3" fillId="13" borderId="4" xfId="0" applyNumberFormat="1" applyFont="1" applyFill="1" applyBorder="1" applyAlignment="1" applyProtection="1">
      <alignment horizontal="center" vertical="center" wrapText="1"/>
      <protection hidden="1"/>
    </xf>
    <xf numFmtId="3" fontId="3" fillId="14" borderId="2" xfId="0" applyNumberFormat="1" applyFont="1" applyFill="1" applyBorder="1" applyAlignment="1" applyProtection="1">
      <alignment vertical="center" wrapText="1"/>
      <protection hidden="1"/>
    </xf>
    <xf numFmtId="3" fontId="16" fillId="0" borderId="0" xfId="0" applyNumberFormat="1" applyFont="1" applyProtection="1">
      <protection hidden="1"/>
    </xf>
    <xf numFmtId="3" fontId="3" fillId="10" borderId="2" xfId="0" applyNumberFormat="1" applyFont="1" applyFill="1" applyBorder="1" applyAlignment="1" applyProtection="1">
      <alignment horizontal="center" vertical="center" wrapText="1"/>
      <protection hidden="1"/>
    </xf>
    <xf numFmtId="3" fontId="3" fillId="0" borderId="1" xfId="0" applyNumberFormat="1" applyFont="1" applyBorder="1" applyAlignment="1" applyProtection="1">
      <alignment wrapText="1"/>
      <protection hidden="1"/>
    </xf>
    <xf numFmtId="3" fontId="3" fillId="9" borderId="6" xfId="0" applyNumberFormat="1" applyFont="1" applyFill="1" applyBorder="1" applyAlignment="1" applyProtection="1">
      <alignment vertical="center" wrapText="1"/>
      <protection hidden="1"/>
    </xf>
    <xf numFmtId="3" fontId="15" fillId="0" borderId="0" xfId="0" applyNumberFormat="1" applyFont="1" applyAlignment="1" applyProtection="1">
      <alignment horizontal="center" vertical="center"/>
      <protection hidden="1"/>
    </xf>
    <xf numFmtId="3" fontId="9" fillId="8" borderId="2" xfId="0" applyNumberFormat="1" applyFont="1" applyFill="1" applyBorder="1" applyAlignment="1" applyProtection="1">
      <alignment vertical="center"/>
      <protection hidden="1"/>
    </xf>
    <xf numFmtId="3" fontId="3" fillId="0" borderId="0" xfId="0" applyNumberFormat="1" applyFont="1" applyAlignment="1" applyProtection="1">
      <alignment horizontal="center" vertical="center"/>
      <protection hidden="1"/>
    </xf>
    <xf numFmtId="167" fontId="5" fillId="0" borderId="0" xfId="0" applyNumberFormat="1" applyFont="1"/>
    <xf numFmtId="3" fontId="9" fillId="8" borderId="1" xfId="0" applyNumberFormat="1" applyFont="1" applyFill="1" applyBorder="1" applyAlignment="1" applyProtection="1">
      <alignment vertical="center"/>
      <protection hidden="1"/>
    </xf>
    <xf numFmtId="3" fontId="3" fillId="0" borderId="0" xfId="0" applyNumberFormat="1" applyFont="1" applyAlignment="1" applyProtection="1">
      <alignment horizontal="center"/>
      <protection hidden="1"/>
    </xf>
    <xf numFmtId="164" fontId="3" fillId="0" borderId="0" xfId="1" applyNumberFormat="1" applyFont="1" applyProtection="1">
      <protection hidden="1"/>
    </xf>
    <xf numFmtId="168" fontId="4" fillId="0" borderId="0" xfId="0" applyNumberFormat="1" applyFont="1"/>
    <xf numFmtId="169" fontId="4" fillId="0" borderId="0" xfId="0" applyNumberFormat="1" applyFont="1"/>
    <xf numFmtId="4" fontId="5" fillId="0" borderId="0" xfId="0" applyNumberFormat="1" applyFont="1"/>
    <xf numFmtId="170" fontId="4" fillId="0" borderId="0" xfId="0" applyNumberFormat="1" applyFont="1"/>
    <xf numFmtId="171" fontId="4" fillId="0" borderId="0" xfId="0" applyNumberFormat="1" applyFont="1"/>
    <xf numFmtId="172" fontId="4" fillId="0" borderId="0" xfId="0" applyNumberFormat="1" applyFont="1"/>
    <xf numFmtId="173" fontId="4" fillId="0" borderId="0" xfId="0" applyNumberFormat="1" applyFont="1"/>
    <xf numFmtId="0" fontId="18" fillId="16" borderId="1" xfId="0" applyFont="1" applyFill="1" applyBorder="1" applyAlignment="1">
      <alignment horizontal="center"/>
    </xf>
    <xf numFmtId="0" fontId="19" fillId="0" borderId="0" xfId="0" applyFont="1"/>
    <xf numFmtId="3" fontId="4" fillId="0" borderId="1" xfId="0" applyNumberFormat="1" applyFont="1" applyBorder="1"/>
    <xf numFmtId="0" fontId="20" fillId="0" borderId="1" xfId="0" applyFont="1" applyBorder="1" applyAlignment="1">
      <alignment horizontal="center"/>
    </xf>
    <xf numFmtId="10" fontId="20" fillId="0" borderId="1" xfId="0" applyNumberFormat="1" applyFont="1" applyBorder="1" applyAlignment="1">
      <alignment horizontal="center" vertical="center" wrapText="1"/>
    </xf>
    <xf numFmtId="0" fontId="19" fillId="16" borderId="2" xfId="0" applyFont="1" applyFill="1" applyBorder="1"/>
    <xf numFmtId="15" fontId="19" fillId="0" borderId="1" xfId="0" applyNumberFormat="1" applyFont="1" applyBorder="1"/>
    <xf numFmtId="2" fontId="19" fillId="0" borderId="1" xfId="0" applyNumberFormat="1" applyFont="1" applyBorder="1"/>
    <xf numFmtId="14" fontId="19" fillId="0" borderId="1" xfId="0" applyNumberFormat="1" applyFont="1" applyBorder="1"/>
    <xf numFmtId="0" fontId="19" fillId="0" borderId="1" xfId="0" applyFont="1" applyBorder="1"/>
    <xf numFmtId="10" fontId="20" fillId="0" borderId="1" xfId="0" applyNumberFormat="1" applyFont="1" applyBorder="1" applyAlignment="1">
      <alignment horizontal="center" vertical="center"/>
    </xf>
    <xf numFmtId="15" fontId="3" fillId="0" borderId="0" xfId="0" applyNumberFormat="1" applyFont="1"/>
    <xf numFmtId="3" fontId="9" fillId="0" borderId="0" xfId="0" applyNumberFormat="1" applyFont="1" applyAlignment="1" applyProtection="1">
      <alignment vertical="center"/>
      <protection hidden="1"/>
    </xf>
    <xf numFmtId="3" fontId="9" fillId="0" borderId="0" xfId="0" applyNumberFormat="1" applyFont="1" applyAlignment="1" applyProtection="1">
      <alignment wrapText="1"/>
      <protection hidden="1"/>
    </xf>
    <xf numFmtId="9" fontId="4" fillId="0" borderId="0" xfId="2" applyFont="1" applyAlignment="1" applyProtection="1">
      <alignment vertical="center"/>
      <protection hidden="1"/>
    </xf>
    <xf numFmtId="3" fontId="3" fillId="0" borderId="0" xfId="0" applyNumberFormat="1" applyFont="1" applyAlignment="1" applyProtection="1">
      <alignment vertical="center"/>
      <protection hidden="1"/>
    </xf>
    <xf numFmtId="164" fontId="17" fillId="0" borderId="0" xfId="0" quotePrefix="1" applyNumberFormat="1" applyFont="1" applyProtection="1">
      <protection hidden="1"/>
    </xf>
    <xf numFmtId="0" fontId="3" fillId="4" borderId="1" xfId="0" applyFont="1" applyFill="1" applyBorder="1" applyAlignment="1" applyProtection="1">
      <alignment horizontal="center"/>
      <protection locked="0"/>
    </xf>
    <xf numFmtId="0" fontId="5" fillId="0" borderId="0" xfId="0" applyFont="1" applyAlignment="1" applyProtection="1">
      <alignment horizontal="center"/>
      <protection hidden="1"/>
    </xf>
    <xf numFmtId="0" fontId="3" fillId="0" borderId="0" xfId="0" applyFont="1" applyAlignment="1" applyProtection="1">
      <alignment horizontal="center"/>
      <protection hidden="1"/>
    </xf>
    <xf numFmtId="164" fontId="0" fillId="0" borderId="0" xfId="0" quotePrefix="1" applyNumberFormat="1" applyProtection="1">
      <protection hidden="1"/>
    </xf>
    <xf numFmtId="3" fontId="3" fillId="4" borderId="1" xfId="0" applyNumberFormat="1" applyFont="1" applyFill="1" applyBorder="1" applyAlignment="1" applyProtection="1">
      <alignment horizontal="center" vertical="center"/>
      <protection locked="0"/>
    </xf>
    <xf numFmtId="174" fontId="3" fillId="4" borderId="1" xfId="0" applyNumberFormat="1" applyFont="1" applyFill="1" applyBorder="1" applyAlignment="1" applyProtection="1">
      <alignment horizontal="center" vertical="center"/>
      <protection locked="0"/>
    </xf>
    <xf numFmtId="38" fontId="3" fillId="4" borderId="1" xfId="0" applyNumberFormat="1" applyFont="1" applyFill="1" applyBorder="1" applyAlignment="1" applyProtection="1">
      <alignment horizontal="center"/>
      <protection locked="0"/>
    </xf>
    <xf numFmtId="164" fontId="3" fillId="0" borderId="0" xfId="0" applyNumberFormat="1" applyFont="1" applyAlignment="1" applyProtection="1">
      <alignment horizontal="center" vertical="center" wrapText="1"/>
      <protection hidden="1"/>
    </xf>
    <xf numFmtId="38" fontId="3" fillId="6" borderId="1" xfId="0" applyNumberFormat="1" applyFont="1" applyFill="1" applyBorder="1" applyAlignment="1" applyProtection="1">
      <alignment horizontal="center" vertical="center" wrapText="1"/>
      <protection hidden="1"/>
    </xf>
    <xf numFmtId="38" fontId="3" fillId="6" borderId="1" xfId="0" applyNumberFormat="1" applyFont="1" applyFill="1" applyBorder="1" applyAlignment="1" applyProtection="1">
      <alignment horizontal="center" vertical="center"/>
      <protection hidden="1"/>
    </xf>
    <xf numFmtId="9" fontId="3" fillId="6" borderId="6" xfId="0" quotePrefix="1" applyNumberFormat="1" applyFont="1" applyFill="1" applyBorder="1" applyAlignment="1" applyProtection="1">
      <alignment horizontal="center" vertical="center"/>
      <protection hidden="1"/>
    </xf>
    <xf numFmtId="165" fontId="3" fillId="6" borderId="6" xfId="0" applyNumberFormat="1" applyFont="1" applyFill="1" applyBorder="1" applyAlignment="1" applyProtection="1">
      <alignment horizontal="center" vertical="center"/>
      <protection hidden="1"/>
    </xf>
    <xf numFmtId="164" fontId="9" fillId="8" borderId="1" xfId="0" applyNumberFormat="1" applyFont="1" applyFill="1" applyBorder="1" applyAlignment="1" applyProtection="1">
      <alignment horizontal="center" vertical="center" wrapText="1"/>
      <protection hidden="1"/>
    </xf>
    <xf numFmtId="164" fontId="9" fillId="8" borderId="1" xfId="0" applyNumberFormat="1" applyFont="1" applyFill="1" applyBorder="1" applyAlignment="1" applyProtection="1">
      <alignment horizontal="center" wrapText="1"/>
      <protection hidden="1"/>
    </xf>
    <xf numFmtId="3" fontId="3" fillId="9" borderId="1" xfId="0" applyNumberFormat="1" applyFont="1" applyFill="1" applyBorder="1" applyAlignment="1" applyProtection="1">
      <alignment horizontal="center" vertical="center"/>
      <protection hidden="1"/>
    </xf>
    <xf numFmtId="3" fontId="3" fillId="10" borderId="1" xfId="0" applyNumberFormat="1" applyFont="1" applyFill="1" applyBorder="1" applyAlignment="1" applyProtection="1">
      <alignment horizontal="center" vertical="center"/>
      <protection hidden="1"/>
    </xf>
    <xf numFmtId="3" fontId="3" fillId="11" borderId="1" xfId="0" applyNumberFormat="1" applyFont="1" applyFill="1" applyBorder="1" applyAlignment="1" applyProtection="1">
      <alignment horizontal="center" vertical="center"/>
      <protection hidden="1"/>
    </xf>
    <xf numFmtId="3" fontId="3" fillId="11" borderId="6" xfId="0" applyNumberFormat="1" applyFont="1" applyFill="1" applyBorder="1" applyAlignment="1" applyProtection="1">
      <alignment horizontal="center" vertical="center"/>
      <protection hidden="1"/>
    </xf>
    <xf numFmtId="3" fontId="3" fillId="9" borderId="6" xfId="0" applyNumberFormat="1" applyFont="1" applyFill="1" applyBorder="1" applyAlignment="1" applyProtection="1">
      <alignment horizontal="center" vertical="center"/>
      <protection hidden="1"/>
    </xf>
    <xf numFmtId="164" fontId="3" fillId="14" borderId="7" xfId="0" applyNumberFormat="1" applyFont="1" applyFill="1" applyBorder="1" applyAlignment="1" applyProtection="1">
      <alignment horizontal="right"/>
      <protection hidden="1"/>
    </xf>
    <xf numFmtId="164" fontId="3" fillId="14" borderId="4" xfId="0" applyNumberFormat="1" applyFont="1" applyFill="1" applyBorder="1" applyProtection="1">
      <protection hidden="1"/>
    </xf>
    <xf numFmtId="3" fontId="9" fillId="8" borderId="1" xfId="0" applyNumberFormat="1" applyFont="1" applyFill="1" applyBorder="1" applyAlignment="1" applyProtection="1">
      <alignment horizontal="center" vertical="center"/>
      <protection hidden="1"/>
    </xf>
    <xf numFmtId="3" fontId="2" fillId="2" borderId="1" xfId="0" applyNumberFormat="1" applyFont="1" applyFill="1" applyBorder="1" applyAlignment="1" applyProtection="1">
      <alignment horizontal="center" wrapText="1"/>
      <protection locked="0"/>
    </xf>
    <xf numFmtId="3" fontId="2" fillId="2" borderId="1" xfId="0" applyNumberFormat="1" applyFont="1" applyFill="1" applyBorder="1" applyAlignment="1" applyProtection="1">
      <alignment horizontal="center"/>
      <protection locked="0"/>
    </xf>
    <xf numFmtId="0" fontId="7" fillId="0" borderId="1" xfId="0" applyFont="1" applyBorder="1" applyAlignment="1">
      <alignment horizontal="left" vertical="center" wrapText="1"/>
    </xf>
    <xf numFmtId="3" fontId="2" fillId="3" borderId="2" xfId="0" applyNumberFormat="1" applyFont="1" applyFill="1" applyBorder="1" applyAlignment="1" applyProtection="1">
      <alignment horizontal="center" wrapText="1"/>
      <protection hidden="1"/>
    </xf>
    <xf numFmtId="3" fontId="2" fillId="3" borderId="3" xfId="0" applyNumberFormat="1" applyFont="1" applyFill="1" applyBorder="1" applyAlignment="1" applyProtection="1">
      <alignment horizontal="center" wrapText="1"/>
      <protection hidden="1"/>
    </xf>
    <xf numFmtId="3" fontId="2" fillId="3" borderId="4" xfId="0" applyNumberFormat="1" applyFont="1" applyFill="1" applyBorder="1" applyAlignment="1" applyProtection="1">
      <alignment horizontal="center" wrapText="1"/>
      <protection hidden="1"/>
    </xf>
    <xf numFmtId="164" fontId="3" fillId="0" borderId="2" xfId="1" applyNumberFormat="1" applyFont="1" applyBorder="1" applyAlignment="1" applyProtection="1">
      <alignment horizontal="center" vertical="center" wrapText="1"/>
      <protection hidden="1"/>
    </xf>
    <xf numFmtId="164" fontId="3" fillId="0" borderId="3" xfId="1" applyNumberFormat="1" applyFont="1" applyBorder="1" applyAlignment="1" applyProtection="1">
      <alignment horizontal="center" vertical="center" wrapText="1"/>
      <protection hidden="1"/>
    </xf>
    <xf numFmtId="164" fontId="3" fillId="0" borderId="4" xfId="1" applyNumberFormat="1" applyFont="1" applyBorder="1" applyAlignment="1" applyProtection="1">
      <alignment horizontal="center" vertical="center" wrapText="1"/>
      <protection hidden="1"/>
    </xf>
    <xf numFmtId="3" fontId="3" fillId="7" borderId="2" xfId="0" applyNumberFormat="1" applyFont="1" applyFill="1" applyBorder="1" applyAlignment="1" applyProtection="1">
      <alignment horizontal="left" vertical="center" wrapText="1"/>
      <protection hidden="1"/>
    </xf>
    <xf numFmtId="3" fontId="3" fillId="7" borderId="4" xfId="0" applyNumberFormat="1" applyFont="1" applyFill="1" applyBorder="1" applyAlignment="1" applyProtection="1">
      <alignment horizontal="left" vertical="center" wrapText="1"/>
      <protection hidden="1"/>
    </xf>
    <xf numFmtId="3" fontId="2" fillId="0" borderId="1" xfId="0" applyNumberFormat="1" applyFont="1" applyBorder="1" applyAlignment="1" applyProtection="1">
      <alignment horizontal="left"/>
      <protection hidden="1"/>
    </xf>
    <xf numFmtId="3" fontId="17" fillId="4" borderId="1" xfId="0" applyNumberFormat="1" applyFont="1" applyFill="1" applyBorder="1" applyAlignment="1" applyProtection="1">
      <alignment horizontal="left" wrapText="1"/>
      <protection hidden="1"/>
    </xf>
    <xf numFmtId="3" fontId="17" fillId="9" borderId="1" xfId="0" applyNumberFormat="1" applyFont="1" applyFill="1" applyBorder="1" applyAlignment="1" applyProtection="1">
      <alignment horizontal="left" wrapText="1"/>
      <protection hidden="1"/>
    </xf>
    <xf numFmtId="3" fontId="17" fillId="11" borderId="1" xfId="0" applyNumberFormat="1" applyFont="1" applyFill="1" applyBorder="1" applyAlignment="1" applyProtection="1">
      <alignment horizontal="left" wrapText="1"/>
      <protection hidden="1"/>
    </xf>
    <xf numFmtId="3" fontId="17" fillId="11" borderId="1" xfId="0" quotePrefix="1" applyNumberFormat="1" applyFont="1" applyFill="1" applyBorder="1" applyAlignment="1" applyProtection="1">
      <alignment horizontal="left" wrapText="1"/>
      <protection hidden="1"/>
    </xf>
    <xf numFmtId="3" fontId="17" fillId="10" borderId="1" xfId="0" applyNumberFormat="1" applyFont="1" applyFill="1" applyBorder="1" applyAlignment="1" applyProtection="1">
      <alignment horizontal="left" wrapText="1"/>
      <protection hidden="1"/>
    </xf>
    <xf numFmtId="3" fontId="17" fillId="13" borderId="1" xfId="0" applyNumberFormat="1" applyFont="1" applyFill="1" applyBorder="1" applyAlignment="1" applyProtection="1">
      <alignment horizontal="left" wrapText="1"/>
      <protection hidden="1"/>
    </xf>
    <xf numFmtId="3" fontId="17" fillId="15" borderId="2" xfId="0" applyNumberFormat="1" applyFont="1" applyFill="1" applyBorder="1" applyAlignment="1" applyProtection="1">
      <alignment horizontal="left" wrapText="1"/>
      <protection hidden="1"/>
    </xf>
    <xf numFmtId="3" fontId="17" fillId="15" borderId="3" xfId="0" applyNumberFormat="1" applyFont="1" applyFill="1" applyBorder="1" applyAlignment="1" applyProtection="1">
      <alignment horizontal="left" wrapText="1"/>
      <protection hidden="1"/>
    </xf>
    <xf numFmtId="3" fontId="17" fillId="15" borderId="4" xfId="0" applyNumberFormat="1" applyFont="1" applyFill="1" applyBorder="1" applyAlignment="1" applyProtection="1">
      <alignment horizontal="left" wrapText="1"/>
      <protection hidden="1"/>
    </xf>
    <xf numFmtId="3" fontId="17" fillId="0" borderId="13" xfId="0" applyNumberFormat="1" applyFont="1" applyBorder="1" applyAlignment="1" applyProtection="1">
      <alignment horizontal="left" vertical="top" wrapText="1"/>
      <protection hidden="1"/>
    </xf>
    <xf numFmtId="3" fontId="17" fillId="0" borderId="7" xfId="0" applyNumberFormat="1" applyFont="1" applyBorder="1" applyAlignment="1" applyProtection="1">
      <alignment horizontal="left" vertical="top" wrapText="1"/>
      <protection hidden="1"/>
    </xf>
    <xf numFmtId="3" fontId="17" fillId="0" borderId="14" xfId="0" applyNumberFormat="1" applyFont="1" applyBorder="1" applyAlignment="1" applyProtection="1">
      <alignment horizontal="left" vertical="top" wrapText="1"/>
      <protection hidden="1"/>
    </xf>
    <xf numFmtId="3" fontId="17" fillId="15" borderId="8" xfId="0" applyNumberFormat="1" applyFont="1" applyFill="1" applyBorder="1" applyAlignment="1" applyProtection="1">
      <alignment horizontal="left" wrapText="1"/>
      <protection hidden="1"/>
    </xf>
    <xf numFmtId="3" fontId="17" fillId="15" borderId="9" xfId="0" applyNumberFormat="1" applyFont="1" applyFill="1" applyBorder="1" applyAlignment="1" applyProtection="1">
      <alignment horizontal="left" wrapText="1"/>
      <protection hidden="1"/>
    </xf>
    <xf numFmtId="3" fontId="17" fillId="15" borderId="10" xfId="0" applyNumberFormat="1" applyFont="1" applyFill="1" applyBorder="1" applyAlignment="1" applyProtection="1">
      <alignment horizontal="left" wrapText="1"/>
      <protection hidden="1"/>
    </xf>
    <xf numFmtId="3" fontId="17" fillId="0" borderId="8" xfId="0" applyNumberFormat="1" applyFont="1" applyBorder="1" applyAlignment="1" applyProtection="1">
      <alignment horizontal="left" vertical="top" wrapText="1"/>
      <protection hidden="1"/>
    </xf>
    <xf numFmtId="3" fontId="17" fillId="0" borderId="9" xfId="0" applyNumberFormat="1" applyFont="1" applyBorder="1" applyAlignment="1" applyProtection="1">
      <alignment horizontal="left" vertical="top" wrapText="1"/>
      <protection hidden="1"/>
    </xf>
    <xf numFmtId="3" fontId="17" fillId="0" borderId="10" xfId="0" applyNumberFormat="1" applyFont="1" applyBorder="1" applyAlignment="1" applyProtection="1">
      <alignment horizontal="left" vertical="top" wrapText="1"/>
      <protection hidden="1"/>
    </xf>
    <xf numFmtId="3" fontId="17" fillId="0" borderId="11" xfId="0" applyNumberFormat="1" applyFont="1" applyBorder="1" applyAlignment="1" applyProtection="1">
      <alignment horizontal="left" vertical="top" wrapText="1"/>
      <protection hidden="1"/>
    </xf>
    <xf numFmtId="3" fontId="17" fillId="0" borderId="0" xfId="0" applyNumberFormat="1" applyFont="1" applyAlignment="1" applyProtection="1">
      <alignment horizontal="left" vertical="top" wrapText="1"/>
      <protection hidden="1"/>
    </xf>
    <xf numFmtId="3" fontId="17" fillId="0" borderId="12" xfId="0" applyNumberFormat="1" applyFont="1" applyBorder="1" applyAlignment="1" applyProtection="1">
      <alignment horizontal="left" vertical="top" wrapText="1"/>
      <protection hidden="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5838-1C74-4BBB-B6B0-4D36280D9F08}">
  <sheetPr codeName="Sheet1"/>
  <dimension ref="A1:Q61"/>
  <sheetViews>
    <sheetView showGridLines="0" tabSelected="1" workbookViewId="0">
      <selection activeCell="B12" sqref="B12"/>
    </sheetView>
  </sheetViews>
  <sheetFormatPr defaultColWidth="9" defaultRowHeight="10.5" zeroHeight="1"/>
  <cols>
    <col min="1" max="1" width="29.125" style="1" customWidth="1"/>
    <col min="2" max="2" width="37.5" style="1" customWidth="1"/>
    <col min="3" max="3" width="10" style="1" customWidth="1"/>
    <col min="4" max="4" width="8.875" style="1" customWidth="1"/>
    <col min="5" max="5" width="9.75" style="1" bestFit="1" customWidth="1"/>
    <col min="6" max="6" width="7.75" style="1" customWidth="1"/>
    <col min="7" max="7" width="11.625" style="1" customWidth="1"/>
    <col min="8" max="8" width="9" style="2" customWidth="1"/>
    <col min="9" max="9" width="16.375" style="2" bestFit="1" customWidth="1"/>
    <col min="10" max="10" width="14.875" style="2" bestFit="1" customWidth="1"/>
    <col min="11" max="12" width="9" style="4" customWidth="1"/>
    <col min="13" max="13" width="9" style="1" customWidth="1"/>
    <col min="14" max="16384" width="9" style="1"/>
  </cols>
  <sheetData>
    <row r="1" spans="1:17" customFormat="1" ht="16.5" customHeight="1">
      <c r="A1" s="97" t="s">
        <v>0</v>
      </c>
      <c r="B1" s="98"/>
      <c r="C1" s="98"/>
      <c r="D1" s="98"/>
      <c r="E1" s="98"/>
      <c r="F1" s="98"/>
      <c r="I1" s="3"/>
      <c r="M1" s="5"/>
    </row>
    <row r="2" spans="1:17" customFormat="1" ht="30.75" customHeight="1">
      <c r="A2" s="99" t="s">
        <v>1</v>
      </c>
      <c r="B2" s="99"/>
      <c r="C2" s="99"/>
      <c r="D2" s="99"/>
      <c r="E2" s="99"/>
      <c r="F2" s="99"/>
      <c r="I2" s="3"/>
      <c r="M2" s="5"/>
    </row>
    <row r="3" spans="1:17" customFormat="1" ht="16.5" customHeight="1">
      <c r="A3" s="100" t="s">
        <v>2</v>
      </c>
      <c r="B3" s="101"/>
      <c r="C3" s="101"/>
      <c r="D3" s="101"/>
      <c r="E3" s="101"/>
      <c r="F3" s="102"/>
      <c r="I3" s="3"/>
      <c r="M3" s="5"/>
    </row>
    <row r="4" spans="1:17" s="6" customFormat="1" ht="14.45" customHeight="1">
      <c r="C4" s="7"/>
      <c r="D4" s="8"/>
      <c r="E4" s="7"/>
      <c r="F4" s="9"/>
      <c r="G4" s="10"/>
      <c r="H4" s="10"/>
      <c r="I4" s="3"/>
      <c r="J4" s="11"/>
      <c r="K4" s="10">
        <v>1</v>
      </c>
      <c r="L4" s="12">
        <v>0</v>
      </c>
      <c r="M4" s="13"/>
    </row>
    <row r="5" spans="1:17" customFormat="1" ht="11.1" customHeight="1">
      <c r="A5" s="14" t="s">
        <v>3</v>
      </c>
      <c r="B5" s="15" t="s">
        <v>4</v>
      </c>
      <c r="C5" s="16"/>
      <c r="D5" s="16"/>
      <c r="E5" s="8"/>
      <c r="F5" s="16"/>
      <c r="G5" s="16"/>
      <c r="H5" s="16"/>
      <c r="I5" s="16" t="s">
        <v>5</v>
      </c>
      <c r="J5" s="16"/>
      <c r="K5" s="16">
        <v>2</v>
      </c>
      <c r="L5" s="12">
        <v>6000</v>
      </c>
      <c r="M5" s="4"/>
      <c r="N5" s="4"/>
      <c r="O5" s="4"/>
      <c r="P5" s="4"/>
      <c r="Q5" s="4"/>
    </row>
    <row r="6" spans="1:17" s="6" customFormat="1" ht="13.5" customHeight="1">
      <c r="A6" s="17" t="s">
        <v>6</v>
      </c>
      <c r="B6" s="75"/>
      <c r="C6" s="76"/>
      <c r="D6" s="77"/>
      <c r="E6" s="7"/>
      <c r="F6" s="7"/>
      <c r="G6" s="78" t="s">
        <v>7</v>
      </c>
      <c r="H6" s="7"/>
      <c r="I6" s="16" t="s">
        <v>8</v>
      </c>
      <c r="J6" s="10"/>
      <c r="K6" s="10">
        <v>3</v>
      </c>
      <c r="L6" s="12">
        <f>IF(B11&gt;=59040,12000,0)</f>
        <v>12000</v>
      </c>
      <c r="M6" s="18"/>
      <c r="N6" s="18"/>
      <c r="O6" s="18"/>
      <c r="P6" s="18"/>
      <c r="Q6" s="18"/>
    </row>
    <row r="7" spans="1:17" customFormat="1" ht="11.1" customHeight="1">
      <c r="A7" s="19" t="s">
        <v>9</v>
      </c>
      <c r="B7" s="79" t="s">
        <v>5</v>
      </c>
      <c r="C7" s="20" t="s">
        <v>7</v>
      </c>
      <c r="D7" s="12"/>
      <c r="E7" s="10" t="s">
        <v>10</v>
      </c>
      <c r="F7" s="7"/>
      <c r="G7" s="8"/>
      <c r="H7" s="8"/>
      <c r="I7" s="16" t="s">
        <v>8</v>
      </c>
      <c r="J7" s="16"/>
      <c r="K7" s="16"/>
      <c r="L7" s="16"/>
      <c r="M7" s="4"/>
      <c r="N7" s="4"/>
      <c r="O7" s="4"/>
      <c r="P7" s="4"/>
      <c r="Q7" s="4"/>
    </row>
    <row r="8" spans="1:17" customFormat="1" ht="11.1" customHeight="1">
      <c r="A8" s="19" t="s">
        <v>11</v>
      </c>
      <c r="B8" s="80">
        <v>45289</v>
      </c>
      <c r="C8" s="20" t="s">
        <v>7</v>
      </c>
      <c r="D8" s="12"/>
      <c r="E8" s="10"/>
      <c r="F8" s="7"/>
      <c r="G8" s="8"/>
      <c r="H8" s="8"/>
      <c r="I8" s="16"/>
      <c r="J8" s="16"/>
      <c r="K8" s="16"/>
      <c r="L8" s="16"/>
      <c r="M8" s="4"/>
      <c r="N8" s="4"/>
      <c r="O8" s="4"/>
      <c r="P8" s="4"/>
      <c r="Q8" s="4"/>
    </row>
    <row r="9" spans="1:17" customFormat="1" ht="11.1" customHeight="1">
      <c r="A9" s="21" t="s">
        <v>12</v>
      </c>
      <c r="B9" s="81">
        <v>1650000</v>
      </c>
      <c r="C9" s="20" t="s">
        <v>7</v>
      </c>
      <c r="D9" s="12"/>
      <c r="E9" s="16" t="s">
        <v>13</v>
      </c>
      <c r="F9" s="8"/>
      <c r="G9" s="8"/>
      <c r="H9" s="8"/>
      <c r="I9" s="16" t="s">
        <v>14</v>
      </c>
      <c r="J9" s="16"/>
      <c r="K9" s="16"/>
      <c r="L9" s="16"/>
      <c r="M9" s="4"/>
      <c r="N9" s="4"/>
      <c r="O9" s="4"/>
      <c r="P9" s="4"/>
      <c r="Q9" s="4"/>
    </row>
    <row r="10" spans="1:17" customFormat="1" ht="15" hidden="1" customHeight="1">
      <c r="A10" s="21" t="s">
        <v>15</v>
      </c>
      <c r="B10" s="22">
        <v>0</v>
      </c>
      <c r="C10" s="20" t="s">
        <v>7</v>
      </c>
      <c r="D10" s="12"/>
      <c r="E10" s="16" t="s">
        <v>16</v>
      </c>
      <c r="F10" s="8"/>
      <c r="G10" s="8"/>
      <c r="H10" s="8"/>
      <c r="I10" s="16"/>
      <c r="J10" s="16"/>
      <c r="K10" s="16"/>
      <c r="L10" s="16"/>
      <c r="M10" s="4"/>
      <c r="N10" s="4"/>
      <c r="O10" s="4"/>
      <c r="P10" s="4"/>
      <c r="Q10" s="4"/>
    </row>
    <row r="11" spans="1:17" customFormat="1" ht="21.95" hidden="1" customHeight="1">
      <c r="A11" s="23" t="s">
        <v>17</v>
      </c>
      <c r="B11" s="24">
        <f>B9-B10</f>
        <v>1650000</v>
      </c>
      <c r="C11" s="12"/>
      <c r="D11" s="12"/>
      <c r="E11" s="8"/>
      <c r="F11" s="8"/>
      <c r="G11" s="8"/>
      <c r="H11" s="8"/>
      <c r="I11" s="16"/>
      <c r="J11" s="16"/>
      <c r="K11" s="16"/>
      <c r="M11" s="4"/>
      <c r="N11" s="4"/>
      <c r="O11" s="4"/>
      <c r="P11" s="4"/>
      <c r="Q11" s="4"/>
    </row>
    <row r="12" spans="1:17">
      <c r="A12" s="82"/>
      <c r="B12" s="82"/>
      <c r="C12" s="16">
        <f>IF((B11*0.35)&gt;=180000,B11*0.35,MAX(MIN((B11/1.62),180000),42000))</f>
        <v>577500</v>
      </c>
      <c r="D12" s="16">
        <f>+C27/12</f>
        <v>48125</v>
      </c>
      <c r="E12" s="16"/>
      <c r="F12" s="16"/>
      <c r="G12" s="16"/>
      <c r="H12" s="16"/>
      <c r="I12" s="4"/>
      <c r="J12" s="16"/>
      <c r="K12" s="16"/>
      <c r="M12" s="4"/>
      <c r="N12" s="4"/>
      <c r="O12" s="4"/>
      <c r="P12" s="4"/>
      <c r="Q12" s="4"/>
    </row>
    <row r="13" spans="1:17" customFormat="1" ht="11.1" customHeight="1">
      <c r="A13" s="25" t="s">
        <v>18</v>
      </c>
      <c r="B13" s="25" t="str">
        <f>IF(B9&lt;=272165,"Yes","No")</f>
        <v>No</v>
      </c>
      <c r="C13" s="103" t="str">
        <f>IF(B13="Yes", "Submit copy of ESIC card/declaration form on DOJ", " ")</f>
        <v xml:space="preserve"> </v>
      </c>
      <c r="D13" s="104"/>
      <c r="E13" s="104"/>
      <c r="F13" s="105"/>
      <c r="G13" s="16"/>
      <c r="H13" s="16"/>
      <c r="I13" s="4"/>
      <c r="J13" s="16"/>
      <c r="K13" s="16"/>
      <c r="M13" s="4"/>
      <c r="N13" s="4"/>
      <c r="O13" s="4"/>
      <c r="P13" s="4"/>
      <c r="Q13" s="4"/>
    </row>
    <row r="14" spans="1:17" customFormat="1" ht="11.1" customHeight="1">
      <c r="A14" s="25" t="s">
        <v>19</v>
      </c>
      <c r="B14" s="25" t="str">
        <f>IF((Basic_Salary+C28+C32+C37)&lt;=252001,"Yes","No")</f>
        <v>No</v>
      </c>
      <c r="C14" s="82"/>
      <c r="D14" s="82"/>
      <c r="E14" s="82"/>
      <c r="F14" s="82"/>
      <c r="G14" s="16"/>
      <c r="H14" s="16"/>
      <c r="I14" s="4"/>
      <c r="J14" s="16"/>
      <c r="K14" s="16"/>
      <c r="M14" s="4"/>
      <c r="N14" s="4"/>
      <c r="O14" s="4"/>
      <c r="P14" s="4"/>
      <c r="Q14" s="4"/>
    </row>
    <row r="15" spans="1:17" customFormat="1" ht="11.1" customHeight="1">
      <c r="A15" s="26"/>
      <c r="B15" s="26"/>
      <c r="C15" s="82"/>
      <c r="D15" s="82"/>
      <c r="E15" s="82"/>
      <c r="F15" s="82"/>
      <c r="G15" s="16"/>
      <c r="H15" s="16"/>
      <c r="I15" s="4"/>
      <c r="J15" s="16"/>
      <c r="K15" s="16"/>
      <c r="M15" s="4"/>
      <c r="N15" s="4"/>
      <c r="O15" s="4"/>
      <c r="P15" s="4"/>
      <c r="Q15" s="4"/>
    </row>
    <row r="16" spans="1:17" customFormat="1" ht="11.1" customHeight="1">
      <c r="A16" s="70" t="s">
        <v>20</v>
      </c>
      <c r="B16" s="83" t="str">
        <f>IFERROR(IF(VLOOKUP(B7,Grids!A:B,2,0)=2,"The variable bonus is bi-annual, paid out in two cycles in May &amp; November","The variable bonus is annual, paid out in November"),"")</f>
        <v>The variable bonus is bi-annual, paid out in two cycles in May &amp; November</v>
      </c>
      <c r="C16" s="82"/>
      <c r="D16" s="82"/>
      <c r="E16" s="82"/>
      <c r="F16" s="82"/>
      <c r="G16" s="16"/>
      <c r="H16" s="16"/>
      <c r="I16" s="4"/>
      <c r="J16" s="16"/>
      <c r="K16" s="16"/>
      <c r="M16" s="4"/>
      <c r="N16" s="4"/>
      <c r="O16" s="4"/>
      <c r="P16" s="4"/>
      <c r="Q16" s="4"/>
    </row>
    <row r="17" spans="1:17" customFormat="1" ht="11.1" customHeight="1">
      <c r="A17" s="27" t="s">
        <v>21</v>
      </c>
      <c r="B17" s="84" t="str">
        <f>IFERROR(IF(B8="","",IF(VLOOKUP(B7,Grids!A:B,2,0)=1,"The tenure from your date of joining till "&amp;TEXT(Grids!J2,"dd-mmm-yy"),"The tenure from your date of joining till "&amp;TEXT(Grids!J3,"dd-mmm-yy"))),"")</f>
        <v>The tenure from your date of joining till 28-Feb-24</v>
      </c>
      <c r="C17" s="82"/>
      <c r="D17" s="82"/>
      <c r="E17" s="82"/>
      <c r="F17" s="82"/>
      <c r="G17" s="16"/>
      <c r="H17" s="16"/>
      <c r="I17" s="4"/>
      <c r="J17" s="16"/>
      <c r="K17" s="16"/>
      <c r="M17" s="4"/>
      <c r="N17" s="4"/>
      <c r="O17" s="4"/>
      <c r="P17" s="4"/>
      <c r="Q17" s="4"/>
    </row>
    <row r="18" spans="1:17" customFormat="1" ht="11.1" customHeight="1">
      <c r="A18" s="71" t="s">
        <v>22</v>
      </c>
      <c r="B18" s="84" t="str">
        <f>IFERROR(IF(B8="","",IF(VLOOKUP(B7,Grids!A:B,2,0)=1,"Nov-"&amp;YEAR(Grids!J2),IF(MONTH(Grids!J3)=2,"May-"&amp;YEAR(Grids!J3),"Nov-"&amp;YEAR(Grids!J3)))),"")</f>
        <v>May-2024</v>
      </c>
      <c r="C18" s="82"/>
      <c r="D18" s="82"/>
      <c r="E18" s="82"/>
      <c r="F18" s="82"/>
      <c r="G18" s="16"/>
      <c r="H18" s="16"/>
      <c r="I18" s="4"/>
      <c r="J18" s="16"/>
      <c r="K18" s="16"/>
      <c r="M18" s="4"/>
      <c r="N18" s="4"/>
      <c r="O18" s="4"/>
      <c r="P18" s="4"/>
      <c r="Q18" s="4"/>
    </row>
    <row r="19" spans="1:17" customFormat="1" ht="11.1" customHeight="1">
      <c r="A19" s="71" t="s">
        <v>23</v>
      </c>
      <c r="B19" s="85">
        <f>IF(B7="","",0%)</f>
        <v>0</v>
      </c>
      <c r="C19" s="82"/>
      <c r="D19" s="82"/>
      <c r="E19" s="82"/>
      <c r="F19" s="82"/>
      <c r="G19" s="16"/>
      <c r="H19" s="16"/>
      <c r="I19" s="4"/>
      <c r="J19" s="16"/>
      <c r="K19" s="16"/>
      <c r="M19" s="4"/>
      <c r="N19" s="4"/>
      <c r="O19" s="4"/>
      <c r="P19" s="4"/>
      <c r="Q19" s="4"/>
    </row>
    <row r="20" spans="1:17" customFormat="1" ht="33" customHeight="1">
      <c r="A20" s="71" t="s">
        <v>24</v>
      </c>
      <c r="B20" s="86" t="str">
        <f>IFERROR(VLOOKUP(B7,Grids!A:D,4,0)*100&amp;"% - "&amp;VLOOKUP(B7,Grids!A:E,5,0)*100&amp;"%","")</f>
        <v>6% - 9%</v>
      </c>
      <c r="C20" s="82"/>
      <c r="D20" s="82"/>
      <c r="E20" s="82"/>
      <c r="F20" s="82"/>
      <c r="G20" s="16"/>
      <c r="H20" s="16"/>
      <c r="I20" s="4"/>
      <c r="J20" s="16"/>
      <c r="K20" s="16"/>
      <c r="M20" s="4"/>
      <c r="N20" s="4"/>
      <c r="O20" s="4"/>
      <c r="P20" s="4"/>
      <c r="Q20" s="4"/>
    </row>
    <row r="21" spans="1:17" customFormat="1" ht="11.1" customHeight="1">
      <c r="A21" s="71" t="s">
        <v>25</v>
      </c>
      <c r="B21" s="86">
        <f>IFERROR(VLOOKUP(B7,Grids!A:C,3,0),"")</f>
        <v>0.21</v>
      </c>
      <c r="C21" s="82"/>
      <c r="D21" s="82"/>
      <c r="E21" s="82"/>
      <c r="F21" s="82"/>
      <c r="G21" s="16"/>
      <c r="H21" s="16"/>
      <c r="I21" s="4"/>
      <c r="J21" s="16"/>
      <c r="K21" s="16"/>
      <c r="M21" s="4"/>
      <c r="N21" s="4"/>
      <c r="O21" s="4"/>
      <c r="P21" s="4"/>
      <c r="Q21" s="4"/>
    </row>
    <row r="22" spans="1:17" customFormat="1" ht="104.1" customHeight="1">
      <c r="A22" s="106" t="s">
        <v>26</v>
      </c>
      <c r="B22" s="107"/>
      <c r="C22" s="82"/>
      <c r="D22" s="82"/>
      <c r="E22" s="82"/>
      <c r="F22" s="82"/>
      <c r="G22" s="16"/>
      <c r="H22" s="16"/>
      <c r="I22" s="4"/>
      <c r="J22" s="16"/>
      <c r="K22" s="16"/>
      <c r="M22" s="4"/>
      <c r="N22" s="4"/>
      <c r="O22" s="4"/>
      <c r="P22" s="4"/>
      <c r="Q22" s="4"/>
    </row>
    <row r="23" spans="1:17" customFormat="1" ht="67.5" customHeight="1">
      <c r="A23" s="106" t="s">
        <v>27</v>
      </c>
      <c r="B23" s="107"/>
      <c r="C23" s="82"/>
      <c r="D23" s="82"/>
      <c r="E23" s="82"/>
      <c r="F23" s="82"/>
      <c r="G23" s="16"/>
      <c r="H23" s="16"/>
      <c r="I23" s="4"/>
      <c r="J23" s="16"/>
      <c r="K23" s="16"/>
      <c r="M23" s="4"/>
      <c r="N23" s="4"/>
      <c r="O23" s="4"/>
      <c r="P23" s="4"/>
      <c r="Q23" s="4"/>
    </row>
    <row r="24" spans="1:17" customFormat="1" ht="11.1" customHeight="1">
      <c r="A24" s="26"/>
      <c r="B24" s="26"/>
      <c r="C24" s="82"/>
      <c r="D24" s="82"/>
      <c r="E24" s="82"/>
      <c r="F24" s="82"/>
      <c r="G24" s="16"/>
      <c r="H24" s="16"/>
      <c r="I24" s="4"/>
      <c r="J24" s="16"/>
      <c r="K24" s="16"/>
      <c r="M24" s="4"/>
      <c r="N24" s="4"/>
      <c r="O24" s="4"/>
      <c r="P24" s="4"/>
      <c r="Q24" s="4"/>
    </row>
    <row r="25" spans="1:17" customFormat="1" ht="11.1" customHeight="1">
      <c r="A25" s="26"/>
      <c r="B25" s="26"/>
      <c r="C25" s="16"/>
      <c r="D25" s="16"/>
      <c r="E25" s="16"/>
      <c r="F25" s="16"/>
      <c r="G25" s="16"/>
      <c r="H25" s="16"/>
      <c r="I25" s="4"/>
      <c r="J25" s="16"/>
      <c r="K25" s="16"/>
      <c r="M25" s="4"/>
      <c r="N25" s="4"/>
      <c r="O25" s="4"/>
      <c r="P25" s="4"/>
      <c r="Q25" s="4"/>
    </row>
    <row r="26" spans="1:17" customFormat="1" ht="11.1" customHeight="1">
      <c r="C26" s="87" t="s">
        <v>28</v>
      </c>
      <c r="D26" s="88" t="s">
        <v>29</v>
      </c>
      <c r="E26" s="16"/>
      <c r="F26" s="16"/>
      <c r="G26" s="16"/>
      <c r="H26" s="16"/>
      <c r="J26" s="3"/>
      <c r="K26" s="16"/>
      <c r="M26" s="5"/>
    </row>
    <row r="27" spans="1:17">
      <c r="A27" s="6"/>
      <c r="B27" s="28" t="s">
        <v>30</v>
      </c>
      <c r="C27" s="89">
        <f>IF(C12-ROUNDDOWN(C12,-1)&lt;3,FLOOR(C12,5),IF(C12-ROUNDDOWN(C12,-1)&lt;5,FLOOR(C12,5)+5,IF(C12-ROUNDDOWN(C12,-1) &lt;=7,FLOOR(C12,5),FLOOR(C12,5)+5)))</f>
        <v>577500</v>
      </c>
      <c r="D27" s="89">
        <f>IF((C27/12)-ROUNDDOWN(D12,-1)&lt;3,FLOOR(D12,5),IF(D12-ROUNDDOWN(D12,-1)&lt;5,FLOOR(D12,5)+5,IF(D12-ROUNDDOWN(D12,-1) &lt;=7,FLOOR(D12,5),FLOOR(D12,5)+5)))</f>
        <v>48125</v>
      </c>
      <c r="E27" s="72"/>
      <c r="F27" s="73">
        <f>C27+C30+C33+C31</f>
        <v>646800</v>
      </c>
      <c r="G27" s="16"/>
      <c r="H27" s="16"/>
      <c r="J27" s="3"/>
      <c r="K27" s="16"/>
      <c r="M27" s="5"/>
    </row>
    <row r="28" spans="1:17">
      <c r="B28" s="28" t="s">
        <v>31</v>
      </c>
      <c r="C28" s="89">
        <f>IF(B11&gt;=F28,+C27*0.5,MAX((+B11-C27-C30-C33-C31),0))</f>
        <v>288750</v>
      </c>
      <c r="D28" s="89">
        <f>+C28/12</f>
        <v>24062.5</v>
      </c>
      <c r="E28" s="29"/>
      <c r="F28" s="73">
        <f>F27+(C27*0.5)</f>
        <v>935550</v>
      </c>
      <c r="G28" s="16"/>
      <c r="H28" s="16"/>
      <c r="I28" s="3"/>
      <c r="J28" s="3"/>
      <c r="K28" s="16"/>
    </row>
    <row r="29" spans="1:17" hidden="1">
      <c r="B29" s="30" t="s">
        <v>32</v>
      </c>
      <c r="C29" s="90">
        <f>(IF(B11&gt;=F29,40000,MAX((+B11-C27-C30-C28-C33),0)))</f>
        <v>40000</v>
      </c>
      <c r="D29" s="90">
        <f>+C29/12</f>
        <v>3333.3333333333335</v>
      </c>
      <c r="E29" s="29"/>
      <c r="F29" s="73">
        <f>F28+40000</f>
        <v>975550</v>
      </c>
      <c r="G29" s="16"/>
      <c r="H29" s="16"/>
      <c r="J29" s="3"/>
      <c r="K29" s="16"/>
    </row>
    <row r="30" spans="1:17" customFormat="1" ht="12.95" customHeight="1">
      <c r="A30" s="31" t="s">
        <v>33</v>
      </c>
      <c r="B30" s="32" t="s">
        <v>10</v>
      </c>
      <c r="C30" s="91">
        <f>IF(B30=E7,+C27*0.12,IF(B30=E9,1800*12,0))</f>
        <v>69300</v>
      </c>
      <c r="D30" s="91">
        <f>+C30/12</f>
        <v>5775</v>
      </c>
      <c r="E30" s="8"/>
      <c r="F30" s="74">
        <f>(IF(B11&gt;=F29,40000,MAX((+B11-C27-C30-C28-C33-C31),0)))</f>
        <v>40000</v>
      </c>
      <c r="G30" s="16"/>
      <c r="H30" s="16"/>
      <c r="J30" s="3"/>
      <c r="K30" s="16"/>
    </row>
    <row r="31" spans="1:17" customFormat="1" ht="12.95" customHeight="1">
      <c r="A31" s="33" t="s">
        <v>34</v>
      </c>
      <c r="B31" s="34"/>
      <c r="C31" s="92">
        <f>ROUND(Basic_Salary*IF(B31&gt;0,MIN(B31,10),0)%,0)</f>
        <v>0</v>
      </c>
      <c r="D31" s="91">
        <f>+C31/12</f>
        <v>0</v>
      </c>
      <c r="E31" s="16">
        <f>IF(B9&gt;=300000,0.1,0)</f>
        <v>0.1</v>
      </c>
      <c r="F31" s="74">
        <f>IF(B9&gt;=300000,10,0)</f>
        <v>10</v>
      </c>
      <c r="G31" s="16"/>
      <c r="H31" s="16"/>
      <c r="J31" s="3"/>
      <c r="K31" s="16"/>
    </row>
    <row r="32" spans="1:17" customFormat="1" ht="11.1" customHeight="1">
      <c r="A32" s="19"/>
      <c r="B32" s="28" t="s">
        <v>35</v>
      </c>
      <c r="C32" s="93">
        <f>IF(B11&gt;F29,(B11-F29),0)</f>
        <v>674450</v>
      </c>
      <c r="D32" s="89">
        <f>+C32/12</f>
        <v>56204.166666666664</v>
      </c>
      <c r="E32" s="35" t="str">
        <f>IF(C29&lt;0,"Reimbursement eligibilty
 is a negaive amount, 
pl correct the same",".")</f>
        <v>.</v>
      </c>
      <c r="F32" s="8"/>
      <c r="G32" s="16"/>
      <c r="H32" s="16"/>
      <c r="I32" s="3"/>
      <c r="J32" s="3"/>
      <c r="K32" s="16"/>
    </row>
    <row r="33" spans="1:11" customFormat="1" ht="11.1" customHeight="1">
      <c r="A33" s="19"/>
      <c r="B33" s="37" t="s">
        <v>36</v>
      </c>
      <c r="C33" s="79">
        <v>0</v>
      </c>
      <c r="D33" s="38">
        <f>+C33/12</f>
        <v>0</v>
      </c>
      <c r="E33" s="8"/>
      <c r="F33" s="8"/>
      <c r="G33" s="3"/>
      <c r="H33" s="3"/>
      <c r="I33" s="3"/>
      <c r="J33" s="3"/>
      <c r="K33" s="16"/>
    </row>
    <row r="34" spans="1:11" customFormat="1" ht="11.1" customHeight="1">
      <c r="B34" s="39" t="s">
        <v>37</v>
      </c>
      <c r="C34" s="94"/>
      <c r="D34" s="95"/>
      <c r="E34" s="40"/>
      <c r="F34" s="8"/>
      <c r="G34" s="3"/>
      <c r="H34" s="3"/>
      <c r="I34" s="3"/>
      <c r="J34" s="3"/>
      <c r="K34" s="16"/>
    </row>
    <row r="35" spans="1:11">
      <c r="B35" s="30" t="s">
        <v>38</v>
      </c>
      <c r="C35" s="90">
        <f>MIN(40000,MAX(B11-Basic_Salary-C28-C30-C33-C31,0))</f>
        <v>40000</v>
      </c>
      <c r="D35" s="89">
        <f>C35/12</f>
        <v>3333.3333333333335</v>
      </c>
      <c r="E35" s="41" t="s">
        <v>38</v>
      </c>
      <c r="F35" s="79">
        <v>100</v>
      </c>
      <c r="G35" s="36">
        <f>F35/12</f>
        <v>8.3333333333333339</v>
      </c>
      <c r="H35" s="3"/>
      <c r="I35" s="3"/>
      <c r="J35" s="3"/>
      <c r="K35" s="16"/>
    </row>
    <row r="36" spans="1:11">
      <c r="A36" s="4">
        <v>0</v>
      </c>
      <c r="B36" s="42"/>
      <c r="C36" s="42"/>
      <c r="D36" s="42"/>
      <c r="E36" s="8"/>
      <c r="F36" s="8"/>
      <c r="G36" s="8"/>
      <c r="H36" s="3"/>
      <c r="I36" s="3"/>
      <c r="J36" s="3"/>
      <c r="K36" s="16"/>
    </row>
    <row r="37" spans="1:11" customFormat="1" ht="15.75" customHeight="1">
      <c r="A37" s="4">
        <v>13200</v>
      </c>
      <c r="B37" s="43" t="s">
        <v>39</v>
      </c>
      <c r="C37" s="93">
        <f>IF(C35-F35&lt;12,0,ROUND(C35-F35,0))</f>
        <v>39900</v>
      </c>
      <c r="D37" s="93">
        <f>C37/12</f>
        <v>3325</v>
      </c>
      <c r="E37" s="44" t="str">
        <f>IF(C29&lt;0,"There is no sufficient amount for allocating towards additional special allowance",".")</f>
        <v>.</v>
      </c>
      <c r="F37" s="8"/>
      <c r="G37" s="8"/>
      <c r="H37" s="3"/>
      <c r="I37" s="3"/>
      <c r="J37" s="3"/>
      <c r="K37" s="16"/>
    </row>
    <row r="38" spans="1:11" customFormat="1" ht="11.1" customHeight="1">
      <c r="A38" s="4">
        <v>26400</v>
      </c>
      <c r="B38" s="45" t="s">
        <v>12</v>
      </c>
      <c r="C38" s="96">
        <f>C27+C28+C30+C32+C33+F35+C37+C31</f>
        <v>1650000</v>
      </c>
      <c r="D38" s="96">
        <f>D27+D28+D30+D32+D33+G35+D37</f>
        <v>137500</v>
      </c>
      <c r="E38" s="46"/>
      <c r="K38" s="47"/>
    </row>
    <row r="39" spans="1:11" customFormat="1" ht="11.1" hidden="1" customHeight="1">
      <c r="B39" s="48" t="s">
        <v>15</v>
      </c>
      <c r="C39" s="96">
        <f>B10</f>
        <v>0</v>
      </c>
      <c r="D39" s="96">
        <f>C39/12</f>
        <v>0</v>
      </c>
      <c r="E39" s="46"/>
      <c r="K39" s="47"/>
    </row>
    <row r="40" spans="1:11" customFormat="1" ht="11.1" hidden="1" customHeight="1">
      <c r="B40" s="45" t="s">
        <v>12</v>
      </c>
      <c r="C40" s="96">
        <f>C39+C38</f>
        <v>1650000</v>
      </c>
      <c r="D40" s="96">
        <f>D39+D38</f>
        <v>137500</v>
      </c>
      <c r="E40" s="49"/>
      <c r="K40" s="47"/>
    </row>
    <row r="41" spans="1:11">
      <c r="B41" s="8"/>
      <c r="C41" s="50"/>
      <c r="E41" s="8"/>
      <c r="K41" s="47"/>
    </row>
    <row r="42" spans="1:11" hidden="1">
      <c r="E42" s="8"/>
    </row>
    <row r="43" spans="1:11" customFormat="1" ht="12.95" customHeight="1">
      <c r="B43" s="108" t="s">
        <v>40</v>
      </c>
      <c r="C43" s="108"/>
      <c r="D43" s="108"/>
      <c r="E43" s="108"/>
      <c r="F43" s="108"/>
      <c r="G43" s="108"/>
    </row>
    <row r="44" spans="1:11" customFormat="1" ht="16.5" customHeight="1">
      <c r="B44" s="109" t="s">
        <v>41</v>
      </c>
      <c r="C44" s="109"/>
      <c r="D44" s="109"/>
      <c r="E44" s="109"/>
      <c r="F44" s="109"/>
      <c r="G44" s="109"/>
      <c r="J44" s="51"/>
    </row>
    <row r="45" spans="1:11" customFormat="1" ht="54" customHeight="1">
      <c r="B45" s="109" t="s">
        <v>42</v>
      </c>
      <c r="C45" s="109"/>
      <c r="D45" s="109"/>
      <c r="E45" s="109"/>
      <c r="F45" s="109"/>
      <c r="G45" s="109"/>
      <c r="J45" s="52"/>
    </row>
    <row r="46" spans="1:11" customFormat="1" ht="17.25" customHeight="1">
      <c r="B46" s="110" t="s">
        <v>43</v>
      </c>
      <c r="C46" s="110"/>
      <c r="D46" s="110"/>
      <c r="E46" s="110"/>
      <c r="F46" s="110"/>
      <c r="G46" s="110"/>
    </row>
    <row r="47" spans="1:11" customFormat="1" ht="28.5" customHeight="1">
      <c r="B47" s="111" t="s">
        <v>44</v>
      </c>
      <c r="C47" s="111"/>
      <c r="D47" s="111"/>
      <c r="E47" s="111"/>
      <c r="F47" s="111"/>
      <c r="G47" s="111"/>
      <c r="J47" s="52"/>
      <c r="K47" s="53"/>
    </row>
    <row r="48" spans="1:11" customFormat="1" ht="44.45" customHeight="1">
      <c r="B48" s="112" t="s">
        <v>45</v>
      </c>
      <c r="C48" s="111"/>
      <c r="D48" s="111"/>
      <c r="E48" s="111"/>
      <c r="F48" s="111"/>
      <c r="G48" s="111"/>
      <c r="J48" s="52"/>
      <c r="K48" s="53"/>
    </row>
    <row r="49" spans="1:17" customFormat="1" ht="27.75" customHeight="1">
      <c r="B49" s="113" t="s">
        <v>46</v>
      </c>
      <c r="C49" s="113"/>
      <c r="D49" s="113"/>
      <c r="E49" s="113"/>
      <c r="F49" s="113"/>
      <c r="G49" s="113"/>
      <c r="I49" s="54"/>
      <c r="J49" s="55"/>
    </row>
    <row r="50" spans="1:17" s="2" customFormat="1" ht="44.25" customHeight="1">
      <c r="A50" s="1"/>
      <c r="B50" s="114" t="s">
        <v>47</v>
      </c>
      <c r="C50" s="114"/>
      <c r="D50" s="114"/>
      <c r="E50" s="114"/>
      <c r="F50" s="114"/>
      <c r="G50" s="114"/>
      <c r="K50" s="4"/>
      <c r="L50" s="4"/>
      <c r="M50" s="1"/>
      <c r="N50" s="1"/>
      <c r="O50" s="1"/>
      <c r="P50" s="1"/>
      <c r="Q50" s="1"/>
    </row>
    <row r="51" spans="1:17" s="2" customFormat="1" ht="12.95" customHeight="1">
      <c r="A51" s="1"/>
      <c r="B51" s="115" t="s">
        <v>48</v>
      </c>
      <c r="C51" s="116"/>
      <c r="D51" s="116"/>
      <c r="E51" s="116"/>
      <c r="F51" s="116"/>
      <c r="G51" s="117"/>
      <c r="I51" s="56"/>
      <c r="K51" s="4"/>
      <c r="L51" s="4"/>
      <c r="M51" s="1"/>
      <c r="N51" s="1"/>
      <c r="O51" s="1"/>
      <c r="P51" s="1"/>
      <c r="Q51" s="1"/>
    </row>
    <row r="52" spans="1:17" s="2" customFormat="1" ht="25.15" customHeight="1">
      <c r="A52" s="1"/>
      <c r="B52" s="115" t="s">
        <v>49</v>
      </c>
      <c r="C52" s="116"/>
      <c r="D52" s="116"/>
      <c r="E52" s="116"/>
      <c r="F52" s="116"/>
      <c r="G52" s="117"/>
      <c r="K52" s="4"/>
      <c r="L52" s="4"/>
      <c r="M52" s="1"/>
      <c r="N52" s="1"/>
      <c r="O52" s="1"/>
      <c r="P52" s="1"/>
      <c r="Q52" s="1"/>
    </row>
    <row r="53" spans="1:17" s="2" customFormat="1" ht="27.6" customHeight="1">
      <c r="A53" s="1"/>
      <c r="B53" s="121" t="s">
        <v>50</v>
      </c>
      <c r="C53" s="122"/>
      <c r="D53" s="122"/>
      <c r="E53" s="122"/>
      <c r="F53" s="122"/>
      <c r="G53" s="123"/>
      <c r="I53" s="57"/>
      <c r="K53" s="4"/>
      <c r="L53" s="4"/>
      <c r="M53" s="1"/>
      <c r="N53" s="1"/>
      <c r="O53" s="1"/>
      <c r="P53" s="1"/>
      <c r="Q53" s="1"/>
    </row>
    <row r="54" spans="1:17" s="2" customFormat="1" ht="26.45" customHeight="1">
      <c r="A54" s="1"/>
      <c r="B54" s="124" t="str">
        <f>IF(B14="yes","If you are eligible to receive Statutory Bonus, such amounts will be paid (as per prevailing law)  to you on an annual basis by November every year.   ","")</f>
        <v/>
      </c>
      <c r="C54" s="125"/>
      <c r="D54" s="125"/>
      <c r="E54" s="125"/>
      <c r="F54" s="125"/>
      <c r="G54" s="126"/>
      <c r="K54" s="4"/>
      <c r="L54" s="4"/>
      <c r="M54" s="1"/>
      <c r="N54" s="1"/>
      <c r="O54" s="1"/>
      <c r="P54" s="1"/>
      <c r="Q54" s="1"/>
    </row>
    <row r="55" spans="1:17" s="2" customFormat="1" ht="27.75" customHeight="1">
      <c r="A55" s="1"/>
      <c r="B55" s="127" t="str">
        <f>IF(B14="yes","Please note that your variable pay/variable bonus is inclusive of the Stat Bonus amounts if payable to you.  ","")</f>
        <v/>
      </c>
      <c r="C55" s="128"/>
      <c r="D55" s="128"/>
      <c r="E55" s="128"/>
      <c r="F55" s="128"/>
      <c r="G55" s="129"/>
      <c r="K55" s="4"/>
      <c r="L55" s="4"/>
      <c r="M55" s="1"/>
      <c r="N55" s="1"/>
      <c r="O55" s="1"/>
      <c r="P55" s="1"/>
      <c r="Q55" s="1"/>
    </row>
    <row r="56" spans="1:17" s="2" customFormat="1" ht="27" customHeight="1">
      <c r="A56" s="1"/>
      <c r="B56" s="127" t="str">
        <f>IF(B14="yes","Such stat bonus will be accordingly adjusted against variable pay and shortfall if any in stat bonus will be paid to you on an annual basis by the month of November.","")</f>
        <v/>
      </c>
      <c r="C56" s="128"/>
      <c r="D56" s="128"/>
      <c r="E56" s="128"/>
      <c r="F56" s="128"/>
      <c r="G56" s="129"/>
      <c r="K56" s="4"/>
      <c r="L56" s="4"/>
      <c r="M56" s="1"/>
      <c r="N56" s="1"/>
      <c r="O56" s="1"/>
      <c r="P56" s="1"/>
      <c r="Q56" s="1"/>
    </row>
    <row r="57" spans="1:17" s="2" customFormat="1" ht="27.75" customHeight="1">
      <c r="A57" s="1"/>
      <c r="B57" s="118" t="str">
        <f>IF(B14="yes","Excess variable pay post adjustment of Stat Bonus will be paid on annual basis as per Company payment cycle.","")</f>
        <v/>
      </c>
      <c r="C57" s="119"/>
      <c r="D57" s="119"/>
      <c r="E57" s="119"/>
      <c r="F57" s="119"/>
      <c r="G57" s="120"/>
      <c r="K57" s="4"/>
      <c r="L57" s="4"/>
      <c r="M57" s="1"/>
      <c r="N57" s="1"/>
      <c r="O57" s="1"/>
      <c r="P57" s="1"/>
      <c r="Q57" s="1"/>
    </row>
    <row r="58" spans="1:17" s="2" customFormat="1" ht="42.95" customHeight="1">
      <c r="A58" s="1"/>
      <c r="B58" s="115" t="s">
        <v>51</v>
      </c>
      <c r="C58" s="116"/>
      <c r="D58" s="116"/>
      <c r="E58" s="116"/>
      <c r="F58" s="116"/>
      <c r="G58" s="117"/>
      <c r="K58" s="4"/>
      <c r="L58" s="4"/>
      <c r="M58" s="1"/>
      <c r="N58" s="1"/>
      <c r="O58" s="1"/>
      <c r="P58" s="1"/>
      <c r="Q58" s="1"/>
    </row>
    <row r="59" spans="1:17" s="2" customFormat="1" ht="38.1" customHeight="1">
      <c r="A59" s="1"/>
      <c r="B59" s="1"/>
      <c r="C59" s="1"/>
      <c r="D59" s="1"/>
      <c r="E59" s="1"/>
      <c r="F59" s="1"/>
      <c r="G59" s="1"/>
      <c r="K59" s="4"/>
      <c r="L59" s="4"/>
      <c r="M59" s="1"/>
      <c r="N59" s="1"/>
      <c r="O59" s="1"/>
      <c r="P59" s="1"/>
      <c r="Q59" s="1"/>
    </row>
    <row r="60" spans="1:17" s="2" customFormat="1" hidden="1">
      <c r="A60" s="1"/>
      <c r="B60" s="1"/>
      <c r="C60" s="1"/>
      <c r="D60" s="1"/>
      <c r="E60" s="1"/>
      <c r="F60" s="1"/>
      <c r="G60" s="1"/>
      <c r="K60" s="4"/>
      <c r="L60" s="4"/>
      <c r="M60" s="1"/>
      <c r="N60" s="1"/>
      <c r="O60" s="1"/>
      <c r="P60" s="1"/>
      <c r="Q60" s="1"/>
    </row>
    <row r="61" spans="1:17" s="2" customFormat="1">
      <c r="A61" s="1"/>
      <c r="B61" s="1"/>
      <c r="C61" s="1"/>
      <c r="D61" s="1"/>
      <c r="E61" s="1"/>
      <c r="F61" s="1"/>
      <c r="G61" s="1"/>
      <c r="K61" s="4"/>
      <c r="L61" s="4"/>
      <c r="M61" s="1"/>
      <c r="N61" s="1"/>
      <c r="O61" s="1"/>
      <c r="P61" s="1"/>
      <c r="Q61" s="1"/>
    </row>
  </sheetData>
  <sheetProtection algorithmName="SHA-512" hashValue="Mpbt0R7KRXQOzTZx2VCP15TIkQM+b1Bqkg70jd+kK/7slFQ4A9+xYXonEKzm0yjD5U75o/cSjS6nkpI5pzqBTQ==" saltValue="tREu3+ItaSOYo7upNv+G7A==" spinCount="100000" sheet="1" formatCells="0" formatColumns="0" formatRows="0" insertColumns="0" insertRows="0" insertHyperlinks="0" deleteColumns="0" deleteRows="0" sort="0" autoFilter="0" pivotTables="0"/>
  <mergeCells count="22">
    <mergeCell ref="B57:G57"/>
    <mergeCell ref="B58:G58"/>
    <mergeCell ref="B52:G52"/>
    <mergeCell ref="B53:G53"/>
    <mergeCell ref="B54:G54"/>
    <mergeCell ref="B55:G55"/>
    <mergeCell ref="B56:G56"/>
    <mergeCell ref="B47:G47"/>
    <mergeCell ref="B48:G48"/>
    <mergeCell ref="B49:G49"/>
    <mergeCell ref="B50:G50"/>
    <mergeCell ref="B51:G51"/>
    <mergeCell ref="A23:B23"/>
    <mergeCell ref="B43:G43"/>
    <mergeCell ref="B44:G44"/>
    <mergeCell ref="B45:G45"/>
    <mergeCell ref="B46:G46"/>
    <mergeCell ref="A1:F1"/>
    <mergeCell ref="A2:F2"/>
    <mergeCell ref="A3:F3"/>
    <mergeCell ref="C13:F13"/>
    <mergeCell ref="A22:B22"/>
  </mergeCells>
  <dataValidations xWindow="320" yWindow="746" count="8">
    <dataValidation type="whole" allowBlank="1" showInputMessage="1" showErrorMessage="1" prompt="Please enter Cost to the company before you insert the other values_x000a_Please enter the cells which are marked only Yellow _x000a_" sqref="B9" xr:uid="{00000000-0002-0000-0000-000000000000}">
      <formula1>0</formula1>
      <formula2>9999999</formula2>
    </dataValidation>
    <dataValidation type="decimal" allowBlank="1" showInputMessage="1" showErrorMessage="1" promptTitle="NPS Percentage" prompt="NPS is eligibile only for the employee whose Total Fixed pay &gt;= Rs.3,00,000_x000a_Enter the NPS percentage between 0.1 to 10.0" sqref="B31" xr:uid="{00000000-0002-0000-0000-000001000000}">
      <formula1>E31</formula1>
      <formula2>F31</formula2>
    </dataValidation>
    <dataValidation type="whole" allowBlank="1" showInputMessage="1" showErrorMessage="1" error="Please check Additional Special Allowances" sqref="E11" xr:uid="{00000000-0002-0000-0000-000002000000}">
      <formula1>0</formula1>
      <formula2>40000</formula2>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30" xr:uid="{00000000-0002-0000-0000-000003000000}">
      <formula1>IF($D$27&lt;15000,$E$7,$E$7:$E$10)</formula1>
    </dataValidation>
    <dataValidation type="list" allowBlank="1" showInputMessage="1" showErrorMessage="1" errorTitle="Sodexho" error="Please Select from the drop down menu" promptTitle="Meal Allowance" prompt="Employees have an option of Meal Allowance worth upto Rs. 26,400 and not opt for the same." sqref="C33" xr:uid="{00000000-0002-0000-0000-000004000000}">
      <formula1>IF(Basic_Salary&lt;180000,$A$36,$A$36:$A$38)</formula1>
    </dataValidation>
    <dataValidation type="whole" allowBlank="1" showInputMessage="1" showErrorMessage="1" sqref="C29" xr:uid="{00000000-0002-0000-0000-000005000000}">
      <formula1>0</formula1>
      <formula2>41001</formula2>
    </dataValidation>
    <dataValidation type="whole" allowBlank="1" showInputMessage="1" showErrorMessage="1" errorTitle="Reimbursement" error="You can't exceed your eligibility" sqref="F35" xr:uid="{00000000-0002-0000-0000-000006000000}">
      <formula1>0</formula1>
      <formula2>C35</formula2>
    </dataValidation>
    <dataValidation allowBlank="1" showInputMessage="1" showErrorMessage="1" sqref="C35" xr:uid="{00000000-0002-0000-0000-000007000000}"/>
  </dataValidations>
  <pageMargins left="0.75" right="0.4" top="1" bottom="1" header="0.5" footer="0.5"/>
  <pageSetup paperSize="9" orientation="portrait" cellComments="asDisplayed" r:id="rId1"/>
  <headerFooter alignWithMargins="0"/>
  <legacyDrawing r:id="rId2"/>
  <extLst>
    <ext xmlns:x14="http://schemas.microsoft.com/office/spreadsheetml/2009/9/main" uri="{CCE6A557-97BC-4b89-ADB6-D9C93CAAB3DF}">
      <x14:dataValidations xmlns:xm="http://schemas.microsoft.com/office/excel/2006/main" xWindow="320" yWindow="746" count="2">
        <x14:dataValidation type="list" allowBlank="1" showInputMessage="1" showErrorMessage="1" xr:uid="{3E012999-63F8-4B0E-A630-A59D74EDA0D2}">
          <x14:formula1>
            <xm:f>Grids!$A$7:$A$10</xm:f>
          </x14:formula1>
          <xm:sqref>B7</xm:sqref>
        </x14:dataValidation>
        <x14:dataValidation type="list" allowBlank="1" showInputMessage="1" showErrorMessage="1" xr:uid="{0672E833-052C-4692-8444-EDA85CE64541}">
          <x14:formula1>
            <xm:f>Grids!$P$2:$P$3863</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76083-503D-4808-B0DC-6E5A707E9C79}">
  <sheetPr codeName="Sheet2"/>
  <dimension ref="A1:P3863"/>
  <sheetViews>
    <sheetView workbookViewId="0">
      <selection activeCell="E9" sqref="E9"/>
    </sheetView>
  </sheetViews>
  <sheetFormatPr defaultRowHeight="14.45"/>
  <cols>
    <col min="1" max="3" width="9.125" customWidth="1"/>
    <col min="4" max="4" width="18" bestFit="1" customWidth="1"/>
    <col min="5" max="5" width="18.125" bestFit="1" customWidth="1"/>
    <col min="6" max="9" width="9.125" customWidth="1"/>
    <col min="10" max="10" width="14.5" bestFit="1" customWidth="1"/>
  </cols>
  <sheetData>
    <row r="1" spans="1:16">
      <c r="A1" s="58" t="s">
        <v>9</v>
      </c>
      <c r="B1" s="58" t="s">
        <v>52</v>
      </c>
      <c r="C1" s="58" t="s">
        <v>53</v>
      </c>
      <c r="D1" s="58" t="s">
        <v>54</v>
      </c>
      <c r="E1" s="58" t="s">
        <v>55</v>
      </c>
      <c r="G1" s="59"/>
      <c r="H1" s="58" t="s">
        <v>56</v>
      </c>
      <c r="I1" s="58" t="s">
        <v>57</v>
      </c>
      <c r="J1" s="58" t="s">
        <v>58</v>
      </c>
      <c r="K1" s="59"/>
      <c r="L1" s="58" t="s">
        <v>59</v>
      </c>
      <c r="M1" s="58" t="s">
        <v>59</v>
      </c>
    </row>
    <row r="2" spans="1:16">
      <c r="A2" s="60"/>
      <c r="B2" s="61"/>
      <c r="C2" s="62"/>
      <c r="D2" s="62"/>
      <c r="E2" s="62"/>
      <c r="G2" s="63">
        <v>1</v>
      </c>
      <c r="H2" s="64">
        <f>'Comp Plan'!B8</f>
        <v>45289</v>
      </c>
      <c r="I2" s="65">
        <f>YEAR(H2)</f>
        <v>2023</v>
      </c>
      <c r="J2" s="66">
        <f>IF(H2&gt;L2,DATE(I2+1,8,31),DATE(I2,8,31))</f>
        <v>45535</v>
      </c>
      <c r="K2" s="59"/>
      <c r="L2" s="66">
        <f>DATE(I2,8,31)</f>
        <v>45169</v>
      </c>
      <c r="M2" s="67"/>
      <c r="P2" s="69">
        <v>44440</v>
      </c>
    </row>
    <row r="3" spans="1:16">
      <c r="A3" s="60"/>
      <c r="B3" s="61"/>
      <c r="C3" s="62"/>
      <c r="D3" s="62"/>
      <c r="E3" s="62"/>
      <c r="G3" s="63">
        <v>2</v>
      </c>
      <c r="H3" s="64">
        <f>'Comp Plan'!B8</f>
        <v>45289</v>
      </c>
      <c r="I3" s="65">
        <f>YEAR(H3)</f>
        <v>2023</v>
      </c>
      <c r="J3" s="66">
        <f>IF(H3&lt;DATE(I3,2,28),DATE(I3,2,28),IF(AND(H3&lt;=DATE(I3,8,31),H3&gt;DATE(I3,2,28)),DATE(I3,8,31),IF(H3&gt;DATE(I3,8,31),DATE(I3+1,2,28),"")))</f>
        <v>45350</v>
      </c>
      <c r="K3" s="59"/>
      <c r="L3" s="66">
        <f>DATE(I3,8,31)</f>
        <v>45169</v>
      </c>
      <c r="M3" s="66">
        <f>DATE(I3,2,28)</f>
        <v>44985</v>
      </c>
      <c r="P3" s="69">
        <f>P2+1</f>
        <v>44441</v>
      </c>
    </row>
    <row r="4" spans="1:16">
      <c r="A4" s="60"/>
      <c r="B4" s="61"/>
      <c r="C4" s="62"/>
      <c r="D4" s="62"/>
      <c r="E4" s="62"/>
      <c r="P4" s="69">
        <f>P3+1</f>
        <v>44442</v>
      </c>
    </row>
    <row r="5" spans="1:16">
      <c r="A5" s="60"/>
      <c r="B5" s="61"/>
      <c r="C5" s="68"/>
      <c r="D5" s="62"/>
      <c r="E5" s="62"/>
      <c r="P5" s="69">
        <f>P4+1</f>
        <v>44443</v>
      </c>
    </row>
    <row r="6" spans="1:16">
      <c r="A6" s="60"/>
      <c r="B6" s="60"/>
      <c r="C6" s="60"/>
      <c r="D6" s="60"/>
      <c r="E6" s="60"/>
      <c r="P6" s="69">
        <f>P5+1</f>
        <v>44444</v>
      </c>
    </row>
    <row r="7" spans="1:16">
      <c r="A7" s="60" t="s">
        <v>5</v>
      </c>
      <c r="B7" s="61">
        <v>2</v>
      </c>
      <c r="C7" s="68">
        <v>0.21</v>
      </c>
      <c r="D7" s="62">
        <v>0.06</v>
      </c>
      <c r="E7" s="62">
        <v>0.09</v>
      </c>
      <c r="P7" s="69">
        <f>P6+1</f>
        <v>44445</v>
      </c>
    </row>
    <row r="8" spans="1:16">
      <c r="A8" s="60" t="s">
        <v>8</v>
      </c>
      <c r="B8" s="61">
        <v>2</v>
      </c>
      <c r="C8" s="68">
        <v>0.21</v>
      </c>
      <c r="D8" s="62">
        <v>0.06</v>
      </c>
      <c r="E8" s="62">
        <v>0.09</v>
      </c>
      <c r="P8" s="69">
        <f>P7+1</f>
        <v>44446</v>
      </c>
    </row>
    <row r="9" spans="1:16">
      <c r="A9" s="60" t="s">
        <v>60</v>
      </c>
      <c r="B9" s="61">
        <v>2</v>
      </c>
      <c r="C9" s="68">
        <v>8.5000000000000006E-2</v>
      </c>
      <c r="D9" s="62">
        <v>0.05</v>
      </c>
      <c r="E9" s="62">
        <v>0.08</v>
      </c>
      <c r="P9" s="69">
        <f>P8+1</f>
        <v>44447</v>
      </c>
    </row>
    <row r="10" spans="1:16">
      <c r="A10" s="60" t="s">
        <v>14</v>
      </c>
      <c r="B10" s="61">
        <v>2</v>
      </c>
      <c r="C10" s="68">
        <v>8.5000000000000006E-2</v>
      </c>
      <c r="D10" s="62">
        <v>0.05</v>
      </c>
      <c r="E10" s="62">
        <v>0.08</v>
      </c>
      <c r="P10" s="69">
        <f>P9+1</f>
        <v>44448</v>
      </c>
    </row>
    <row r="11" spans="1:16">
      <c r="P11" s="69">
        <f>P10+1</f>
        <v>44449</v>
      </c>
    </row>
    <row r="12" spans="1:16">
      <c r="P12" s="69">
        <f>P11+1</f>
        <v>44450</v>
      </c>
    </row>
    <row r="13" spans="1:16">
      <c r="P13" s="69">
        <f>P12+1</f>
        <v>44451</v>
      </c>
    </row>
    <row r="14" spans="1:16">
      <c r="P14" s="69">
        <f>P13+1</f>
        <v>44452</v>
      </c>
    </row>
    <row r="15" spans="1:16">
      <c r="P15" s="69">
        <f>P14+1</f>
        <v>44453</v>
      </c>
    </row>
    <row r="16" spans="1:16">
      <c r="P16" s="69">
        <f>P15+1</f>
        <v>44454</v>
      </c>
    </row>
    <row r="17" spans="16:16">
      <c r="P17" s="69">
        <f>P16+1</f>
        <v>44455</v>
      </c>
    </row>
    <row r="18" spans="16:16">
      <c r="P18" s="69">
        <f>P17+1</f>
        <v>44456</v>
      </c>
    </row>
    <row r="19" spans="16:16">
      <c r="P19" s="69">
        <f>P18+1</f>
        <v>44457</v>
      </c>
    </row>
    <row r="20" spans="16:16">
      <c r="P20" s="69">
        <f>P19+1</f>
        <v>44458</v>
      </c>
    </row>
    <row r="21" spans="16:16">
      <c r="P21" s="69">
        <f>P20+1</f>
        <v>44459</v>
      </c>
    </row>
    <row r="22" spans="16:16">
      <c r="P22" s="69">
        <f>P21+1</f>
        <v>44460</v>
      </c>
    </row>
    <row r="23" spans="16:16">
      <c r="P23" s="69">
        <f>P22+1</f>
        <v>44461</v>
      </c>
    </row>
    <row r="24" spans="16:16">
      <c r="P24" s="69">
        <f>P23+1</f>
        <v>44462</v>
      </c>
    </row>
    <row r="25" spans="16:16">
      <c r="P25" s="69">
        <f>P24+1</f>
        <v>44463</v>
      </c>
    </row>
    <row r="26" spans="16:16">
      <c r="P26" s="69">
        <f>P25+1</f>
        <v>44464</v>
      </c>
    </row>
    <row r="27" spans="16:16">
      <c r="P27" s="69">
        <f>P26+1</f>
        <v>44465</v>
      </c>
    </row>
    <row r="28" spans="16:16">
      <c r="P28" s="69">
        <f>P27+1</f>
        <v>44466</v>
      </c>
    </row>
    <row r="29" spans="16:16">
      <c r="P29" s="69">
        <f>P28+1</f>
        <v>44467</v>
      </c>
    </row>
    <row r="30" spans="16:16">
      <c r="P30" s="69">
        <f>P29+1</f>
        <v>44468</v>
      </c>
    </row>
    <row r="31" spans="16:16">
      <c r="P31" s="69">
        <f>P30+1</f>
        <v>44469</v>
      </c>
    </row>
    <row r="32" spans="16:16">
      <c r="P32" s="69">
        <f>P31+1</f>
        <v>44470</v>
      </c>
    </row>
    <row r="33" spans="16:16">
      <c r="P33" s="69">
        <f>P32+1</f>
        <v>44471</v>
      </c>
    </row>
    <row r="34" spans="16:16">
      <c r="P34" s="69">
        <f>P33+1</f>
        <v>44472</v>
      </c>
    </row>
    <row r="35" spans="16:16">
      <c r="P35" s="69">
        <f>P34+1</f>
        <v>44473</v>
      </c>
    </row>
    <row r="36" spans="16:16">
      <c r="P36" s="69">
        <f>P35+1</f>
        <v>44474</v>
      </c>
    </row>
    <row r="37" spans="16:16">
      <c r="P37" s="69">
        <f>P36+1</f>
        <v>44475</v>
      </c>
    </row>
    <row r="38" spans="16:16">
      <c r="P38" s="69">
        <f>P37+1</f>
        <v>44476</v>
      </c>
    </row>
    <row r="39" spans="16:16">
      <c r="P39" s="69">
        <f>P38+1</f>
        <v>44477</v>
      </c>
    </row>
    <row r="40" spans="16:16">
      <c r="P40" s="69">
        <f>P39+1</f>
        <v>44478</v>
      </c>
    </row>
    <row r="41" spans="16:16">
      <c r="P41" s="69">
        <f>P40+1</f>
        <v>44479</v>
      </c>
    </row>
    <row r="42" spans="16:16">
      <c r="P42" s="69">
        <f>P41+1</f>
        <v>44480</v>
      </c>
    </row>
    <row r="43" spans="16:16">
      <c r="P43" s="69">
        <f>P42+1</f>
        <v>44481</v>
      </c>
    </row>
    <row r="44" spans="16:16">
      <c r="P44" s="69">
        <f>P43+1</f>
        <v>44482</v>
      </c>
    </row>
    <row r="45" spans="16:16">
      <c r="P45" s="69">
        <f>P44+1</f>
        <v>44483</v>
      </c>
    </row>
    <row r="46" spans="16:16">
      <c r="P46" s="69">
        <f>P45+1</f>
        <v>44484</v>
      </c>
    </row>
    <row r="47" spans="16:16">
      <c r="P47" s="69">
        <f>P46+1</f>
        <v>44485</v>
      </c>
    </row>
    <row r="48" spans="16:16">
      <c r="P48" s="69">
        <f>P47+1</f>
        <v>44486</v>
      </c>
    </row>
    <row r="49" spans="16:16">
      <c r="P49" s="69">
        <f>P48+1</f>
        <v>44487</v>
      </c>
    </row>
    <row r="50" spans="16:16">
      <c r="P50" s="69">
        <f>P49+1</f>
        <v>44488</v>
      </c>
    </row>
    <row r="51" spans="16:16">
      <c r="P51" s="69">
        <f>P50+1</f>
        <v>44489</v>
      </c>
    </row>
    <row r="52" spans="16:16">
      <c r="P52" s="69">
        <f>P51+1</f>
        <v>44490</v>
      </c>
    </row>
    <row r="53" spans="16:16">
      <c r="P53" s="69">
        <f>P52+1</f>
        <v>44491</v>
      </c>
    </row>
    <row r="54" spans="16:16">
      <c r="P54" s="69">
        <f>P53+1</f>
        <v>44492</v>
      </c>
    </row>
    <row r="55" spans="16:16">
      <c r="P55" s="69">
        <f>P54+1</f>
        <v>44493</v>
      </c>
    </row>
    <row r="56" spans="16:16">
      <c r="P56" s="69">
        <f>P55+1</f>
        <v>44494</v>
      </c>
    </row>
    <row r="57" spans="16:16">
      <c r="P57" s="69">
        <f>P56+1</f>
        <v>44495</v>
      </c>
    </row>
    <row r="58" spans="16:16">
      <c r="P58" s="69">
        <f>P57+1</f>
        <v>44496</v>
      </c>
    </row>
    <row r="59" spans="16:16">
      <c r="P59" s="69">
        <f>P58+1</f>
        <v>44497</v>
      </c>
    </row>
    <row r="60" spans="16:16">
      <c r="P60" s="69">
        <f>P59+1</f>
        <v>44498</v>
      </c>
    </row>
    <row r="61" spans="16:16">
      <c r="P61" s="69">
        <f>P60+1</f>
        <v>44499</v>
      </c>
    </row>
    <row r="62" spans="16:16">
      <c r="P62" s="69">
        <f>P61+1</f>
        <v>44500</v>
      </c>
    </row>
    <row r="63" spans="16:16">
      <c r="P63" s="69">
        <f>P62+1</f>
        <v>44501</v>
      </c>
    </row>
    <row r="64" spans="16:16">
      <c r="P64" s="69">
        <f>P63+1</f>
        <v>44502</v>
      </c>
    </row>
    <row r="65" spans="16:16">
      <c r="P65" s="69">
        <f>P64+1</f>
        <v>44503</v>
      </c>
    </row>
    <row r="66" spans="16:16">
      <c r="P66" s="69">
        <f>P65+1</f>
        <v>44504</v>
      </c>
    </row>
    <row r="67" spans="16:16">
      <c r="P67" s="69">
        <f>P66+1</f>
        <v>44505</v>
      </c>
    </row>
    <row r="68" spans="16:16">
      <c r="P68" s="69">
        <f>P67+1</f>
        <v>44506</v>
      </c>
    </row>
    <row r="69" spans="16:16">
      <c r="P69" s="69">
        <f>P68+1</f>
        <v>44507</v>
      </c>
    </row>
    <row r="70" spans="16:16">
      <c r="P70" s="69">
        <f>P69+1</f>
        <v>44508</v>
      </c>
    </row>
    <row r="71" spans="16:16">
      <c r="P71" s="69">
        <f>P70+1</f>
        <v>44509</v>
      </c>
    </row>
    <row r="72" spans="16:16">
      <c r="P72" s="69">
        <f>P71+1</f>
        <v>44510</v>
      </c>
    </row>
    <row r="73" spans="16:16">
      <c r="P73" s="69">
        <f>P72+1</f>
        <v>44511</v>
      </c>
    </row>
    <row r="74" spans="16:16">
      <c r="P74" s="69">
        <f>P73+1</f>
        <v>44512</v>
      </c>
    </row>
    <row r="75" spans="16:16">
      <c r="P75" s="69">
        <f>P74+1</f>
        <v>44513</v>
      </c>
    </row>
    <row r="76" spans="16:16">
      <c r="P76" s="69">
        <f>P75+1</f>
        <v>44514</v>
      </c>
    </row>
    <row r="77" spans="16:16">
      <c r="P77" s="69">
        <f>P76+1</f>
        <v>44515</v>
      </c>
    </row>
    <row r="78" spans="16:16">
      <c r="P78" s="69">
        <f>P77+1</f>
        <v>44516</v>
      </c>
    </row>
    <row r="79" spans="16:16">
      <c r="P79" s="69">
        <f>P78+1</f>
        <v>44517</v>
      </c>
    </row>
    <row r="80" spans="16:16">
      <c r="P80" s="69">
        <f>P79+1</f>
        <v>44518</v>
      </c>
    </row>
    <row r="81" spans="16:16">
      <c r="P81" s="69">
        <f>P80+1</f>
        <v>44519</v>
      </c>
    </row>
    <row r="82" spans="16:16">
      <c r="P82" s="69">
        <f>P81+1</f>
        <v>44520</v>
      </c>
    </row>
    <row r="83" spans="16:16">
      <c r="P83" s="69">
        <f>P82+1</f>
        <v>44521</v>
      </c>
    </row>
    <row r="84" spans="16:16">
      <c r="P84" s="69">
        <f>P83+1</f>
        <v>44522</v>
      </c>
    </row>
    <row r="85" spans="16:16">
      <c r="P85" s="69">
        <f>P84+1</f>
        <v>44523</v>
      </c>
    </row>
    <row r="86" spans="16:16">
      <c r="P86" s="69">
        <f>P85+1</f>
        <v>44524</v>
      </c>
    </row>
    <row r="87" spans="16:16">
      <c r="P87" s="69">
        <f>P86+1</f>
        <v>44525</v>
      </c>
    </row>
    <row r="88" spans="16:16">
      <c r="P88" s="69">
        <f>P87+1</f>
        <v>44526</v>
      </c>
    </row>
    <row r="89" spans="16:16">
      <c r="P89" s="69">
        <f>P88+1</f>
        <v>44527</v>
      </c>
    </row>
    <row r="90" spans="16:16">
      <c r="P90" s="69">
        <f>P89+1</f>
        <v>44528</v>
      </c>
    </row>
    <row r="91" spans="16:16">
      <c r="P91" s="69">
        <f>P90+1</f>
        <v>44529</v>
      </c>
    </row>
    <row r="92" spans="16:16">
      <c r="P92" s="69">
        <f>P91+1</f>
        <v>44530</v>
      </c>
    </row>
    <row r="93" spans="16:16">
      <c r="P93" s="69">
        <f>P92+1</f>
        <v>44531</v>
      </c>
    </row>
    <row r="94" spans="16:16">
      <c r="P94" s="69">
        <f>P93+1</f>
        <v>44532</v>
      </c>
    </row>
    <row r="95" spans="16:16">
      <c r="P95" s="69">
        <f>P94+1</f>
        <v>44533</v>
      </c>
    </row>
    <row r="96" spans="16:16">
      <c r="P96" s="69">
        <f>P95+1</f>
        <v>44534</v>
      </c>
    </row>
    <row r="97" spans="16:16">
      <c r="P97" s="69">
        <f>P96+1</f>
        <v>44535</v>
      </c>
    </row>
    <row r="98" spans="16:16">
      <c r="P98" s="69">
        <f>P97+1</f>
        <v>44536</v>
      </c>
    </row>
    <row r="99" spans="16:16">
      <c r="P99" s="69">
        <f>P98+1</f>
        <v>44537</v>
      </c>
    </row>
    <row r="100" spans="16:16">
      <c r="P100" s="69">
        <f>P99+1</f>
        <v>44538</v>
      </c>
    </row>
    <row r="101" spans="16:16">
      <c r="P101" s="69">
        <f>P100+1</f>
        <v>44539</v>
      </c>
    </row>
    <row r="102" spans="16:16">
      <c r="P102" s="69">
        <f>P101+1</f>
        <v>44540</v>
      </c>
    </row>
    <row r="103" spans="16:16">
      <c r="P103" s="69">
        <f>P102+1</f>
        <v>44541</v>
      </c>
    </row>
    <row r="104" spans="16:16">
      <c r="P104" s="69">
        <f>P103+1</f>
        <v>44542</v>
      </c>
    </row>
    <row r="105" spans="16:16">
      <c r="P105" s="69">
        <f>P104+1</f>
        <v>44543</v>
      </c>
    </row>
    <row r="106" spans="16:16">
      <c r="P106" s="69">
        <f>P105+1</f>
        <v>44544</v>
      </c>
    </row>
    <row r="107" spans="16:16">
      <c r="P107" s="69">
        <f>P106+1</f>
        <v>44545</v>
      </c>
    </row>
    <row r="108" spans="16:16">
      <c r="P108" s="69">
        <f>P107+1</f>
        <v>44546</v>
      </c>
    </row>
    <row r="109" spans="16:16">
      <c r="P109" s="69">
        <f>P108+1</f>
        <v>44547</v>
      </c>
    </row>
    <row r="110" spans="16:16">
      <c r="P110" s="69">
        <f>P109+1</f>
        <v>44548</v>
      </c>
    </row>
    <row r="111" spans="16:16">
      <c r="P111" s="69">
        <f>P110+1</f>
        <v>44549</v>
      </c>
    </row>
    <row r="112" spans="16:16">
      <c r="P112" s="69">
        <f>P111+1</f>
        <v>44550</v>
      </c>
    </row>
    <row r="113" spans="16:16">
      <c r="P113" s="69">
        <f>P112+1</f>
        <v>44551</v>
      </c>
    </row>
    <row r="114" spans="16:16">
      <c r="P114" s="69">
        <f>P113+1</f>
        <v>44552</v>
      </c>
    </row>
    <row r="115" spans="16:16">
      <c r="P115" s="69">
        <f>P114+1</f>
        <v>44553</v>
      </c>
    </row>
    <row r="116" spans="16:16">
      <c r="P116" s="69">
        <f>P115+1</f>
        <v>44554</v>
      </c>
    </row>
    <row r="117" spans="16:16">
      <c r="P117" s="69">
        <f>P116+1</f>
        <v>44555</v>
      </c>
    </row>
    <row r="118" spans="16:16">
      <c r="P118" s="69">
        <f>P117+1</f>
        <v>44556</v>
      </c>
    </row>
    <row r="119" spans="16:16">
      <c r="P119" s="69">
        <f>P118+1</f>
        <v>44557</v>
      </c>
    </row>
    <row r="120" spans="16:16">
      <c r="P120" s="69">
        <f>P119+1</f>
        <v>44558</v>
      </c>
    </row>
    <row r="121" spans="16:16">
      <c r="P121" s="69">
        <f>P120+1</f>
        <v>44559</v>
      </c>
    </row>
    <row r="122" spans="16:16">
      <c r="P122" s="69">
        <f>P121+1</f>
        <v>44560</v>
      </c>
    </row>
    <row r="123" spans="16:16">
      <c r="P123" s="69">
        <f>P122+1</f>
        <v>44561</v>
      </c>
    </row>
    <row r="124" spans="16:16">
      <c r="P124" s="69">
        <f>P123+1</f>
        <v>44562</v>
      </c>
    </row>
    <row r="125" spans="16:16">
      <c r="P125" s="69">
        <f>P124+1</f>
        <v>44563</v>
      </c>
    </row>
    <row r="126" spans="16:16">
      <c r="P126" s="69">
        <f>P125+1</f>
        <v>44564</v>
      </c>
    </row>
    <row r="127" spans="16:16">
      <c r="P127" s="69">
        <f>P126+1</f>
        <v>44565</v>
      </c>
    </row>
    <row r="128" spans="16:16">
      <c r="P128" s="69">
        <f>P127+1</f>
        <v>44566</v>
      </c>
    </row>
    <row r="129" spans="16:16">
      <c r="P129" s="69">
        <f>P128+1</f>
        <v>44567</v>
      </c>
    </row>
    <row r="130" spans="16:16">
      <c r="P130" s="69">
        <f>P129+1</f>
        <v>44568</v>
      </c>
    </row>
    <row r="131" spans="16:16">
      <c r="P131" s="69">
        <f>P130+1</f>
        <v>44569</v>
      </c>
    </row>
    <row r="132" spans="16:16">
      <c r="P132" s="69">
        <f>P131+1</f>
        <v>44570</v>
      </c>
    </row>
    <row r="133" spans="16:16">
      <c r="P133" s="69">
        <f>P132+1</f>
        <v>44571</v>
      </c>
    </row>
    <row r="134" spans="16:16">
      <c r="P134" s="69">
        <f>P133+1</f>
        <v>44572</v>
      </c>
    </row>
    <row r="135" spans="16:16">
      <c r="P135" s="69">
        <f>P134+1</f>
        <v>44573</v>
      </c>
    </row>
    <row r="136" spans="16:16">
      <c r="P136" s="69">
        <f>P135+1</f>
        <v>44574</v>
      </c>
    </row>
    <row r="137" spans="16:16">
      <c r="P137" s="69">
        <f>P136+1</f>
        <v>44575</v>
      </c>
    </row>
    <row r="138" spans="16:16">
      <c r="P138" s="69">
        <f>P137+1</f>
        <v>44576</v>
      </c>
    </row>
    <row r="139" spans="16:16">
      <c r="P139" s="69">
        <f>P138+1</f>
        <v>44577</v>
      </c>
    </row>
    <row r="140" spans="16:16">
      <c r="P140" s="69">
        <f>P139+1</f>
        <v>44578</v>
      </c>
    </row>
    <row r="141" spans="16:16">
      <c r="P141" s="69">
        <f>P140+1</f>
        <v>44579</v>
      </c>
    </row>
    <row r="142" spans="16:16">
      <c r="P142" s="69">
        <f>P141+1</f>
        <v>44580</v>
      </c>
    </row>
    <row r="143" spans="16:16">
      <c r="P143" s="69">
        <f>P142+1</f>
        <v>44581</v>
      </c>
    </row>
    <row r="144" spans="16:16">
      <c r="P144" s="69">
        <f>P143+1</f>
        <v>44582</v>
      </c>
    </row>
    <row r="145" spans="16:16">
      <c r="P145" s="69">
        <f>P144+1</f>
        <v>44583</v>
      </c>
    </row>
    <row r="146" spans="16:16">
      <c r="P146" s="69">
        <f>P145+1</f>
        <v>44584</v>
      </c>
    </row>
    <row r="147" spans="16:16">
      <c r="P147" s="69">
        <f>P146+1</f>
        <v>44585</v>
      </c>
    </row>
    <row r="148" spans="16:16">
      <c r="P148" s="69">
        <f>P147+1</f>
        <v>44586</v>
      </c>
    </row>
    <row r="149" spans="16:16">
      <c r="P149" s="69">
        <f>P148+1</f>
        <v>44587</v>
      </c>
    </row>
    <row r="150" spans="16:16">
      <c r="P150" s="69">
        <f>P149+1</f>
        <v>44588</v>
      </c>
    </row>
    <row r="151" spans="16:16">
      <c r="P151" s="69">
        <f>P150+1</f>
        <v>44589</v>
      </c>
    </row>
    <row r="152" spans="16:16">
      <c r="P152" s="69">
        <f>P151+1</f>
        <v>44590</v>
      </c>
    </row>
    <row r="153" spans="16:16">
      <c r="P153" s="69">
        <f>P152+1</f>
        <v>44591</v>
      </c>
    </row>
    <row r="154" spans="16:16">
      <c r="P154" s="69">
        <f>P153+1</f>
        <v>44592</v>
      </c>
    </row>
    <row r="155" spans="16:16">
      <c r="P155" s="69">
        <f>P154+1</f>
        <v>44593</v>
      </c>
    </row>
    <row r="156" spans="16:16">
      <c r="P156" s="69">
        <f>P155+1</f>
        <v>44594</v>
      </c>
    </row>
    <row r="157" spans="16:16">
      <c r="P157" s="69">
        <f>P156+1</f>
        <v>44595</v>
      </c>
    </row>
    <row r="158" spans="16:16">
      <c r="P158" s="69">
        <f>P157+1</f>
        <v>44596</v>
      </c>
    </row>
    <row r="159" spans="16:16">
      <c r="P159" s="69">
        <f>P158+1</f>
        <v>44597</v>
      </c>
    </row>
    <row r="160" spans="16:16">
      <c r="P160" s="69">
        <f>P159+1</f>
        <v>44598</v>
      </c>
    </row>
    <row r="161" spans="16:16">
      <c r="P161" s="69">
        <f>P160+1</f>
        <v>44599</v>
      </c>
    </row>
    <row r="162" spans="16:16">
      <c r="P162" s="69">
        <f>P161+1</f>
        <v>44600</v>
      </c>
    </row>
    <row r="163" spans="16:16">
      <c r="P163" s="69">
        <f>P162+1</f>
        <v>44601</v>
      </c>
    </row>
    <row r="164" spans="16:16">
      <c r="P164" s="69">
        <f>P163+1</f>
        <v>44602</v>
      </c>
    </row>
    <row r="165" spans="16:16">
      <c r="P165" s="69">
        <f>P164+1</f>
        <v>44603</v>
      </c>
    </row>
    <row r="166" spans="16:16">
      <c r="P166" s="69">
        <f>P165+1</f>
        <v>44604</v>
      </c>
    </row>
    <row r="167" spans="16:16">
      <c r="P167" s="69">
        <f>P166+1</f>
        <v>44605</v>
      </c>
    </row>
    <row r="168" spans="16:16">
      <c r="P168" s="69">
        <f>P167+1</f>
        <v>44606</v>
      </c>
    </row>
    <row r="169" spans="16:16">
      <c r="P169" s="69">
        <f>P168+1</f>
        <v>44607</v>
      </c>
    </row>
    <row r="170" spans="16:16">
      <c r="P170" s="69">
        <f>P169+1</f>
        <v>44608</v>
      </c>
    </row>
    <row r="171" spans="16:16">
      <c r="P171" s="69">
        <f>P170+1</f>
        <v>44609</v>
      </c>
    </row>
    <row r="172" spans="16:16">
      <c r="P172" s="69">
        <f>P171+1</f>
        <v>44610</v>
      </c>
    </row>
    <row r="173" spans="16:16">
      <c r="P173" s="69">
        <f>P172+1</f>
        <v>44611</v>
      </c>
    </row>
    <row r="174" spans="16:16">
      <c r="P174" s="69">
        <f>P173+1</f>
        <v>44612</v>
      </c>
    </row>
    <row r="175" spans="16:16">
      <c r="P175" s="69">
        <f>P174+1</f>
        <v>44613</v>
      </c>
    </row>
    <row r="176" spans="16:16">
      <c r="P176" s="69">
        <f>P175+1</f>
        <v>44614</v>
      </c>
    </row>
    <row r="177" spans="16:16">
      <c r="P177" s="69">
        <f>P176+1</f>
        <v>44615</v>
      </c>
    </row>
    <row r="178" spans="16:16">
      <c r="P178" s="69">
        <f>P177+1</f>
        <v>44616</v>
      </c>
    </row>
    <row r="179" spans="16:16">
      <c r="P179" s="69">
        <f>P178+1</f>
        <v>44617</v>
      </c>
    </row>
    <row r="180" spans="16:16">
      <c r="P180" s="69">
        <f>P179+1</f>
        <v>44618</v>
      </c>
    </row>
    <row r="181" spans="16:16">
      <c r="P181" s="69">
        <f>P180+1</f>
        <v>44619</v>
      </c>
    </row>
    <row r="182" spans="16:16">
      <c r="P182" s="69">
        <f>P181+1</f>
        <v>44620</v>
      </c>
    </row>
    <row r="183" spans="16:16">
      <c r="P183" s="69">
        <f>P182+1</f>
        <v>44621</v>
      </c>
    </row>
    <row r="184" spans="16:16">
      <c r="P184" s="69">
        <f>P183+1</f>
        <v>44622</v>
      </c>
    </row>
    <row r="185" spans="16:16">
      <c r="P185" s="69">
        <f>P184+1</f>
        <v>44623</v>
      </c>
    </row>
    <row r="186" spans="16:16">
      <c r="P186" s="69">
        <f>P185+1</f>
        <v>44624</v>
      </c>
    </row>
    <row r="187" spans="16:16">
      <c r="P187" s="69">
        <f>P186+1</f>
        <v>44625</v>
      </c>
    </row>
    <row r="188" spans="16:16">
      <c r="P188" s="69">
        <f>P187+1</f>
        <v>44626</v>
      </c>
    </row>
    <row r="189" spans="16:16">
      <c r="P189" s="69">
        <f>P188+1</f>
        <v>44627</v>
      </c>
    </row>
    <row r="190" spans="16:16">
      <c r="P190" s="69">
        <f>P189+1</f>
        <v>44628</v>
      </c>
    </row>
    <row r="191" spans="16:16">
      <c r="P191" s="69">
        <f>P190+1</f>
        <v>44629</v>
      </c>
    </row>
    <row r="192" spans="16:16">
      <c r="P192" s="69">
        <f>P191+1</f>
        <v>44630</v>
      </c>
    </row>
    <row r="193" spans="16:16">
      <c r="P193" s="69">
        <f>P192+1</f>
        <v>44631</v>
      </c>
    </row>
    <row r="194" spans="16:16">
      <c r="P194" s="69">
        <f>P193+1</f>
        <v>44632</v>
      </c>
    </row>
    <row r="195" spans="16:16">
      <c r="P195" s="69">
        <f>P194+1</f>
        <v>44633</v>
      </c>
    </row>
    <row r="196" spans="16:16">
      <c r="P196" s="69">
        <f>P195+1</f>
        <v>44634</v>
      </c>
    </row>
    <row r="197" spans="16:16">
      <c r="P197" s="69">
        <f>P196+1</f>
        <v>44635</v>
      </c>
    </row>
    <row r="198" spans="16:16">
      <c r="P198" s="69">
        <f>P197+1</f>
        <v>44636</v>
      </c>
    </row>
    <row r="199" spans="16:16">
      <c r="P199" s="69">
        <f>P198+1</f>
        <v>44637</v>
      </c>
    </row>
    <row r="200" spans="16:16">
      <c r="P200" s="69">
        <f>P199+1</f>
        <v>44638</v>
      </c>
    </row>
    <row r="201" spans="16:16">
      <c r="P201" s="69">
        <f>P200+1</f>
        <v>44639</v>
      </c>
    </row>
    <row r="202" spans="16:16">
      <c r="P202" s="69">
        <f>P201+1</f>
        <v>44640</v>
      </c>
    </row>
    <row r="203" spans="16:16">
      <c r="P203" s="69">
        <f>P202+1</f>
        <v>44641</v>
      </c>
    </row>
    <row r="204" spans="16:16">
      <c r="P204" s="69">
        <f>P203+1</f>
        <v>44642</v>
      </c>
    </row>
    <row r="205" spans="16:16">
      <c r="P205" s="69">
        <f>P204+1</f>
        <v>44643</v>
      </c>
    </row>
    <row r="206" spans="16:16">
      <c r="P206" s="69">
        <f>P205+1</f>
        <v>44644</v>
      </c>
    </row>
    <row r="207" spans="16:16">
      <c r="P207" s="69">
        <f>P206+1</f>
        <v>44645</v>
      </c>
    </row>
    <row r="208" spans="16:16">
      <c r="P208" s="69">
        <f>P207+1</f>
        <v>44646</v>
      </c>
    </row>
    <row r="209" spans="16:16">
      <c r="P209" s="69">
        <f>P208+1</f>
        <v>44647</v>
      </c>
    </row>
    <row r="210" spans="16:16">
      <c r="P210" s="69">
        <f>P209+1</f>
        <v>44648</v>
      </c>
    </row>
    <row r="211" spans="16:16">
      <c r="P211" s="69">
        <f>P210+1</f>
        <v>44649</v>
      </c>
    </row>
    <row r="212" spans="16:16">
      <c r="P212" s="69">
        <f>P211+1</f>
        <v>44650</v>
      </c>
    </row>
    <row r="213" spans="16:16">
      <c r="P213" s="69">
        <f>P212+1</f>
        <v>44651</v>
      </c>
    </row>
    <row r="214" spans="16:16">
      <c r="P214" s="69">
        <f>P213+1</f>
        <v>44652</v>
      </c>
    </row>
    <row r="215" spans="16:16">
      <c r="P215" s="69">
        <f>P214+1</f>
        <v>44653</v>
      </c>
    </row>
    <row r="216" spans="16:16">
      <c r="P216" s="69">
        <f>P215+1</f>
        <v>44654</v>
      </c>
    </row>
    <row r="217" spans="16:16">
      <c r="P217" s="69">
        <f>P216+1</f>
        <v>44655</v>
      </c>
    </row>
    <row r="218" spans="16:16">
      <c r="P218" s="69">
        <f>P217+1</f>
        <v>44656</v>
      </c>
    </row>
    <row r="219" spans="16:16">
      <c r="P219" s="69">
        <f>P218+1</f>
        <v>44657</v>
      </c>
    </row>
    <row r="220" spans="16:16">
      <c r="P220" s="69">
        <f>P219+1</f>
        <v>44658</v>
      </c>
    </row>
    <row r="221" spans="16:16">
      <c r="P221" s="69">
        <f>P220+1</f>
        <v>44659</v>
      </c>
    </row>
    <row r="222" spans="16:16">
      <c r="P222" s="69">
        <f>P221+1</f>
        <v>44660</v>
      </c>
    </row>
    <row r="223" spans="16:16">
      <c r="P223" s="69">
        <f>P222+1</f>
        <v>44661</v>
      </c>
    </row>
    <row r="224" spans="16:16">
      <c r="P224" s="69">
        <f>P223+1</f>
        <v>44662</v>
      </c>
    </row>
    <row r="225" spans="16:16">
      <c r="P225" s="69">
        <f>P224+1</f>
        <v>44663</v>
      </c>
    </row>
    <row r="226" spans="16:16">
      <c r="P226" s="69">
        <f>P225+1</f>
        <v>44664</v>
      </c>
    </row>
    <row r="227" spans="16:16">
      <c r="P227" s="69">
        <f>P226+1</f>
        <v>44665</v>
      </c>
    </row>
    <row r="228" spans="16:16">
      <c r="P228" s="69">
        <f>P227+1</f>
        <v>44666</v>
      </c>
    </row>
    <row r="229" spans="16:16">
      <c r="P229" s="69">
        <f>P228+1</f>
        <v>44667</v>
      </c>
    </row>
    <row r="230" spans="16:16">
      <c r="P230" s="69">
        <f>P229+1</f>
        <v>44668</v>
      </c>
    </row>
    <row r="231" spans="16:16">
      <c r="P231" s="69">
        <f>P230+1</f>
        <v>44669</v>
      </c>
    </row>
    <row r="232" spans="16:16">
      <c r="P232" s="69">
        <f>P231+1</f>
        <v>44670</v>
      </c>
    </row>
    <row r="233" spans="16:16">
      <c r="P233" s="69">
        <f>P232+1</f>
        <v>44671</v>
      </c>
    </row>
    <row r="234" spans="16:16">
      <c r="P234" s="69">
        <f>P233+1</f>
        <v>44672</v>
      </c>
    </row>
    <row r="235" spans="16:16">
      <c r="P235" s="69">
        <f>P234+1</f>
        <v>44673</v>
      </c>
    </row>
    <row r="236" spans="16:16">
      <c r="P236" s="69">
        <f>P235+1</f>
        <v>44674</v>
      </c>
    </row>
    <row r="237" spans="16:16">
      <c r="P237" s="69">
        <f>P236+1</f>
        <v>44675</v>
      </c>
    </row>
    <row r="238" spans="16:16">
      <c r="P238" s="69">
        <f>P237+1</f>
        <v>44676</v>
      </c>
    </row>
    <row r="239" spans="16:16">
      <c r="P239" s="69">
        <f>P238+1</f>
        <v>44677</v>
      </c>
    </row>
    <row r="240" spans="16:16">
      <c r="P240" s="69">
        <f>P239+1</f>
        <v>44678</v>
      </c>
    </row>
    <row r="241" spans="16:16">
      <c r="P241" s="69">
        <f>P240+1</f>
        <v>44679</v>
      </c>
    </row>
    <row r="242" spans="16:16">
      <c r="P242" s="69">
        <f>P241+1</f>
        <v>44680</v>
      </c>
    </row>
    <row r="243" spans="16:16">
      <c r="P243" s="69">
        <f>P242+1</f>
        <v>44681</v>
      </c>
    </row>
    <row r="244" spans="16:16">
      <c r="P244" s="69">
        <f>P243+1</f>
        <v>44682</v>
      </c>
    </row>
    <row r="245" spans="16:16">
      <c r="P245" s="69">
        <f>P244+1</f>
        <v>44683</v>
      </c>
    </row>
    <row r="246" spans="16:16">
      <c r="P246" s="69">
        <f>P245+1</f>
        <v>44684</v>
      </c>
    </row>
    <row r="247" spans="16:16">
      <c r="P247" s="69">
        <f>P246+1</f>
        <v>44685</v>
      </c>
    </row>
    <row r="248" spans="16:16">
      <c r="P248" s="69">
        <f>P247+1</f>
        <v>44686</v>
      </c>
    </row>
    <row r="249" spans="16:16">
      <c r="P249" s="69">
        <f>P248+1</f>
        <v>44687</v>
      </c>
    </row>
    <row r="250" spans="16:16">
      <c r="P250" s="69">
        <f>P249+1</f>
        <v>44688</v>
      </c>
    </row>
    <row r="251" spans="16:16">
      <c r="P251" s="69">
        <f>P250+1</f>
        <v>44689</v>
      </c>
    </row>
    <row r="252" spans="16:16">
      <c r="P252" s="69">
        <f>P251+1</f>
        <v>44690</v>
      </c>
    </row>
    <row r="253" spans="16:16">
      <c r="P253" s="69">
        <f>P252+1</f>
        <v>44691</v>
      </c>
    </row>
    <row r="254" spans="16:16">
      <c r="P254" s="69">
        <f>P253+1</f>
        <v>44692</v>
      </c>
    </row>
    <row r="255" spans="16:16">
      <c r="P255" s="69">
        <f>P254+1</f>
        <v>44693</v>
      </c>
    </row>
    <row r="256" spans="16:16">
      <c r="P256" s="69">
        <f>P255+1</f>
        <v>44694</v>
      </c>
    </row>
    <row r="257" spans="16:16">
      <c r="P257" s="69">
        <f>P256+1</f>
        <v>44695</v>
      </c>
    </row>
    <row r="258" spans="16:16">
      <c r="P258" s="69">
        <f>P257+1</f>
        <v>44696</v>
      </c>
    </row>
    <row r="259" spans="16:16">
      <c r="P259" s="69">
        <f>P258+1</f>
        <v>44697</v>
      </c>
    </row>
    <row r="260" spans="16:16">
      <c r="P260" s="69">
        <f>P259+1</f>
        <v>44698</v>
      </c>
    </row>
    <row r="261" spans="16:16">
      <c r="P261" s="69">
        <f>P260+1</f>
        <v>44699</v>
      </c>
    </row>
    <row r="262" spans="16:16">
      <c r="P262" s="69">
        <f>P261+1</f>
        <v>44700</v>
      </c>
    </row>
    <row r="263" spans="16:16">
      <c r="P263" s="69">
        <f>P262+1</f>
        <v>44701</v>
      </c>
    </row>
    <row r="264" spans="16:16">
      <c r="P264" s="69">
        <f>P263+1</f>
        <v>44702</v>
      </c>
    </row>
    <row r="265" spans="16:16">
      <c r="P265" s="69">
        <f>P264+1</f>
        <v>44703</v>
      </c>
    </row>
    <row r="266" spans="16:16">
      <c r="P266" s="69">
        <f>P265+1</f>
        <v>44704</v>
      </c>
    </row>
    <row r="267" spans="16:16">
      <c r="P267" s="69">
        <f>P266+1</f>
        <v>44705</v>
      </c>
    </row>
    <row r="268" spans="16:16">
      <c r="P268" s="69">
        <f>P267+1</f>
        <v>44706</v>
      </c>
    </row>
    <row r="269" spans="16:16">
      <c r="P269" s="69">
        <f>P268+1</f>
        <v>44707</v>
      </c>
    </row>
    <row r="270" spans="16:16">
      <c r="P270" s="69">
        <f>P269+1</f>
        <v>44708</v>
      </c>
    </row>
    <row r="271" spans="16:16">
      <c r="P271" s="69">
        <f>P270+1</f>
        <v>44709</v>
      </c>
    </row>
    <row r="272" spans="16:16">
      <c r="P272" s="69">
        <f>P271+1</f>
        <v>44710</v>
      </c>
    </row>
    <row r="273" spans="16:16">
      <c r="P273" s="69">
        <f>P272+1</f>
        <v>44711</v>
      </c>
    </row>
    <row r="274" spans="16:16">
      <c r="P274" s="69">
        <f>P273+1</f>
        <v>44712</v>
      </c>
    </row>
    <row r="275" spans="16:16">
      <c r="P275" s="69">
        <f>P274+1</f>
        <v>44713</v>
      </c>
    </row>
    <row r="276" spans="16:16">
      <c r="P276" s="69">
        <f>P275+1</f>
        <v>44714</v>
      </c>
    </row>
    <row r="277" spans="16:16">
      <c r="P277" s="69">
        <f>P276+1</f>
        <v>44715</v>
      </c>
    </row>
    <row r="278" spans="16:16">
      <c r="P278" s="69">
        <f>P277+1</f>
        <v>44716</v>
      </c>
    </row>
    <row r="279" spans="16:16">
      <c r="P279" s="69">
        <f>P278+1</f>
        <v>44717</v>
      </c>
    </row>
    <row r="280" spans="16:16">
      <c r="P280" s="69">
        <f>P279+1</f>
        <v>44718</v>
      </c>
    </row>
    <row r="281" spans="16:16">
      <c r="P281" s="69">
        <f>P280+1</f>
        <v>44719</v>
      </c>
    </row>
    <row r="282" spans="16:16">
      <c r="P282" s="69">
        <f>P281+1</f>
        <v>44720</v>
      </c>
    </row>
    <row r="283" spans="16:16">
      <c r="P283" s="69">
        <f>P282+1</f>
        <v>44721</v>
      </c>
    </row>
    <row r="284" spans="16:16">
      <c r="P284" s="69">
        <f>P283+1</f>
        <v>44722</v>
      </c>
    </row>
    <row r="285" spans="16:16">
      <c r="P285" s="69">
        <f>P284+1</f>
        <v>44723</v>
      </c>
    </row>
    <row r="286" spans="16:16">
      <c r="P286" s="69">
        <f>P285+1</f>
        <v>44724</v>
      </c>
    </row>
    <row r="287" spans="16:16">
      <c r="P287" s="69">
        <f>P286+1</f>
        <v>44725</v>
      </c>
    </row>
    <row r="288" spans="16:16">
      <c r="P288" s="69">
        <f>P287+1</f>
        <v>44726</v>
      </c>
    </row>
    <row r="289" spans="16:16">
      <c r="P289" s="69">
        <f>P288+1</f>
        <v>44727</v>
      </c>
    </row>
    <row r="290" spans="16:16">
      <c r="P290" s="69">
        <f>P289+1</f>
        <v>44728</v>
      </c>
    </row>
    <row r="291" spans="16:16">
      <c r="P291" s="69">
        <f>P290+1</f>
        <v>44729</v>
      </c>
    </row>
    <row r="292" spans="16:16">
      <c r="P292" s="69">
        <f>P291+1</f>
        <v>44730</v>
      </c>
    </row>
    <row r="293" spans="16:16">
      <c r="P293" s="69">
        <f>P292+1</f>
        <v>44731</v>
      </c>
    </row>
    <row r="294" spans="16:16">
      <c r="P294" s="69">
        <f>P293+1</f>
        <v>44732</v>
      </c>
    </row>
    <row r="295" spans="16:16">
      <c r="P295" s="69">
        <f>P294+1</f>
        <v>44733</v>
      </c>
    </row>
    <row r="296" spans="16:16">
      <c r="P296" s="69">
        <f>P295+1</f>
        <v>44734</v>
      </c>
    </row>
    <row r="297" spans="16:16">
      <c r="P297" s="69">
        <f>P296+1</f>
        <v>44735</v>
      </c>
    </row>
    <row r="298" spans="16:16">
      <c r="P298" s="69">
        <f>P297+1</f>
        <v>44736</v>
      </c>
    </row>
    <row r="299" spans="16:16">
      <c r="P299" s="69">
        <f>P298+1</f>
        <v>44737</v>
      </c>
    </row>
    <row r="300" spans="16:16">
      <c r="P300" s="69">
        <f>P299+1</f>
        <v>44738</v>
      </c>
    </row>
    <row r="301" spans="16:16">
      <c r="P301" s="69">
        <f>P300+1</f>
        <v>44739</v>
      </c>
    </row>
    <row r="302" spans="16:16">
      <c r="P302" s="69">
        <f>P301+1</f>
        <v>44740</v>
      </c>
    </row>
    <row r="303" spans="16:16">
      <c r="P303" s="69">
        <f>P302+1</f>
        <v>44741</v>
      </c>
    </row>
    <row r="304" spans="16:16">
      <c r="P304" s="69">
        <f>P303+1</f>
        <v>44742</v>
      </c>
    </row>
    <row r="305" spans="16:16">
      <c r="P305" s="69">
        <f>P304+1</f>
        <v>44743</v>
      </c>
    </row>
    <row r="306" spans="16:16">
      <c r="P306" s="69">
        <f>P305+1</f>
        <v>44744</v>
      </c>
    </row>
    <row r="307" spans="16:16">
      <c r="P307" s="69">
        <f>P306+1</f>
        <v>44745</v>
      </c>
    </row>
    <row r="308" spans="16:16">
      <c r="P308" s="69">
        <f>P307+1</f>
        <v>44746</v>
      </c>
    </row>
    <row r="309" spans="16:16">
      <c r="P309" s="69">
        <f>P308+1</f>
        <v>44747</v>
      </c>
    </row>
    <row r="310" spans="16:16">
      <c r="P310" s="69">
        <f>P309+1</f>
        <v>44748</v>
      </c>
    </row>
    <row r="311" spans="16:16">
      <c r="P311" s="69">
        <f>P310+1</f>
        <v>44749</v>
      </c>
    </row>
    <row r="312" spans="16:16">
      <c r="P312" s="69">
        <f>P311+1</f>
        <v>44750</v>
      </c>
    </row>
    <row r="313" spans="16:16">
      <c r="P313" s="69">
        <f>P312+1</f>
        <v>44751</v>
      </c>
    </row>
    <row r="314" spans="16:16">
      <c r="P314" s="69">
        <f>P313+1</f>
        <v>44752</v>
      </c>
    </row>
    <row r="315" spans="16:16">
      <c r="P315" s="69">
        <f>P314+1</f>
        <v>44753</v>
      </c>
    </row>
    <row r="316" spans="16:16">
      <c r="P316" s="69">
        <f>P315+1</f>
        <v>44754</v>
      </c>
    </row>
    <row r="317" spans="16:16">
      <c r="P317" s="69">
        <f>P316+1</f>
        <v>44755</v>
      </c>
    </row>
    <row r="318" spans="16:16">
      <c r="P318" s="69">
        <f>P317+1</f>
        <v>44756</v>
      </c>
    </row>
    <row r="319" spans="16:16">
      <c r="P319" s="69">
        <f>P318+1</f>
        <v>44757</v>
      </c>
    </row>
    <row r="320" spans="16:16">
      <c r="P320" s="69">
        <f>P319+1</f>
        <v>44758</v>
      </c>
    </row>
    <row r="321" spans="16:16">
      <c r="P321" s="69">
        <f>P320+1</f>
        <v>44759</v>
      </c>
    </row>
    <row r="322" spans="16:16">
      <c r="P322" s="69">
        <f>P321+1</f>
        <v>44760</v>
      </c>
    </row>
    <row r="323" spans="16:16">
      <c r="P323" s="69">
        <f>P322+1</f>
        <v>44761</v>
      </c>
    </row>
    <row r="324" spans="16:16">
      <c r="P324" s="69">
        <f>P323+1</f>
        <v>44762</v>
      </c>
    </row>
    <row r="325" spans="16:16">
      <c r="P325" s="69">
        <f>P324+1</f>
        <v>44763</v>
      </c>
    </row>
    <row r="326" spans="16:16">
      <c r="P326" s="69">
        <f>P325+1</f>
        <v>44764</v>
      </c>
    </row>
    <row r="327" spans="16:16">
      <c r="P327" s="69">
        <f>P326+1</f>
        <v>44765</v>
      </c>
    </row>
    <row r="328" spans="16:16">
      <c r="P328" s="69">
        <f>P327+1</f>
        <v>44766</v>
      </c>
    </row>
    <row r="329" spans="16:16">
      <c r="P329" s="69">
        <f>P328+1</f>
        <v>44767</v>
      </c>
    </row>
    <row r="330" spans="16:16">
      <c r="P330" s="69">
        <f>P329+1</f>
        <v>44768</v>
      </c>
    </row>
    <row r="331" spans="16:16">
      <c r="P331" s="69">
        <f>P330+1</f>
        <v>44769</v>
      </c>
    </row>
    <row r="332" spans="16:16">
      <c r="P332" s="69">
        <f>P331+1</f>
        <v>44770</v>
      </c>
    </row>
    <row r="333" spans="16:16">
      <c r="P333" s="69">
        <f>P332+1</f>
        <v>44771</v>
      </c>
    </row>
    <row r="334" spans="16:16">
      <c r="P334" s="69">
        <f>P333+1</f>
        <v>44772</v>
      </c>
    </row>
    <row r="335" spans="16:16">
      <c r="P335" s="69">
        <f>P334+1</f>
        <v>44773</v>
      </c>
    </row>
    <row r="336" spans="16:16">
      <c r="P336" s="69">
        <f>P335+1</f>
        <v>44774</v>
      </c>
    </row>
    <row r="337" spans="16:16">
      <c r="P337" s="69">
        <f>P336+1</f>
        <v>44775</v>
      </c>
    </row>
    <row r="338" spans="16:16">
      <c r="P338" s="69">
        <f>P337+1</f>
        <v>44776</v>
      </c>
    </row>
    <row r="339" spans="16:16">
      <c r="P339" s="69">
        <f>P338+1</f>
        <v>44777</v>
      </c>
    </row>
    <row r="340" spans="16:16">
      <c r="P340" s="69">
        <f>P339+1</f>
        <v>44778</v>
      </c>
    </row>
    <row r="341" spans="16:16">
      <c r="P341" s="69">
        <f>P340+1</f>
        <v>44779</v>
      </c>
    </row>
    <row r="342" spans="16:16">
      <c r="P342" s="69">
        <f>P341+1</f>
        <v>44780</v>
      </c>
    </row>
    <row r="343" spans="16:16">
      <c r="P343" s="69">
        <f>P342+1</f>
        <v>44781</v>
      </c>
    </row>
    <row r="344" spans="16:16">
      <c r="P344" s="69">
        <f>P343+1</f>
        <v>44782</v>
      </c>
    </row>
    <row r="345" spans="16:16">
      <c r="P345" s="69">
        <f>P344+1</f>
        <v>44783</v>
      </c>
    </row>
    <row r="346" spans="16:16">
      <c r="P346" s="69">
        <f>P345+1</f>
        <v>44784</v>
      </c>
    </row>
    <row r="347" spans="16:16">
      <c r="P347" s="69">
        <f>P346+1</f>
        <v>44785</v>
      </c>
    </row>
    <row r="348" spans="16:16">
      <c r="P348" s="69">
        <f>P347+1</f>
        <v>44786</v>
      </c>
    </row>
    <row r="349" spans="16:16">
      <c r="P349" s="69">
        <f>P348+1</f>
        <v>44787</v>
      </c>
    </row>
    <row r="350" spans="16:16">
      <c r="P350" s="69">
        <f>P349+1</f>
        <v>44788</v>
      </c>
    </row>
    <row r="351" spans="16:16">
      <c r="P351" s="69">
        <f>P350+1</f>
        <v>44789</v>
      </c>
    </row>
    <row r="352" spans="16:16">
      <c r="P352" s="69">
        <f>P351+1</f>
        <v>44790</v>
      </c>
    </row>
    <row r="353" spans="16:16">
      <c r="P353" s="69">
        <f>P352+1</f>
        <v>44791</v>
      </c>
    </row>
    <row r="354" spans="16:16">
      <c r="P354" s="69">
        <f>P353+1</f>
        <v>44792</v>
      </c>
    </row>
    <row r="355" spans="16:16">
      <c r="P355" s="69">
        <f>P354+1</f>
        <v>44793</v>
      </c>
    </row>
    <row r="356" spans="16:16">
      <c r="P356" s="69">
        <f>P355+1</f>
        <v>44794</v>
      </c>
    </row>
    <row r="357" spans="16:16">
      <c r="P357" s="69">
        <f>P356+1</f>
        <v>44795</v>
      </c>
    </row>
    <row r="358" spans="16:16">
      <c r="P358" s="69">
        <f>P357+1</f>
        <v>44796</v>
      </c>
    </row>
    <row r="359" spans="16:16">
      <c r="P359" s="69">
        <f>P358+1</f>
        <v>44797</v>
      </c>
    </row>
    <row r="360" spans="16:16">
      <c r="P360" s="69">
        <f>P359+1</f>
        <v>44798</v>
      </c>
    </row>
    <row r="361" spans="16:16">
      <c r="P361" s="69">
        <f>P360+1</f>
        <v>44799</v>
      </c>
    </row>
    <row r="362" spans="16:16">
      <c r="P362" s="69">
        <f>P361+1</f>
        <v>44800</v>
      </c>
    </row>
    <row r="363" spans="16:16">
      <c r="P363" s="69">
        <f>P362+1</f>
        <v>44801</v>
      </c>
    </row>
    <row r="364" spans="16:16">
      <c r="P364" s="69">
        <f>P363+1</f>
        <v>44802</v>
      </c>
    </row>
    <row r="365" spans="16:16">
      <c r="P365" s="69">
        <f>P364+1</f>
        <v>44803</v>
      </c>
    </row>
    <row r="366" spans="16:16">
      <c r="P366" s="69">
        <f>P365+1</f>
        <v>44804</v>
      </c>
    </row>
    <row r="367" spans="16:16">
      <c r="P367" s="69">
        <f>P366+1</f>
        <v>44805</v>
      </c>
    </row>
    <row r="368" spans="16:16">
      <c r="P368" s="69">
        <f>P367+1</f>
        <v>44806</v>
      </c>
    </row>
    <row r="369" spans="16:16">
      <c r="P369" s="69">
        <f>P368+1</f>
        <v>44807</v>
      </c>
    </row>
    <row r="370" spans="16:16">
      <c r="P370" s="69">
        <f>P369+1</f>
        <v>44808</v>
      </c>
    </row>
    <row r="371" spans="16:16">
      <c r="P371" s="69">
        <f>P370+1</f>
        <v>44809</v>
      </c>
    </row>
    <row r="372" spans="16:16">
      <c r="P372" s="69">
        <f>P371+1</f>
        <v>44810</v>
      </c>
    </row>
    <row r="373" spans="16:16">
      <c r="P373" s="69">
        <f>P372+1</f>
        <v>44811</v>
      </c>
    </row>
    <row r="374" spans="16:16">
      <c r="P374" s="69">
        <f>P373+1</f>
        <v>44812</v>
      </c>
    </row>
    <row r="375" spans="16:16">
      <c r="P375" s="69">
        <f>P374+1</f>
        <v>44813</v>
      </c>
    </row>
    <row r="376" spans="16:16">
      <c r="P376" s="69">
        <f>P375+1</f>
        <v>44814</v>
      </c>
    </row>
    <row r="377" spans="16:16">
      <c r="P377" s="69">
        <f>P376+1</f>
        <v>44815</v>
      </c>
    </row>
    <row r="378" spans="16:16">
      <c r="P378" s="69">
        <f>P377+1</f>
        <v>44816</v>
      </c>
    </row>
    <row r="379" spans="16:16">
      <c r="P379" s="69">
        <f>P378+1</f>
        <v>44817</v>
      </c>
    </row>
    <row r="380" spans="16:16">
      <c r="P380" s="69">
        <f>P379+1</f>
        <v>44818</v>
      </c>
    </row>
    <row r="381" spans="16:16">
      <c r="P381" s="69">
        <f>P380+1</f>
        <v>44819</v>
      </c>
    </row>
    <row r="382" spans="16:16">
      <c r="P382" s="69">
        <f>P381+1</f>
        <v>44820</v>
      </c>
    </row>
    <row r="383" spans="16:16">
      <c r="P383" s="69">
        <f>P382+1</f>
        <v>44821</v>
      </c>
    </row>
    <row r="384" spans="16:16">
      <c r="P384" s="69">
        <f>P383+1</f>
        <v>44822</v>
      </c>
    </row>
    <row r="385" spans="16:16">
      <c r="P385" s="69">
        <f>P384+1</f>
        <v>44823</v>
      </c>
    </row>
    <row r="386" spans="16:16">
      <c r="P386" s="69">
        <f>P385+1</f>
        <v>44824</v>
      </c>
    </row>
    <row r="387" spans="16:16">
      <c r="P387" s="69">
        <f>P386+1</f>
        <v>44825</v>
      </c>
    </row>
    <row r="388" spans="16:16">
      <c r="P388" s="69">
        <f>P387+1</f>
        <v>44826</v>
      </c>
    </row>
    <row r="389" spans="16:16">
      <c r="P389" s="69">
        <f>P388+1</f>
        <v>44827</v>
      </c>
    </row>
    <row r="390" spans="16:16">
      <c r="P390" s="69">
        <f>P389+1</f>
        <v>44828</v>
      </c>
    </row>
    <row r="391" spans="16:16">
      <c r="P391" s="69">
        <f>P390+1</f>
        <v>44829</v>
      </c>
    </row>
    <row r="392" spans="16:16">
      <c r="P392" s="69">
        <f>P391+1</f>
        <v>44830</v>
      </c>
    </row>
    <row r="393" spans="16:16">
      <c r="P393" s="69">
        <f>P392+1</f>
        <v>44831</v>
      </c>
    </row>
    <row r="394" spans="16:16">
      <c r="P394" s="69">
        <f>P393+1</f>
        <v>44832</v>
      </c>
    </row>
    <row r="395" spans="16:16">
      <c r="P395" s="69">
        <f>P394+1</f>
        <v>44833</v>
      </c>
    </row>
    <row r="396" spans="16:16">
      <c r="P396" s="69">
        <f>P395+1</f>
        <v>44834</v>
      </c>
    </row>
    <row r="397" spans="16:16">
      <c r="P397" s="69">
        <f>P396+1</f>
        <v>44835</v>
      </c>
    </row>
    <row r="398" spans="16:16">
      <c r="P398" s="69">
        <f>P397+1</f>
        <v>44836</v>
      </c>
    </row>
    <row r="399" spans="16:16">
      <c r="P399" s="69">
        <f>P398+1</f>
        <v>44837</v>
      </c>
    </row>
    <row r="400" spans="16:16">
      <c r="P400" s="69">
        <f>P399+1</f>
        <v>44838</v>
      </c>
    </row>
    <row r="401" spans="16:16">
      <c r="P401" s="69">
        <f>P400+1</f>
        <v>44839</v>
      </c>
    </row>
    <row r="402" spans="16:16">
      <c r="P402" s="69">
        <f>P401+1</f>
        <v>44840</v>
      </c>
    </row>
    <row r="403" spans="16:16">
      <c r="P403" s="69">
        <f>P402+1</f>
        <v>44841</v>
      </c>
    </row>
    <row r="404" spans="16:16">
      <c r="P404" s="69">
        <f>P403+1</f>
        <v>44842</v>
      </c>
    </row>
    <row r="405" spans="16:16">
      <c r="P405" s="69">
        <f>P404+1</f>
        <v>44843</v>
      </c>
    </row>
    <row r="406" spans="16:16">
      <c r="P406" s="69">
        <f>P405+1</f>
        <v>44844</v>
      </c>
    </row>
    <row r="407" spans="16:16">
      <c r="P407" s="69">
        <f>P406+1</f>
        <v>44845</v>
      </c>
    </row>
    <row r="408" spans="16:16">
      <c r="P408" s="69">
        <f>P407+1</f>
        <v>44846</v>
      </c>
    </row>
    <row r="409" spans="16:16">
      <c r="P409" s="69">
        <f>P408+1</f>
        <v>44847</v>
      </c>
    </row>
    <row r="410" spans="16:16">
      <c r="P410" s="69">
        <f>P409+1</f>
        <v>44848</v>
      </c>
    </row>
    <row r="411" spans="16:16">
      <c r="P411" s="69">
        <f>P410+1</f>
        <v>44849</v>
      </c>
    </row>
    <row r="412" spans="16:16">
      <c r="P412" s="69">
        <f>P411+1</f>
        <v>44850</v>
      </c>
    </row>
    <row r="413" spans="16:16">
      <c r="P413" s="69">
        <f>P412+1</f>
        <v>44851</v>
      </c>
    </row>
    <row r="414" spans="16:16">
      <c r="P414" s="69">
        <f>P413+1</f>
        <v>44852</v>
      </c>
    </row>
    <row r="415" spans="16:16">
      <c r="P415" s="69">
        <f>P414+1</f>
        <v>44853</v>
      </c>
    </row>
    <row r="416" spans="16:16">
      <c r="P416" s="69">
        <f>P415+1</f>
        <v>44854</v>
      </c>
    </row>
    <row r="417" spans="16:16">
      <c r="P417" s="69">
        <f>P416+1</f>
        <v>44855</v>
      </c>
    </row>
    <row r="418" spans="16:16">
      <c r="P418" s="69">
        <f>P417+1</f>
        <v>44856</v>
      </c>
    </row>
    <row r="419" spans="16:16">
      <c r="P419" s="69">
        <f>P418+1</f>
        <v>44857</v>
      </c>
    </row>
    <row r="420" spans="16:16">
      <c r="P420" s="69">
        <f>P419+1</f>
        <v>44858</v>
      </c>
    </row>
    <row r="421" spans="16:16">
      <c r="P421" s="69">
        <f>P420+1</f>
        <v>44859</v>
      </c>
    </row>
    <row r="422" spans="16:16">
      <c r="P422" s="69">
        <f>P421+1</f>
        <v>44860</v>
      </c>
    </row>
    <row r="423" spans="16:16">
      <c r="P423" s="69">
        <f>P422+1</f>
        <v>44861</v>
      </c>
    </row>
    <row r="424" spans="16:16">
      <c r="P424" s="69">
        <f>P423+1</f>
        <v>44862</v>
      </c>
    </row>
    <row r="425" spans="16:16">
      <c r="P425" s="69">
        <f>P424+1</f>
        <v>44863</v>
      </c>
    </row>
    <row r="426" spans="16:16">
      <c r="P426" s="69">
        <f>P425+1</f>
        <v>44864</v>
      </c>
    </row>
    <row r="427" spans="16:16">
      <c r="P427" s="69">
        <f>P426+1</f>
        <v>44865</v>
      </c>
    </row>
    <row r="428" spans="16:16">
      <c r="P428" s="69">
        <f>P427+1</f>
        <v>44866</v>
      </c>
    </row>
    <row r="429" spans="16:16">
      <c r="P429" s="69">
        <f>P428+1</f>
        <v>44867</v>
      </c>
    </row>
    <row r="430" spans="16:16">
      <c r="P430" s="69">
        <f>P429+1</f>
        <v>44868</v>
      </c>
    </row>
    <row r="431" spans="16:16">
      <c r="P431" s="69">
        <f>P430+1</f>
        <v>44869</v>
      </c>
    </row>
    <row r="432" spans="16:16">
      <c r="P432" s="69">
        <f>P431+1</f>
        <v>44870</v>
      </c>
    </row>
    <row r="433" spans="16:16">
      <c r="P433" s="69">
        <f>P432+1</f>
        <v>44871</v>
      </c>
    </row>
    <row r="434" spans="16:16">
      <c r="P434" s="69">
        <f>P433+1</f>
        <v>44872</v>
      </c>
    </row>
    <row r="435" spans="16:16">
      <c r="P435" s="69">
        <f>P434+1</f>
        <v>44873</v>
      </c>
    </row>
    <row r="436" spans="16:16">
      <c r="P436" s="69">
        <f>P435+1</f>
        <v>44874</v>
      </c>
    </row>
    <row r="437" spans="16:16">
      <c r="P437" s="69">
        <f>P436+1</f>
        <v>44875</v>
      </c>
    </row>
    <row r="438" spans="16:16">
      <c r="P438" s="69">
        <f>P437+1</f>
        <v>44876</v>
      </c>
    </row>
    <row r="439" spans="16:16">
      <c r="P439" s="69">
        <f>P438+1</f>
        <v>44877</v>
      </c>
    </row>
    <row r="440" spans="16:16">
      <c r="P440" s="69">
        <f>P439+1</f>
        <v>44878</v>
      </c>
    </row>
    <row r="441" spans="16:16">
      <c r="P441" s="69">
        <f>P440+1</f>
        <v>44879</v>
      </c>
    </row>
    <row r="442" spans="16:16">
      <c r="P442" s="69">
        <f>P441+1</f>
        <v>44880</v>
      </c>
    </row>
    <row r="443" spans="16:16">
      <c r="P443" s="69">
        <f>P442+1</f>
        <v>44881</v>
      </c>
    </row>
    <row r="444" spans="16:16">
      <c r="P444" s="69">
        <f>P443+1</f>
        <v>44882</v>
      </c>
    </row>
    <row r="445" spans="16:16">
      <c r="P445" s="69">
        <f>P444+1</f>
        <v>44883</v>
      </c>
    </row>
    <row r="446" spans="16:16">
      <c r="P446" s="69">
        <f>P445+1</f>
        <v>44884</v>
      </c>
    </row>
    <row r="447" spans="16:16">
      <c r="P447" s="69">
        <f>P446+1</f>
        <v>44885</v>
      </c>
    </row>
    <row r="448" spans="16:16">
      <c r="P448" s="69">
        <f>P447+1</f>
        <v>44886</v>
      </c>
    </row>
    <row r="449" spans="16:16">
      <c r="P449" s="69">
        <f>P448+1</f>
        <v>44887</v>
      </c>
    </row>
    <row r="450" spans="16:16">
      <c r="P450" s="69">
        <f>P449+1</f>
        <v>44888</v>
      </c>
    </row>
    <row r="451" spans="16:16">
      <c r="P451" s="69">
        <f>P450+1</f>
        <v>44889</v>
      </c>
    </row>
    <row r="452" spans="16:16">
      <c r="P452" s="69">
        <f>P451+1</f>
        <v>44890</v>
      </c>
    </row>
    <row r="453" spans="16:16">
      <c r="P453" s="69">
        <f>P452+1</f>
        <v>44891</v>
      </c>
    </row>
    <row r="454" spans="16:16">
      <c r="P454" s="69">
        <f>P453+1</f>
        <v>44892</v>
      </c>
    </row>
    <row r="455" spans="16:16">
      <c r="P455" s="69">
        <f>P454+1</f>
        <v>44893</v>
      </c>
    </row>
    <row r="456" spans="16:16">
      <c r="P456" s="69">
        <f>P455+1</f>
        <v>44894</v>
      </c>
    </row>
    <row r="457" spans="16:16">
      <c r="P457" s="69">
        <f>P456+1</f>
        <v>44895</v>
      </c>
    </row>
    <row r="458" spans="16:16">
      <c r="P458" s="69">
        <f>P457+1</f>
        <v>44896</v>
      </c>
    </row>
    <row r="459" spans="16:16">
      <c r="P459" s="69">
        <f>P458+1</f>
        <v>44897</v>
      </c>
    </row>
    <row r="460" spans="16:16">
      <c r="P460" s="69">
        <f>P459+1</f>
        <v>44898</v>
      </c>
    </row>
    <row r="461" spans="16:16">
      <c r="P461" s="69">
        <f>P460+1</f>
        <v>44899</v>
      </c>
    </row>
    <row r="462" spans="16:16">
      <c r="P462" s="69">
        <f>P461+1</f>
        <v>44900</v>
      </c>
    </row>
    <row r="463" spans="16:16">
      <c r="P463" s="69">
        <f>P462+1</f>
        <v>44901</v>
      </c>
    </row>
    <row r="464" spans="16:16">
      <c r="P464" s="69">
        <f>P463+1</f>
        <v>44902</v>
      </c>
    </row>
    <row r="465" spans="16:16">
      <c r="P465" s="69">
        <f>P464+1</f>
        <v>44903</v>
      </c>
    </row>
    <row r="466" spans="16:16">
      <c r="P466" s="69">
        <f>P465+1</f>
        <v>44904</v>
      </c>
    </row>
    <row r="467" spans="16:16">
      <c r="P467" s="69">
        <f>P466+1</f>
        <v>44905</v>
      </c>
    </row>
    <row r="468" spans="16:16">
      <c r="P468" s="69">
        <f>P467+1</f>
        <v>44906</v>
      </c>
    </row>
    <row r="469" spans="16:16">
      <c r="P469" s="69">
        <f>P468+1</f>
        <v>44907</v>
      </c>
    </row>
    <row r="470" spans="16:16">
      <c r="P470" s="69">
        <f>P469+1</f>
        <v>44908</v>
      </c>
    </row>
    <row r="471" spans="16:16">
      <c r="P471" s="69">
        <f>P470+1</f>
        <v>44909</v>
      </c>
    </row>
    <row r="472" spans="16:16">
      <c r="P472" s="69">
        <f>P471+1</f>
        <v>44910</v>
      </c>
    </row>
    <row r="473" spans="16:16">
      <c r="P473" s="69">
        <f>P472+1</f>
        <v>44911</v>
      </c>
    </row>
    <row r="474" spans="16:16">
      <c r="P474" s="69">
        <f>P473+1</f>
        <v>44912</v>
      </c>
    </row>
    <row r="475" spans="16:16">
      <c r="P475" s="69">
        <f>P474+1</f>
        <v>44913</v>
      </c>
    </row>
    <row r="476" spans="16:16">
      <c r="P476" s="69">
        <f>P475+1</f>
        <v>44914</v>
      </c>
    </row>
    <row r="477" spans="16:16">
      <c r="P477" s="69">
        <f>P476+1</f>
        <v>44915</v>
      </c>
    </row>
    <row r="478" spans="16:16">
      <c r="P478" s="69">
        <f>P477+1</f>
        <v>44916</v>
      </c>
    </row>
    <row r="479" spans="16:16">
      <c r="P479" s="69">
        <f>P478+1</f>
        <v>44917</v>
      </c>
    </row>
    <row r="480" spans="16:16">
      <c r="P480" s="69">
        <f>P479+1</f>
        <v>44918</v>
      </c>
    </row>
    <row r="481" spans="16:16">
      <c r="P481" s="69">
        <f>P480+1</f>
        <v>44919</v>
      </c>
    </row>
    <row r="482" spans="16:16">
      <c r="P482" s="69">
        <f>P481+1</f>
        <v>44920</v>
      </c>
    </row>
    <row r="483" spans="16:16">
      <c r="P483" s="69">
        <f>P482+1</f>
        <v>44921</v>
      </c>
    </row>
    <row r="484" spans="16:16">
      <c r="P484" s="69">
        <f>P483+1</f>
        <v>44922</v>
      </c>
    </row>
    <row r="485" spans="16:16">
      <c r="P485" s="69">
        <f>P484+1</f>
        <v>44923</v>
      </c>
    </row>
    <row r="486" spans="16:16">
      <c r="P486" s="69">
        <f>P485+1</f>
        <v>44924</v>
      </c>
    </row>
    <row r="487" spans="16:16">
      <c r="P487" s="69">
        <f>P486+1</f>
        <v>44925</v>
      </c>
    </row>
    <row r="488" spans="16:16">
      <c r="P488" s="69">
        <f>P487+1</f>
        <v>44926</v>
      </c>
    </row>
    <row r="489" spans="16:16">
      <c r="P489" s="69">
        <f>P488+1</f>
        <v>44927</v>
      </c>
    </row>
    <row r="490" spans="16:16">
      <c r="P490" s="69">
        <f>P489+1</f>
        <v>44928</v>
      </c>
    </row>
    <row r="491" spans="16:16">
      <c r="P491" s="69">
        <f>P490+1</f>
        <v>44929</v>
      </c>
    </row>
    <row r="492" spans="16:16">
      <c r="P492" s="69">
        <f>P491+1</f>
        <v>44930</v>
      </c>
    </row>
    <row r="493" spans="16:16">
      <c r="P493" s="69">
        <f>P492+1</f>
        <v>44931</v>
      </c>
    </row>
    <row r="494" spans="16:16">
      <c r="P494" s="69">
        <f>P493+1</f>
        <v>44932</v>
      </c>
    </row>
    <row r="495" spans="16:16">
      <c r="P495" s="69">
        <f>P494+1</f>
        <v>44933</v>
      </c>
    </row>
    <row r="496" spans="16:16">
      <c r="P496" s="69">
        <f>P495+1</f>
        <v>44934</v>
      </c>
    </row>
    <row r="497" spans="16:16">
      <c r="P497" s="69">
        <f>P496+1</f>
        <v>44935</v>
      </c>
    </row>
    <row r="498" spans="16:16">
      <c r="P498" s="69">
        <f>P497+1</f>
        <v>44936</v>
      </c>
    </row>
    <row r="499" spans="16:16">
      <c r="P499" s="69">
        <f>P498+1</f>
        <v>44937</v>
      </c>
    </row>
    <row r="500" spans="16:16">
      <c r="P500" s="69">
        <f>P499+1</f>
        <v>44938</v>
      </c>
    </row>
    <row r="501" spans="16:16">
      <c r="P501" s="69">
        <f>P500+1</f>
        <v>44939</v>
      </c>
    </row>
    <row r="502" spans="16:16">
      <c r="P502" s="69">
        <f>P501+1</f>
        <v>44940</v>
      </c>
    </row>
    <row r="503" spans="16:16">
      <c r="P503" s="69">
        <f>P502+1</f>
        <v>44941</v>
      </c>
    </row>
    <row r="504" spans="16:16">
      <c r="P504" s="69">
        <f>P503+1</f>
        <v>44942</v>
      </c>
    </row>
    <row r="505" spans="16:16">
      <c r="P505" s="69">
        <f>P504+1</f>
        <v>44943</v>
      </c>
    </row>
    <row r="506" spans="16:16">
      <c r="P506" s="69">
        <f>P505+1</f>
        <v>44944</v>
      </c>
    </row>
    <row r="507" spans="16:16">
      <c r="P507" s="69">
        <f>P506+1</f>
        <v>44945</v>
      </c>
    </row>
    <row r="508" spans="16:16">
      <c r="P508" s="69">
        <f>P507+1</f>
        <v>44946</v>
      </c>
    </row>
    <row r="509" spans="16:16">
      <c r="P509" s="69">
        <f>P508+1</f>
        <v>44947</v>
      </c>
    </row>
    <row r="510" spans="16:16">
      <c r="P510" s="69">
        <f>P509+1</f>
        <v>44948</v>
      </c>
    </row>
    <row r="511" spans="16:16">
      <c r="P511" s="69">
        <f>P510+1</f>
        <v>44949</v>
      </c>
    </row>
    <row r="512" spans="16:16">
      <c r="P512" s="69">
        <f>P511+1</f>
        <v>44950</v>
      </c>
    </row>
    <row r="513" spans="16:16">
      <c r="P513" s="69">
        <f>P512+1</f>
        <v>44951</v>
      </c>
    </row>
    <row r="514" spans="16:16">
      <c r="P514" s="69">
        <f>P513+1</f>
        <v>44952</v>
      </c>
    </row>
    <row r="515" spans="16:16">
      <c r="P515" s="69">
        <f>P514+1</f>
        <v>44953</v>
      </c>
    </row>
    <row r="516" spans="16:16">
      <c r="P516" s="69">
        <f>P515+1</f>
        <v>44954</v>
      </c>
    </row>
    <row r="517" spans="16:16">
      <c r="P517" s="69">
        <f>P516+1</f>
        <v>44955</v>
      </c>
    </row>
    <row r="518" spans="16:16">
      <c r="P518" s="69">
        <f>P517+1</f>
        <v>44956</v>
      </c>
    </row>
    <row r="519" spans="16:16">
      <c r="P519" s="69">
        <f>P518+1</f>
        <v>44957</v>
      </c>
    </row>
    <row r="520" spans="16:16">
      <c r="P520" s="69">
        <f>P519+1</f>
        <v>44958</v>
      </c>
    </row>
    <row r="521" spans="16:16">
      <c r="P521" s="69">
        <f>P520+1</f>
        <v>44959</v>
      </c>
    </row>
    <row r="522" spans="16:16">
      <c r="P522" s="69">
        <f>P521+1</f>
        <v>44960</v>
      </c>
    </row>
    <row r="523" spans="16:16">
      <c r="P523" s="69">
        <f>P522+1</f>
        <v>44961</v>
      </c>
    </row>
    <row r="524" spans="16:16">
      <c r="P524" s="69">
        <f>P523+1</f>
        <v>44962</v>
      </c>
    </row>
    <row r="525" spans="16:16">
      <c r="P525" s="69">
        <f>P524+1</f>
        <v>44963</v>
      </c>
    </row>
    <row r="526" spans="16:16">
      <c r="P526" s="69">
        <f>P525+1</f>
        <v>44964</v>
      </c>
    </row>
    <row r="527" spans="16:16">
      <c r="P527" s="69">
        <f>P526+1</f>
        <v>44965</v>
      </c>
    </row>
    <row r="528" spans="16:16">
      <c r="P528" s="69">
        <f>P527+1</f>
        <v>44966</v>
      </c>
    </row>
    <row r="529" spans="16:16">
      <c r="P529" s="69">
        <f>P528+1</f>
        <v>44967</v>
      </c>
    </row>
    <row r="530" spans="16:16">
      <c r="P530" s="69">
        <f>P529+1</f>
        <v>44968</v>
      </c>
    </row>
    <row r="531" spans="16:16">
      <c r="P531" s="69">
        <f>P530+1</f>
        <v>44969</v>
      </c>
    </row>
    <row r="532" spans="16:16">
      <c r="P532" s="69">
        <f>P531+1</f>
        <v>44970</v>
      </c>
    </row>
    <row r="533" spans="16:16">
      <c r="P533" s="69">
        <f>P532+1</f>
        <v>44971</v>
      </c>
    </row>
    <row r="534" spans="16:16">
      <c r="P534" s="69">
        <f>P533+1</f>
        <v>44972</v>
      </c>
    </row>
    <row r="535" spans="16:16">
      <c r="P535" s="69">
        <f>P534+1</f>
        <v>44973</v>
      </c>
    </row>
    <row r="536" spans="16:16">
      <c r="P536" s="69">
        <f>P535+1</f>
        <v>44974</v>
      </c>
    </row>
    <row r="537" spans="16:16">
      <c r="P537" s="69">
        <f>P536+1</f>
        <v>44975</v>
      </c>
    </row>
    <row r="538" spans="16:16">
      <c r="P538" s="69">
        <f>P537+1</f>
        <v>44976</v>
      </c>
    </row>
    <row r="539" spans="16:16">
      <c r="P539" s="69">
        <f>P538+1</f>
        <v>44977</v>
      </c>
    </row>
    <row r="540" spans="16:16">
      <c r="P540" s="69">
        <f>P539+1</f>
        <v>44978</v>
      </c>
    </row>
    <row r="541" spans="16:16">
      <c r="P541" s="69">
        <f>P540+1</f>
        <v>44979</v>
      </c>
    </row>
    <row r="542" spans="16:16">
      <c r="P542" s="69">
        <f>P541+1</f>
        <v>44980</v>
      </c>
    </row>
    <row r="543" spans="16:16">
      <c r="P543" s="69">
        <f>P542+1</f>
        <v>44981</v>
      </c>
    </row>
    <row r="544" spans="16:16">
      <c r="P544" s="69">
        <f>P543+1</f>
        <v>44982</v>
      </c>
    </row>
    <row r="545" spans="16:16">
      <c r="P545" s="69">
        <f>P544+1</f>
        <v>44983</v>
      </c>
    </row>
    <row r="546" spans="16:16">
      <c r="P546" s="69">
        <f>P545+1</f>
        <v>44984</v>
      </c>
    </row>
    <row r="547" spans="16:16">
      <c r="P547" s="69">
        <f>P546+1</f>
        <v>44985</v>
      </c>
    </row>
    <row r="548" spans="16:16">
      <c r="P548" s="69">
        <f>P547+1</f>
        <v>44986</v>
      </c>
    </row>
    <row r="549" spans="16:16">
      <c r="P549" s="69">
        <f>P548+1</f>
        <v>44987</v>
      </c>
    </row>
    <row r="550" spans="16:16">
      <c r="P550" s="69">
        <f>P549+1</f>
        <v>44988</v>
      </c>
    </row>
    <row r="551" spans="16:16">
      <c r="P551" s="69">
        <f>P550+1</f>
        <v>44989</v>
      </c>
    </row>
    <row r="552" spans="16:16">
      <c r="P552" s="69">
        <f>P551+1</f>
        <v>44990</v>
      </c>
    </row>
    <row r="553" spans="16:16">
      <c r="P553" s="69">
        <f>P552+1</f>
        <v>44991</v>
      </c>
    </row>
    <row r="554" spans="16:16">
      <c r="P554" s="69">
        <f>P553+1</f>
        <v>44992</v>
      </c>
    </row>
    <row r="555" spans="16:16">
      <c r="P555" s="69">
        <f>P554+1</f>
        <v>44993</v>
      </c>
    </row>
    <row r="556" spans="16:16">
      <c r="P556" s="69">
        <f>P555+1</f>
        <v>44994</v>
      </c>
    </row>
    <row r="557" spans="16:16">
      <c r="P557" s="69">
        <f>P556+1</f>
        <v>44995</v>
      </c>
    </row>
    <row r="558" spans="16:16">
      <c r="P558" s="69">
        <f>P557+1</f>
        <v>44996</v>
      </c>
    </row>
    <row r="559" spans="16:16">
      <c r="P559" s="69">
        <f>P558+1</f>
        <v>44997</v>
      </c>
    </row>
    <row r="560" spans="16:16">
      <c r="P560" s="69">
        <f>P559+1</f>
        <v>44998</v>
      </c>
    </row>
    <row r="561" spans="16:16">
      <c r="P561" s="69">
        <f>P560+1</f>
        <v>44999</v>
      </c>
    </row>
    <row r="562" spans="16:16">
      <c r="P562" s="69">
        <f>P561+1</f>
        <v>45000</v>
      </c>
    </row>
    <row r="563" spans="16:16">
      <c r="P563" s="69">
        <f>P562+1</f>
        <v>45001</v>
      </c>
    </row>
    <row r="564" spans="16:16">
      <c r="P564" s="69">
        <f>P563+1</f>
        <v>45002</v>
      </c>
    </row>
    <row r="565" spans="16:16">
      <c r="P565" s="69">
        <f>P564+1</f>
        <v>45003</v>
      </c>
    </row>
    <row r="566" spans="16:16">
      <c r="P566" s="69">
        <f>P565+1</f>
        <v>45004</v>
      </c>
    </row>
    <row r="567" spans="16:16">
      <c r="P567" s="69">
        <f>P566+1</f>
        <v>45005</v>
      </c>
    </row>
    <row r="568" spans="16:16">
      <c r="P568" s="69">
        <f>P567+1</f>
        <v>45006</v>
      </c>
    </row>
    <row r="569" spans="16:16">
      <c r="P569" s="69">
        <f>P568+1</f>
        <v>45007</v>
      </c>
    </row>
    <row r="570" spans="16:16">
      <c r="P570" s="69">
        <f>P569+1</f>
        <v>45008</v>
      </c>
    </row>
    <row r="571" spans="16:16">
      <c r="P571" s="69">
        <f>P570+1</f>
        <v>45009</v>
      </c>
    </row>
    <row r="572" spans="16:16">
      <c r="P572" s="69">
        <f>P571+1</f>
        <v>45010</v>
      </c>
    </row>
    <row r="573" spans="16:16">
      <c r="P573" s="69">
        <f>P572+1</f>
        <v>45011</v>
      </c>
    </row>
    <row r="574" spans="16:16">
      <c r="P574" s="69">
        <f>P573+1</f>
        <v>45012</v>
      </c>
    </row>
    <row r="575" spans="16:16">
      <c r="P575" s="69">
        <f>P574+1</f>
        <v>45013</v>
      </c>
    </row>
    <row r="576" spans="16:16">
      <c r="P576" s="69">
        <f>P575+1</f>
        <v>45014</v>
      </c>
    </row>
    <row r="577" spans="16:16">
      <c r="P577" s="69">
        <f>P576+1</f>
        <v>45015</v>
      </c>
    </row>
    <row r="578" spans="16:16">
      <c r="P578" s="69">
        <f>P577+1</f>
        <v>45016</v>
      </c>
    </row>
    <row r="579" spans="16:16">
      <c r="P579" s="69">
        <f>P578+1</f>
        <v>45017</v>
      </c>
    </row>
    <row r="580" spans="16:16">
      <c r="P580" s="69">
        <f>P579+1</f>
        <v>45018</v>
      </c>
    </row>
    <row r="581" spans="16:16">
      <c r="P581" s="69">
        <f>P580+1</f>
        <v>45019</v>
      </c>
    </row>
    <row r="582" spans="16:16">
      <c r="P582" s="69">
        <f>P581+1</f>
        <v>45020</v>
      </c>
    </row>
    <row r="583" spans="16:16">
      <c r="P583" s="69">
        <f>P582+1</f>
        <v>45021</v>
      </c>
    </row>
    <row r="584" spans="16:16">
      <c r="P584" s="69">
        <f>P583+1</f>
        <v>45022</v>
      </c>
    </row>
    <row r="585" spans="16:16">
      <c r="P585" s="69">
        <f>P584+1</f>
        <v>45023</v>
      </c>
    </row>
    <row r="586" spans="16:16">
      <c r="P586" s="69">
        <f>P585+1</f>
        <v>45024</v>
      </c>
    </row>
    <row r="587" spans="16:16">
      <c r="P587" s="69">
        <f>P586+1</f>
        <v>45025</v>
      </c>
    </row>
    <row r="588" spans="16:16">
      <c r="P588" s="69">
        <f>P587+1</f>
        <v>45026</v>
      </c>
    </row>
    <row r="589" spans="16:16">
      <c r="P589" s="69">
        <f>P588+1</f>
        <v>45027</v>
      </c>
    </row>
    <row r="590" spans="16:16">
      <c r="P590" s="69">
        <f>P589+1</f>
        <v>45028</v>
      </c>
    </row>
    <row r="591" spans="16:16">
      <c r="P591" s="69">
        <f>P590+1</f>
        <v>45029</v>
      </c>
    </row>
    <row r="592" spans="16:16">
      <c r="P592" s="69">
        <f>P591+1</f>
        <v>45030</v>
      </c>
    </row>
    <row r="593" spans="16:16">
      <c r="P593" s="69">
        <f>P592+1</f>
        <v>45031</v>
      </c>
    </row>
    <row r="594" spans="16:16">
      <c r="P594" s="69">
        <f>P593+1</f>
        <v>45032</v>
      </c>
    </row>
    <row r="595" spans="16:16">
      <c r="P595" s="69">
        <f>P594+1</f>
        <v>45033</v>
      </c>
    </row>
    <row r="596" spans="16:16">
      <c r="P596" s="69">
        <f>P595+1</f>
        <v>45034</v>
      </c>
    </row>
    <row r="597" spans="16:16">
      <c r="P597" s="69">
        <f>P596+1</f>
        <v>45035</v>
      </c>
    </row>
    <row r="598" spans="16:16">
      <c r="P598" s="69">
        <f>P597+1</f>
        <v>45036</v>
      </c>
    </row>
    <row r="599" spans="16:16">
      <c r="P599" s="69">
        <f>P598+1</f>
        <v>45037</v>
      </c>
    </row>
    <row r="600" spans="16:16">
      <c r="P600" s="69">
        <f>P599+1</f>
        <v>45038</v>
      </c>
    </row>
    <row r="601" spans="16:16">
      <c r="P601" s="69">
        <f>P600+1</f>
        <v>45039</v>
      </c>
    </row>
    <row r="602" spans="16:16">
      <c r="P602" s="69">
        <f>P601+1</f>
        <v>45040</v>
      </c>
    </row>
    <row r="603" spans="16:16">
      <c r="P603" s="69">
        <f>P602+1</f>
        <v>45041</v>
      </c>
    </row>
    <row r="604" spans="16:16">
      <c r="P604" s="69">
        <f>P603+1</f>
        <v>45042</v>
      </c>
    </row>
    <row r="605" spans="16:16">
      <c r="P605" s="69">
        <f>P604+1</f>
        <v>45043</v>
      </c>
    </row>
    <row r="606" spans="16:16">
      <c r="P606" s="69">
        <f>P605+1</f>
        <v>45044</v>
      </c>
    </row>
    <row r="607" spans="16:16">
      <c r="P607" s="69">
        <f>P606+1</f>
        <v>45045</v>
      </c>
    </row>
    <row r="608" spans="16:16">
      <c r="P608" s="69">
        <f>P607+1</f>
        <v>45046</v>
      </c>
    </row>
    <row r="609" spans="16:16">
      <c r="P609" s="69">
        <f>P608+1</f>
        <v>45047</v>
      </c>
    </row>
    <row r="610" spans="16:16">
      <c r="P610" s="69">
        <f>P609+1</f>
        <v>45048</v>
      </c>
    </row>
    <row r="611" spans="16:16">
      <c r="P611" s="69">
        <f>P610+1</f>
        <v>45049</v>
      </c>
    </row>
    <row r="612" spans="16:16">
      <c r="P612" s="69">
        <f>P611+1</f>
        <v>45050</v>
      </c>
    </row>
    <row r="613" spans="16:16">
      <c r="P613" s="69">
        <f>P612+1</f>
        <v>45051</v>
      </c>
    </row>
    <row r="614" spans="16:16">
      <c r="P614" s="69">
        <f>P613+1</f>
        <v>45052</v>
      </c>
    </row>
    <row r="615" spans="16:16">
      <c r="P615" s="69">
        <f>P614+1</f>
        <v>45053</v>
      </c>
    </row>
    <row r="616" spans="16:16">
      <c r="P616" s="69">
        <f>P615+1</f>
        <v>45054</v>
      </c>
    </row>
    <row r="617" spans="16:16">
      <c r="P617" s="69">
        <f>P616+1</f>
        <v>45055</v>
      </c>
    </row>
    <row r="618" spans="16:16">
      <c r="P618" s="69">
        <f>P617+1</f>
        <v>45056</v>
      </c>
    </row>
    <row r="619" spans="16:16">
      <c r="P619" s="69">
        <f>P618+1</f>
        <v>45057</v>
      </c>
    </row>
    <row r="620" spans="16:16">
      <c r="P620" s="69">
        <f>P619+1</f>
        <v>45058</v>
      </c>
    </row>
    <row r="621" spans="16:16">
      <c r="P621" s="69">
        <f>P620+1</f>
        <v>45059</v>
      </c>
    </row>
    <row r="622" spans="16:16">
      <c r="P622" s="69">
        <f>P621+1</f>
        <v>45060</v>
      </c>
    </row>
    <row r="623" spans="16:16">
      <c r="P623" s="69">
        <f>P622+1</f>
        <v>45061</v>
      </c>
    </row>
    <row r="624" spans="16:16">
      <c r="P624" s="69">
        <f>P623+1</f>
        <v>45062</v>
      </c>
    </row>
    <row r="625" spans="16:16">
      <c r="P625" s="69">
        <f>P624+1</f>
        <v>45063</v>
      </c>
    </row>
    <row r="626" spans="16:16">
      <c r="P626" s="69">
        <f>P625+1</f>
        <v>45064</v>
      </c>
    </row>
    <row r="627" spans="16:16">
      <c r="P627" s="69">
        <f>P626+1</f>
        <v>45065</v>
      </c>
    </row>
    <row r="628" spans="16:16">
      <c r="P628" s="69">
        <f>P627+1</f>
        <v>45066</v>
      </c>
    </row>
    <row r="629" spans="16:16">
      <c r="P629" s="69">
        <f>P628+1</f>
        <v>45067</v>
      </c>
    </row>
    <row r="630" spans="16:16">
      <c r="P630" s="69">
        <f>P629+1</f>
        <v>45068</v>
      </c>
    </row>
    <row r="631" spans="16:16">
      <c r="P631" s="69">
        <f>P630+1</f>
        <v>45069</v>
      </c>
    </row>
    <row r="632" spans="16:16">
      <c r="P632" s="69">
        <f>P631+1</f>
        <v>45070</v>
      </c>
    </row>
    <row r="633" spans="16:16">
      <c r="P633" s="69">
        <f>P632+1</f>
        <v>45071</v>
      </c>
    </row>
    <row r="634" spans="16:16">
      <c r="P634" s="69">
        <f>P633+1</f>
        <v>45072</v>
      </c>
    </row>
    <row r="635" spans="16:16">
      <c r="P635" s="69">
        <f>P634+1</f>
        <v>45073</v>
      </c>
    </row>
    <row r="636" spans="16:16">
      <c r="P636" s="69">
        <f>P635+1</f>
        <v>45074</v>
      </c>
    </row>
    <row r="637" spans="16:16">
      <c r="P637" s="69">
        <f>P636+1</f>
        <v>45075</v>
      </c>
    </row>
    <row r="638" spans="16:16">
      <c r="P638" s="69">
        <f>P637+1</f>
        <v>45076</v>
      </c>
    </row>
    <row r="639" spans="16:16">
      <c r="P639" s="69">
        <f>P638+1</f>
        <v>45077</v>
      </c>
    </row>
    <row r="640" spans="16:16">
      <c r="P640" s="69">
        <f>P639+1</f>
        <v>45078</v>
      </c>
    </row>
    <row r="641" spans="16:16">
      <c r="P641" s="69">
        <f>P640+1</f>
        <v>45079</v>
      </c>
    </row>
    <row r="642" spans="16:16">
      <c r="P642" s="69">
        <f>P641+1</f>
        <v>45080</v>
      </c>
    </row>
    <row r="643" spans="16:16">
      <c r="P643" s="69">
        <f>P642+1</f>
        <v>45081</v>
      </c>
    </row>
    <row r="644" spans="16:16">
      <c r="P644" s="69">
        <f>P643+1</f>
        <v>45082</v>
      </c>
    </row>
    <row r="645" spans="16:16">
      <c r="P645" s="69">
        <f>P644+1</f>
        <v>45083</v>
      </c>
    </row>
    <row r="646" spans="16:16">
      <c r="P646" s="69">
        <f>P645+1</f>
        <v>45084</v>
      </c>
    </row>
    <row r="647" spans="16:16">
      <c r="P647" s="69">
        <f>P646+1</f>
        <v>45085</v>
      </c>
    </row>
    <row r="648" spans="16:16">
      <c r="P648" s="69">
        <f>P647+1</f>
        <v>45086</v>
      </c>
    </row>
    <row r="649" spans="16:16">
      <c r="P649" s="69">
        <f>P648+1</f>
        <v>45087</v>
      </c>
    </row>
    <row r="650" spans="16:16">
      <c r="P650" s="69">
        <f>P649+1</f>
        <v>45088</v>
      </c>
    </row>
    <row r="651" spans="16:16">
      <c r="P651" s="69">
        <f>P650+1</f>
        <v>45089</v>
      </c>
    </row>
    <row r="652" spans="16:16">
      <c r="P652" s="69">
        <f>P651+1</f>
        <v>45090</v>
      </c>
    </row>
    <row r="653" spans="16:16">
      <c r="P653" s="69">
        <f>P652+1</f>
        <v>45091</v>
      </c>
    </row>
    <row r="654" spans="16:16">
      <c r="P654" s="69">
        <f>P653+1</f>
        <v>45092</v>
      </c>
    </row>
    <row r="655" spans="16:16">
      <c r="P655" s="69">
        <f>P654+1</f>
        <v>45093</v>
      </c>
    </row>
    <row r="656" spans="16:16">
      <c r="P656" s="69">
        <f>P655+1</f>
        <v>45094</v>
      </c>
    </row>
    <row r="657" spans="16:16">
      <c r="P657" s="69">
        <f>P656+1</f>
        <v>45095</v>
      </c>
    </row>
    <row r="658" spans="16:16">
      <c r="P658" s="69">
        <f>P657+1</f>
        <v>45096</v>
      </c>
    </row>
    <row r="659" spans="16:16">
      <c r="P659" s="69">
        <f>P658+1</f>
        <v>45097</v>
      </c>
    </row>
    <row r="660" spans="16:16">
      <c r="P660" s="69">
        <f>P659+1</f>
        <v>45098</v>
      </c>
    </row>
    <row r="661" spans="16:16">
      <c r="P661" s="69">
        <f>P660+1</f>
        <v>45099</v>
      </c>
    </row>
    <row r="662" spans="16:16">
      <c r="P662" s="69">
        <f>P661+1</f>
        <v>45100</v>
      </c>
    </row>
    <row r="663" spans="16:16">
      <c r="P663" s="69">
        <f>P662+1</f>
        <v>45101</v>
      </c>
    </row>
    <row r="664" spans="16:16">
      <c r="P664" s="69">
        <f>P663+1</f>
        <v>45102</v>
      </c>
    </row>
    <row r="665" spans="16:16">
      <c r="P665" s="69">
        <f>P664+1</f>
        <v>45103</v>
      </c>
    </row>
    <row r="666" spans="16:16">
      <c r="P666" s="69">
        <f>P665+1</f>
        <v>45104</v>
      </c>
    </row>
    <row r="667" spans="16:16">
      <c r="P667" s="69">
        <f>P666+1</f>
        <v>45105</v>
      </c>
    </row>
    <row r="668" spans="16:16">
      <c r="P668" s="69">
        <f>P667+1</f>
        <v>45106</v>
      </c>
    </row>
    <row r="669" spans="16:16">
      <c r="P669" s="69">
        <f>P668+1</f>
        <v>45107</v>
      </c>
    </row>
    <row r="670" spans="16:16">
      <c r="P670" s="69">
        <f>P669+1</f>
        <v>45108</v>
      </c>
    </row>
    <row r="671" spans="16:16">
      <c r="P671" s="69">
        <f>P670+1</f>
        <v>45109</v>
      </c>
    </row>
    <row r="672" spans="16:16">
      <c r="P672" s="69">
        <f>P671+1</f>
        <v>45110</v>
      </c>
    </row>
    <row r="673" spans="16:16">
      <c r="P673" s="69">
        <f>P672+1</f>
        <v>45111</v>
      </c>
    </row>
    <row r="674" spans="16:16">
      <c r="P674" s="69">
        <f>P673+1</f>
        <v>45112</v>
      </c>
    </row>
    <row r="675" spans="16:16">
      <c r="P675" s="69">
        <f>P674+1</f>
        <v>45113</v>
      </c>
    </row>
    <row r="676" spans="16:16">
      <c r="P676" s="69">
        <f>P675+1</f>
        <v>45114</v>
      </c>
    </row>
    <row r="677" spans="16:16">
      <c r="P677" s="69">
        <f>P676+1</f>
        <v>45115</v>
      </c>
    </row>
    <row r="678" spans="16:16">
      <c r="P678" s="69">
        <f>P677+1</f>
        <v>45116</v>
      </c>
    </row>
    <row r="679" spans="16:16">
      <c r="P679" s="69">
        <f>P678+1</f>
        <v>45117</v>
      </c>
    </row>
    <row r="680" spans="16:16">
      <c r="P680" s="69">
        <f>P679+1</f>
        <v>45118</v>
      </c>
    </row>
    <row r="681" spans="16:16">
      <c r="P681" s="69">
        <f>P680+1</f>
        <v>45119</v>
      </c>
    </row>
    <row r="682" spans="16:16">
      <c r="P682" s="69">
        <f>P681+1</f>
        <v>45120</v>
      </c>
    </row>
    <row r="683" spans="16:16">
      <c r="P683" s="69">
        <f>P682+1</f>
        <v>45121</v>
      </c>
    </row>
    <row r="684" spans="16:16">
      <c r="P684" s="69">
        <f>P683+1</f>
        <v>45122</v>
      </c>
    </row>
    <row r="685" spans="16:16">
      <c r="P685" s="69">
        <f>P684+1</f>
        <v>45123</v>
      </c>
    </row>
    <row r="686" spans="16:16">
      <c r="P686" s="69">
        <f>P685+1</f>
        <v>45124</v>
      </c>
    </row>
    <row r="687" spans="16:16">
      <c r="P687" s="69">
        <f>P686+1</f>
        <v>45125</v>
      </c>
    </row>
    <row r="688" spans="16:16">
      <c r="P688" s="69">
        <f>P687+1</f>
        <v>45126</v>
      </c>
    </row>
    <row r="689" spans="16:16">
      <c r="P689" s="69">
        <f>P688+1</f>
        <v>45127</v>
      </c>
    </row>
    <row r="690" spans="16:16">
      <c r="P690" s="69">
        <f>P689+1</f>
        <v>45128</v>
      </c>
    </row>
    <row r="691" spans="16:16">
      <c r="P691" s="69">
        <f>P690+1</f>
        <v>45129</v>
      </c>
    </row>
    <row r="692" spans="16:16">
      <c r="P692" s="69">
        <f>P691+1</f>
        <v>45130</v>
      </c>
    </row>
    <row r="693" spans="16:16">
      <c r="P693" s="69">
        <f>P692+1</f>
        <v>45131</v>
      </c>
    </row>
    <row r="694" spans="16:16">
      <c r="P694" s="69">
        <f>P693+1</f>
        <v>45132</v>
      </c>
    </row>
    <row r="695" spans="16:16">
      <c r="P695" s="69">
        <f>P694+1</f>
        <v>45133</v>
      </c>
    </row>
    <row r="696" spans="16:16">
      <c r="P696" s="69">
        <f>P695+1</f>
        <v>45134</v>
      </c>
    </row>
    <row r="697" spans="16:16">
      <c r="P697" s="69">
        <f>P696+1</f>
        <v>45135</v>
      </c>
    </row>
    <row r="698" spans="16:16">
      <c r="P698" s="69">
        <f>P697+1</f>
        <v>45136</v>
      </c>
    </row>
    <row r="699" spans="16:16">
      <c r="P699" s="69">
        <f>P698+1</f>
        <v>45137</v>
      </c>
    </row>
    <row r="700" spans="16:16">
      <c r="P700" s="69">
        <f>P699+1</f>
        <v>45138</v>
      </c>
    </row>
    <row r="701" spans="16:16">
      <c r="P701" s="69">
        <f>P700+1</f>
        <v>45139</v>
      </c>
    </row>
    <row r="702" spans="16:16">
      <c r="P702" s="69">
        <f>P701+1</f>
        <v>45140</v>
      </c>
    </row>
    <row r="703" spans="16:16">
      <c r="P703" s="69">
        <f>P702+1</f>
        <v>45141</v>
      </c>
    </row>
    <row r="704" spans="16:16">
      <c r="P704" s="69">
        <f>P703+1</f>
        <v>45142</v>
      </c>
    </row>
    <row r="705" spans="16:16">
      <c r="P705" s="69">
        <f>P704+1</f>
        <v>45143</v>
      </c>
    </row>
    <row r="706" spans="16:16">
      <c r="P706" s="69">
        <f>P705+1</f>
        <v>45144</v>
      </c>
    </row>
    <row r="707" spans="16:16">
      <c r="P707" s="69">
        <f>P706+1</f>
        <v>45145</v>
      </c>
    </row>
    <row r="708" spans="16:16">
      <c r="P708" s="69">
        <f>P707+1</f>
        <v>45146</v>
      </c>
    </row>
    <row r="709" spans="16:16">
      <c r="P709" s="69">
        <f>P708+1</f>
        <v>45147</v>
      </c>
    </row>
    <row r="710" spans="16:16">
      <c r="P710" s="69">
        <f>P709+1</f>
        <v>45148</v>
      </c>
    </row>
    <row r="711" spans="16:16">
      <c r="P711" s="69">
        <f>P710+1</f>
        <v>45149</v>
      </c>
    </row>
    <row r="712" spans="16:16">
      <c r="P712" s="69">
        <f>P711+1</f>
        <v>45150</v>
      </c>
    </row>
    <row r="713" spans="16:16">
      <c r="P713" s="69">
        <f>P712+1</f>
        <v>45151</v>
      </c>
    </row>
    <row r="714" spans="16:16">
      <c r="P714" s="69">
        <f>P713+1</f>
        <v>45152</v>
      </c>
    </row>
    <row r="715" spans="16:16">
      <c r="P715" s="69">
        <f>P714+1</f>
        <v>45153</v>
      </c>
    </row>
    <row r="716" spans="16:16">
      <c r="P716" s="69">
        <f>P715+1</f>
        <v>45154</v>
      </c>
    </row>
    <row r="717" spans="16:16">
      <c r="P717" s="69">
        <f>P716+1</f>
        <v>45155</v>
      </c>
    </row>
    <row r="718" spans="16:16">
      <c r="P718" s="69">
        <f>P717+1</f>
        <v>45156</v>
      </c>
    </row>
    <row r="719" spans="16:16">
      <c r="P719" s="69">
        <f>P718+1</f>
        <v>45157</v>
      </c>
    </row>
    <row r="720" spans="16:16">
      <c r="P720" s="69">
        <f>P719+1</f>
        <v>45158</v>
      </c>
    </row>
    <row r="721" spans="16:16">
      <c r="P721" s="69">
        <f>P720+1</f>
        <v>45159</v>
      </c>
    </row>
    <row r="722" spans="16:16">
      <c r="P722" s="69">
        <f>P721+1</f>
        <v>45160</v>
      </c>
    </row>
    <row r="723" spans="16:16">
      <c r="P723" s="69">
        <f>P722+1</f>
        <v>45161</v>
      </c>
    </row>
    <row r="724" spans="16:16">
      <c r="P724" s="69">
        <f>P723+1</f>
        <v>45162</v>
      </c>
    </row>
    <row r="725" spans="16:16">
      <c r="P725" s="69">
        <f>P724+1</f>
        <v>45163</v>
      </c>
    </row>
    <row r="726" spans="16:16">
      <c r="P726" s="69">
        <f>P725+1</f>
        <v>45164</v>
      </c>
    </row>
    <row r="727" spans="16:16">
      <c r="P727" s="69">
        <f>P726+1</f>
        <v>45165</v>
      </c>
    </row>
    <row r="728" spans="16:16">
      <c r="P728" s="69">
        <f>P727+1</f>
        <v>45166</v>
      </c>
    </row>
    <row r="729" spans="16:16">
      <c r="P729" s="69">
        <f>P728+1</f>
        <v>45167</v>
      </c>
    </row>
    <row r="730" spans="16:16">
      <c r="P730" s="69">
        <f>P729+1</f>
        <v>45168</v>
      </c>
    </row>
    <row r="731" spans="16:16">
      <c r="P731" s="69">
        <f>P730+1</f>
        <v>45169</v>
      </c>
    </row>
    <row r="732" spans="16:16">
      <c r="P732" s="69">
        <f>P731+1</f>
        <v>45170</v>
      </c>
    </row>
    <row r="733" spans="16:16">
      <c r="P733" s="69">
        <f>P732+1</f>
        <v>45171</v>
      </c>
    </row>
    <row r="734" spans="16:16">
      <c r="P734" s="69">
        <f>P733+1</f>
        <v>45172</v>
      </c>
    </row>
    <row r="735" spans="16:16">
      <c r="P735" s="69">
        <f>P734+1</f>
        <v>45173</v>
      </c>
    </row>
    <row r="736" spans="16:16">
      <c r="P736" s="69">
        <f>P735+1</f>
        <v>45174</v>
      </c>
    </row>
    <row r="737" spans="16:16">
      <c r="P737" s="69">
        <f>P736+1</f>
        <v>45175</v>
      </c>
    </row>
    <row r="738" spans="16:16">
      <c r="P738" s="69">
        <f>P737+1</f>
        <v>45176</v>
      </c>
    </row>
    <row r="739" spans="16:16">
      <c r="P739" s="69">
        <f>P738+1</f>
        <v>45177</v>
      </c>
    </row>
    <row r="740" spans="16:16">
      <c r="P740" s="69">
        <f>P739+1</f>
        <v>45178</v>
      </c>
    </row>
    <row r="741" spans="16:16">
      <c r="P741" s="69">
        <f>P740+1</f>
        <v>45179</v>
      </c>
    </row>
    <row r="742" spans="16:16">
      <c r="P742" s="69">
        <f>P741+1</f>
        <v>45180</v>
      </c>
    </row>
    <row r="743" spans="16:16">
      <c r="P743" s="69">
        <f>P742+1</f>
        <v>45181</v>
      </c>
    </row>
    <row r="744" spans="16:16">
      <c r="P744" s="69">
        <f>P743+1</f>
        <v>45182</v>
      </c>
    </row>
    <row r="745" spans="16:16">
      <c r="P745" s="69">
        <f>P744+1</f>
        <v>45183</v>
      </c>
    </row>
    <row r="746" spans="16:16">
      <c r="P746" s="69">
        <f>P745+1</f>
        <v>45184</v>
      </c>
    </row>
    <row r="747" spans="16:16">
      <c r="P747" s="69">
        <f>P746+1</f>
        <v>45185</v>
      </c>
    </row>
    <row r="748" spans="16:16">
      <c r="P748" s="69">
        <f>P747+1</f>
        <v>45186</v>
      </c>
    </row>
    <row r="749" spans="16:16">
      <c r="P749" s="69">
        <f>P748+1</f>
        <v>45187</v>
      </c>
    </row>
    <row r="750" spans="16:16">
      <c r="P750" s="69">
        <f>P749+1</f>
        <v>45188</v>
      </c>
    </row>
    <row r="751" spans="16:16">
      <c r="P751" s="69">
        <f>P750+1</f>
        <v>45189</v>
      </c>
    </row>
    <row r="752" spans="16:16">
      <c r="P752" s="69">
        <f>P751+1</f>
        <v>45190</v>
      </c>
    </row>
    <row r="753" spans="16:16">
      <c r="P753" s="69">
        <f>P752+1</f>
        <v>45191</v>
      </c>
    </row>
    <row r="754" spans="16:16">
      <c r="P754" s="69">
        <f>P753+1</f>
        <v>45192</v>
      </c>
    </row>
    <row r="755" spans="16:16">
      <c r="P755" s="69">
        <f>P754+1</f>
        <v>45193</v>
      </c>
    </row>
    <row r="756" spans="16:16">
      <c r="P756" s="69">
        <f>P755+1</f>
        <v>45194</v>
      </c>
    </row>
    <row r="757" spans="16:16">
      <c r="P757" s="69">
        <f>P756+1</f>
        <v>45195</v>
      </c>
    </row>
    <row r="758" spans="16:16">
      <c r="P758" s="69">
        <f>P757+1</f>
        <v>45196</v>
      </c>
    </row>
    <row r="759" spans="16:16">
      <c r="P759" s="69">
        <f>P758+1</f>
        <v>45197</v>
      </c>
    </row>
    <row r="760" spans="16:16">
      <c r="P760" s="69">
        <f>P759+1</f>
        <v>45198</v>
      </c>
    </row>
    <row r="761" spans="16:16">
      <c r="P761" s="69">
        <f>P760+1</f>
        <v>45199</v>
      </c>
    </row>
    <row r="762" spans="16:16">
      <c r="P762" s="69">
        <f>P761+1</f>
        <v>45200</v>
      </c>
    </row>
    <row r="763" spans="16:16">
      <c r="P763" s="69">
        <f>P762+1</f>
        <v>45201</v>
      </c>
    </row>
    <row r="764" spans="16:16">
      <c r="P764" s="69">
        <f>P763+1</f>
        <v>45202</v>
      </c>
    </row>
    <row r="765" spans="16:16">
      <c r="P765" s="69">
        <f>P764+1</f>
        <v>45203</v>
      </c>
    </row>
    <row r="766" spans="16:16">
      <c r="P766" s="69">
        <f>P765+1</f>
        <v>45204</v>
      </c>
    </row>
    <row r="767" spans="16:16">
      <c r="P767" s="69">
        <f>P766+1</f>
        <v>45205</v>
      </c>
    </row>
    <row r="768" spans="16:16">
      <c r="P768" s="69">
        <f>P767+1</f>
        <v>45206</v>
      </c>
    </row>
    <row r="769" spans="16:16">
      <c r="P769" s="69">
        <f>P768+1</f>
        <v>45207</v>
      </c>
    </row>
    <row r="770" spans="16:16">
      <c r="P770" s="69">
        <f>P769+1</f>
        <v>45208</v>
      </c>
    </row>
    <row r="771" spans="16:16">
      <c r="P771" s="69">
        <f>P770+1</f>
        <v>45209</v>
      </c>
    </row>
    <row r="772" spans="16:16">
      <c r="P772" s="69">
        <f>P771+1</f>
        <v>45210</v>
      </c>
    </row>
    <row r="773" spans="16:16">
      <c r="P773" s="69">
        <f>P772+1</f>
        <v>45211</v>
      </c>
    </row>
    <row r="774" spans="16:16">
      <c r="P774" s="69">
        <f>P773+1</f>
        <v>45212</v>
      </c>
    </row>
    <row r="775" spans="16:16">
      <c r="P775" s="69">
        <f>P774+1</f>
        <v>45213</v>
      </c>
    </row>
    <row r="776" spans="16:16">
      <c r="P776" s="69">
        <f>P775+1</f>
        <v>45214</v>
      </c>
    </row>
    <row r="777" spans="16:16">
      <c r="P777" s="69">
        <f>P776+1</f>
        <v>45215</v>
      </c>
    </row>
    <row r="778" spans="16:16">
      <c r="P778" s="69">
        <f>P777+1</f>
        <v>45216</v>
      </c>
    </row>
    <row r="779" spans="16:16">
      <c r="P779" s="69">
        <f>P778+1</f>
        <v>45217</v>
      </c>
    </row>
    <row r="780" spans="16:16">
      <c r="P780" s="69">
        <f>P779+1</f>
        <v>45218</v>
      </c>
    </row>
    <row r="781" spans="16:16">
      <c r="P781" s="69">
        <f>P780+1</f>
        <v>45219</v>
      </c>
    </row>
    <row r="782" spans="16:16">
      <c r="P782" s="69">
        <f>P781+1</f>
        <v>45220</v>
      </c>
    </row>
    <row r="783" spans="16:16">
      <c r="P783" s="69">
        <f>P782+1</f>
        <v>45221</v>
      </c>
    </row>
    <row r="784" spans="16:16">
      <c r="P784" s="69">
        <f>P783+1</f>
        <v>45222</v>
      </c>
    </row>
    <row r="785" spans="16:16">
      <c r="P785" s="69">
        <f>P784+1</f>
        <v>45223</v>
      </c>
    </row>
    <row r="786" spans="16:16">
      <c r="P786" s="69">
        <f>P785+1</f>
        <v>45224</v>
      </c>
    </row>
    <row r="787" spans="16:16">
      <c r="P787" s="69">
        <f>P786+1</f>
        <v>45225</v>
      </c>
    </row>
    <row r="788" spans="16:16">
      <c r="P788" s="69">
        <f>P787+1</f>
        <v>45226</v>
      </c>
    </row>
    <row r="789" spans="16:16">
      <c r="P789" s="69">
        <f>P788+1</f>
        <v>45227</v>
      </c>
    </row>
    <row r="790" spans="16:16">
      <c r="P790" s="69">
        <f>P789+1</f>
        <v>45228</v>
      </c>
    </row>
    <row r="791" spans="16:16">
      <c r="P791" s="69">
        <f>P790+1</f>
        <v>45229</v>
      </c>
    </row>
    <row r="792" spans="16:16">
      <c r="P792" s="69">
        <f>P791+1</f>
        <v>45230</v>
      </c>
    </row>
    <row r="793" spans="16:16">
      <c r="P793" s="69">
        <f>P792+1</f>
        <v>45231</v>
      </c>
    </row>
    <row r="794" spans="16:16">
      <c r="P794" s="69">
        <f>P793+1</f>
        <v>45232</v>
      </c>
    </row>
    <row r="795" spans="16:16">
      <c r="P795" s="69">
        <f>P794+1</f>
        <v>45233</v>
      </c>
    </row>
    <row r="796" spans="16:16">
      <c r="P796" s="69">
        <f>P795+1</f>
        <v>45234</v>
      </c>
    </row>
    <row r="797" spans="16:16">
      <c r="P797" s="69">
        <f>P796+1</f>
        <v>45235</v>
      </c>
    </row>
    <row r="798" spans="16:16">
      <c r="P798" s="69">
        <f>P797+1</f>
        <v>45236</v>
      </c>
    </row>
    <row r="799" spans="16:16">
      <c r="P799" s="69">
        <f>P798+1</f>
        <v>45237</v>
      </c>
    </row>
    <row r="800" spans="16:16">
      <c r="P800" s="69">
        <f>P799+1</f>
        <v>45238</v>
      </c>
    </row>
    <row r="801" spans="16:16">
      <c r="P801" s="69">
        <f>P800+1</f>
        <v>45239</v>
      </c>
    </row>
    <row r="802" spans="16:16">
      <c r="P802" s="69">
        <f>P801+1</f>
        <v>45240</v>
      </c>
    </row>
    <row r="803" spans="16:16">
      <c r="P803" s="69">
        <f>P802+1</f>
        <v>45241</v>
      </c>
    </row>
    <row r="804" spans="16:16">
      <c r="P804" s="69">
        <f>P803+1</f>
        <v>45242</v>
      </c>
    </row>
    <row r="805" spans="16:16">
      <c r="P805" s="69">
        <f>P804+1</f>
        <v>45243</v>
      </c>
    </row>
    <row r="806" spans="16:16">
      <c r="P806" s="69">
        <f>P805+1</f>
        <v>45244</v>
      </c>
    </row>
    <row r="807" spans="16:16">
      <c r="P807" s="69">
        <f>P806+1</f>
        <v>45245</v>
      </c>
    </row>
    <row r="808" spans="16:16">
      <c r="P808" s="69">
        <f>P807+1</f>
        <v>45246</v>
      </c>
    </row>
    <row r="809" spans="16:16">
      <c r="P809" s="69">
        <f>P808+1</f>
        <v>45247</v>
      </c>
    </row>
    <row r="810" spans="16:16">
      <c r="P810" s="69">
        <f>P809+1</f>
        <v>45248</v>
      </c>
    </row>
    <row r="811" spans="16:16">
      <c r="P811" s="69">
        <f>P810+1</f>
        <v>45249</v>
      </c>
    </row>
    <row r="812" spans="16:16">
      <c r="P812" s="69">
        <f>P811+1</f>
        <v>45250</v>
      </c>
    </row>
    <row r="813" spans="16:16">
      <c r="P813" s="69">
        <f>P812+1</f>
        <v>45251</v>
      </c>
    </row>
    <row r="814" spans="16:16">
      <c r="P814" s="69">
        <f>P813+1</f>
        <v>45252</v>
      </c>
    </row>
    <row r="815" spans="16:16">
      <c r="P815" s="69">
        <f>P814+1</f>
        <v>45253</v>
      </c>
    </row>
    <row r="816" spans="16:16">
      <c r="P816" s="69">
        <f>P815+1</f>
        <v>45254</v>
      </c>
    </row>
    <row r="817" spans="16:16">
      <c r="P817" s="69">
        <f>P816+1</f>
        <v>45255</v>
      </c>
    </row>
    <row r="818" spans="16:16">
      <c r="P818" s="69">
        <f>P817+1</f>
        <v>45256</v>
      </c>
    </row>
    <row r="819" spans="16:16">
      <c r="P819" s="69">
        <f>P818+1</f>
        <v>45257</v>
      </c>
    </row>
    <row r="820" spans="16:16">
      <c r="P820" s="69">
        <f>P819+1</f>
        <v>45258</v>
      </c>
    </row>
    <row r="821" spans="16:16">
      <c r="P821" s="69">
        <f>P820+1</f>
        <v>45259</v>
      </c>
    </row>
    <row r="822" spans="16:16">
      <c r="P822" s="69">
        <f>P821+1</f>
        <v>45260</v>
      </c>
    </row>
    <row r="823" spans="16:16">
      <c r="P823" s="69">
        <f>P822+1</f>
        <v>45261</v>
      </c>
    </row>
    <row r="824" spans="16:16">
      <c r="P824" s="69">
        <f>P823+1</f>
        <v>45262</v>
      </c>
    </row>
    <row r="825" spans="16:16">
      <c r="P825" s="69">
        <f>P824+1</f>
        <v>45263</v>
      </c>
    </row>
    <row r="826" spans="16:16">
      <c r="P826" s="69">
        <f>P825+1</f>
        <v>45264</v>
      </c>
    </row>
    <row r="827" spans="16:16">
      <c r="P827" s="69">
        <f>P826+1</f>
        <v>45265</v>
      </c>
    </row>
    <row r="828" spans="16:16">
      <c r="P828" s="69">
        <f>P827+1</f>
        <v>45266</v>
      </c>
    </row>
    <row r="829" spans="16:16">
      <c r="P829" s="69">
        <f>P828+1</f>
        <v>45267</v>
      </c>
    </row>
    <row r="830" spans="16:16">
      <c r="P830" s="69">
        <f>P829+1</f>
        <v>45268</v>
      </c>
    </row>
    <row r="831" spans="16:16">
      <c r="P831" s="69">
        <f>P830+1</f>
        <v>45269</v>
      </c>
    </row>
    <row r="832" spans="16:16">
      <c r="P832" s="69">
        <f>P831+1</f>
        <v>45270</v>
      </c>
    </row>
    <row r="833" spans="16:16">
      <c r="P833" s="69">
        <f>P832+1</f>
        <v>45271</v>
      </c>
    </row>
    <row r="834" spans="16:16">
      <c r="P834" s="69">
        <f>P833+1</f>
        <v>45272</v>
      </c>
    </row>
    <row r="835" spans="16:16">
      <c r="P835" s="69">
        <f>P834+1</f>
        <v>45273</v>
      </c>
    </row>
    <row r="836" spans="16:16">
      <c r="P836" s="69">
        <f>P835+1</f>
        <v>45274</v>
      </c>
    </row>
    <row r="837" spans="16:16">
      <c r="P837" s="69">
        <f>P836+1</f>
        <v>45275</v>
      </c>
    </row>
    <row r="838" spans="16:16">
      <c r="P838" s="69">
        <f>P837+1</f>
        <v>45276</v>
      </c>
    </row>
    <row r="839" spans="16:16">
      <c r="P839" s="69">
        <f>P838+1</f>
        <v>45277</v>
      </c>
    </row>
    <row r="840" spans="16:16">
      <c r="P840" s="69">
        <f>P839+1</f>
        <v>45278</v>
      </c>
    </row>
    <row r="841" spans="16:16">
      <c r="P841" s="69">
        <f>P840+1</f>
        <v>45279</v>
      </c>
    </row>
    <row r="842" spans="16:16">
      <c r="P842" s="69">
        <f>P841+1</f>
        <v>45280</v>
      </c>
    </row>
    <row r="843" spans="16:16">
      <c r="P843" s="69">
        <f>P842+1</f>
        <v>45281</v>
      </c>
    </row>
    <row r="844" spans="16:16">
      <c r="P844" s="69">
        <f>P843+1</f>
        <v>45282</v>
      </c>
    </row>
    <row r="845" spans="16:16">
      <c r="P845" s="69">
        <f>P844+1</f>
        <v>45283</v>
      </c>
    </row>
    <row r="846" spans="16:16">
      <c r="P846" s="69">
        <f>P845+1</f>
        <v>45284</v>
      </c>
    </row>
    <row r="847" spans="16:16">
      <c r="P847" s="69">
        <f>P846+1</f>
        <v>45285</v>
      </c>
    </row>
    <row r="848" spans="16:16">
      <c r="P848" s="69">
        <f>P847+1</f>
        <v>45286</v>
      </c>
    </row>
    <row r="849" spans="16:16">
      <c r="P849" s="69">
        <f>P848+1</f>
        <v>45287</v>
      </c>
    </row>
    <row r="850" spans="16:16">
      <c r="P850" s="69">
        <f>P849+1</f>
        <v>45288</v>
      </c>
    </row>
    <row r="851" spans="16:16">
      <c r="P851" s="69">
        <f>P850+1</f>
        <v>45289</v>
      </c>
    </row>
    <row r="852" spans="16:16">
      <c r="P852" s="69">
        <f>P851+1</f>
        <v>45290</v>
      </c>
    </row>
    <row r="853" spans="16:16">
      <c r="P853" s="69">
        <f>P852+1</f>
        <v>45291</v>
      </c>
    </row>
    <row r="854" spans="16:16">
      <c r="P854" s="69">
        <f>P853+1</f>
        <v>45292</v>
      </c>
    </row>
    <row r="855" spans="16:16">
      <c r="P855" s="69">
        <f>P854+1</f>
        <v>45293</v>
      </c>
    </row>
    <row r="856" spans="16:16">
      <c r="P856" s="69">
        <f>P855+1</f>
        <v>45294</v>
      </c>
    </row>
    <row r="857" spans="16:16">
      <c r="P857" s="69">
        <f>P856+1</f>
        <v>45295</v>
      </c>
    </row>
    <row r="858" spans="16:16">
      <c r="P858" s="69">
        <f>P857+1</f>
        <v>45296</v>
      </c>
    </row>
    <row r="859" spans="16:16">
      <c r="P859" s="69">
        <f>P858+1</f>
        <v>45297</v>
      </c>
    </row>
    <row r="860" spans="16:16">
      <c r="P860" s="69">
        <f>P859+1</f>
        <v>45298</v>
      </c>
    </row>
    <row r="861" spans="16:16">
      <c r="P861" s="69">
        <f>P860+1</f>
        <v>45299</v>
      </c>
    </row>
    <row r="862" spans="16:16">
      <c r="P862" s="69">
        <f>P861+1</f>
        <v>45300</v>
      </c>
    </row>
    <row r="863" spans="16:16">
      <c r="P863" s="69">
        <f>P862+1</f>
        <v>45301</v>
      </c>
    </row>
    <row r="864" spans="16:16">
      <c r="P864" s="69">
        <f>P863+1</f>
        <v>45302</v>
      </c>
    </row>
    <row r="865" spans="16:16">
      <c r="P865" s="69">
        <f>P864+1</f>
        <v>45303</v>
      </c>
    </row>
    <row r="866" spans="16:16">
      <c r="P866" s="69">
        <f>P865+1</f>
        <v>45304</v>
      </c>
    </row>
    <row r="867" spans="16:16">
      <c r="P867" s="69">
        <f>P866+1</f>
        <v>45305</v>
      </c>
    </row>
    <row r="868" spans="16:16">
      <c r="P868" s="69">
        <f>P867+1</f>
        <v>45306</v>
      </c>
    </row>
    <row r="869" spans="16:16">
      <c r="P869" s="69">
        <f>P868+1</f>
        <v>45307</v>
      </c>
    </row>
    <row r="870" spans="16:16">
      <c r="P870" s="69">
        <f>P869+1</f>
        <v>45308</v>
      </c>
    </row>
    <row r="871" spans="16:16">
      <c r="P871" s="69">
        <f>P870+1</f>
        <v>45309</v>
      </c>
    </row>
    <row r="872" spans="16:16">
      <c r="P872" s="69">
        <f>P871+1</f>
        <v>45310</v>
      </c>
    </row>
    <row r="873" spans="16:16">
      <c r="P873" s="69">
        <f>P872+1</f>
        <v>45311</v>
      </c>
    </row>
    <row r="874" spans="16:16">
      <c r="P874" s="69">
        <f>P873+1</f>
        <v>45312</v>
      </c>
    </row>
    <row r="875" spans="16:16">
      <c r="P875" s="69">
        <f>P874+1</f>
        <v>45313</v>
      </c>
    </row>
    <row r="876" spans="16:16">
      <c r="P876" s="69">
        <f>P875+1</f>
        <v>45314</v>
      </c>
    </row>
    <row r="877" spans="16:16">
      <c r="P877" s="69">
        <f>P876+1</f>
        <v>45315</v>
      </c>
    </row>
    <row r="878" spans="16:16">
      <c r="P878" s="69">
        <f>P877+1</f>
        <v>45316</v>
      </c>
    </row>
    <row r="879" spans="16:16">
      <c r="P879" s="69">
        <f>P878+1</f>
        <v>45317</v>
      </c>
    </row>
    <row r="880" spans="16:16">
      <c r="P880" s="69">
        <f>P879+1</f>
        <v>45318</v>
      </c>
    </row>
    <row r="881" spans="16:16">
      <c r="P881" s="69">
        <f>P880+1</f>
        <v>45319</v>
      </c>
    </row>
    <row r="882" spans="16:16">
      <c r="P882" s="69">
        <f>P881+1</f>
        <v>45320</v>
      </c>
    </row>
    <row r="883" spans="16:16">
      <c r="P883" s="69">
        <f>P882+1</f>
        <v>45321</v>
      </c>
    </row>
    <row r="884" spans="16:16">
      <c r="P884" s="69">
        <f>P883+1</f>
        <v>45322</v>
      </c>
    </row>
    <row r="885" spans="16:16">
      <c r="P885" s="69">
        <f>P884+1</f>
        <v>45323</v>
      </c>
    </row>
    <row r="886" spans="16:16">
      <c r="P886" s="69">
        <f>P885+1</f>
        <v>45324</v>
      </c>
    </row>
    <row r="887" spans="16:16">
      <c r="P887" s="69">
        <f>P886+1</f>
        <v>45325</v>
      </c>
    </row>
    <row r="888" spans="16:16">
      <c r="P888" s="69">
        <f>P887+1</f>
        <v>45326</v>
      </c>
    </row>
    <row r="889" spans="16:16">
      <c r="P889" s="69">
        <f>P888+1</f>
        <v>45327</v>
      </c>
    </row>
    <row r="890" spans="16:16">
      <c r="P890" s="69">
        <f>P889+1</f>
        <v>45328</v>
      </c>
    </row>
    <row r="891" spans="16:16">
      <c r="P891" s="69">
        <f>P890+1</f>
        <v>45329</v>
      </c>
    </row>
    <row r="892" spans="16:16">
      <c r="P892" s="69">
        <f>P891+1</f>
        <v>45330</v>
      </c>
    </row>
    <row r="893" spans="16:16">
      <c r="P893" s="69">
        <f>P892+1</f>
        <v>45331</v>
      </c>
    </row>
    <row r="894" spans="16:16">
      <c r="P894" s="69">
        <f>P893+1</f>
        <v>45332</v>
      </c>
    </row>
    <row r="895" spans="16:16">
      <c r="P895" s="69">
        <f>P894+1</f>
        <v>45333</v>
      </c>
    </row>
    <row r="896" spans="16:16">
      <c r="P896" s="69">
        <f>P895+1</f>
        <v>45334</v>
      </c>
    </row>
    <row r="897" spans="16:16">
      <c r="P897" s="69">
        <f>P896+1</f>
        <v>45335</v>
      </c>
    </row>
    <row r="898" spans="16:16">
      <c r="P898" s="69">
        <f>P897+1</f>
        <v>45336</v>
      </c>
    </row>
    <row r="899" spans="16:16">
      <c r="P899" s="69">
        <f>P898+1</f>
        <v>45337</v>
      </c>
    </row>
    <row r="900" spans="16:16">
      <c r="P900" s="69">
        <f>P899+1</f>
        <v>45338</v>
      </c>
    </row>
    <row r="901" spans="16:16">
      <c r="P901" s="69">
        <f>P900+1</f>
        <v>45339</v>
      </c>
    </row>
    <row r="902" spans="16:16">
      <c r="P902" s="69">
        <f>P901+1</f>
        <v>45340</v>
      </c>
    </row>
    <row r="903" spans="16:16">
      <c r="P903" s="69">
        <f>P902+1</f>
        <v>45341</v>
      </c>
    </row>
    <row r="904" spans="16:16">
      <c r="P904" s="69">
        <f>P903+1</f>
        <v>45342</v>
      </c>
    </row>
    <row r="905" spans="16:16">
      <c r="P905" s="69">
        <f>P904+1</f>
        <v>45343</v>
      </c>
    </row>
    <row r="906" spans="16:16">
      <c r="P906" s="69">
        <f>P905+1</f>
        <v>45344</v>
      </c>
    </row>
    <row r="907" spans="16:16">
      <c r="P907" s="69">
        <f>P906+1</f>
        <v>45345</v>
      </c>
    </row>
    <row r="908" spans="16:16">
      <c r="P908" s="69">
        <f>P907+1</f>
        <v>45346</v>
      </c>
    </row>
    <row r="909" spans="16:16">
      <c r="P909" s="69">
        <f>P908+1</f>
        <v>45347</v>
      </c>
    </row>
    <row r="910" spans="16:16">
      <c r="P910" s="69">
        <f>P909+1</f>
        <v>45348</v>
      </c>
    </row>
    <row r="911" spans="16:16">
      <c r="P911" s="69">
        <f>P910+1</f>
        <v>45349</v>
      </c>
    </row>
    <row r="912" spans="16:16">
      <c r="P912" s="69">
        <f>P911+1</f>
        <v>45350</v>
      </c>
    </row>
    <row r="913" spans="16:16">
      <c r="P913" s="69">
        <f>P912+1</f>
        <v>45351</v>
      </c>
    </row>
    <row r="914" spans="16:16">
      <c r="P914" s="69">
        <f>P913+1</f>
        <v>45352</v>
      </c>
    </row>
    <row r="915" spans="16:16">
      <c r="P915" s="69">
        <f>P914+1</f>
        <v>45353</v>
      </c>
    </row>
    <row r="916" spans="16:16">
      <c r="P916" s="69">
        <f>P915+1</f>
        <v>45354</v>
      </c>
    </row>
    <row r="917" spans="16:16">
      <c r="P917" s="69">
        <f>P916+1</f>
        <v>45355</v>
      </c>
    </row>
    <row r="918" spans="16:16">
      <c r="P918" s="69">
        <f>P917+1</f>
        <v>45356</v>
      </c>
    </row>
    <row r="919" spans="16:16">
      <c r="P919" s="69">
        <f>P918+1</f>
        <v>45357</v>
      </c>
    </row>
    <row r="920" spans="16:16">
      <c r="P920" s="69">
        <f>P919+1</f>
        <v>45358</v>
      </c>
    </row>
    <row r="921" spans="16:16">
      <c r="P921" s="69">
        <f>P920+1</f>
        <v>45359</v>
      </c>
    </row>
    <row r="922" spans="16:16">
      <c r="P922" s="69">
        <f>P921+1</f>
        <v>45360</v>
      </c>
    </row>
    <row r="923" spans="16:16">
      <c r="P923" s="69">
        <f>P922+1</f>
        <v>45361</v>
      </c>
    </row>
    <row r="924" spans="16:16">
      <c r="P924" s="69">
        <f>P923+1</f>
        <v>45362</v>
      </c>
    </row>
    <row r="925" spans="16:16">
      <c r="P925" s="69">
        <f>P924+1</f>
        <v>45363</v>
      </c>
    </row>
    <row r="926" spans="16:16">
      <c r="P926" s="69">
        <f>P925+1</f>
        <v>45364</v>
      </c>
    </row>
    <row r="927" spans="16:16">
      <c r="P927" s="69">
        <f>P926+1</f>
        <v>45365</v>
      </c>
    </row>
    <row r="928" spans="16:16">
      <c r="P928" s="69">
        <f>P927+1</f>
        <v>45366</v>
      </c>
    </row>
    <row r="929" spans="16:16">
      <c r="P929" s="69">
        <f>P928+1</f>
        <v>45367</v>
      </c>
    </row>
    <row r="930" spans="16:16">
      <c r="P930" s="69">
        <f>P929+1</f>
        <v>45368</v>
      </c>
    </row>
    <row r="931" spans="16:16">
      <c r="P931" s="69">
        <f>P930+1</f>
        <v>45369</v>
      </c>
    </row>
    <row r="932" spans="16:16">
      <c r="P932" s="69">
        <f>P931+1</f>
        <v>45370</v>
      </c>
    </row>
    <row r="933" spans="16:16">
      <c r="P933" s="69">
        <f>P932+1</f>
        <v>45371</v>
      </c>
    </row>
    <row r="934" spans="16:16">
      <c r="P934" s="69">
        <f>P933+1</f>
        <v>45372</v>
      </c>
    </row>
    <row r="935" spans="16:16">
      <c r="P935" s="69">
        <f>P934+1</f>
        <v>45373</v>
      </c>
    </row>
    <row r="936" spans="16:16">
      <c r="P936" s="69">
        <f>P935+1</f>
        <v>45374</v>
      </c>
    </row>
    <row r="937" spans="16:16">
      <c r="P937" s="69">
        <f>P936+1</f>
        <v>45375</v>
      </c>
    </row>
    <row r="938" spans="16:16">
      <c r="P938" s="69">
        <f>P937+1</f>
        <v>45376</v>
      </c>
    </row>
    <row r="939" spans="16:16">
      <c r="P939" s="69">
        <f>P938+1</f>
        <v>45377</v>
      </c>
    </row>
    <row r="940" spans="16:16">
      <c r="P940" s="69">
        <f>P939+1</f>
        <v>45378</v>
      </c>
    </row>
    <row r="941" spans="16:16">
      <c r="P941" s="69">
        <f>P940+1</f>
        <v>45379</v>
      </c>
    </row>
    <row r="942" spans="16:16">
      <c r="P942" s="69">
        <f>P941+1</f>
        <v>45380</v>
      </c>
    </row>
    <row r="943" spans="16:16">
      <c r="P943" s="69">
        <f>P942+1</f>
        <v>45381</v>
      </c>
    </row>
    <row r="944" spans="16:16">
      <c r="P944" s="69">
        <f>P943+1</f>
        <v>45382</v>
      </c>
    </row>
    <row r="945" spans="16:16">
      <c r="P945" s="69">
        <f>P944+1</f>
        <v>45383</v>
      </c>
    </row>
    <row r="946" spans="16:16">
      <c r="P946" s="69">
        <f>P945+1</f>
        <v>45384</v>
      </c>
    </row>
    <row r="947" spans="16:16">
      <c r="P947" s="69">
        <f>P946+1</f>
        <v>45385</v>
      </c>
    </row>
    <row r="948" spans="16:16">
      <c r="P948" s="69">
        <f>P947+1</f>
        <v>45386</v>
      </c>
    </row>
    <row r="949" spans="16:16">
      <c r="P949" s="69">
        <f>P948+1</f>
        <v>45387</v>
      </c>
    </row>
    <row r="950" spans="16:16">
      <c r="P950" s="69">
        <f>P949+1</f>
        <v>45388</v>
      </c>
    </row>
    <row r="951" spans="16:16">
      <c r="P951" s="69">
        <f>P950+1</f>
        <v>45389</v>
      </c>
    </row>
    <row r="952" spans="16:16">
      <c r="P952" s="69">
        <f>P951+1</f>
        <v>45390</v>
      </c>
    </row>
    <row r="953" spans="16:16">
      <c r="P953" s="69">
        <f>P952+1</f>
        <v>45391</v>
      </c>
    </row>
    <row r="954" spans="16:16">
      <c r="P954" s="69">
        <f>P953+1</f>
        <v>45392</v>
      </c>
    </row>
    <row r="955" spans="16:16">
      <c r="P955" s="69">
        <f>P954+1</f>
        <v>45393</v>
      </c>
    </row>
    <row r="956" spans="16:16">
      <c r="P956" s="69">
        <f>P955+1</f>
        <v>45394</v>
      </c>
    </row>
    <row r="957" spans="16:16">
      <c r="P957" s="69">
        <f>P956+1</f>
        <v>45395</v>
      </c>
    </row>
    <row r="958" spans="16:16">
      <c r="P958" s="69">
        <f>P957+1</f>
        <v>45396</v>
      </c>
    </row>
    <row r="959" spans="16:16">
      <c r="P959" s="69">
        <f>P958+1</f>
        <v>45397</v>
      </c>
    </row>
    <row r="960" spans="16:16">
      <c r="P960" s="69">
        <f>P959+1</f>
        <v>45398</v>
      </c>
    </row>
    <row r="961" spans="16:16">
      <c r="P961" s="69">
        <f>P960+1</f>
        <v>45399</v>
      </c>
    </row>
    <row r="962" spans="16:16">
      <c r="P962" s="69">
        <f>P961+1</f>
        <v>45400</v>
      </c>
    </row>
    <row r="963" spans="16:16">
      <c r="P963" s="69">
        <f>P962+1</f>
        <v>45401</v>
      </c>
    </row>
    <row r="964" spans="16:16">
      <c r="P964" s="69">
        <f>P963+1</f>
        <v>45402</v>
      </c>
    </row>
    <row r="965" spans="16:16">
      <c r="P965" s="69">
        <f>P964+1</f>
        <v>45403</v>
      </c>
    </row>
    <row r="966" spans="16:16">
      <c r="P966" s="69">
        <f>P965+1</f>
        <v>45404</v>
      </c>
    </row>
    <row r="967" spans="16:16">
      <c r="P967" s="69">
        <f>P966+1</f>
        <v>45405</v>
      </c>
    </row>
    <row r="968" spans="16:16">
      <c r="P968" s="69">
        <f>P967+1</f>
        <v>45406</v>
      </c>
    </row>
    <row r="969" spans="16:16">
      <c r="P969" s="69">
        <f>P968+1</f>
        <v>45407</v>
      </c>
    </row>
    <row r="970" spans="16:16">
      <c r="P970" s="69">
        <f>P969+1</f>
        <v>45408</v>
      </c>
    </row>
    <row r="971" spans="16:16">
      <c r="P971" s="69">
        <f>P970+1</f>
        <v>45409</v>
      </c>
    </row>
    <row r="972" spans="16:16">
      <c r="P972" s="69">
        <f>P971+1</f>
        <v>45410</v>
      </c>
    </row>
    <row r="973" spans="16:16">
      <c r="P973" s="69">
        <f>P972+1</f>
        <v>45411</v>
      </c>
    </row>
    <row r="974" spans="16:16">
      <c r="P974" s="69">
        <f>P973+1</f>
        <v>45412</v>
      </c>
    </row>
    <row r="975" spans="16:16">
      <c r="P975" s="69">
        <f>P974+1</f>
        <v>45413</v>
      </c>
    </row>
    <row r="976" spans="16:16">
      <c r="P976" s="69">
        <f>P975+1</f>
        <v>45414</v>
      </c>
    </row>
    <row r="977" spans="16:16">
      <c r="P977" s="69">
        <f>P976+1</f>
        <v>45415</v>
      </c>
    </row>
    <row r="978" spans="16:16">
      <c r="P978" s="69">
        <f>P977+1</f>
        <v>45416</v>
      </c>
    </row>
    <row r="979" spans="16:16">
      <c r="P979" s="69">
        <f>P978+1</f>
        <v>45417</v>
      </c>
    </row>
    <row r="980" spans="16:16">
      <c r="P980" s="69">
        <f>P979+1</f>
        <v>45418</v>
      </c>
    </row>
    <row r="981" spans="16:16">
      <c r="P981" s="69">
        <f>P980+1</f>
        <v>45419</v>
      </c>
    </row>
    <row r="982" spans="16:16">
      <c r="P982" s="69">
        <f>P981+1</f>
        <v>45420</v>
      </c>
    </row>
    <row r="983" spans="16:16">
      <c r="P983" s="69">
        <f>P982+1</f>
        <v>45421</v>
      </c>
    </row>
    <row r="984" spans="16:16">
      <c r="P984" s="69">
        <f>P983+1</f>
        <v>45422</v>
      </c>
    </row>
    <row r="985" spans="16:16">
      <c r="P985" s="69">
        <f>P984+1</f>
        <v>45423</v>
      </c>
    </row>
    <row r="986" spans="16:16">
      <c r="P986" s="69">
        <f>P985+1</f>
        <v>45424</v>
      </c>
    </row>
    <row r="987" spans="16:16">
      <c r="P987" s="69">
        <f>P986+1</f>
        <v>45425</v>
      </c>
    </row>
    <row r="988" spans="16:16">
      <c r="P988" s="69">
        <f>P987+1</f>
        <v>45426</v>
      </c>
    </row>
    <row r="989" spans="16:16">
      <c r="P989" s="69">
        <f>P988+1</f>
        <v>45427</v>
      </c>
    </row>
    <row r="990" spans="16:16">
      <c r="P990" s="69">
        <f>P989+1</f>
        <v>45428</v>
      </c>
    </row>
    <row r="991" spans="16:16">
      <c r="P991" s="69">
        <f>P990+1</f>
        <v>45429</v>
      </c>
    </row>
    <row r="992" spans="16:16">
      <c r="P992" s="69">
        <f>P991+1</f>
        <v>45430</v>
      </c>
    </row>
    <row r="993" spans="16:16">
      <c r="P993" s="69">
        <f>P992+1</f>
        <v>45431</v>
      </c>
    </row>
    <row r="994" spans="16:16">
      <c r="P994" s="69">
        <f>P993+1</f>
        <v>45432</v>
      </c>
    </row>
    <row r="995" spans="16:16">
      <c r="P995" s="69">
        <f>P994+1</f>
        <v>45433</v>
      </c>
    </row>
    <row r="996" spans="16:16">
      <c r="P996" s="69">
        <f>P995+1</f>
        <v>45434</v>
      </c>
    </row>
    <row r="997" spans="16:16">
      <c r="P997" s="69">
        <f>P996+1</f>
        <v>45435</v>
      </c>
    </row>
    <row r="998" spans="16:16">
      <c r="P998" s="69">
        <f>P997+1</f>
        <v>45436</v>
      </c>
    </row>
    <row r="999" spans="16:16">
      <c r="P999" s="69">
        <f>P998+1</f>
        <v>45437</v>
      </c>
    </row>
    <row r="1000" spans="16:16">
      <c r="P1000" s="69">
        <f>P999+1</f>
        <v>45438</v>
      </c>
    </row>
    <row r="1001" spans="16:16">
      <c r="P1001" s="69">
        <f>P1000+1</f>
        <v>45439</v>
      </c>
    </row>
    <row r="1002" spans="16:16">
      <c r="P1002" s="69">
        <f>P1001+1</f>
        <v>45440</v>
      </c>
    </row>
    <row r="1003" spans="16:16">
      <c r="P1003" s="69">
        <f>P1002+1</f>
        <v>45441</v>
      </c>
    </row>
    <row r="1004" spans="16:16">
      <c r="P1004" s="69">
        <f>P1003+1</f>
        <v>45442</v>
      </c>
    </row>
    <row r="1005" spans="16:16">
      <c r="P1005" s="69">
        <f>P1004+1</f>
        <v>45443</v>
      </c>
    </row>
    <row r="1006" spans="16:16">
      <c r="P1006" s="69">
        <f>P1005+1</f>
        <v>45444</v>
      </c>
    </row>
    <row r="1007" spans="16:16">
      <c r="P1007" s="69">
        <f>P1006+1</f>
        <v>45445</v>
      </c>
    </row>
    <row r="1008" spans="16:16">
      <c r="P1008" s="69">
        <f>P1007+1</f>
        <v>45446</v>
      </c>
    </row>
    <row r="1009" spans="16:16">
      <c r="P1009" s="69">
        <f>P1008+1</f>
        <v>45447</v>
      </c>
    </row>
    <row r="1010" spans="16:16">
      <c r="P1010" s="69">
        <f>P1009+1</f>
        <v>45448</v>
      </c>
    </row>
    <row r="1011" spans="16:16">
      <c r="P1011" s="69">
        <f>P1010+1</f>
        <v>45449</v>
      </c>
    </row>
    <row r="1012" spans="16:16">
      <c r="P1012" s="69">
        <f>P1011+1</f>
        <v>45450</v>
      </c>
    </row>
    <row r="1013" spans="16:16">
      <c r="P1013" s="69">
        <f>P1012+1</f>
        <v>45451</v>
      </c>
    </row>
    <row r="1014" spans="16:16">
      <c r="P1014" s="69">
        <f>P1013+1</f>
        <v>45452</v>
      </c>
    </row>
    <row r="1015" spans="16:16">
      <c r="P1015" s="69">
        <f>P1014+1</f>
        <v>45453</v>
      </c>
    </row>
    <row r="1016" spans="16:16">
      <c r="P1016" s="69">
        <f>P1015+1</f>
        <v>45454</v>
      </c>
    </row>
    <row r="1017" spans="16:16">
      <c r="P1017" s="69">
        <f>P1016+1</f>
        <v>45455</v>
      </c>
    </row>
    <row r="1018" spans="16:16">
      <c r="P1018" s="69">
        <f>P1017+1</f>
        <v>45456</v>
      </c>
    </row>
    <row r="1019" spans="16:16">
      <c r="P1019" s="69">
        <f>P1018+1</f>
        <v>45457</v>
      </c>
    </row>
    <row r="1020" spans="16:16">
      <c r="P1020" s="69">
        <f>P1019+1</f>
        <v>45458</v>
      </c>
    </row>
    <row r="1021" spans="16:16">
      <c r="P1021" s="69">
        <f>P1020+1</f>
        <v>45459</v>
      </c>
    </row>
    <row r="1022" spans="16:16">
      <c r="P1022" s="69">
        <f>P1021+1</f>
        <v>45460</v>
      </c>
    </row>
    <row r="1023" spans="16:16">
      <c r="P1023" s="69">
        <f>P1022+1</f>
        <v>45461</v>
      </c>
    </row>
    <row r="1024" spans="16:16">
      <c r="P1024" s="69">
        <f>P1023+1</f>
        <v>45462</v>
      </c>
    </row>
    <row r="1025" spans="16:16">
      <c r="P1025" s="69">
        <f>P1024+1</f>
        <v>45463</v>
      </c>
    </row>
    <row r="1026" spans="16:16">
      <c r="P1026" s="69">
        <f>P1025+1</f>
        <v>45464</v>
      </c>
    </row>
    <row r="1027" spans="16:16">
      <c r="P1027" s="69">
        <f>P1026+1</f>
        <v>45465</v>
      </c>
    </row>
    <row r="1028" spans="16:16">
      <c r="P1028" s="69">
        <f>P1027+1</f>
        <v>45466</v>
      </c>
    </row>
    <row r="1029" spans="16:16">
      <c r="P1029" s="69">
        <f>P1028+1</f>
        <v>45467</v>
      </c>
    </row>
    <row r="1030" spans="16:16">
      <c r="P1030" s="69">
        <f>P1029+1</f>
        <v>45468</v>
      </c>
    </row>
    <row r="1031" spans="16:16">
      <c r="P1031" s="69">
        <f>P1030+1</f>
        <v>45469</v>
      </c>
    </row>
    <row r="1032" spans="16:16">
      <c r="P1032" s="69">
        <f>P1031+1</f>
        <v>45470</v>
      </c>
    </row>
    <row r="1033" spans="16:16">
      <c r="P1033" s="69">
        <f>P1032+1</f>
        <v>45471</v>
      </c>
    </row>
    <row r="1034" spans="16:16">
      <c r="P1034" s="69">
        <f>P1033+1</f>
        <v>45472</v>
      </c>
    </row>
    <row r="1035" spans="16:16">
      <c r="P1035" s="69">
        <f>P1034+1</f>
        <v>45473</v>
      </c>
    </row>
    <row r="1036" spans="16:16">
      <c r="P1036" s="69">
        <f>P1035+1</f>
        <v>45474</v>
      </c>
    </row>
    <row r="1037" spans="16:16">
      <c r="P1037" s="69">
        <f>P1036+1</f>
        <v>45475</v>
      </c>
    </row>
    <row r="1038" spans="16:16">
      <c r="P1038" s="69">
        <f>P1037+1</f>
        <v>45476</v>
      </c>
    </row>
    <row r="1039" spans="16:16">
      <c r="P1039" s="69">
        <f>P1038+1</f>
        <v>45477</v>
      </c>
    </row>
    <row r="1040" spans="16:16">
      <c r="P1040" s="69">
        <f>P1039+1</f>
        <v>45478</v>
      </c>
    </row>
    <row r="1041" spans="16:16">
      <c r="P1041" s="69">
        <f>P1040+1</f>
        <v>45479</v>
      </c>
    </row>
    <row r="1042" spans="16:16">
      <c r="P1042" s="69">
        <f>P1041+1</f>
        <v>45480</v>
      </c>
    </row>
    <row r="1043" spans="16:16">
      <c r="P1043" s="69">
        <f>P1042+1</f>
        <v>45481</v>
      </c>
    </row>
    <row r="1044" spans="16:16">
      <c r="P1044" s="69">
        <f>P1043+1</f>
        <v>45482</v>
      </c>
    </row>
    <row r="1045" spans="16:16">
      <c r="P1045" s="69">
        <f>P1044+1</f>
        <v>45483</v>
      </c>
    </row>
    <row r="1046" spans="16:16">
      <c r="P1046" s="69">
        <f>P1045+1</f>
        <v>45484</v>
      </c>
    </row>
    <row r="1047" spans="16:16">
      <c r="P1047" s="69">
        <f>P1046+1</f>
        <v>45485</v>
      </c>
    </row>
    <row r="1048" spans="16:16">
      <c r="P1048" s="69">
        <f>P1047+1</f>
        <v>45486</v>
      </c>
    </row>
    <row r="1049" spans="16:16">
      <c r="P1049" s="69">
        <f>P1048+1</f>
        <v>45487</v>
      </c>
    </row>
    <row r="1050" spans="16:16">
      <c r="P1050" s="69">
        <f>P1049+1</f>
        <v>45488</v>
      </c>
    </row>
    <row r="1051" spans="16:16">
      <c r="P1051" s="69">
        <f>P1050+1</f>
        <v>45489</v>
      </c>
    </row>
    <row r="1052" spans="16:16">
      <c r="P1052" s="69">
        <f>P1051+1</f>
        <v>45490</v>
      </c>
    </row>
    <row r="1053" spans="16:16">
      <c r="P1053" s="69">
        <f>P1052+1</f>
        <v>45491</v>
      </c>
    </row>
    <row r="1054" spans="16:16">
      <c r="P1054" s="69">
        <f>P1053+1</f>
        <v>45492</v>
      </c>
    </row>
    <row r="1055" spans="16:16">
      <c r="P1055" s="69">
        <f>P1054+1</f>
        <v>45493</v>
      </c>
    </row>
    <row r="1056" spans="16:16">
      <c r="P1056" s="69">
        <f>P1055+1</f>
        <v>45494</v>
      </c>
    </row>
    <row r="1057" spans="16:16">
      <c r="P1057" s="69">
        <f>P1056+1</f>
        <v>45495</v>
      </c>
    </row>
    <row r="1058" spans="16:16">
      <c r="P1058" s="69">
        <f>P1057+1</f>
        <v>45496</v>
      </c>
    </row>
    <row r="1059" spans="16:16">
      <c r="P1059" s="69">
        <f>P1058+1</f>
        <v>45497</v>
      </c>
    </row>
    <row r="1060" spans="16:16">
      <c r="P1060" s="69">
        <f>P1059+1</f>
        <v>45498</v>
      </c>
    </row>
    <row r="1061" spans="16:16">
      <c r="P1061" s="69">
        <f>P1060+1</f>
        <v>45499</v>
      </c>
    </row>
    <row r="1062" spans="16:16">
      <c r="P1062" s="69">
        <f>P1061+1</f>
        <v>45500</v>
      </c>
    </row>
    <row r="1063" spans="16:16">
      <c r="P1063" s="69">
        <f>P1062+1</f>
        <v>45501</v>
      </c>
    </row>
    <row r="1064" spans="16:16">
      <c r="P1064" s="69">
        <f>P1063+1</f>
        <v>45502</v>
      </c>
    </row>
    <row r="1065" spans="16:16">
      <c r="P1065" s="69">
        <f>P1064+1</f>
        <v>45503</v>
      </c>
    </row>
    <row r="1066" spans="16:16">
      <c r="P1066" s="69">
        <f>P1065+1</f>
        <v>45504</v>
      </c>
    </row>
    <row r="1067" spans="16:16">
      <c r="P1067" s="69">
        <f>P1066+1</f>
        <v>45505</v>
      </c>
    </row>
    <row r="1068" spans="16:16">
      <c r="P1068" s="69">
        <f>P1067+1</f>
        <v>45506</v>
      </c>
    </row>
    <row r="1069" spans="16:16">
      <c r="P1069" s="69">
        <f>P1068+1</f>
        <v>45507</v>
      </c>
    </row>
    <row r="1070" spans="16:16">
      <c r="P1070" s="69">
        <f>P1069+1</f>
        <v>45508</v>
      </c>
    </row>
    <row r="1071" spans="16:16">
      <c r="P1071" s="69">
        <f>P1070+1</f>
        <v>45509</v>
      </c>
    </row>
    <row r="1072" spans="16:16">
      <c r="P1072" s="69">
        <f>P1071+1</f>
        <v>45510</v>
      </c>
    </row>
    <row r="1073" spans="16:16">
      <c r="P1073" s="69">
        <f>P1072+1</f>
        <v>45511</v>
      </c>
    </row>
    <row r="1074" spans="16:16">
      <c r="P1074" s="69">
        <f>P1073+1</f>
        <v>45512</v>
      </c>
    </row>
    <row r="1075" spans="16:16">
      <c r="P1075" s="69">
        <f>P1074+1</f>
        <v>45513</v>
      </c>
    </row>
    <row r="1076" spans="16:16">
      <c r="P1076" s="69">
        <f>P1075+1</f>
        <v>45514</v>
      </c>
    </row>
    <row r="1077" spans="16:16">
      <c r="P1077" s="69">
        <f>P1076+1</f>
        <v>45515</v>
      </c>
    </row>
    <row r="1078" spans="16:16">
      <c r="P1078" s="69">
        <f>P1077+1</f>
        <v>45516</v>
      </c>
    </row>
    <row r="1079" spans="16:16">
      <c r="P1079" s="69">
        <f>P1078+1</f>
        <v>45517</v>
      </c>
    </row>
    <row r="1080" spans="16:16">
      <c r="P1080" s="69">
        <f>P1079+1</f>
        <v>45518</v>
      </c>
    </row>
    <row r="1081" spans="16:16">
      <c r="P1081" s="69">
        <f>P1080+1</f>
        <v>45519</v>
      </c>
    </row>
    <row r="1082" spans="16:16">
      <c r="P1082" s="69">
        <f>P1081+1</f>
        <v>45520</v>
      </c>
    </row>
    <row r="1083" spans="16:16">
      <c r="P1083" s="69">
        <f>P1082+1</f>
        <v>45521</v>
      </c>
    </row>
    <row r="1084" spans="16:16">
      <c r="P1084" s="69">
        <f>P1083+1</f>
        <v>45522</v>
      </c>
    </row>
    <row r="1085" spans="16:16">
      <c r="P1085" s="69">
        <f>P1084+1</f>
        <v>45523</v>
      </c>
    </row>
    <row r="1086" spans="16:16">
      <c r="P1086" s="69">
        <f>P1085+1</f>
        <v>45524</v>
      </c>
    </row>
    <row r="1087" spans="16:16">
      <c r="P1087" s="69">
        <f>P1086+1</f>
        <v>45525</v>
      </c>
    </row>
    <row r="1088" spans="16:16">
      <c r="P1088" s="69">
        <f>P1087+1</f>
        <v>45526</v>
      </c>
    </row>
    <row r="1089" spans="16:16">
      <c r="P1089" s="69">
        <f>P1088+1</f>
        <v>45527</v>
      </c>
    </row>
    <row r="1090" spans="16:16">
      <c r="P1090" s="69">
        <f>P1089+1</f>
        <v>45528</v>
      </c>
    </row>
    <row r="1091" spans="16:16">
      <c r="P1091" s="69">
        <f>P1090+1</f>
        <v>45529</v>
      </c>
    </row>
    <row r="1092" spans="16:16">
      <c r="P1092" s="69">
        <f>P1091+1</f>
        <v>45530</v>
      </c>
    </row>
    <row r="1093" spans="16:16">
      <c r="P1093" s="69">
        <f>P1092+1</f>
        <v>45531</v>
      </c>
    </row>
    <row r="1094" spans="16:16">
      <c r="P1094" s="69">
        <f>P1093+1</f>
        <v>45532</v>
      </c>
    </row>
    <row r="1095" spans="16:16">
      <c r="P1095" s="69">
        <f>P1094+1</f>
        <v>45533</v>
      </c>
    </row>
    <row r="1096" spans="16:16">
      <c r="P1096" s="69">
        <f>P1095+1</f>
        <v>45534</v>
      </c>
    </row>
    <row r="1097" spans="16:16">
      <c r="P1097" s="69">
        <f>P1096+1</f>
        <v>45535</v>
      </c>
    </row>
    <row r="1098" spans="16:16">
      <c r="P1098" s="69">
        <f>P1097+1</f>
        <v>45536</v>
      </c>
    </row>
    <row r="1099" spans="16:16">
      <c r="P1099" s="69">
        <f>P1098+1</f>
        <v>45537</v>
      </c>
    </row>
    <row r="1100" spans="16:16">
      <c r="P1100" s="69">
        <f>P1099+1</f>
        <v>45538</v>
      </c>
    </row>
    <row r="1101" spans="16:16">
      <c r="P1101" s="69">
        <f>P1100+1</f>
        <v>45539</v>
      </c>
    </row>
    <row r="1102" spans="16:16">
      <c r="P1102" s="69">
        <f>P1101+1</f>
        <v>45540</v>
      </c>
    </row>
    <row r="1103" spans="16:16">
      <c r="P1103" s="69">
        <f>P1102+1</f>
        <v>45541</v>
      </c>
    </row>
    <row r="1104" spans="16:16">
      <c r="P1104" s="69">
        <f>P1103+1</f>
        <v>45542</v>
      </c>
    </row>
    <row r="1105" spans="16:16">
      <c r="P1105" s="69">
        <f>P1104+1</f>
        <v>45543</v>
      </c>
    </row>
    <row r="1106" spans="16:16">
      <c r="P1106" s="69">
        <f>P1105+1</f>
        <v>45544</v>
      </c>
    </row>
    <row r="1107" spans="16:16">
      <c r="P1107" s="69">
        <f>P1106+1</f>
        <v>45545</v>
      </c>
    </row>
    <row r="1108" spans="16:16">
      <c r="P1108" s="69">
        <f>P1107+1</f>
        <v>45546</v>
      </c>
    </row>
    <row r="1109" spans="16:16">
      <c r="P1109" s="69">
        <f>P1108+1</f>
        <v>45547</v>
      </c>
    </row>
    <row r="1110" spans="16:16">
      <c r="P1110" s="69">
        <f>P1109+1</f>
        <v>45548</v>
      </c>
    </row>
    <row r="1111" spans="16:16">
      <c r="P1111" s="69">
        <f>P1110+1</f>
        <v>45549</v>
      </c>
    </row>
    <row r="1112" spans="16:16">
      <c r="P1112" s="69">
        <f>P1111+1</f>
        <v>45550</v>
      </c>
    </row>
    <row r="1113" spans="16:16">
      <c r="P1113" s="69">
        <f>P1112+1</f>
        <v>45551</v>
      </c>
    </row>
    <row r="1114" spans="16:16">
      <c r="P1114" s="69">
        <f>P1113+1</f>
        <v>45552</v>
      </c>
    </row>
    <row r="1115" spans="16:16">
      <c r="P1115" s="69">
        <f>P1114+1</f>
        <v>45553</v>
      </c>
    </row>
    <row r="1116" spans="16:16">
      <c r="P1116" s="69">
        <f>P1115+1</f>
        <v>45554</v>
      </c>
    </row>
    <row r="1117" spans="16:16">
      <c r="P1117" s="69">
        <f>P1116+1</f>
        <v>45555</v>
      </c>
    </row>
    <row r="1118" spans="16:16">
      <c r="P1118" s="69">
        <f>P1117+1</f>
        <v>45556</v>
      </c>
    </row>
    <row r="1119" spans="16:16">
      <c r="P1119" s="69">
        <f>P1118+1</f>
        <v>45557</v>
      </c>
    </row>
    <row r="1120" spans="16:16">
      <c r="P1120" s="69">
        <f>P1119+1</f>
        <v>45558</v>
      </c>
    </row>
    <row r="1121" spans="16:16">
      <c r="P1121" s="69">
        <f>P1120+1</f>
        <v>45559</v>
      </c>
    </row>
    <row r="1122" spans="16:16">
      <c r="P1122" s="69">
        <f>P1121+1</f>
        <v>45560</v>
      </c>
    </row>
    <row r="1123" spans="16:16">
      <c r="P1123" s="69">
        <f>P1122+1</f>
        <v>45561</v>
      </c>
    </row>
    <row r="1124" spans="16:16">
      <c r="P1124" s="69">
        <f>P1123+1</f>
        <v>45562</v>
      </c>
    </row>
    <row r="1125" spans="16:16">
      <c r="P1125" s="69">
        <f>P1124+1</f>
        <v>45563</v>
      </c>
    </row>
    <row r="1126" spans="16:16">
      <c r="P1126" s="69">
        <f>P1125+1</f>
        <v>45564</v>
      </c>
    </row>
    <row r="1127" spans="16:16">
      <c r="P1127" s="69">
        <f>P1126+1</f>
        <v>45565</v>
      </c>
    </row>
    <row r="1128" spans="16:16">
      <c r="P1128" s="69">
        <f>P1127+1</f>
        <v>45566</v>
      </c>
    </row>
    <row r="1129" spans="16:16">
      <c r="P1129" s="69">
        <f>P1128+1</f>
        <v>45567</v>
      </c>
    </row>
    <row r="1130" spans="16:16">
      <c r="P1130" s="69">
        <f>P1129+1</f>
        <v>45568</v>
      </c>
    </row>
    <row r="1131" spans="16:16">
      <c r="P1131" s="69">
        <f>P1130+1</f>
        <v>45569</v>
      </c>
    </row>
    <row r="1132" spans="16:16">
      <c r="P1132" s="69">
        <f>P1131+1</f>
        <v>45570</v>
      </c>
    </row>
    <row r="1133" spans="16:16">
      <c r="P1133" s="69">
        <f>P1132+1</f>
        <v>45571</v>
      </c>
    </row>
    <row r="1134" spans="16:16">
      <c r="P1134" s="69">
        <f>P1133+1</f>
        <v>45572</v>
      </c>
    </row>
    <row r="1135" spans="16:16">
      <c r="P1135" s="69">
        <f>P1134+1</f>
        <v>45573</v>
      </c>
    </row>
    <row r="1136" spans="16:16">
      <c r="P1136" s="69">
        <f>P1135+1</f>
        <v>45574</v>
      </c>
    </row>
    <row r="1137" spans="16:16">
      <c r="P1137" s="69">
        <f>P1136+1</f>
        <v>45575</v>
      </c>
    </row>
    <row r="1138" spans="16:16">
      <c r="P1138" s="69">
        <f>P1137+1</f>
        <v>45576</v>
      </c>
    </row>
    <row r="1139" spans="16:16">
      <c r="P1139" s="69">
        <f>P1138+1</f>
        <v>45577</v>
      </c>
    </row>
    <row r="1140" spans="16:16">
      <c r="P1140" s="69">
        <f>P1139+1</f>
        <v>45578</v>
      </c>
    </row>
    <row r="1141" spans="16:16">
      <c r="P1141" s="69">
        <f>P1140+1</f>
        <v>45579</v>
      </c>
    </row>
    <row r="1142" spans="16:16">
      <c r="P1142" s="69">
        <f>P1141+1</f>
        <v>45580</v>
      </c>
    </row>
    <row r="1143" spans="16:16">
      <c r="P1143" s="69">
        <f>P1142+1</f>
        <v>45581</v>
      </c>
    </row>
    <row r="1144" spans="16:16">
      <c r="P1144" s="69">
        <f>P1143+1</f>
        <v>45582</v>
      </c>
    </row>
    <row r="1145" spans="16:16">
      <c r="P1145" s="69">
        <f>P1144+1</f>
        <v>45583</v>
      </c>
    </row>
    <row r="1146" spans="16:16">
      <c r="P1146" s="69">
        <f>P1145+1</f>
        <v>45584</v>
      </c>
    </row>
    <row r="1147" spans="16:16">
      <c r="P1147" s="69">
        <f>P1146+1</f>
        <v>45585</v>
      </c>
    </row>
    <row r="1148" spans="16:16">
      <c r="P1148" s="69">
        <f>P1147+1</f>
        <v>45586</v>
      </c>
    </row>
    <row r="1149" spans="16:16">
      <c r="P1149" s="69">
        <f>P1148+1</f>
        <v>45587</v>
      </c>
    </row>
    <row r="1150" spans="16:16">
      <c r="P1150" s="69">
        <f>P1149+1</f>
        <v>45588</v>
      </c>
    </row>
    <row r="1151" spans="16:16">
      <c r="P1151" s="69">
        <f>P1150+1</f>
        <v>45589</v>
      </c>
    </row>
    <row r="1152" spans="16:16">
      <c r="P1152" s="69">
        <f>P1151+1</f>
        <v>45590</v>
      </c>
    </row>
    <row r="1153" spans="16:16">
      <c r="P1153" s="69">
        <f>P1152+1</f>
        <v>45591</v>
      </c>
    </row>
    <row r="1154" spans="16:16">
      <c r="P1154" s="69">
        <f>P1153+1</f>
        <v>45592</v>
      </c>
    </row>
    <row r="1155" spans="16:16">
      <c r="P1155" s="69">
        <f>P1154+1</f>
        <v>45593</v>
      </c>
    </row>
    <row r="1156" spans="16:16">
      <c r="P1156" s="69">
        <f>P1155+1</f>
        <v>45594</v>
      </c>
    </row>
    <row r="1157" spans="16:16">
      <c r="P1157" s="69">
        <f>P1156+1</f>
        <v>45595</v>
      </c>
    </row>
    <row r="1158" spans="16:16">
      <c r="P1158" s="69">
        <f>P1157+1</f>
        <v>45596</v>
      </c>
    </row>
    <row r="1159" spans="16:16">
      <c r="P1159" s="69">
        <f>P1158+1</f>
        <v>45597</v>
      </c>
    </row>
    <row r="1160" spans="16:16">
      <c r="P1160" s="69">
        <f>P1159+1</f>
        <v>45598</v>
      </c>
    </row>
    <row r="1161" spans="16:16">
      <c r="P1161" s="69">
        <f>P1160+1</f>
        <v>45599</v>
      </c>
    </row>
    <row r="1162" spans="16:16">
      <c r="P1162" s="69">
        <f>P1161+1</f>
        <v>45600</v>
      </c>
    </row>
    <row r="1163" spans="16:16">
      <c r="P1163" s="69">
        <f>P1162+1</f>
        <v>45601</v>
      </c>
    </row>
    <row r="1164" spans="16:16">
      <c r="P1164" s="69">
        <f>P1163+1</f>
        <v>45602</v>
      </c>
    </row>
    <row r="1165" spans="16:16">
      <c r="P1165" s="69">
        <f>P1164+1</f>
        <v>45603</v>
      </c>
    </row>
    <row r="1166" spans="16:16">
      <c r="P1166" s="69">
        <f>P1165+1</f>
        <v>45604</v>
      </c>
    </row>
    <row r="1167" spans="16:16">
      <c r="P1167" s="69">
        <f>P1166+1</f>
        <v>45605</v>
      </c>
    </row>
    <row r="1168" spans="16:16">
      <c r="P1168" s="69">
        <f>P1167+1</f>
        <v>45606</v>
      </c>
    </row>
    <row r="1169" spans="16:16">
      <c r="P1169" s="69">
        <f>P1168+1</f>
        <v>45607</v>
      </c>
    </row>
    <row r="1170" spans="16:16">
      <c r="P1170" s="69">
        <f>P1169+1</f>
        <v>45608</v>
      </c>
    </row>
    <row r="1171" spans="16:16">
      <c r="P1171" s="69">
        <f>P1170+1</f>
        <v>45609</v>
      </c>
    </row>
    <row r="1172" spans="16:16">
      <c r="P1172" s="69">
        <f>P1171+1</f>
        <v>45610</v>
      </c>
    </row>
    <row r="1173" spans="16:16">
      <c r="P1173" s="69">
        <f>P1172+1</f>
        <v>45611</v>
      </c>
    </row>
    <row r="1174" spans="16:16">
      <c r="P1174" s="69">
        <f>P1173+1</f>
        <v>45612</v>
      </c>
    </row>
    <row r="1175" spans="16:16">
      <c r="P1175" s="69">
        <f>P1174+1</f>
        <v>45613</v>
      </c>
    </row>
    <row r="1176" spans="16:16">
      <c r="P1176" s="69">
        <f>P1175+1</f>
        <v>45614</v>
      </c>
    </row>
    <row r="1177" spans="16:16">
      <c r="P1177" s="69">
        <f>P1176+1</f>
        <v>45615</v>
      </c>
    </row>
    <row r="1178" spans="16:16">
      <c r="P1178" s="69">
        <f>P1177+1</f>
        <v>45616</v>
      </c>
    </row>
    <row r="1179" spans="16:16">
      <c r="P1179" s="69">
        <f>P1178+1</f>
        <v>45617</v>
      </c>
    </row>
    <row r="1180" spans="16:16">
      <c r="P1180" s="69">
        <f>P1179+1</f>
        <v>45618</v>
      </c>
    </row>
    <row r="1181" spans="16:16">
      <c r="P1181" s="69">
        <f>P1180+1</f>
        <v>45619</v>
      </c>
    </row>
    <row r="1182" spans="16:16">
      <c r="P1182" s="69">
        <f>P1181+1</f>
        <v>45620</v>
      </c>
    </row>
    <row r="1183" spans="16:16">
      <c r="P1183" s="69">
        <f>P1182+1</f>
        <v>45621</v>
      </c>
    </row>
    <row r="1184" spans="16:16">
      <c r="P1184" s="69">
        <f>P1183+1</f>
        <v>45622</v>
      </c>
    </row>
    <row r="1185" spans="16:16">
      <c r="P1185" s="69">
        <f>P1184+1</f>
        <v>45623</v>
      </c>
    </row>
    <row r="1186" spans="16:16">
      <c r="P1186" s="69">
        <f>P1185+1</f>
        <v>45624</v>
      </c>
    </row>
    <row r="1187" spans="16:16">
      <c r="P1187" s="69">
        <f>P1186+1</f>
        <v>45625</v>
      </c>
    </row>
    <row r="1188" spans="16:16">
      <c r="P1188" s="69">
        <f>P1187+1</f>
        <v>45626</v>
      </c>
    </row>
    <row r="1189" spans="16:16">
      <c r="P1189" s="69">
        <f>P1188+1</f>
        <v>45627</v>
      </c>
    </row>
    <row r="1190" spans="16:16">
      <c r="P1190" s="69">
        <f>P1189+1</f>
        <v>45628</v>
      </c>
    </row>
    <row r="1191" spans="16:16">
      <c r="P1191" s="69">
        <f>P1190+1</f>
        <v>45629</v>
      </c>
    </row>
    <row r="1192" spans="16:16">
      <c r="P1192" s="69">
        <f>P1191+1</f>
        <v>45630</v>
      </c>
    </row>
    <row r="1193" spans="16:16">
      <c r="P1193" s="69">
        <f>P1192+1</f>
        <v>45631</v>
      </c>
    </row>
    <row r="1194" spans="16:16">
      <c r="P1194" s="69">
        <f>P1193+1</f>
        <v>45632</v>
      </c>
    </row>
    <row r="1195" spans="16:16">
      <c r="P1195" s="69">
        <f>P1194+1</f>
        <v>45633</v>
      </c>
    </row>
    <row r="1196" spans="16:16">
      <c r="P1196" s="69">
        <f>P1195+1</f>
        <v>45634</v>
      </c>
    </row>
    <row r="1197" spans="16:16">
      <c r="P1197" s="69">
        <f>P1196+1</f>
        <v>45635</v>
      </c>
    </row>
    <row r="1198" spans="16:16">
      <c r="P1198" s="69">
        <f>P1197+1</f>
        <v>45636</v>
      </c>
    </row>
    <row r="1199" spans="16:16">
      <c r="P1199" s="69">
        <f>P1198+1</f>
        <v>45637</v>
      </c>
    </row>
    <row r="1200" spans="16:16">
      <c r="P1200" s="69">
        <f>P1199+1</f>
        <v>45638</v>
      </c>
    </row>
    <row r="1201" spans="16:16">
      <c r="P1201" s="69">
        <f>P1200+1</f>
        <v>45639</v>
      </c>
    </row>
    <row r="1202" spans="16:16">
      <c r="P1202" s="69">
        <f>P1201+1</f>
        <v>45640</v>
      </c>
    </row>
    <row r="1203" spans="16:16">
      <c r="P1203" s="69">
        <f>P1202+1</f>
        <v>45641</v>
      </c>
    </row>
    <row r="1204" spans="16:16">
      <c r="P1204" s="69">
        <f>P1203+1</f>
        <v>45642</v>
      </c>
    </row>
    <row r="1205" spans="16:16">
      <c r="P1205" s="69">
        <f>P1204+1</f>
        <v>45643</v>
      </c>
    </row>
    <row r="1206" spans="16:16">
      <c r="P1206" s="69">
        <f>P1205+1</f>
        <v>45644</v>
      </c>
    </row>
    <row r="1207" spans="16:16">
      <c r="P1207" s="69">
        <f>P1206+1</f>
        <v>45645</v>
      </c>
    </row>
    <row r="1208" spans="16:16">
      <c r="P1208" s="69">
        <f>P1207+1</f>
        <v>45646</v>
      </c>
    </row>
    <row r="1209" spans="16:16">
      <c r="P1209" s="69">
        <f>P1208+1</f>
        <v>45647</v>
      </c>
    </row>
    <row r="1210" spans="16:16">
      <c r="P1210" s="69">
        <f>P1209+1</f>
        <v>45648</v>
      </c>
    </row>
    <row r="1211" spans="16:16">
      <c r="P1211" s="69">
        <f>P1210+1</f>
        <v>45649</v>
      </c>
    </row>
    <row r="1212" spans="16:16">
      <c r="P1212" s="69">
        <f>P1211+1</f>
        <v>45650</v>
      </c>
    </row>
    <row r="1213" spans="16:16">
      <c r="P1213" s="69">
        <f>P1212+1</f>
        <v>45651</v>
      </c>
    </row>
    <row r="1214" spans="16:16">
      <c r="P1214" s="69">
        <f>P1213+1</f>
        <v>45652</v>
      </c>
    </row>
    <row r="1215" spans="16:16">
      <c r="P1215" s="69">
        <f>P1214+1</f>
        <v>45653</v>
      </c>
    </row>
    <row r="1216" spans="16:16">
      <c r="P1216" s="69">
        <f>P1215+1</f>
        <v>45654</v>
      </c>
    </row>
    <row r="1217" spans="16:16">
      <c r="P1217" s="69">
        <f>P1216+1</f>
        <v>45655</v>
      </c>
    </row>
    <row r="1218" spans="16:16">
      <c r="P1218" s="69">
        <f>P1217+1</f>
        <v>45656</v>
      </c>
    </row>
    <row r="1219" spans="16:16">
      <c r="P1219" s="69">
        <f>P1218+1</f>
        <v>45657</v>
      </c>
    </row>
    <row r="1220" spans="16:16">
      <c r="P1220" s="69">
        <f>P1219+1</f>
        <v>45658</v>
      </c>
    </row>
    <row r="1221" spans="16:16">
      <c r="P1221" s="69">
        <f>P1220+1</f>
        <v>45659</v>
      </c>
    </row>
    <row r="1222" spans="16:16">
      <c r="P1222" s="69">
        <f>P1221+1</f>
        <v>45660</v>
      </c>
    </row>
    <row r="1223" spans="16:16">
      <c r="P1223" s="69">
        <f>P1222+1</f>
        <v>45661</v>
      </c>
    </row>
    <row r="1224" spans="16:16">
      <c r="P1224" s="69">
        <f>P1223+1</f>
        <v>45662</v>
      </c>
    </row>
    <row r="1225" spans="16:16">
      <c r="P1225" s="69">
        <f>P1224+1</f>
        <v>45663</v>
      </c>
    </row>
    <row r="1226" spans="16:16">
      <c r="P1226" s="69">
        <f>P1225+1</f>
        <v>45664</v>
      </c>
    </row>
    <row r="1227" spans="16:16">
      <c r="P1227" s="69">
        <f>P1226+1</f>
        <v>45665</v>
      </c>
    </row>
    <row r="1228" spans="16:16">
      <c r="P1228" s="69">
        <f>P1227+1</f>
        <v>45666</v>
      </c>
    </row>
    <row r="1229" spans="16:16">
      <c r="P1229" s="69">
        <f>P1228+1</f>
        <v>45667</v>
      </c>
    </row>
    <row r="1230" spans="16:16">
      <c r="P1230" s="69">
        <f>P1229+1</f>
        <v>45668</v>
      </c>
    </row>
    <row r="1231" spans="16:16">
      <c r="P1231" s="69">
        <f>P1230+1</f>
        <v>45669</v>
      </c>
    </row>
    <row r="1232" spans="16:16">
      <c r="P1232" s="69">
        <f>P1231+1</f>
        <v>45670</v>
      </c>
    </row>
    <row r="1233" spans="16:16">
      <c r="P1233" s="69">
        <f>P1232+1</f>
        <v>45671</v>
      </c>
    </row>
    <row r="1234" spans="16:16">
      <c r="P1234" s="69">
        <f>P1233+1</f>
        <v>45672</v>
      </c>
    </row>
    <row r="1235" spans="16:16">
      <c r="P1235" s="69">
        <f>P1234+1</f>
        <v>45673</v>
      </c>
    </row>
    <row r="1236" spans="16:16">
      <c r="P1236" s="69">
        <f>P1235+1</f>
        <v>45674</v>
      </c>
    </row>
    <row r="1237" spans="16:16">
      <c r="P1237" s="69">
        <f>P1236+1</f>
        <v>45675</v>
      </c>
    </row>
    <row r="1238" spans="16:16">
      <c r="P1238" s="69">
        <f>P1237+1</f>
        <v>45676</v>
      </c>
    </row>
    <row r="1239" spans="16:16">
      <c r="P1239" s="69">
        <f>P1238+1</f>
        <v>45677</v>
      </c>
    </row>
    <row r="1240" spans="16:16">
      <c r="P1240" s="69">
        <f>P1239+1</f>
        <v>45678</v>
      </c>
    </row>
    <row r="1241" spans="16:16">
      <c r="P1241" s="69">
        <f>P1240+1</f>
        <v>45679</v>
      </c>
    </row>
    <row r="1242" spans="16:16">
      <c r="P1242" s="69">
        <f>P1241+1</f>
        <v>45680</v>
      </c>
    </row>
    <row r="1243" spans="16:16">
      <c r="P1243" s="69">
        <f>P1242+1</f>
        <v>45681</v>
      </c>
    </row>
    <row r="1244" spans="16:16">
      <c r="P1244" s="69">
        <f>P1243+1</f>
        <v>45682</v>
      </c>
    </row>
    <row r="1245" spans="16:16">
      <c r="P1245" s="69">
        <f>P1244+1</f>
        <v>45683</v>
      </c>
    </row>
    <row r="1246" spans="16:16">
      <c r="P1246" s="69">
        <f>P1245+1</f>
        <v>45684</v>
      </c>
    </row>
    <row r="1247" spans="16:16">
      <c r="P1247" s="69">
        <f>P1246+1</f>
        <v>45685</v>
      </c>
    </row>
    <row r="1248" spans="16:16">
      <c r="P1248" s="69">
        <f>P1247+1</f>
        <v>45686</v>
      </c>
    </row>
    <row r="1249" spans="16:16">
      <c r="P1249" s="69">
        <f>P1248+1</f>
        <v>45687</v>
      </c>
    </row>
    <row r="1250" spans="16:16">
      <c r="P1250" s="69">
        <f>P1249+1</f>
        <v>45688</v>
      </c>
    </row>
    <row r="1251" spans="16:16">
      <c r="P1251" s="69">
        <f>P1250+1</f>
        <v>45689</v>
      </c>
    </row>
    <row r="1252" spans="16:16">
      <c r="P1252" s="69">
        <f>P1251+1</f>
        <v>45690</v>
      </c>
    </row>
    <row r="1253" spans="16:16">
      <c r="P1253" s="69">
        <f>P1252+1</f>
        <v>45691</v>
      </c>
    </row>
    <row r="1254" spans="16:16">
      <c r="P1254" s="69">
        <f>P1253+1</f>
        <v>45692</v>
      </c>
    </row>
    <row r="1255" spans="16:16">
      <c r="P1255" s="69">
        <f>P1254+1</f>
        <v>45693</v>
      </c>
    </row>
    <row r="1256" spans="16:16">
      <c r="P1256" s="69">
        <f>P1255+1</f>
        <v>45694</v>
      </c>
    </row>
    <row r="1257" spans="16:16">
      <c r="P1257" s="69">
        <f>P1256+1</f>
        <v>45695</v>
      </c>
    </row>
    <row r="1258" spans="16:16">
      <c r="P1258" s="69">
        <f>P1257+1</f>
        <v>45696</v>
      </c>
    </row>
    <row r="1259" spans="16:16">
      <c r="P1259" s="69">
        <f>P1258+1</f>
        <v>45697</v>
      </c>
    </row>
    <row r="1260" spans="16:16">
      <c r="P1260" s="69">
        <f>P1259+1</f>
        <v>45698</v>
      </c>
    </row>
    <row r="1261" spans="16:16">
      <c r="P1261" s="69">
        <f>P1260+1</f>
        <v>45699</v>
      </c>
    </row>
    <row r="1262" spans="16:16">
      <c r="P1262" s="69">
        <f>P1261+1</f>
        <v>45700</v>
      </c>
    </row>
    <row r="1263" spans="16:16">
      <c r="P1263" s="69">
        <f>P1262+1</f>
        <v>45701</v>
      </c>
    </row>
    <row r="1264" spans="16:16">
      <c r="P1264" s="69">
        <f>P1263+1</f>
        <v>45702</v>
      </c>
    </row>
    <row r="1265" spans="16:16">
      <c r="P1265" s="69">
        <f>P1264+1</f>
        <v>45703</v>
      </c>
    </row>
    <row r="1266" spans="16:16">
      <c r="P1266" s="69">
        <f>P1265+1</f>
        <v>45704</v>
      </c>
    </row>
    <row r="1267" spans="16:16">
      <c r="P1267" s="69">
        <f>P1266+1</f>
        <v>45705</v>
      </c>
    </row>
    <row r="1268" spans="16:16">
      <c r="P1268" s="69">
        <f>P1267+1</f>
        <v>45706</v>
      </c>
    </row>
    <row r="1269" spans="16:16">
      <c r="P1269" s="69">
        <f>P1268+1</f>
        <v>45707</v>
      </c>
    </row>
    <row r="1270" spans="16:16">
      <c r="P1270" s="69">
        <f>P1269+1</f>
        <v>45708</v>
      </c>
    </row>
    <row r="1271" spans="16:16">
      <c r="P1271" s="69">
        <f>P1270+1</f>
        <v>45709</v>
      </c>
    </row>
    <row r="1272" spans="16:16">
      <c r="P1272" s="69">
        <f>P1271+1</f>
        <v>45710</v>
      </c>
    </row>
    <row r="1273" spans="16:16">
      <c r="P1273" s="69">
        <f>P1272+1</f>
        <v>45711</v>
      </c>
    </row>
    <row r="1274" spans="16:16">
      <c r="P1274" s="69">
        <f>P1273+1</f>
        <v>45712</v>
      </c>
    </row>
    <row r="1275" spans="16:16">
      <c r="P1275" s="69">
        <f>P1274+1</f>
        <v>45713</v>
      </c>
    </row>
    <row r="1276" spans="16:16">
      <c r="P1276" s="69">
        <f>P1275+1</f>
        <v>45714</v>
      </c>
    </row>
    <row r="1277" spans="16:16">
      <c r="P1277" s="69">
        <f>P1276+1</f>
        <v>45715</v>
      </c>
    </row>
    <row r="1278" spans="16:16">
      <c r="P1278" s="69">
        <f>P1277+1</f>
        <v>45716</v>
      </c>
    </row>
    <row r="1279" spans="16:16">
      <c r="P1279" s="69">
        <f>P1278+1</f>
        <v>45717</v>
      </c>
    </row>
    <row r="1280" spans="16:16">
      <c r="P1280" s="69">
        <f>P1279+1</f>
        <v>45718</v>
      </c>
    </row>
    <row r="1281" spans="16:16">
      <c r="P1281" s="69">
        <f>P1280+1</f>
        <v>45719</v>
      </c>
    </row>
    <row r="1282" spans="16:16">
      <c r="P1282" s="69">
        <f>P1281+1</f>
        <v>45720</v>
      </c>
    </row>
    <row r="1283" spans="16:16">
      <c r="P1283" s="69">
        <f>P1282+1</f>
        <v>45721</v>
      </c>
    </row>
    <row r="1284" spans="16:16">
      <c r="P1284" s="69">
        <f>P1283+1</f>
        <v>45722</v>
      </c>
    </row>
    <row r="1285" spans="16:16">
      <c r="P1285" s="69">
        <f>P1284+1</f>
        <v>45723</v>
      </c>
    </row>
    <row r="1286" spans="16:16">
      <c r="P1286" s="69">
        <f>P1285+1</f>
        <v>45724</v>
      </c>
    </row>
    <row r="1287" spans="16:16">
      <c r="P1287" s="69">
        <f>P1286+1</f>
        <v>45725</v>
      </c>
    </row>
    <row r="1288" spans="16:16">
      <c r="P1288" s="69">
        <f>P1287+1</f>
        <v>45726</v>
      </c>
    </row>
    <row r="1289" spans="16:16">
      <c r="P1289" s="69">
        <f>P1288+1</f>
        <v>45727</v>
      </c>
    </row>
    <row r="1290" spans="16:16">
      <c r="P1290" s="69">
        <f>P1289+1</f>
        <v>45728</v>
      </c>
    </row>
    <row r="1291" spans="16:16">
      <c r="P1291" s="69">
        <f>P1290+1</f>
        <v>45729</v>
      </c>
    </row>
    <row r="1292" spans="16:16">
      <c r="P1292" s="69">
        <f>P1291+1</f>
        <v>45730</v>
      </c>
    </row>
    <row r="1293" spans="16:16">
      <c r="P1293" s="69">
        <f>P1292+1</f>
        <v>45731</v>
      </c>
    </row>
    <row r="1294" spans="16:16">
      <c r="P1294" s="69">
        <f>P1293+1</f>
        <v>45732</v>
      </c>
    </row>
    <row r="1295" spans="16:16">
      <c r="P1295" s="69">
        <f>P1294+1</f>
        <v>45733</v>
      </c>
    </row>
    <row r="1296" spans="16:16">
      <c r="P1296" s="69">
        <f>P1295+1</f>
        <v>45734</v>
      </c>
    </row>
    <row r="1297" spans="16:16">
      <c r="P1297" s="69">
        <f>P1296+1</f>
        <v>45735</v>
      </c>
    </row>
    <row r="1298" spans="16:16">
      <c r="P1298" s="69">
        <f>P1297+1</f>
        <v>45736</v>
      </c>
    </row>
    <row r="1299" spans="16:16">
      <c r="P1299" s="69">
        <f>P1298+1</f>
        <v>45737</v>
      </c>
    </row>
    <row r="1300" spans="16:16">
      <c r="P1300" s="69">
        <f>P1299+1</f>
        <v>45738</v>
      </c>
    </row>
    <row r="1301" spans="16:16">
      <c r="P1301" s="69">
        <f>P1300+1</f>
        <v>45739</v>
      </c>
    </row>
    <row r="1302" spans="16:16">
      <c r="P1302" s="69">
        <f>P1301+1</f>
        <v>45740</v>
      </c>
    </row>
    <row r="1303" spans="16:16">
      <c r="P1303" s="69">
        <f>P1302+1</f>
        <v>45741</v>
      </c>
    </row>
    <row r="1304" spans="16:16">
      <c r="P1304" s="69">
        <f>P1303+1</f>
        <v>45742</v>
      </c>
    </row>
    <row r="1305" spans="16:16">
      <c r="P1305" s="69">
        <f>P1304+1</f>
        <v>45743</v>
      </c>
    </row>
    <row r="1306" spans="16:16">
      <c r="P1306" s="69">
        <f>P1305+1</f>
        <v>45744</v>
      </c>
    </row>
    <row r="1307" spans="16:16">
      <c r="P1307" s="69">
        <f>P1306+1</f>
        <v>45745</v>
      </c>
    </row>
    <row r="1308" spans="16:16">
      <c r="P1308" s="69">
        <f>P1307+1</f>
        <v>45746</v>
      </c>
    </row>
    <row r="1309" spans="16:16">
      <c r="P1309" s="69">
        <f>P1308+1</f>
        <v>45747</v>
      </c>
    </row>
    <row r="1310" spans="16:16">
      <c r="P1310" s="69">
        <f>P1309+1</f>
        <v>45748</v>
      </c>
    </row>
    <row r="1311" spans="16:16">
      <c r="P1311" s="69">
        <f>P1310+1</f>
        <v>45749</v>
      </c>
    </row>
    <row r="1312" spans="16:16">
      <c r="P1312" s="69">
        <f>P1311+1</f>
        <v>45750</v>
      </c>
    </row>
    <row r="1313" spans="16:16">
      <c r="P1313" s="69">
        <f>P1312+1</f>
        <v>45751</v>
      </c>
    </row>
    <row r="1314" spans="16:16">
      <c r="P1314" s="69">
        <f>P1313+1</f>
        <v>45752</v>
      </c>
    </row>
    <row r="1315" spans="16:16">
      <c r="P1315" s="69">
        <f>P1314+1</f>
        <v>45753</v>
      </c>
    </row>
    <row r="1316" spans="16:16">
      <c r="P1316" s="69">
        <f>P1315+1</f>
        <v>45754</v>
      </c>
    </row>
    <row r="1317" spans="16:16">
      <c r="P1317" s="69">
        <f>P1316+1</f>
        <v>45755</v>
      </c>
    </row>
    <row r="1318" spans="16:16">
      <c r="P1318" s="69">
        <f>P1317+1</f>
        <v>45756</v>
      </c>
    </row>
    <row r="1319" spans="16:16">
      <c r="P1319" s="69">
        <f>P1318+1</f>
        <v>45757</v>
      </c>
    </row>
    <row r="1320" spans="16:16">
      <c r="P1320" s="69">
        <f>P1319+1</f>
        <v>45758</v>
      </c>
    </row>
    <row r="1321" spans="16:16">
      <c r="P1321" s="69">
        <f>P1320+1</f>
        <v>45759</v>
      </c>
    </row>
    <row r="1322" spans="16:16">
      <c r="P1322" s="69">
        <f>P1321+1</f>
        <v>45760</v>
      </c>
    </row>
    <row r="1323" spans="16:16">
      <c r="P1323" s="69">
        <f>P1322+1</f>
        <v>45761</v>
      </c>
    </row>
    <row r="1324" spans="16:16">
      <c r="P1324" s="69">
        <f>P1323+1</f>
        <v>45762</v>
      </c>
    </row>
    <row r="1325" spans="16:16">
      <c r="P1325" s="69">
        <f>P1324+1</f>
        <v>45763</v>
      </c>
    </row>
    <row r="1326" spans="16:16">
      <c r="P1326" s="69">
        <f>P1325+1</f>
        <v>45764</v>
      </c>
    </row>
    <row r="1327" spans="16:16">
      <c r="P1327" s="69">
        <f>P1326+1</f>
        <v>45765</v>
      </c>
    </row>
    <row r="1328" spans="16:16">
      <c r="P1328" s="69">
        <f>P1327+1</f>
        <v>45766</v>
      </c>
    </row>
    <row r="1329" spans="16:16">
      <c r="P1329" s="69">
        <f>P1328+1</f>
        <v>45767</v>
      </c>
    </row>
    <row r="1330" spans="16:16">
      <c r="P1330" s="69">
        <f>P1329+1</f>
        <v>45768</v>
      </c>
    </row>
    <row r="1331" spans="16:16">
      <c r="P1331" s="69">
        <f>P1330+1</f>
        <v>45769</v>
      </c>
    </row>
    <row r="1332" spans="16:16">
      <c r="P1332" s="69">
        <f>P1331+1</f>
        <v>45770</v>
      </c>
    </row>
    <row r="1333" spans="16:16">
      <c r="P1333" s="69">
        <f>P1332+1</f>
        <v>45771</v>
      </c>
    </row>
    <row r="1334" spans="16:16">
      <c r="P1334" s="69">
        <f>P1333+1</f>
        <v>45772</v>
      </c>
    </row>
    <row r="1335" spans="16:16">
      <c r="P1335" s="69">
        <f>P1334+1</f>
        <v>45773</v>
      </c>
    </row>
    <row r="1336" spans="16:16">
      <c r="P1336" s="69">
        <f>P1335+1</f>
        <v>45774</v>
      </c>
    </row>
    <row r="1337" spans="16:16">
      <c r="P1337" s="69">
        <f>P1336+1</f>
        <v>45775</v>
      </c>
    </row>
    <row r="1338" spans="16:16">
      <c r="P1338" s="69">
        <f>P1337+1</f>
        <v>45776</v>
      </c>
    </row>
    <row r="1339" spans="16:16">
      <c r="P1339" s="69">
        <f>P1338+1</f>
        <v>45777</v>
      </c>
    </row>
    <row r="1340" spans="16:16">
      <c r="P1340" s="69">
        <f>P1339+1</f>
        <v>45778</v>
      </c>
    </row>
    <row r="1341" spans="16:16">
      <c r="P1341" s="69">
        <f>P1340+1</f>
        <v>45779</v>
      </c>
    </row>
    <row r="1342" spans="16:16">
      <c r="P1342" s="69">
        <f>P1341+1</f>
        <v>45780</v>
      </c>
    </row>
    <row r="1343" spans="16:16">
      <c r="P1343" s="69">
        <f>P1342+1</f>
        <v>45781</v>
      </c>
    </row>
    <row r="1344" spans="16:16">
      <c r="P1344" s="69">
        <f>P1343+1</f>
        <v>45782</v>
      </c>
    </row>
    <row r="1345" spans="16:16">
      <c r="P1345" s="69">
        <f>P1344+1</f>
        <v>45783</v>
      </c>
    </row>
    <row r="1346" spans="16:16">
      <c r="P1346" s="69">
        <f>P1345+1</f>
        <v>45784</v>
      </c>
    </row>
    <row r="1347" spans="16:16">
      <c r="P1347" s="69">
        <f>P1346+1</f>
        <v>45785</v>
      </c>
    </row>
    <row r="1348" spans="16:16">
      <c r="P1348" s="69">
        <f>P1347+1</f>
        <v>45786</v>
      </c>
    </row>
    <row r="1349" spans="16:16">
      <c r="P1349" s="69">
        <f>P1348+1</f>
        <v>45787</v>
      </c>
    </row>
    <row r="1350" spans="16:16">
      <c r="P1350" s="69">
        <f>P1349+1</f>
        <v>45788</v>
      </c>
    </row>
    <row r="1351" spans="16:16">
      <c r="P1351" s="69">
        <f>P1350+1</f>
        <v>45789</v>
      </c>
    </row>
    <row r="1352" spans="16:16">
      <c r="P1352" s="69">
        <f>P1351+1</f>
        <v>45790</v>
      </c>
    </row>
    <row r="1353" spans="16:16">
      <c r="P1353" s="69">
        <f>P1352+1</f>
        <v>45791</v>
      </c>
    </row>
    <row r="1354" spans="16:16">
      <c r="P1354" s="69">
        <f>P1353+1</f>
        <v>45792</v>
      </c>
    </row>
    <row r="1355" spans="16:16">
      <c r="P1355" s="69">
        <f>P1354+1</f>
        <v>45793</v>
      </c>
    </row>
    <row r="1356" spans="16:16">
      <c r="P1356" s="69">
        <f>P1355+1</f>
        <v>45794</v>
      </c>
    </row>
    <row r="1357" spans="16:16">
      <c r="P1357" s="69">
        <f>P1356+1</f>
        <v>45795</v>
      </c>
    </row>
    <row r="1358" spans="16:16">
      <c r="P1358" s="69">
        <f>P1357+1</f>
        <v>45796</v>
      </c>
    </row>
    <row r="1359" spans="16:16">
      <c r="P1359" s="69">
        <f>P1358+1</f>
        <v>45797</v>
      </c>
    </row>
    <row r="1360" spans="16:16">
      <c r="P1360" s="69">
        <f>P1359+1</f>
        <v>45798</v>
      </c>
    </row>
    <row r="1361" spans="16:16">
      <c r="P1361" s="69">
        <f>P1360+1</f>
        <v>45799</v>
      </c>
    </row>
    <row r="1362" spans="16:16">
      <c r="P1362" s="69">
        <f>P1361+1</f>
        <v>45800</v>
      </c>
    </row>
    <row r="1363" spans="16:16">
      <c r="P1363" s="69">
        <f>P1362+1</f>
        <v>45801</v>
      </c>
    </row>
    <row r="1364" spans="16:16">
      <c r="P1364" s="69">
        <f>P1363+1</f>
        <v>45802</v>
      </c>
    </row>
    <row r="1365" spans="16:16">
      <c r="P1365" s="69">
        <f>P1364+1</f>
        <v>45803</v>
      </c>
    </row>
    <row r="1366" spans="16:16">
      <c r="P1366" s="69">
        <f>P1365+1</f>
        <v>45804</v>
      </c>
    </row>
    <row r="1367" spans="16:16">
      <c r="P1367" s="69">
        <f>P1366+1</f>
        <v>45805</v>
      </c>
    </row>
    <row r="1368" spans="16:16">
      <c r="P1368" s="69">
        <f>P1367+1</f>
        <v>45806</v>
      </c>
    </row>
    <row r="1369" spans="16:16">
      <c r="P1369" s="69">
        <f>P1368+1</f>
        <v>45807</v>
      </c>
    </row>
    <row r="1370" spans="16:16">
      <c r="P1370" s="69">
        <f>P1369+1</f>
        <v>45808</v>
      </c>
    </row>
    <row r="1371" spans="16:16">
      <c r="P1371" s="69">
        <f>P1370+1</f>
        <v>45809</v>
      </c>
    </row>
    <row r="1372" spans="16:16">
      <c r="P1372" s="69">
        <f>P1371+1</f>
        <v>45810</v>
      </c>
    </row>
    <row r="1373" spans="16:16">
      <c r="P1373" s="69">
        <f>P1372+1</f>
        <v>45811</v>
      </c>
    </row>
    <row r="1374" spans="16:16">
      <c r="P1374" s="69">
        <f>P1373+1</f>
        <v>45812</v>
      </c>
    </row>
    <row r="1375" spans="16:16">
      <c r="P1375" s="69">
        <f>P1374+1</f>
        <v>45813</v>
      </c>
    </row>
    <row r="1376" spans="16:16">
      <c r="P1376" s="69">
        <f>P1375+1</f>
        <v>45814</v>
      </c>
    </row>
    <row r="1377" spans="16:16">
      <c r="P1377" s="69">
        <f>P1376+1</f>
        <v>45815</v>
      </c>
    </row>
    <row r="1378" spans="16:16">
      <c r="P1378" s="69">
        <f>P1377+1</f>
        <v>45816</v>
      </c>
    </row>
    <row r="1379" spans="16:16">
      <c r="P1379" s="69">
        <f>P1378+1</f>
        <v>45817</v>
      </c>
    </row>
    <row r="1380" spans="16:16">
      <c r="P1380" s="69">
        <f>P1379+1</f>
        <v>45818</v>
      </c>
    </row>
    <row r="1381" spans="16:16">
      <c r="P1381" s="69">
        <f>P1380+1</f>
        <v>45819</v>
      </c>
    </row>
    <row r="1382" spans="16:16">
      <c r="P1382" s="69">
        <f>P1381+1</f>
        <v>45820</v>
      </c>
    </row>
    <row r="1383" spans="16:16">
      <c r="P1383" s="69">
        <f>P1382+1</f>
        <v>45821</v>
      </c>
    </row>
    <row r="1384" spans="16:16">
      <c r="P1384" s="69">
        <f>P1383+1</f>
        <v>45822</v>
      </c>
    </row>
    <row r="1385" spans="16:16">
      <c r="P1385" s="69">
        <f>P1384+1</f>
        <v>45823</v>
      </c>
    </row>
    <row r="1386" spans="16:16">
      <c r="P1386" s="69">
        <f>P1385+1</f>
        <v>45824</v>
      </c>
    </row>
    <row r="1387" spans="16:16">
      <c r="P1387" s="69">
        <f>P1386+1</f>
        <v>45825</v>
      </c>
    </row>
    <row r="1388" spans="16:16">
      <c r="P1388" s="69">
        <f>P1387+1</f>
        <v>45826</v>
      </c>
    </row>
    <row r="1389" spans="16:16">
      <c r="P1389" s="69">
        <f>P1388+1</f>
        <v>45827</v>
      </c>
    </row>
    <row r="1390" spans="16:16">
      <c r="P1390" s="69">
        <f>P1389+1</f>
        <v>45828</v>
      </c>
    </row>
    <row r="1391" spans="16:16">
      <c r="P1391" s="69">
        <f>P1390+1</f>
        <v>45829</v>
      </c>
    </row>
    <row r="1392" spans="16:16">
      <c r="P1392" s="69">
        <f>P1391+1</f>
        <v>45830</v>
      </c>
    </row>
    <row r="1393" spans="16:16">
      <c r="P1393" s="69">
        <f>P1392+1</f>
        <v>45831</v>
      </c>
    </row>
    <row r="1394" spans="16:16">
      <c r="P1394" s="69">
        <f>P1393+1</f>
        <v>45832</v>
      </c>
    </row>
    <row r="1395" spans="16:16">
      <c r="P1395" s="69">
        <f>P1394+1</f>
        <v>45833</v>
      </c>
    </row>
    <row r="1396" spans="16:16">
      <c r="P1396" s="69">
        <f>P1395+1</f>
        <v>45834</v>
      </c>
    </row>
    <row r="1397" spans="16:16">
      <c r="P1397" s="69">
        <f>P1396+1</f>
        <v>45835</v>
      </c>
    </row>
    <row r="1398" spans="16:16">
      <c r="P1398" s="69">
        <f>P1397+1</f>
        <v>45836</v>
      </c>
    </row>
    <row r="1399" spans="16:16">
      <c r="P1399" s="69">
        <f>P1398+1</f>
        <v>45837</v>
      </c>
    </row>
    <row r="1400" spans="16:16">
      <c r="P1400" s="69">
        <f>P1399+1</f>
        <v>45838</v>
      </c>
    </row>
    <row r="1401" spans="16:16">
      <c r="P1401" s="69">
        <f>P1400+1</f>
        <v>45839</v>
      </c>
    </row>
    <row r="1402" spans="16:16">
      <c r="P1402" s="69">
        <f>P1401+1</f>
        <v>45840</v>
      </c>
    </row>
    <row r="1403" spans="16:16">
      <c r="P1403" s="69">
        <f>P1402+1</f>
        <v>45841</v>
      </c>
    </row>
    <row r="1404" spans="16:16">
      <c r="P1404" s="69">
        <f>P1403+1</f>
        <v>45842</v>
      </c>
    </row>
    <row r="1405" spans="16:16">
      <c r="P1405" s="69">
        <f>P1404+1</f>
        <v>45843</v>
      </c>
    </row>
    <row r="1406" spans="16:16">
      <c r="P1406" s="69">
        <f>P1405+1</f>
        <v>45844</v>
      </c>
    </row>
    <row r="1407" spans="16:16">
      <c r="P1407" s="69">
        <f>P1406+1</f>
        <v>45845</v>
      </c>
    </row>
    <row r="1408" spans="16:16">
      <c r="P1408" s="69">
        <f>P1407+1</f>
        <v>45846</v>
      </c>
    </row>
    <row r="1409" spans="16:16">
      <c r="P1409" s="69">
        <f>P1408+1</f>
        <v>45847</v>
      </c>
    </row>
    <row r="1410" spans="16:16">
      <c r="P1410" s="69">
        <f>P1409+1</f>
        <v>45848</v>
      </c>
    </row>
    <row r="1411" spans="16:16">
      <c r="P1411" s="69">
        <f>P1410+1</f>
        <v>45849</v>
      </c>
    </row>
    <row r="1412" spans="16:16">
      <c r="P1412" s="69">
        <f>P1411+1</f>
        <v>45850</v>
      </c>
    </row>
    <row r="1413" spans="16:16">
      <c r="P1413" s="69">
        <f>P1412+1</f>
        <v>45851</v>
      </c>
    </row>
    <row r="1414" spans="16:16">
      <c r="P1414" s="69">
        <f>P1413+1</f>
        <v>45852</v>
      </c>
    </row>
    <row r="1415" spans="16:16">
      <c r="P1415" s="69">
        <f>P1414+1</f>
        <v>45853</v>
      </c>
    </row>
    <row r="1416" spans="16:16">
      <c r="P1416" s="69">
        <f>P1415+1</f>
        <v>45854</v>
      </c>
    </row>
    <row r="1417" spans="16:16">
      <c r="P1417" s="69">
        <f>P1416+1</f>
        <v>45855</v>
      </c>
    </row>
    <row r="1418" spans="16:16">
      <c r="P1418" s="69">
        <f>P1417+1</f>
        <v>45856</v>
      </c>
    </row>
    <row r="1419" spans="16:16">
      <c r="P1419" s="69">
        <f>P1418+1</f>
        <v>45857</v>
      </c>
    </row>
    <row r="1420" spans="16:16">
      <c r="P1420" s="69">
        <f>P1419+1</f>
        <v>45858</v>
      </c>
    </row>
    <row r="1421" spans="16:16">
      <c r="P1421" s="69">
        <f>P1420+1</f>
        <v>45859</v>
      </c>
    </row>
    <row r="1422" spans="16:16">
      <c r="P1422" s="69">
        <f>P1421+1</f>
        <v>45860</v>
      </c>
    </row>
    <row r="1423" spans="16:16">
      <c r="P1423" s="69">
        <f>P1422+1</f>
        <v>45861</v>
      </c>
    </row>
    <row r="1424" spans="16:16">
      <c r="P1424" s="69">
        <f>P1423+1</f>
        <v>45862</v>
      </c>
    </row>
    <row r="1425" spans="16:16">
      <c r="P1425" s="69">
        <f>P1424+1</f>
        <v>45863</v>
      </c>
    </row>
    <row r="1426" spans="16:16">
      <c r="P1426" s="69">
        <f>P1425+1</f>
        <v>45864</v>
      </c>
    </row>
    <row r="1427" spans="16:16">
      <c r="P1427" s="69">
        <f>P1426+1</f>
        <v>45865</v>
      </c>
    </row>
    <row r="1428" spans="16:16">
      <c r="P1428" s="69">
        <f>P1427+1</f>
        <v>45866</v>
      </c>
    </row>
    <row r="1429" spans="16:16">
      <c r="P1429" s="69">
        <f>P1428+1</f>
        <v>45867</v>
      </c>
    </row>
    <row r="1430" spans="16:16">
      <c r="P1430" s="69">
        <f>P1429+1</f>
        <v>45868</v>
      </c>
    </row>
    <row r="1431" spans="16:16">
      <c r="P1431" s="69">
        <f>P1430+1</f>
        <v>45869</v>
      </c>
    </row>
    <row r="1432" spans="16:16">
      <c r="P1432" s="69">
        <f>P1431+1</f>
        <v>45870</v>
      </c>
    </row>
    <row r="1433" spans="16:16">
      <c r="P1433" s="69">
        <f>P1432+1</f>
        <v>45871</v>
      </c>
    </row>
    <row r="1434" spans="16:16">
      <c r="P1434" s="69">
        <f>P1433+1</f>
        <v>45872</v>
      </c>
    </row>
    <row r="1435" spans="16:16">
      <c r="P1435" s="69">
        <f>P1434+1</f>
        <v>45873</v>
      </c>
    </row>
    <row r="1436" spans="16:16">
      <c r="P1436" s="69">
        <f>P1435+1</f>
        <v>45874</v>
      </c>
    </row>
    <row r="1437" spans="16:16">
      <c r="P1437" s="69">
        <f>P1436+1</f>
        <v>45875</v>
      </c>
    </row>
    <row r="1438" spans="16:16">
      <c r="P1438" s="69">
        <f>P1437+1</f>
        <v>45876</v>
      </c>
    </row>
    <row r="1439" spans="16:16">
      <c r="P1439" s="69">
        <f>P1438+1</f>
        <v>45877</v>
      </c>
    </row>
    <row r="1440" spans="16:16">
      <c r="P1440" s="69">
        <f>P1439+1</f>
        <v>45878</v>
      </c>
    </row>
    <row r="1441" spans="16:16">
      <c r="P1441" s="69">
        <f>P1440+1</f>
        <v>45879</v>
      </c>
    </row>
    <row r="1442" spans="16:16">
      <c r="P1442" s="69">
        <f>P1441+1</f>
        <v>45880</v>
      </c>
    </row>
    <row r="1443" spans="16:16">
      <c r="P1443" s="69">
        <f>P1442+1</f>
        <v>45881</v>
      </c>
    </row>
    <row r="1444" spans="16:16">
      <c r="P1444" s="69">
        <f>P1443+1</f>
        <v>45882</v>
      </c>
    </row>
    <row r="1445" spans="16:16">
      <c r="P1445" s="69">
        <f>P1444+1</f>
        <v>45883</v>
      </c>
    </row>
    <row r="1446" spans="16:16">
      <c r="P1446" s="69">
        <f>P1445+1</f>
        <v>45884</v>
      </c>
    </row>
    <row r="1447" spans="16:16">
      <c r="P1447" s="69">
        <f>P1446+1</f>
        <v>45885</v>
      </c>
    </row>
    <row r="1448" spans="16:16">
      <c r="P1448" s="69">
        <f>P1447+1</f>
        <v>45886</v>
      </c>
    </row>
    <row r="1449" spans="16:16">
      <c r="P1449" s="69">
        <f>P1448+1</f>
        <v>45887</v>
      </c>
    </row>
    <row r="1450" spans="16:16">
      <c r="P1450" s="69">
        <f>P1449+1</f>
        <v>45888</v>
      </c>
    </row>
    <row r="1451" spans="16:16">
      <c r="P1451" s="69">
        <f>P1450+1</f>
        <v>45889</v>
      </c>
    </row>
    <row r="1452" spans="16:16">
      <c r="P1452" s="69">
        <f>P1451+1</f>
        <v>45890</v>
      </c>
    </row>
    <row r="1453" spans="16:16">
      <c r="P1453" s="69">
        <f>P1452+1</f>
        <v>45891</v>
      </c>
    </row>
    <row r="1454" spans="16:16">
      <c r="P1454" s="69">
        <f>P1453+1</f>
        <v>45892</v>
      </c>
    </row>
    <row r="1455" spans="16:16">
      <c r="P1455" s="69">
        <f>P1454+1</f>
        <v>45893</v>
      </c>
    </row>
    <row r="1456" spans="16:16">
      <c r="P1456" s="69">
        <f>P1455+1</f>
        <v>45894</v>
      </c>
    </row>
    <row r="1457" spans="16:16">
      <c r="P1457" s="69">
        <f>P1456+1</f>
        <v>45895</v>
      </c>
    </row>
    <row r="1458" spans="16:16">
      <c r="P1458" s="69">
        <f>P1457+1</f>
        <v>45896</v>
      </c>
    </row>
    <row r="1459" spans="16:16">
      <c r="P1459" s="69">
        <f>P1458+1</f>
        <v>45897</v>
      </c>
    </row>
    <row r="1460" spans="16:16">
      <c r="P1460" s="69">
        <f>P1459+1</f>
        <v>45898</v>
      </c>
    </row>
    <row r="1461" spans="16:16">
      <c r="P1461" s="69">
        <f>P1460+1</f>
        <v>45899</v>
      </c>
    </row>
    <row r="1462" spans="16:16">
      <c r="P1462" s="69">
        <f>P1461+1</f>
        <v>45900</v>
      </c>
    </row>
    <row r="1463" spans="16:16">
      <c r="P1463" s="69">
        <f>P1462+1</f>
        <v>45901</v>
      </c>
    </row>
    <row r="1464" spans="16:16">
      <c r="P1464" s="69">
        <f>P1463+1</f>
        <v>45902</v>
      </c>
    </row>
    <row r="1465" spans="16:16">
      <c r="P1465" s="69">
        <f>P1464+1</f>
        <v>45903</v>
      </c>
    </row>
    <row r="1466" spans="16:16">
      <c r="P1466" s="69">
        <f>P1465+1</f>
        <v>45904</v>
      </c>
    </row>
    <row r="1467" spans="16:16">
      <c r="P1467" s="69">
        <f>P1466+1</f>
        <v>45905</v>
      </c>
    </row>
    <row r="1468" spans="16:16">
      <c r="P1468" s="69">
        <f>P1467+1</f>
        <v>45906</v>
      </c>
    </row>
    <row r="1469" spans="16:16">
      <c r="P1469" s="69">
        <f>P1468+1</f>
        <v>45907</v>
      </c>
    </row>
    <row r="1470" spans="16:16">
      <c r="P1470" s="69">
        <f>P1469+1</f>
        <v>45908</v>
      </c>
    </row>
    <row r="1471" spans="16:16">
      <c r="P1471" s="69">
        <f>P1470+1</f>
        <v>45909</v>
      </c>
    </row>
    <row r="1472" spans="16:16">
      <c r="P1472" s="69">
        <f>P1471+1</f>
        <v>45910</v>
      </c>
    </row>
    <row r="1473" spans="16:16">
      <c r="P1473" s="69">
        <f>P1472+1</f>
        <v>45911</v>
      </c>
    </row>
    <row r="1474" spans="16:16">
      <c r="P1474" s="69">
        <f>P1473+1</f>
        <v>45912</v>
      </c>
    </row>
    <row r="1475" spans="16:16">
      <c r="P1475" s="69">
        <f>P1474+1</f>
        <v>45913</v>
      </c>
    </row>
    <row r="1476" spans="16:16">
      <c r="P1476" s="69">
        <f>P1475+1</f>
        <v>45914</v>
      </c>
    </row>
    <row r="1477" spans="16:16">
      <c r="P1477" s="69">
        <f>P1476+1</f>
        <v>45915</v>
      </c>
    </row>
    <row r="1478" spans="16:16">
      <c r="P1478" s="69">
        <f>P1477+1</f>
        <v>45916</v>
      </c>
    </row>
    <row r="1479" spans="16:16">
      <c r="P1479" s="69">
        <f>P1478+1</f>
        <v>45917</v>
      </c>
    </row>
    <row r="1480" spans="16:16">
      <c r="P1480" s="69">
        <f>P1479+1</f>
        <v>45918</v>
      </c>
    </row>
    <row r="1481" spans="16:16">
      <c r="P1481" s="69">
        <f>P1480+1</f>
        <v>45919</v>
      </c>
    </row>
    <row r="1482" spans="16:16">
      <c r="P1482" s="69">
        <f>P1481+1</f>
        <v>45920</v>
      </c>
    </row>
    <row r="1483" spans="16:16">
      <c r="P1483" s="69">
        <f>P1482+1</f>
        <v>45921</v>
      </c>
    </row>
    <row r="1484" spans="16:16">
      <c r="P1484" s="69">
        <f>P1483+1</f>
        <v>45922</v>
      </c>
    </row>
    <row r="1485" spans="16:16">
      <c r="P1485" s="69">
        <f>P1484+1</f>
        <v>45923</v>
      </c>
    </row>
    <row r="1486" spans="16:16">
      <c r="P1486" s="69">
        <f>P1485+1</f>
        <v>45924</v>
      </c>
    </row>
    <row r="1487" spans="16:16">
      <c r="P1487" s="69">
        <f>P1486+1</f>
        <v>45925</v>
      </c>
    </row>
    <row r="1488" spans="16:16">
      <c r="P1488" s="69">
        <f>P1487+1</f>
        <v>45926</v>
      </c>
    </row>
    <row r="1489" spans="16:16">
      <c r="P1489" s="69">
        <f>P1488+1</f>
        <v>45927</v>
      </c>
    </row>
    <row r="1490" spans="16:16">
      <c r="P1490" s="69">
        <f>P1489+1</f>
        <v>45928</v>
      </c>
    </row>
    <row r="1491" spans="16:16">
      <c r="P1491" s="69">
        <f>P1490+1</f>
        <v>45929</v>
      </c>
    </row>
    <row r="1492" spans="16:16">
      <c r="P1492" s="69">
        <f>P1491+1</f>
        <v>45930</v>
      </c>
    </row>
    <row r="1493" spans="16:16">
      <c r="P1493" s="69">
        <f>P1492+1</f>
        <v>45931</v>
      </c>
    </row>
    <row r="1494" spans="16:16">
      <c r="P1494" s="69">
        <f>P1493+1</f>
        <v>45932</v>
      </c>
    </row>
    <row r="1495" spans="16:16">
      <c r="P1495" s="69">
        <f>P1494+1</f>
        <v>45933</v>
      </c>
    </row>
    <row r="1496" spans="16:16">
      <c r="P1496" s="69">
        <f>P1495+1</f>
        <v>45934</v>
      </c>
    </row>
    <row r="1497" spans="16:16">
      <c r="P1497" s="69">
        <f>P1496+1</f>
        <v>45935</v>
      </c>
    </row>
    <row r="1498" spans="16:16">
      <c r="P1498" s="69">
        <f>P1497+1</f>
        <v>45936</v>
      </c>
    </row>
    <row r="1499" spans="16:16">
      <c r="P1499" s="69">
        <f>P1498+1</f>
        <v>45937</v>
      </c>
    </row>
    <row r="1500" spans="16:16">
      <c r="P1500" s="69">
        <f>P1499+1</f>
        <v>45938</v>
      </c>
    </row>
    <row r="1501" spans="16:16">
      <c r="P1501" s="69">
        <f>P1500+1</f>
        <v>45939</v>
      </c>
    </row>
    <row r="1502" spans="16:16">
      <c r="P1502" s="69">
        <f>P1501+1</f>
        <v>45940</v>
      </c>
    </row>
    <row r="1503" spans="16:16">
      <c r="P1503" s="69">
        <f>P1502+1</f>
        <v>45941</v>
      </c>
    </row>
    <row r="1504" spans="16:16">
      <c r="P1504" s="69">
        <f>P1503+1</f>
        <v>45942</v>
      </c>
    </row>
    <row r="1505" spans="16:16">
      <c r="P1505" s="69">
        <f>P1504+1</f>
        <v>45943</v>
      </c>
    </row>
    <row r="1506" spans="16:16">
      <c r="P1506" s="69">
        <f>P1505+1</f>
        <v>45944</v>
      </c>
    </row>
    <row r="1507" spans="16:16">
      <c r="P1507" s="69">
        <f>P1506+1</f>
        <v>45945</v>
      </c>
    </row>
    <row r="1508" spans="16:16">
      <c r="P1508" s="69">
        <f>P1507+1</f>
        <v>45946</v>
      </c>
    </row>
    <row r="1509" spans="16:16">
      <c r="P1509" s="69">
        <f>P1508+1</f>
        <v>45947</v>
      </c>
    </row>
    <row r="1510" spans="16:16">
      <c r="P1510" s="69">
        <f>P1509+1</f>
        <v>45948</v>
      </c>
    </row>
    <row r="1511" spans="16:16">
      <c r="P1511" s="69">
        <f>P1510+1</f>
        <v>45949</v>
      </c>
    </row>
    <row r="1512" spans="16:16">
      <c r="P1512" s="69">
        <f>P1511+1</f>
        <v>45950</v>
      </c>
    </row>
    <row r="1513" spans="16:16">
      <c r="P1513" s="69">
        <f>P1512+1</f>
        <v>45951</v>
      </c>
    </row>
    <row r="1514" spans="16:16">
      <c r="P1514" s="69">
        <f>P1513+1</f>
        <v>45952</v>
      </c>
    </row>
    <row r="1515" spans="16:16">
      <c r="P1515" s="69">
        <f>P1514+1</f>
        <v>45953</v>
      </c>
    </row>
    <row r="1516" spans="16:16">
      <c r="P1516" s="69">
        <f>P1515+1</f>
        <v>45954</v>
      </c>
    </row>
    <row r="1517" spans="16:16">
      <c r="P1517" s="69">
        <f>P1516+1</f>
        <v>45955</v>
      </c>
    </row>
    <row r="1518" spans="16:16">
      <c r="P1518" s="69">
        <f>P1517+1</f>
        <v>45956</v>
      </c>
    </row>
    <row r="1519" spans="16:16">
      <c r="P1519" s="69">
        <f>P1518+1</f>
        <v>45957</v>
      </c>
    </row>
    <row r="1520" spans="16:16">
      <c r="P1520" s="69">
        <f>P1519+1</f>
        <v>45958</v>
      </c>
    </row>
    <row r="1521" spans="16:16">
      <c r="P1521" s="69">
        <f>P1520+1</f>
        <v>45959</v>
      </c>
    </row>
    <row r="1522" spans="16:16">
      <c r="P1522" s="69">
        <f>P1521+1</f>
        <v>45960</v>
      </c>
    </row>
    <row r="1523" spans="16:16">
      <c r="P1523" s="69">
        <f>P1522+1</f>
        <v>45961</v>
      </c>
    </row>
    <row r="1524" spans="16:16">
      <c r="P1524" s="69">
        <f>P1523+1</f>
        <v>45962</v>
      </c>
    </row>
    <row r="1525" spans="16:16">
      <c r="P1525" s="69">
        <f>P1524+1</f>
        <v>45963</v>
      </c>
    </row>
    <row r="1526" spans="16:16">
      <c r="P1526" s="69">
        <f>P1525+1</f>
        <v>45964</v>
      </c>
    </row>
    <row r="1527" spans="16:16">
      <c r="P1527" s="69">
        <f>P1526+1</f>
        <v>45965</v>
      </c>
    </row>
    <row r="1528" spans="16:16">
      <c r="P1528" s="69">
        <f>P1527+1</f>
        <v>45966</v>
      </c>
    </row>
    <row r="1529" spans="16:16">
      <c r="P1529" s="69">
        <f>P1528+1</f>
        <v>45967</v>
      </c>
    </row>
    <row r="1530" spans="16:16">
      <c r="P1530" s="69">
        <f>P1529+1</f>
        <v>45968</v>
      </c>
    </row>
    <row r="1531" spans="16:16">
      <c r="P1531" s="69">
        <f>P1530+1</f>
        <v>45969</v>
      </c>
    </row>
    <row r="1532" spans="16:16">
      <c r="P1532" s="69">
        <f>P1531+1</f>
        <v>45970</v>
      </c>
    </row>
    <row r="1533" spans="16:16">
      <c r="P1533" s="69">
        <f>P1532+1</f>
        <v>45971</v>
      </c>
    </row>
    <row r="1534" spans="16:16">
      <c r="P1534" s="69">
        <f>P1533+1</f>
        <v>45972</v>
      </c>
    </row>
    <row r="1535" spans="16:16">
      <c r="P1535" s="69">
        <f>P1534+1</f>
        <v>45973</v>
      </c>
    </row>
    <row r="1536" spans="16:16">
      <c r="P1536" s="69">
        <f>P1535+1</f>
        <v>45974</v>
      </c>
    </row>
    <row r="1537" spans="16:16">
      <c r="P1537" s="69">
        <f>P1536+1</f>
        <v>45975</v>
      </c>
    </row>
    <row r="1538" spans="16:16">
      <c r="P1538" s="69">
        <f>P1537+1</f>
        <v>45976</v>
      </c>
    </row>
    <row r="1539" spans="16:16">
      <c r="P1539" s="69">
        <f>P1538+1</f>
        <v>45977</v>
      </c>
    </row>
    <row r="1540" spans="16:16">
      <c r="P1540" s="69">
        <f>P1539+1</f>
        <v>45978</v>
      </c>
    </row>
    <row r="1541" spans="16:16">
      <c r="P1541" s="69">
        <f>P1540+1</f>
        <v>45979</v>
      </c>
    </row>
    <row r="1542" spans="16:16">
      <c r="P1542" s="69">
        <f>P1541+1</f>
        <v>45980</v>
      </c>
    </row>
    <row r="1543" spans="16:16">
      <c r="P1543" s="69">
        <f>P1542+1</f>
        <v>45981</v>
      </c>
    </row>
    <row r="1544" spans="16:16">
      <c r="P1544" s="69">
        <f>P1543+1</f>
        <v>45982</v>
      </c>
    </row>
    <row r="1545" spans="16:16">
      <c r="P1545" s="69">
        <f>P1544+1</f>
        <v>45983</v>
      </c>
    </row>
    <row r="1546" spans="16:16">
      <c r="P1546" s="69">
        <f>P1545+1</f>
        <v>45984</v>
      </c>
    </row>
    <row r="1547" spans="16:16">
      <c r="P1547" s="69">
        <f>P1546+1</f>
        <v>45985</v>
      </c>
    </row>
    <row r="1548" spans="16:16">
      <c r="P1548" s="69">
        <f>P1547+1</f>
        <v>45986</v>
      </c>
    </row>
    <row r="1549" spans="16:16">
      <c r="P1549" s="69">
        <f>P1548+1</f>
        <v>45987</v>
      </c>
    </row>
    <row r="1550" spans="16:16">
      <c r="P1550" s="69">
        <f>P1549+1</f>
        <v>45988</v>
      </c>
    </row>
    <row r="1551" spans="16:16">
      <c r="P1551" s="69">
        <f>P1550+1</f>
        <v>45989</v>
      </c>
    </row>
    <row r="1552" spans="16:16">
      <c r="P1552" s="69">
        <f>P1551+1</f>
        <v>45990</v>
      </c>
    </row>
    <row r="1553" spans="16:16">
      <c r="P1553" s="69">
        <f>P1552+1</f>
        <v>45991</v>
      </c>
    </row>
    <row r="1554" spans="16:16">
      <c r="P1554" s="69">
        <f>P1553+1</f>
        <v>45992</v>
      </c>
    </row>
    <row r="1555" spans="16:16">
      <c r="P1555" s="69">
        <f>P1554+1</f>
        <v>45993</v>
      </c>
    </row>
    <row r="1556" spans="16:16">
      <c r="P1556" s="69">
        <f>P1555+1</f>
        <v>45994</v>
      </c>
    </row>
    <row r="1557" spans="16:16">
      <c r="P1557" s="69">
        <f>P1556+1</f>
        <v>45995</v>
      </c>
    </row>
    <row r="1558" spans="16:16">
      <c r="P1558" s="69">
        <f>P1557+1</f>
        <v>45996</v>
      </c>
    </row>
    <row r="1559" spans="16:16">
      <c r="P1559" s="69">
        <f>P1558+1</f>
        <v>45997</v>
      </c>
    </row>
    <row r="1560" spans="16:16">
      <c r="P1560" s="69">
        <f>P1559+1</f>
        <v>45998</v>
      </c>
    </row>
    <row r="1561" spans="16:16">
      <c r="P1561" s="69">
        <f>P1560+1</f>
        <v>45999</v>
      </c>
    </row>
    <row r="1562" spans="16:16">
      <c r="P1562" s="69">
        <f>P1561+1</f>
        <v>46000</v>
      </c>
    </row>
    <row r="1563" spans="16:16">
      <c r="P1563" s="69">
        <f>P1562+1</f>
        <v>46001</v>
      </c>
    </row>
    <row r="1564" spans="16:16">
      <c r="P1564" s="69">
        <f>P1563+1</f>
        <v>46002</v>
      </c>
    </row>
    <row r="1565" spans="16:16">
      <c r="P1565" s="69">
        <f>P1564+1</f>
        <v>46003</v>
      </c>
    </row>
    <row r="1566" spans="16:16">
      <c r="P1566" s="69">
        <f>P1565+1</f>
        <v>46004</v>
      </c>
    </row>
    <row r="1567" spans="16:16">
      <c r="P1567" s="69">
        <f>P1566+1</f>
        <v>46005</v>
      </c>
    </row>
    <row r="1568" spans="16:16">
      <c r="P1568" s="69">
        <f>P1567+1</f>
        <v>46006</v>
      </c>
    </row>
    <row r="1569" spans="16:16">
      <c r="P1569" s="69">
        <f>P1568+1</f>
        <v>46007</v>
      </c>
    </row>
    <row r="1570" spans="16:16">
      <c r="P1570" s="69">
        <f>P1569+1</f>
        <v>46008</v>
      </c>
    </row>
    <row r="1571" spans="16:16">
      <c r="P1571" s="69">
        <f>P1570+1</f>
        <v>46009</v>
      </c>
    </row>
    <row r="1572" spans="16:16">
      <c r="P1572" s="69">
        <f>P1571+1</f>
        <v>46010</v>
      </c>
    </row>
    <row r="1573" spans="16:16">
      <c r="P1573" s="69">
        <f>P1572+1</f>
        <v>46011</v>
      </c>
    </row>
    <row r="1574" spans="16:16">
      <c r="P1574" s="69">
        <f>P1573+1</f>
        <v>46012</v>
      </c>
    </row>
    <row r="1575" spans="16:16">
      <c r="P1575" s="69">
        <f>P1574+1</f>
        <v>46013</v>
      </c>
    </row>
    <row r="1576" spans="16:16">
      <c r="P1576" s="69">
        <f>P1575+1</f>
        <v>46014</v>
      </c>
    </row>
    <row r="1577" spans="16:16">
      <c r="P1577" s="69">
        <f>P1576+1</f>
        <v>46015</v>
      </c>
    </row>
    <row r="1578" spans="16:16">
      <c r="P1578" s="69">
        <f>P1577+1</f>
        <v>46016</v>
      </c>
    </row>
    <row r="1579" spans="16:16">
      <c r="P1579" s="69">
        <f>P1578+1</f>
        <v>46017</v>
      </c>
    </row>
    <row r="1580" spans="16:16">
      <c r="P1580" s="69">
        <f>P1579+1</f>
        <v>46018</v>
      </c>
    </row>
    <row r="1581" spans="16:16">
      <c r="P1581" s="69">
        <f>P1580+1</f>
        <v>46019</v>
      </c>
    </row>
    <row r="1582" spans="16:16">
      <c r="P1582" s="69">
        <f>P1581+1</f>
        <v>46020</v>
      </c>
    </row>
    <row r="1583" spans="16:16">
      <c r="P1583" s="69">
        <f>P1582+1</f>
        <v>46021</v>
      </c>
    </row>
    <row r="1584" spans="16:16">
      <c r="P1584" s="69">
        <f>P1583+1</f>
        <v>46022</v>
      </c>
    </row>
    <row r="1585" spans="16:16">
      <c r="P1585" s="69">
        <f>P1584+1</f>
        <v>46023</v>
      </c>
    </row>
    <row r="1586" spans="16:16">
      <c r="P1586" s="69">
        <f>P1585+1</f>
        <v>46024</v>
      </c>
    </row>
    <row r="1587" spans="16:16">
      <c r="P1587" s="69">
        <f>P1586+1</f>
        <v>46025</v>
      </c>
    </row>
    <row r="1588" spans="16:16">
      <c r="P1588" s="69">
        <f>P1587+1</f>
        <v>46026</v>
      </c>
    </row>
    <row r="1589" spans="16:16">
      <c r="P1589" s="69">
        <f>P1588+1</f>
        <v>46027</v>
      </c>
    </row>
    <row r="1590" spans="16:16">
      <c r="P1590" s="69">
        <f>P1589+1</f>
        <v>46028</v>
      </c>
    </row>
    <row r="1591" spans="16:16">
      <c r="P1591" s="69">
        <f>P1590+1</f>
        <v>46029</v>
      </c>
    </row>
    <row r="1592" spans="16:16">
      <c r="P1592" s="69">
        <f>P1591+1</f>
        <v>46030</v>
      </c>
    </row>
    <row r="1593" spans="16:16">
      <c r="P1593" s="69">
        <f>P1592+1</f>
        <v>46031</v>
      </c>
    </row>
    <row r="1594" spans="16:16">
      <c r="P1594" s="69">
        <f>P1593+1</f>
        <v>46032</v>
      </c>
    </row>
    <row r="1595" spans="16:16">
      <c r="P1595" s="69">
        <f>P1594+1</f>
        <v>46033</v>
      </c>
    </row>
    <row r="1596" spans="16:16">
      <c r="P1596" s="69">
        <f>P1595+1</f>
        <v>46034</v>
      </c>
    </row>
    <row r="1597" spans="16:16">
      <c r="P1597" s="69">
        <f>P1596+1</f>
        <v>46035</v>
      </c>
    </row>
    <row r="1598" spans="16:16">
      <c r="P1598" s="69">
        <f>P1597+1</f>
        <v>46036</v>
      </c>
    </row>
    <row r="1599" spans="16:16">
      <c r="P1599" s="69">
        <f>P1598+1</f>
        <v>46037</v>
      </c>
    </row>
    <row r="1600" spans="16:16">
      <c r="P1600" s="69">
        <f>P1599+1</f>
        <v>46038</v>
      </c>
    </row>
    <row r="1601" spans="16:16">
      <c r="P1601" s="69">
        <f>P1600+1</f>
        <v>46039</v>
      </c>
    </row>
    <row r="1602" spans="16:16">
      <c r="P1602" s="69">
        <f>P1601+1</f>
        <v>46040</v>
      </c>
    </row>
    <row r="1603" spans="16:16">
      <c r="P1603" s="69">
        <f>P1602+1</f>
        <v>46041</v>
      </c>
    </row>
    <row r="1604" spans="16:16">
      <c r="P1604" s="69">
        <f>P1603+1</f>
        <v>46042</v>
      </c>
    </row>
    <row r="1605" spans="16:16">
      <c r="P1605" s="69">
        <f>P1604+1</f>
        <v>46043</v>
      </c>
    </row>
    <row r="1606" spans="16:16">
      <c r="P1606" s="69">
        <f>P1605+1</f>
        <v>46044</v>
      </c>
    </row>
    <row r="1607" spans="16:16">
      <c r="P1607" s="69">
        <f>P1606+1</f>
        <v>46045</v>
      </c>
    </row>
    <row r="1608" spans="16:16">
      <c r="P1608" s="69">
        <f>P1607+1</f>
        <v>46046</v>
      </c>
    </row>
    <row r="1609" spans="16:16">
      <c r="P1609" s="69">
        <f>P1608+1</f>
        <v>46047</v>
      </c>
    </row>
    <row r="1610" spans="16:16">
      <c r="P1610" s="69">
        <f>P1609+1</f>
        <v>46048</v>
      </c>
    </row>
    <row r="1611" spans="16:16">
      <c r="P1611" s="69">
        <f>P1610+1</f>
        <v>46049</v>
      </c>
    </row>
    <row r="1612" spans="16:16">
      <c r="P1612" s="69">
        <f>P1611+1</f>
        <v>46050</v>
      </c>
    </row>
    <row r="1613" spans="16:16">
      <c r="P1613" s="69">
        <f>P1612+1</f>
        <v>46051</v>
      </c>
    </row>
    <row r="1614" spans="16:16">
      <c r="P1614" s="69">
        <f>P1613+1</f>
        <v>46052</v>
      </c>
    </row>
    <row r="1615" spans="16:16">
      <c r="P1615" s="69">
        <f>P1614+1</f>
        <v>46053</v>
      </c>
    </row>
    <row r="1616" spans="16:16">
      <c r="P1616" s="69">
        <f>P1615+1</f>
        <v>46054</v>
      </c>
    </row>
    <row r="1617" spans="16:16">
      <c r="P1617" s="69">
        <f>P1616+1</f>
        <v>46055</v>
      </c>
    </row>
    <row r="1618" spans="16:16">
      <c r="P1618" s="69">
        <f>P1617+1</f>
        <v>46056</v>
      </c>
    </row>
    <row r="1619" spans="16:16">
      <c r="P1619" s="69">
        <f>P1618+1</f>
        <v>46057</v>
      </c>
    </row>
    <row r="1620" spans="16:16">
      <c r="P1620" s="69">
        <f>P1619+1</f>
        <v>46058</v>
      </c>
    </row>
    <row r="1621" spans="16:16">
      <c r="P1621" s="69">
        <f>P1620+1</f>
        <v>46059</v>
      </c>
    </row>
    <row r="1622" spans="16:16">
      <c r="P1622" s="69">
        <f>P1621+1</f>
        <v>46060</v>
      </c>
    </row>
    <row r="1623" spans="16:16">
      <c r="P1623" s="69">
        <f>P1622+1</f>
        <v>46061</v>
      </c>
    </row>
    <row r="1624" spans="16:16">
      <c r="P1624" s="69">
        <f>P1623+1</f>
        <v>46062</v>
      </c>
    </row>
    <row r="1625" spans="16:16">
      <c r="P1625" s="69">
        <f>P1624+1</f>
        <v>46063</v>
      </c>
    </row>
    <row r="1626" spans="16:16">
      <c r="P1626" s="69">
        <f>P1625+1</f>
        <v>46064</v>
      </c>
    </row>
    <row r="1627" spans="16:16">
      <c r="P1627" s="69">
        <f>P1626+1</f>
        <v>46065</v>
      </c>
    </row>
    <row r="1628" spans="16:16">
      <c r="P1628" s="69">
        <f>P1627+1</f>
        <v>46066</v>
      </c>
    </row>
    <row r="1629" spans="16:16">
      <c r="P1629" s="69">
        <f>P1628+1</f>
        <v>46067</v>
      </c>
    </row>
    <row r="1630" spans="16:16">
      <c r="P1630" s="69">
        <f>P1629+1</f>
        <v>46068</v>
      </c>
    </row>
    <row r="1631" spans="16:16">
      <c r="P1631" s="69">
        <f>P1630+1</f>
        <v>46069</v>
      </c>
    </row>
    <row r="1632" spans="16:16">
      <c r="P1632" s="69">
        <f>P1631+1</f>
        <v>46070</v>
      </c>
    </row>
    <row r="1633" spans="16:16">
      <c r="P1633" s="69">
        <f>P1632+1</f>
        <v>46071</v>
      </c>
    </row>
    <row r="1634" spans="16:16">
      <c r="P1634" s="69">
        <f>P1633+1</f>
        <v>46072</v>
      </c>
    </row>
    <row r="1635" spans="16:16">
      <c r="P1635" s="69">
        <f>P1634+1</f>
        <v>46073</v>
      </c>
    </row>
    <row r="1636" spans="16:16">
      <c r="P1636" s="69">
        <f>P1635+1</f>
        <v>46074</v>
      </c>
    </row>
    <row r="1637" spans="16:16">
      <c r="P1637" s="69">
        <f>P1636+1</f>
        <v>46075</v>
      </c>
    </row>
    <row r="1638" spans="16:16">
      <c r="P1638" s="69">
        <f>P1637+1</f>
        <v>46076</v>
      </c>
    </row>
    <row r="1639" spans="16:16">
      <c r="P1639" s="69">
        <f>P1638+1</f>
        <v>46077</v>
      </c>
    </row>
    <row r="1640" spans="16:16">
      <c r="P1640" s="69">
        <f>P1639+1</f>
        <v>46078</v>
      </c>
    </row>
    <row r="1641" spans="16:16">
      <c r="P1641" s="69">
        <f>P1640+1</f>
        <v>46079</v>
      </c>
    </row>
    <row r="1642" spans="16:16">
      <c r="P1642" s="69">
        <f>P1641+1</f>
        <v>46080</v>
      </c>
    </row>
    <row r="1643" spans="16:16">
      <c r="P1643" s="69">
        <f>P1642+1</f>
        <v>46081</v>
      </c>
    </row>
    <row r="1644" spans="16:16">
      <c r="P1644" s="69">
        <f>P1643+1</f>
        <v>46082</v>
      </c>
    </row>
    <row r="1645" spans="16:16">
      <c r="P1645" s="69">
        <f>P1644+1</f>
        <v>46083</v>
      </c>
    </row>
    <row r="1646" spans="16:16">
      <c r="P1646" s="69">
        <f>P1645+1</f>
        <v>46084</v>
      </c>
    </row>
    <row r="1647" spans="16:16">
      <c r="P1647" s="69">
        <f>P1646+1</f>
        <v>46085</v>
      </c>
    </row>
    <row r="1648" spans="16:16">
      <c r="P1648" s="69">
        <f>P1647+1</f>
        <v>46086</v>
      </c>
    </row>
    <row r="1649" spans="16:16">
      <c r="P1649" s="69">
        <f>P1648+1</f>
        <v>46087</v>
      </c>
    </row>
    <row r="1650" spans="16:16">
      <c r="P1650" s="69">
        <f>P1649+1</f>
        <v>46088</v>
      </c>
    </row>
    <row r="1651" spans="16:16">
      <c r="P1651" s="69">
        <f>P1650+1</f>
        <v>46089</v>
      </c>
    </row>
    <row r="1652" spans="16:16">
      <c r="P1652" s="69">
        <f>P1651+1</f>
        <v>46090</v>
      </c>
    </row>
    <row r="1653" spans="16:16">
      <c r="P1653" s="69">
        <f>P1652+1</f>
        <v>46091</v>
      </c>
    </row>
    <row r="1654" spans="16:16">
      <c r="P1654" s="69">
        <f>P1653+1</f>
        <v>46092</v>
      </c>
    </row>
    <row r="1655" spans="16:16">
      <c r="P1655" s="69">
        <f>P1654+1</f>
        <v>46093</v>
      </c>
    </row>
    <row r="1656" spans="16:16">
      <c r="P1656" s="69">
        <f>P1655+1</f>
        <v>46094</v>
      </c>
    </row>
    <row r="1657" spans="16:16">
      <c r="P1657" s="69">
        <f>P1656+1</f>
        <v>46095</v>
      </c>
    </row>
    <row r="1658" spans="16:16">
      <c r="P1658" s="69">
        <f>P1657+1</f>
        <v>46096</v>
      </c>
    </row>
    <row r="1659" spans="16:16">
      <c r="P1659" s="69">
        <f>P1658+1</f>
        <v>46097</v>
      </c>
    </row>
    <row r="1660" spans="16:16">
      <c r="P1660" s="69">
        <f>P1659+1</f>
        <v>46098</v>
      </c>
    </row>
    <row r="1661" spans="16:16">
      <c r="P1661" s="69">
        <f>P1660+1</f>
        <v>46099</v>
      </c>
    </row>
    <row r="1662" spans="16:16">
      <c r="P1662" s="69">
        <f>P1661+1</f>
        <v>46100</v>
      </c>
    </row>
    <row r="1663" spans="16:16">
      <c r="P1663" s="69">
        <f>P1662+1</f>
        <v>46101</v>
      </c>
    </row>
    <row r="1664" spans="16:16">
      <c r="P1664" s="69">
        <f>P1663+1</f>
        <v>46102</v>
      </c>
    </row>
    <row r="1665" spans="16:16">
      <c r="P1665" s="69">
        <f>P1664+1</f>
        <v>46103</v>
      </c>
    </row>
    <row r="1666" spans="16:16">
      <c r="P1666" s="69">
        <f>P1665+1</f>
        <v>46104</v>
      </c>
    </row>
    <row r="1667" spans="16:16">
      <c r="P1667" s="69">
        <f>P1666+1</f>
        <v>46105</v>
      </c>
    </row>
    <row r="1668" spans="16:16">
      <c r="P1668" s="69">
        <f>P1667+1</f>
        <v>46106</v>
      </c>
    </row>
    <row r="1669" spans="16:16">
      <c r="P1669" s="69">
        <f>P1668+1</f>
        <v>46107</v>
      </c>
    </row>
    <row r="1670" spans="16:16">
      <c r="P1670" s="69">
        <f>P1669+1</f>
        <v>46108</v>
      </c>
    </row>
    <row r="1671" spans="16:16">
      <c r="P1671" s="69">
        <f>P1670+1</f>
        <v>46109</v>
      </c>
    </row>
    <row r="1672" spans="16:16">
      <c r="P1672" s="69">
        <f>P1671+1</f>
        <v>46110</v>
      </c>
    </row>
    <row r="1673" spans="16:16">
      <c r="P1673" s="69">
        <f>P1672+1</f>
        <v>46111</v>
      </c>
    </row>
    <row r="1674" spans="16:16">
      <c r="P1674" s="69">
        <f>P1673+1</f>
        <v>46112</v>
      </c>
    </row>
    <row r="1675" spans="16:16">
      <c r="P1675" s="69">
        <f>P1674+1</f>
        <v>46113</v>
      </c>
    </row>
    <row r="1676" spans="16:16">
      <c r="P1676" s="69">
        <f>P1675+1</f>
        <v>46114</v>
      </c>
    </row>
    <row r="1677" spans="16:16">
      <c r="P1677" s="69">
        <f>P1676+1</f>
        <v>46115</v>
      </c>
    </row>
    <row r="1678" spans="16:16">
      <c r="P1678" s="69">
        <f>P1677+1</f>
        <v>46116</v>
      </c>
    </row>
    <row r="1679" spans="16:16">
      <c r="P1679" s="69">
        <f>P1678+1</f>
        <v>46117</v>
      </c>
    </row>
    <row r="1680" spans="16:16">
      <c r="P1680" s="69">
        <f>P1679+1</f>
        <v>46118</v>
      </c>
    </row>
    <row r="1681" spans="16:16">
      <c r="P1681" s="69">
        <f>P1680+1</f>
        <v>46119</v>
      </c>
    </row>
    <row r="1682" spans="16:16">
      <c r="P1682" s="69">
        <f>P1681+1</f>
        <v>46120</v>
      </c>
    </row>
    <row r="1683" spans="16:16">
      <c r="P1683" s="69">
        <f>P1682+1</f>
        <v>46121</v>
      </c>
    </row>
    <row r="1684" spans="16:16">
      <c r="P1684" s="69">
        <f>P1683+1</f>
        <v>46122</v>
      </c>
    </row>
    <row r="1685" spans="16:16">
      <c r="P1685" s="69">
        <f>P1684+1</f>
        <v>46123</v>
      </c>
    </row>
    <row r="1686" spans="16:16">
      <c r="P1686" s="69">
        <f>P1685+1</f>
        <v>46124</v>
      </c>
    </row>
    <row r="1687" spans="16:16">
      <c r="P1687" s="69">
        <f>P1686+1</f>
        <v>46125</v>
      </c>
    </row>
    <row r="1688" spans="16:16">
      <c r="P1688" s="69">
        <f>P1687+1</f>
        <v>46126</v>
      </c>
    </row>
    <row r="1689" spans="16:16">
      <c r="P1689" s="69">
        <f>P1688+1</f>
        <v>46127</v>
      </c>
    </row>
    <row r="1690" spans="16:16">
      <c r="P1690" s="69">
        <f>P1689+1</f>
        <v>46128</v>
      </c>
    </row>
    <row r="1691" spans="16:16">
      <c r="P1691" s="69">
        <f>P1690+1</f>
        <v>46129</v>
      </c>
    </row>
    <row r="1692" spans="16:16">
      <c r="P1692" s="69">
        <f>P1691+1</f>
        <v>46130</v>
      </c>
    </row>
    <row r="1693" spans="16:16">
      <c r="P1693" s="69">
        <f>P1692+1</f>
        <v>46131</v>
      </c>
    </row>
    <row r="1694" spans="16:16">
      <c r="P1694" s="69">
        <f>P1693+1</f>
        <v>46132</v>
      </c>
    </row>
    <row r="1695" spans="16:16">
      <c r="P1695" s="69">
        <f>P1694+1</f>
        <v>46133</v>
      </c>
    </row>
    <row r="1696" spans="16:16">
      <c r="P1696" s="69">
        <f>P1695+1</f>
        <v>46134</v>
      </c>
    </row>
    <row r="1697" spans="16:16">
      <c r="P1697" s="69">
        <f>P1696+1</f>
        <v>46135</v>
      </c>
    </row>
    <row r="1698" spans="16:16">
      <c r="P1698" s="69">
        <f>P1697+1</f>
        <v>46136</v>
      </c>
    </row>
    <row r="1699" spans="16:16">
      <c r="P1699" s="69">
        <f>P1698+1</f>
        <v>46137</v>
      </c>
    </row>
    <row r="1700" spans="16:16">
      <c r="P1700" s="69">
        <f>P1699+1</f>
        <v>46138</v>
      </c>
    </row>
    <row r="1701" spans="16:16">
      <c r="P1701" s="69">
        <f>P1700+1</f>
        <v>46139</v>
      </c>
    </row>
    <row r="1702" spans="16:16">
      <c r="P1702" s="69">
        <f>P1701+1</f>
        <v>46140</v>
      </c>
    </row>
    <row r="1703" spans="16:16">
      <c r="P1703" s="69">
        <f>P1702+1</f>
        <v>46141</v>
      </c>
    </row>
    <row r="1704" spans="16:16">
      <c r="P1704" s="69">
        <f>P1703+1</f>
        <v>46142</v>
      </c>
    </row>
    <row r="1705" spans="16:16">
      <c r="P1705" s="69">
        <f>P1704+1</f>
        <v>46143</v>
      </c>
    </row>
    <row r="1706" spans="16:16">
      <c r="P1706" s="69">
        <f>P1705+1</f>
        <v>46144</v>
      </c>
    </row>
    <row r="1707" spans="16:16">
      <c r="P1707" s="69">
        <f>P1706+1</f>
        <v>46145</v>
      </c>
    </row>
    <row r="1708" spans="16:16">
      <c r="P1708" s="69">
        <f>P1707+1</f>
        <v>46146</v>
      </c>
    </row>
    <row r="1709" spans="16:16">
      <c r="P1709" s="69">
        <f>P1708+1</f>
        <v>46147</v>
      </c>
    </row>
    <row r="1710" spans="16:16">
      <c r="P1710" s="69">
        <f>P1709+1</f>
        <v>46148</v>
      </c>
    </row>
    <row r="1711" spans="16:16">
      <c r="P1711" s="69">
        <f>P1710+1</f>
        <v>46149</v>
      </c>
    </row>
    <row r="1712" spans="16:16">
      <c r="P1712" s="69">
        <f>P1711+1</f>
        <v>46150</v>
      </c>
    </row>
    <row r="1713" spans="16:16">
      <c r="P1713" s="69">
        <f>P1712+1</f>
        <v>46151</v>
      </c>
    </row>
    <row r="1714" spans="16:16">
      <c r="P1714" s="69">
        <f>P1713+1</f>
        <v>46152</v>
      </c>
    </row>
    <row r="1715" spans="16:16">
      <c r="P1715" s="69">
        <f>P1714+1</f>
        <v>46153</v>
      </c>
    </row>
    <row r="1716" spans="16:16">
      <c r="P1716" s="69">
        <f>P1715+1</f>
        <v>46154</v>
      </c>
    </row>
    <row r="1717" spans="16:16">
      <c r="P1717" s="69">
        <f>P1716+1</f>
        <v>46155</v>
      </c>
    </row>
    <row r="1718" spans="16:16">
      <c r="P1718" s="69">
        <f>P1717+1</f>
        <v>46156</v>
      </c>
    </row>
    <row r="1719" spans="16:16">
      <c r="P1719" s="69">
        <f>P1718+1</f>
        <v>46157</v>
      </c>
    </row>
    <row r="1720" spans="16:16">
      <c r="P1720" s="69">
        <f>P1719+1</f>
        <v>46158</v>
      </c>
    </row>
    <row r="1721" spans="16:16">
      <c r="P1721" s="69">
        <f>P1720+1</f>
        <v>46159</v>
      </c>
    </row>
    <row r="1722" spans="16:16">
      <c r="P1722" s="69">
        <f>P1721+1</f>
        <v>46160</v>
      </c>
    </row>
    <row r="1723" spans="16:16">
      <c r="P1723" s="69">
        <f>P1722+1</f>
        <v>46161</v>
      </c>
    </row>
    <row r="1724" spans="16:16">
      <c r="P1724" s="69">
        <f>P1723+1</f>
        <v>46162</v>
      </c>
    </row>
    <row r="1725" spans="16:16">
      <c r="P1725" s="69">
        <f>P1724+1</f>
        <v>46163</v>
      </c>
    </row>
    <row r="1726" spans="16:16">
      <c r="P1726" s="69">
        <f>P1725+1</f>
        <v>46164</v>
      </c>
    </row>
    <row r="1727" spans="16:16">
      <c r="P1727" s="69">
        <f>P1726+1</f>
        <v>46165</v>
      </c>
    </row>
    <row r="1728" spans="16:16">
      <c r="P1728" s="69">
        <f>P1727+1</f>
        <v>46166</v>
      </c>
    </row>
    <row r="1729" spans="16:16">
      <c r="P1729" s="69">
        <f>P1728+1</f>
        <v>46167</v>
      </c>
    </row>
    <row r="1730" spans="16:16">
      <c r="P1730" s="69">
        <f>P1729+1</f>
        <v>46168</v>
      </c>
    </row>
    <row r="1731" spans="16:16">
      <c r="P1731" s="69">
        <f>P1730+1</f>
        <v>46169</v>
      </c>
    </row>
    <row r="1732" spans="16:16">
      <c r="P1732" s="69">
        <f>P1731+1</f>
        <v>46170</v>
      </c>
    </row>
    <row r="1733" spans="16:16">
      <c r="P1733" s="69">
        <f>P1732+1</f>
        <v>46171</v>
      </c>
    </row>
    <row r="1734" spans="16:16">
      <c r="P1734" s="69">
        <f>P1733+1</f>
        <v>46172</v>
      </c>
    </row>
    <row r="1735" spans="16:16">
      <c r="P1735" s="69">
        <f>P1734+1</f>
        <v>46173</v>
      </c>
    </row>
    <row r="1736" spans="16:16">
      <c r="P1736" s="69">
        <f>P1735+1</f>
        <v>46174</v>
      </c>
    </row>
    <row r="1737" spans="16:16">
      <c r="P1737" s="69">
        <f>P1736+1</f>
        <v>46175</v>
      </c>
    </row>
    <row r="1738" spans="16:16">
      <c r="P1738" s="69">
        <f>P1737+1</f>
        <v>46176</v>
      </c>
    </row>
    <row r="1739" spans="16:16">
      <c r="P1739" s="69">
        <f>P1738+1</f>
        <v>46177</v>
      </c>
    </row>
    <row r="1740" spans="16:16">
      <c r="P1740" s="69">
        <f>P1739+1</f>
        <v>46178</v>
      </c>
    </row>
    <row r="1741" spans="16:16">
      <c r="P1741" s="69">
        <f>P1740+1</f>
        <v>46179</v>
      </c>
    </row>
    <row r="1742" spans="16:16">
      <c r="P1742" s="69">
        <f>P1741+1</f>
        <v>46180</v>
      </c>
    </row>
    <row r="1743" spans="16:16">
      <c r="P1743" s="69">
        <f>P1742+1</f>
        <v>46181</v>
      </c>
    </row>
    <row r="1744" spans="16:16">
      <c r="P1744" s="69">
        <f>P1743+1</f>
        <v>46182</v>
      </c>
    </row>
    <row r="1745" spans="16:16">
      <c r="P1745" s="69">
        <f>P1744+1</f>
        <v>46183</v>
      </c>
    </row>
    <row r="1746" spans="16:16">
      <c r="P1746" s="69">
        <f>P1745+1</f>
        <v>46184</v>
      </c>
    </row>
    <row r="1747" spans="16:16">
      <c r="P1747" s="69">
        <f>P1746+1</f>
        <v>46185</v>
      </c>
    </row>
    <row r="1748" spans="16:16">
      <c r="P1748" s="69">
        <f>P1747+1</f>
        <v>46186</v>
      </c>
    </row>
    <row r="1749" spans="16:16">
      <c r="P1749" s="69">
        <f>P1748+1</f>
        <v>46187</v>
      </c>
    </row>
    <row r="1750" spans="16:16">
      <c r="P1750" s="69">
        <f>P1749+1</f>
        <v>46188</v>
      </c>
    </row>
    <row r="1751" spans="16:16">
      <c r="P1751" s="69">
        <f>P1750+1</f>
        <v>46189</v>
      </c>
    </row>
    <row r="1752" spans="16:16">
      <c r="P1752" s="69">
        <f>P1751+1</f>
        <v>46190</v>
      </c>
    </row>
    <row r="1753" spans="16:16">
      <c r="P1753" s="69">
        <f>P1752+1</f>
        <v>46191</v>
      </c>
    </row>
    <row r="1754" spans="16:16">
      <c r="P1754" s="69">
        <f>P1753+1</f>
        <v>46192</v>
      </c>
    </row>
    <row r="1755" spans="16:16">
      <c r="P1755" s="69">
        <f>P1754+1</f>
        <v>46193</v>
      </c>
    </row>
    <row r="1756" spans="16:16">
      <c r="P1756" s="69">
        <f>P1755+1</f>
        <v>46194</v>
      </c>
    </row>
    <row r="1757" spans="16:16">
      <c r="P1757" s="69">
        <f>P1756+1</f>
        <v>46195</v>
      </c>
    </row>
    <row r="1758" spans="16:16">
      <c r="P1758" s="69">
        <f>P1757+1</f>
        <v>46196</v>
      </c>
    </row>
    <row r="1759" spans="16:16">
      <c r="P1759" s="69">
        <f>P1758+1</f>
        <v>46197</v>
      </c>
    </row>
    <row r="1760" spans="16:16">
      <c r="P1760" s="69">
        <f>P1759+1</f>
        <v>46198</v>
      </c>
    </row>
    <row r="1761" spans="16:16">
      <c r="P1761" s="69">
        <f>P1760+1</f>
        <v>46199</v>
      </c>
    </row>
    <row r="1762" spans="16:16">
      <c r="P1762" s="69">
        <f>P1761+1</f>
        <v>46200</v>
      </c>
    </row>
    <row r="1763" spans="16:16">
      <c r="P1763" s="69">
        <f>P1762+1</f>
        <v>46201</v>
      </c>
    </row>
    <row r="1764" spans="16:16">
      <c r="P1764" s="69">
        <f>P1763+1</f>
        <v>46202</v>
      </c>
    </row>
    <row r="1765" spans="16:16">
      <c r="P1765" s="69">
        <f>P1764+1</f>
        <v>46203</v>
      </c>
    </row>
    <row r="1766" spans="16:16">
      <c r="P1766" s="69">
        <f>P1765+1</f>
        <v>46204</v>
      </c>
    </row>
    <row r="1767" spans="16:16">
      <c r="P1767" s="69">
        <f>P1766+1</f>
        <v>46205</v>
      </c>
    </row>
    <row r="1768" spans="16:16">
      <c r="P1768" s="69">
        <f>P1767+1</f>
        <v>46206</v>
      </c>
    </row>
    <row r="1769" spans="16:16">
      <c r="P1769" s="69">
        <f>P1768+1</f>
        <v>46207</v>
      </c>
    </row>
    <row r="1770" spans="16:16">
      <c r="P1770" s="69">
        <f>P1769+1</f>
        <v>46208</v>
      </c>
    </row>
    <row r="1771" spans="16:16">
      <c r="P1771" s="69">
        <f>P1770+1</f>
        <v>46209</v>
      </c>
    </row>
    <row r="1772" spans="16:16">
      <c r="P1772" s="69">
        <f>P1771+1</f>
        <v>46210</v>
      </c>
    </row>
    <row r="1773" spans="16:16">
      <c r="P1773" s="69">
        <f>P1772+1</f>
        <v>46211</v>
      </c>
    </row>
    <row r="1774" spans="16:16">
      <c r="P1774" s="69">
        <f>P1773+1</f>
        <v>46212</v>
      </c>
    </row>
    <row r="1775" spans="16:16">
      <c r="P1775" s="69">
        <f>P1774+1</f>
        <v>46213</v>
      </c>
    </row>
    <row r="1776" spans="16:16">
      <c r="P1776" s="69">
        <f>P1775+1</f>
        <v>46214</v>
      </c>
    </row>
    <row r="1777" spans="16:16">
      <c r="P1777" s="69">
        <f>P1776+1</f>
        <v>46215</v>
      </c>
    </row>
    <row r="1778" spans="16:16">
      <c r="P1778" s="69">
        <f>P1777+1</f>
        <v>46216</v>
      </c>
    </row>
    <row r="1779" spans="16:16">
      <c r="P1779" s="69">
        <f>P1778+1</f>
        <v>46217</v>
      </c>
    </row>
    <row r="1780" spans="16:16">
      <c r="P1780" s="69">
        <f>P1779+1</f>
        <v>46218</v>
      </c>
    </row>
    <row r="1781" spans="16:16">
      <c r="P1781" s="69">
        <f>P1780+1</f>
        <v>46219</v>
      </c>
    </row>
    <row r="1782" spans="16:16">
      <c r="P1782" s="69">
        <f>P1781+1</f>
        <v>46220</v>
      </c>
    </row>
    <row r="1783" spans="16:16">
      <c r="P1783" s="69">
        <f>P1782+1</f>
        <v>46221</v>
      </c>
    </row>
    <row r="1784" spans="16:16">
      <c r="P1784" s="69">
        <f>P1783+1</f>
        <v>46222</v>
      </c>
    </row>
    <row r="1785" spans="16:16">
      <c r="P1785" s="69">
        <f>P1784+1</f>
        <v>46223</v>
      </c>
    </row>
    <row r="1786" spans="16:16">
      <c r="P1786" s="69">
        <f>P1785+1</f>
        <v>46224</v>
      </c>
    </row>
    <row r="1787" spans="16:16">
      <c r="P1787" s="69">
        <f>P1786+1</f>
        <v>46225</v>
      </c>
    </row>
    <row r="1788" spans="16:16">
      <c r="P1788" s="69">
        <f>P1787+1</f>
        <v>46226</v>
      </c>
    </row>
    <row r="1789" spans="16:16">
      <c r="P1789" s="69">
        <f>P1788+1</f>
        <v>46227</v>
      </c>
    </row>
    <row r="1790" spans="16:16">
      <c r="P1790" s="69">
        <f>P1789+1</f>
        <v>46228</v>
      </c>
    </row>
    <row r="1791" spans="16:16">
      <c r="P1791" s="69">
        <f>P1790+1</f>
        <v>46229</v>
      </c>
    </row>
    <row r="1792" spans="16:16">
      <c r="P1792" s="69">
        <f>P1791+1</f>
        <v>46230</v>
      </c>
    </row>
    <row r="1793" spans="16:16">
      <c r="P1793" s="69">
        <f>P1792+1</f>
        <v>46231</v>
      </c>
    </row>
    <row r="1794" spans="16:16">
      <c r="P1794" s="69">
        <f>P1793+1</f>
        <v>46232</v>
      </c>
    </row>
    <row r="1795" spans="16:16">
      <c r="P1795" s="69">
        <f>P1794+1</f>
        <v>46233</v>
      </c>
    </row>
    <row r="1796" spans="16:16">
      <c r="P1796" s="69">
        <f>P1795+1</f>
        <v>46234</v>
      </c>
    </row>
    <row r="1797" spans="16:16">
      <c r="P1797" s="69">
        <f>P1796+1</f>
        <v>46235</v>
      </c>
    </row>
    <row r="1798" spans="16:16">
      <c r="P1798" s="69">
        <f>P1797+1</f>
        <v>46236</v>
      </c>
    </row>
    <row r="1799" spans="16:16">
      <c r="P1799" s="69">
        <f>P1798+1</f>
        <v>46237</v>
      </c>
    </row>
    <row r="1800" spans="16:16">
      <c r="P1800" s="69">
        <f>P1799+1</f>
        <v>46238</v>
      </c>
    </row>
    <row r="1801" spans="16:16">
      <c r="P1801" s="69">
        <f>P1800+1</f>
        <v>46239</v>
      </c>
    </row>
    <row r="1802" spans="16:16">
      <c r="P1802" s="69">
        <f>P1801+1</f>
        <v>46240</v>
      </c>
    </row>
    <row r="1803" spans="16:16">
      <c r="P1803" s="69">
        <f>P1802+1</f>
        <v>46241</v>
      </c>
    </row>
    <row r="1804" spans="16:16">
      <c r="P1804" s="69">
        <f>P1803+1</f>
        <v>46242</v>
      </c>
    </row>
    <row r="1805" spans="16:16">
      <c r="P1805" s="69">
        <f>P1804+1</f>
        <v>46243</v>
      </c>
    </row>
    <row r="1806" spans="16:16">
      <c r="P1806" s="69">
        <f>P1805+1</f>
        <v>46244</v>
      </c>
    </row>
    <row r="1807" spans="16:16">
      <c r="P1807" s="69">
        <f>P1806+1</f>
        <v>46245</v>
      </c>
    </row>
    <row r="1808" spans="16:16">
      <c r="P1808" s="69">
        <f>P1807+1</f>
        <v>46246</v>
      </c>
    </row>
    <row r="1809" spans="16:16">
      <c r="P1809" s="69">
        <f>P1808+1</f>
        <v>46247</v>
      </c>
    </row>
    <row r="1810" spans="16:16">
      <c r="P1810" s="69">
        <f>P1809+1</f>
        <v>46248</v>
      </c>
    </row>
    <row r="1811" spans="16:16">
      <c r="P1811" s="69">
        <f>P1810+1</f>
        <v>46249</v>
      </c>
    </row>
    <row r="1812" spans="16:16">
      <c r="P1812" s="69">
        <f>P1811+1</f>
        <v>46250</v>
      </c>
    </row>
    <row r="1813" spans="16:16">
      <c r="P1813" s="69">
        <f>P1812+1</f>
        <v>46251</v>
      </c>
    </row>
    <row r="1814" spans="16:16">
      <c r="P1814" s="69">
        <f>P1813+1</f>
        <v>46252</v>
      </c>
    </row>
    <row r="1815" spans="16:16">
      <c r="P1815" s="69">
        <f>P1814+1</f>
        <v>46253</v>
      </c>
    </row>
    <row r="1816" spans="16:16">
      <c r="P1816" s="69">
        <f>P1815+1</f>
        <v>46254</v>
      </c>
    </row>
    <row r="1817" spans="16:16">
      <c r="P1817" s="69">
        <f>P1816+1</f>
        <v>46255</v>
      </c>
    </row>
    <row r="1818" spans="16:16">
      <c r="P1818" s="69">
        <f>P1817+1</f>
        <v>46256</v>
      </c>
    </row>
    <row r="1819" spans="16:16">
      <c r="P1819" s="69">
        <f>P1818+1</f>
        <v>46257</v>
      </c>
    </row>
    <row r="1820" spans="16:16">
      <c r="P1820" s="69">
        <f>P1819+1</f>
        <v>46258</v>
      </c>
    </row>
    <row r="1821" spans="16:16">
      <c r="P1821" s="69">
        <f>P1820+1</f>
        <v>46259</v>
      </c>
    </row>
    <row r="1822" spans="16:16">
      <c r="P1822" s="69">
        <f>P1821+1</f>
        <v>46260</v>
      </c>
    </row>
    <row r="1823" spans="16:16">
      <c r="P1823" s="69">
        <f>P1822+1</f>
        <v>46261</v>
      </c>
    </row>
    <row r="1824" spans="16:16">
      <c r="P1824" s="69">
        <f>P1823+1</f>
        <v>46262</v>
      </c>
    </row>
    <row r="1825" spans="16:16">
      <c r="P1825" s="69">
        <f>P1824+1</f>
        <v>46263</v>
      </c>
    </row>
    <row r="1826" spans="16:16">
      <c r="P1826" s="69">
        <f>P1825+1</f>
        <v>46264</v>
      </c>
    </row>
    <row r="1827" spans="16:16">
      <c r="P1827" s="69">
        <f>P1826+1</f>
        <v>46265</v>
      </c>
    </row>
    <row r="1828" spans="16:16">
      <c r="P1828" s="69">
        <f>P1827+1</f>
        <v>46266</v>
      </c>
    </row>
    <row r="1829" spans="16:16">
      <c r="P1829" s="69">
        <f>P1828+1</f>
        <v>46267</v>
      </c>
    </row>
    <row r="1830" spans="16:16">
      <c r="P1830" s="69">
        <f>P1829+1</f>
        <v>46268</v>
      </c>
    </row>
    <row r="1831" spans="16:16">
      <c r="P1831" s="69">
        <f>P1830+1</f>
        <v>46269</v>
      </c>
    </row>
    <row r="1832" spans="16:16">
      <c r="P1832" s="69">
        <f>P1831+1</f>
        <v>46270</v>
      </c>
    </row>
    <row r="1833" spans="16:16">
      <c r="P1833" s="69">
        <f>P1832+1</f>
        <v>46271</v>
      </c>
    </row>
    <row r="1834" spans="16:16">
      <c r="P1834" s="69">
        <f>P1833+1</f>
        <v>46272</v>
      </c>
    </row>
    <row r="1835" spans="16:16">
      <c r="P1835" s="69">
        <f>P1834+1</f>
        <v>46273</v>
      </c>
    </row>
    <row r="1836" spans="16:16">
      <c r="P1836" s="69">
        <f>P1835+1</f>
        <v>46274</v>
      </c>
    </row>
    <row r="1837" spans="16:16">
      <c r="P1837" s="69">
        <f>P1836+1</f>
        <v>46275</v>
      </c>
    </row>
    <row r="1838" spans="16:16">
      <c r="P1838" s="69">
        <f>P1837+1</f>
        <v>46276</v>
      </c>
    </row>
    <row r="1839" spans="16:16">
      <c r="P1839" s="69">
        <f>P1838+1</f>
        <v>46277</v>
      </c>
    </row>
    <row r="1840" spans="16:16">
      <c r="P1840" s="69">
        <f>P1839+1</f>
        <v>46278</v>
      </c>
    </row>
    <row r="1841" spans="16:16">
      <c r="P1841" s="69">
        <f>P1840+1</f>
        <v>46279</v>
      </c>
    </row>
    <row r="1842" spans="16:16">
      <c r="P1842" s="69">
        <f>P1841+1</f>
        <v>46280</v>
      </c>
    </row>
    <row r="1843" spans="16:16">
      <c r="P1843" s="69">
        <f>P1842+1</f>
        <v>46281</v>
      </c>
    </row>
    <row r="1844" spans="16:16">
      <c r="P1844" s="69">
        <f>P1843+1</f>
        <v>46282</v>
      </c>
    </row>
    <row r="1845" spans="16:16">
      <c r="P1845" s="69">
        <f>P1844+1</f>
        <v>46283</v>
      </c>
    </row>
    <row r="1846" spans="16:16">
      <c r="P1846" s="69">
        <f>P1845+1</f>
        <v>46284</v>
      </c>
    </row>
    <row r="1847" spans="16:16">
      <c r="P1847" s="69">
        <f>P1846+1</f>
        <v>46285</v>
      </c>
    </row>
    <row r="1848" spans="16:16">
      <c r="P1848" s="69">
        <f>P1847+1</f>
        <v>46286</v>
      </c>
    </row>
    <row r="1849" spans="16:16">
      <c r="P1849" s="69">
        <f>P1848+1</f>
        <v>46287</v>
      </c>
    </row>
    <row r="1850" spans="16:16">
      <c r="P1850" s="69">
        <f>P1849+1</f>
        <v>46288</v>
      </c>
    </row>
    <row r="1851" spans="16:16">
      <c r="P1851" s="69">
        <f>P1850+1</f>
        <v>46289</v>
      </c>
    </row>
    <row r="1852" spans="16:16">
      <c r="P1852" s="69">
        <f>P1851+1</f>
        <v>46290</v>
      </c>
    </row>
    <row r="1853" spans="16:16">
      <c r="P1853" s="69">
        <f>P1852+1</f>
        <v>46291</v>
      </c>
    </row>
    <row r="1854" spans="16:16">
      <c r="P1854" s="69">
        <f>P1853+1</f>
        <v>46292</v>
      </c>
    </row>
    <row r="1855" spans="16:16">
      <c r="P1855" s="69">
        <f>P1854+1</f>
        <v>46293</v>
      </c>
    </row>
    <row r="1856" spans="16:16">
      <c r="P1856" s="69">
        <f>P1855+1</f>
        <v>46294</v>
      </c>
    </row>
    <row r="1857" spans="16:16">
      <c r="P1857" s="69">
        <f>P1856+1</f>
        <v>46295</v>
      </c>
    </row>
    <row r="1858" spans="16:16">
      <c r="P1858" s="69">
        <f>P1857+1</f>
        <v>46296</v>
      </c>
    </row>
    <row r="1859" spans="16:16">
      <c r="P1859" s="69">
        <f>P1858+1</f>
        <v>46297</v>
      </c>
    </row>
    <row r="1860" spans="16:16">
      <c r="P1860" s="69">
        <f>P1859+1</f>
        <v>46298</v>
      </c>
    </row>
    <row r="1861" spans="16:16">
      <c r="P1861" s="69">
        <f>P1860+1</f>
        <v>46299</v>
      </c>
    </row>
    <row r="1862" spans="16:16">
      <c r="P1862" s="69">
        <f>P1861+1</f>
        <v>46300</v>
      </c>
    </row>
    <row r="1863" spans="16:16">
      <c r="P1863" s="69">
        <f>P1862+1</f>
        <v>46301</v>
      </c>
    </row>
    <row r="1864" spans="16:16">
      <c r="P1864" s="69">
        <f>P1863+1</f>
        <v>46302</v>
      </c>
    </row>
    <row r="1865" spans="16:16">
      <c r="P1865" s="69">
        <f>P1864+1</f>
        <v>46303</v>
      </c>
    </row>
    <row r="1866" spans="16:16">
      <c r="P1866" s="69">
        <f>P1865+1</f>
        <v>46304</v>
      </c>
    </row>
    <row r="1867" spans="16:16">
      <c r="P1867" s="69">
        <f>P1866+1</f>
        <v>46305</v>
      </c>
    </row>
    <row r="1868" spans="16:16">
      <c r="P1868" s="69">
        <f>P1867+1</f>
        <v>46306</v>
      </c>
    </row>
    <row r="1869" spans="16:16">
      <c r="P1869" s="69">
        <f>P1868+1</f>
        <v>46307</v>
      </c>
    </row>
    <row r="1870" spans="16:16">
      <c r="P1870" s="69">
        <f>P1869+1</f>
        <v>46308</v>
      </c>
    </row>
    <row r="1871" spans="16:16">
      <c r="P1871" s="69">
        <f>P1870+1</f>
        <v>46309</v>
      </c>
    </row>
    <row r="1872" spans="16:16">
      <c r="P1872" s="69">
        <f>P1871+1</f>
        <v>46310</v>
      </c>
    </row>
    <row r="1873" spans="16:16">
      <c r="P1873" s="69">
        <f>P1872+1</f>
        <v>46311</v>
      </c>
    </row>
    <row r="1874" spans="16:16">
      <c r="P1874" s="69">
        <f>P1873+1</f>
        <v>46312</v>
      </c>
    </row>
    <row r="1875" spans="16:16">
      <c r="P1875" s="69">
        <f>P1874+1</f>
        <v>46313</v>
      </c>
    </row>
    <row r="1876" spans="16:16">
      <c r="P1876" s="69">
        <f>P1875+1</f>
        <v>46314</v>
      </c>
    </row>
    <row r="1877" spans="16:16">
      <c r="P1877" s="69">
        <f>P1876+1</f>
        <v>46315</v>
      </c>
    </row>
    <row r="1878" spans="16:16">
      <c r="P1878" s="69">
        <f>P1877+1</f>
        <v>46316</v>
      </c>
    </row>
    <row r="1879" spans="16:16">
      <c r="P1879" s="69">
        <f>P1878+1</f>
        <v>46317</v>
      </c>
    </row>
    <row r="1880" spans="16:16">
      <c r="P1880" s="69">
        <f>P1879+1</f>
        <v>46318</v>
      </c>
    </row>
    <row r="1881" spans="16:16">
      <c r="P1881" s="69">
        <f>P1880+1</f>
        <v>46319</v>
      </c>
    </row>
    <row r="1882" spans="16:16">
      <c r="P1882" s="69">
        <f>P1881+1</f>
        <v>46320</v>
      </c>
    </row>
    <row r="1883" spans="16:16">
      <c r="P1883" s="69">
        <f>P1882+1</f>
        <v>46321</v>
      </c>
    </row>
    <row r="1884" spans="16:16">
      <c r="P1884" s="69">
        <f>P1883+1</f>
        <v>46322</v>
      </c>
    </row>
    <row r="1885" spans="16:16">
      <c r="P1885" s="69">
        <f>P1884+1</f>
        <v>46323</v>
      </c>
    </row>
    <row r="1886" spans="16:16">
      <c r="P1886" s="69">
        <f>P1885+1</f>
        <v>46324</v>
      </c>
    </row>
    <row r="1887" spans="16:16">
      <c r="P1887" s="69">
        <f>P1886+1</f>
        <v>46325</v>
      </c>
    </row>
    <row r="1888" spans="16:16">
      <c r="P1888" s="69">
        <f>P1887+1</f>
        <v>46326</v>
      </c>
    </row>
    <row r="1889" spans="16:16">
      <c r="P1889" s="69">
        <f>P1888+1</f>
        <v>46327</v>
      </c>
    </row>
    <row r="1890" spans="16:16">
      <c r="P1890" s="69">
        <f>P1889+1</f>
        <v>46328</v>
      </c>
    </row>
    <row r="1891" spans="16:16">
      <c r="P1891" s="69">
        <f>P1890+1</f>
        <v>46329</v>
      </c>
    </row>
    <row r="1892" spans="16:16">
      <c r="P1892" s="69">
        <f>P1891+1</f>
        <v>46330</v>
      </c>
    </row>
    <row r="1893" spans="16:16">
      <c r="P1893" s="69">
        <f>P1892+1</f>
        <v>46331</v>
      </c>
    </row>
    <row r="1894" spans="16:16">
      <c r="P1894" s="69">
        <f>P1893+1</f>
        <v>46332</v>
      </c>
    </row>
    <row r="1895" spans="16:16">
      <c r="P1895" s="69">
        <f>P1894+1</f>
        <v>46333</v>
      </c>
    </row>
    <row r="1896" spans="16:16">
      <c r="P1896" s="69">
        <f>P1895+1</f>
        <v>46334</v>
      </c>
    </row>
    <row r="1897" spans="16:16">
      <c r="P1897" s="69">
        <f>P1896+1</f>
        <v>46335</v>
      </c>
    </row>
    <row r="1898" spans="16:16">
      <c r="P1898" s="69">
        <f>P1897+1</f>
        <v>46336</v>
      </c>
    </row>
    <row r="1899" spans="16:16">
      <c r="P1899" s="69">
        <f>P1898+1</f>
        <v>46337</v>
      </c>
    </row>
    <row r="1900" spans="16:16">
      <c r="P1900" s="69">
        <f>P1899+1</f>
        <v>46338</v>
      </c>
    </row>
    <row r="1901" spans="16:16">
      <c r="P1901" s="69">
        <f>P1900+1</f>
        <v>46339</v>
      </c>
    </row>
    <row r="1902" spans="16:16">
      <c r="P1902" s="69">
        <f>P1901+1</f>
        <v>46340</v>
      </c>
    </row>
    <row r="1903" spans="16:16">
      <c r="P1903" s="69">
        <f>P1902+1</f>
        <v>46341</v>
      </c>
    </row>
    <row r="1904" spans="16:16">
      <c r="P1904" s="69">
        <f>P1903+1</f>
        <v>46342</v>
      </c>
    </row>
    <row r="1905" spans="16:16">
      <c r="P1905" s="69">
        <f>P1904+1</f>
        <v>46343</v>
      </c>
    </row>
    <row r="1906" spans="16:16">
      <c r="P1906" s="69">
        <f>P1905+1</f>
        <v>46344</v>
      </c>
    </row>
    <row r="1907" spans="16:16">
      <c r="P1907" s="69">
        <f>P1906+1</f>
        <v>46345</v>
      </c>
    </row>
    <row r="1908" spans="16:16">
      <c r="P1908" s="69">
        <f>P1907+1</f>
        <v>46346</v>
      </c>
    </row>
    <row r="1909" spans="16:16">
      <c r="P1909" s="69">
        <f>P1908+1</f>
        <v>46347</v>
      </c>
    </row>
    <row r="1910" spans="16:16">
      <c r="P1910" s="69">
        <f>P1909+1</f>
        <v>46348</v>
      </c>
    </row>
    <row r="1911" spans="16:16">
      <c r="P1911" s="69">
        <f>P1910+1</f>
        <v>46349</v>
      </c>
    </row>
    <row r="1912" spans="16:16">
      <c r="P1912" s="69">
        <f>P1911+1</f>
        <v>46350</v>
      </c>
    </row>
    <row r="1913" spans="16:16">
      <c r="P1913" s="69">
        <f>P1912+1</f>
        <v>46351</v>
      </c>
    </row>
    <row r="1914" spans="16:16">
      <c r="P1914" s="69">
        <f>P1913+1</f>
        <v>46352</v>
      </c>
    </row>
    <row r="1915" spans="16:16">
      <c r="P1915" s="69">
        <f>P1914+1</f>
        <v>46353</v>
      </c>
    </row>
    <row r="1916" spans="16:16">
      <c r="P1916" s="69">
        <f>P1915+1</f>
        <v>46354</v>
      </c>
    </row>
    <row r="1917" spans="16:16">
      <c r="P1917" s="69">
        <f>P1916+1</f>
        <v>46355</v>
      </c>
    </row>
    <row r="1918" spans="16:16">
      <c r="P1918" s="69">
        <f>P1917+1</f>
        <v>46356</v>
      </c>
    </row>
    <row r="1919" spans="16:16">
      <c r="P1919" s="69">
        <f>P1918+1</f>
        <v>46357</v>
      </c>
    </row>
    <row r="1920" spans="16:16">
      <c r="P1920" s="69">
        <f>P1919+1</f>
        <v>46358</v>
      </c>
    </row>
    <row r="1921" spans="16:16">
      <c r="P1921" s="69">
        <f>P1920+1</f>
        <v>46359</v>
      </c>
    </row>
    <row r="1922" spans="16:16">
      <c r="P1922" s="69">
        <f>P1921+1</f>
        <v>46360</v>
      </c>
    </row>
    <row r="1923" spans="16:16">
      <c r="P1923" s="69">
        <f>P1922+1</f>
        <v>46361</v>
      </c>
    </row>
    <row r="1924" spans="16:16">
      <c r="P1924" s="69">
        <f>P1923+1</f>
        <v>46362</v>
      </c>
    </row>
    <row r="1925" spans="16:16">
      <c r="P1925" s="69">
        <f>P1924+1</f>
        <v>46363</v>
      </c>
    </row>
    <row r="1926" spans="16:16">
      <c r="P1926" s="69">
        <f>P1925+1</f>
        <v>46364</v>
      </c>
    </row>
    <row r="1927" spans="16:16">
      <c r="P1927" s="69">
        <f>P1926+1</f>
        <v>46365</v>
      </c>
    </row>
    <row r="1928" spans="16:16">
      <c r="P1928" s="69">
        <f>P1927+1</f>
        <v>46366</v>
      </c>
    </row>
    <row r="1929" spans="16:16">
      <c r="P1929" s="69">
        <f>P1928+1</f>
        <v>46367</v>
      </c>
    </row>
    <row r="1930" spans="16:16">
      <c r="P1930" s="69">
        <f>P1929+1</f>
        <v>46368</v>
      </c>
    </row>
    <row r="1931" spans="16:16">
      <c r="P1931" s="69">
        <f>P1930+1</f>
        <v>46369</v>
      </c>
    </row>
    <row r="1932" spans="16:16">
      <c r="P1932" s="69">
        <f>P1931+1</f>
        <v>46370</v>
      </c>
    </row>
    <row r="1933" spans="16:16">
      <c r="P1933" s="69">
        <f>P1932+1</f>
        <v>46371</v>
      </c>
    </row>
    <row r="1934" spans="16:16">
      <c r="P1934" s="69">
        <f>P1933+1</f>
        <v>46372</v>
      </c>
    </row>
    <row r="1935" spans="16:16">
      <c r="P1935" s="69">
        <f>P1934+1</f>
        <v>46373</v>
      </c>
    </row>
    <row r="1936" spans="16:16">
      <c r="P1936" s="69">
        <f>P1935+1</f>
        <v>46374</v>
      </c>
    </row>
    <row r="1937" spans="16:16">
      <c r="P1937" s="69">
        <f>P1936+1</f>
        <v>46375</v>
      </c>
    </row>
    <row r="1938" spans="16:16">
      <c r="P1938" s="69">
        <f>P1937+1</f>
        <v>46376</v>
      </c>
    </row>
    <row r="1939" spans="16:16">
      <c r="P1939" s="69">
        <f>P1938+1</f>
        <v>46377</v>
      </c>
    </row>
    <row r="1940" spans="16:16">
      <c r="P1940" s="69">
        <f>P1939+1</f>
        <v>46378</v>
      </c>
    </row>
    <row r="1941" spans="16:16">
      <c r="P1941" s="69">
        <f>P1940+1</f>
        <v>46379</v>
      </c>
    </row>
    <row r="1942" spans="16:16">
      <c r="P1942" s="69">
        <f>P1941+1</f>
        <v>46380</v>
      </c>
    </row>
    <row r="1943" spans="16:16">
      <c r="P1943" s="69">
        <f>P1942+1</f>
        <v>46381</v>
      </c>
    </row>
    <row r="1944" spans="16:16">
      <c r="P1944" s="69">
        <f>P1943+1</f>
        <v>46382</v>
      </c>
    </row>
    <row r="1945" spans="16:16">
      <c r="P1945" s="69">
        <f>P1944+1</f>
        <v>46383</v>
      </c>
    </row>
    <row r="1946" spans="16:16">
      <c r="P1946" s="69">
        <f>P1945+1</f>
        <v>46384</v>
      </c>
    </row>
    <row r="1947" spans="16:16">
      <c r="P1947" s="69">
        <f>P1946+1</f>
        <v>46385</v>
      </c>
    </row>
    <row r="1948" spans="16:16">
      <c r="P1948" s="69">
        <f>P1947+1</f>
        <v>46386</v>
      </c>
    </row>
    <row r="1949" spans="16:16">
      <c r="P1949" s="69">
        <f>P1948+1</f>
        <v>46387</v>
      </c>
    </row>
    <row r="1950" spans="16:16">
      <c r="P1950" s="69">
        <f>P1949+1</f>
        <v>46388</v>
      </c>
    </row>
    <row r="1951" spans="16:16">
      <c r="P1951" s="69">
        <f>P1950+1</f>
        <v>46389</v>
      </c>
    </row>
    <row r="1952" spans="16:16">
      <c r="P1952" s="69">
        <f>P1951+1</f>
        <v>46390</v>
      </c>
    </row>
    <row r="1953" spans="16:16">
      <c r="P1953" s="69">
        <f>P1952+1</f>
        <v>46391</v>
      </c>
    </row>
    <row r="1954" spans="16:16">
      <c r="P1954" s="69">
        <f>P1953+1</f>
        <v>46392</v>
      </c>
    </row>
    <row r="1955" spans="16:16">
      <c r="P1955" s="69">
        <f>P1954+1</f>
        <v>46393</v>
      </c>
    </row>
    <row r="1956" spans="16:16">
      <c r="P1956" s="69">
        <f>P1955+1</f>
        <v>46394</v>
      </c>
    </row>
    <row r="1957" spans="16:16">
      <c r="P1957" s="69">
        <f>P1956+1</f>
        <v>46395</v>
      </c>
    </row>
    <row r="1958" spans="16:16">
      <c r="P1958" s="69">
        <f>P1957+1</f>
        <v>46396</v>
      </c>
    </row>
    <row r="1959" spans="16:16">
      <c r="P1959" s="69">
        <f>P1958+1</f>
        <v>46397</v>
      </c>
    </row>
    <row r="1960" spans="16:16">
      <c r="P1960" s="69">
        <f>P1959+1</f>
        <v>46398</v>
      </c>
    </row>
    <row r="1961" spans="16:16">
      <c r="P1961" s="69">
        <f>P1960+1</f>
        <v>46399</v>
      </c>
    </row>
    <row r="1962" spans="16:16">
      <c r="P1962" s="69">
        <f>P1961+1</f>
        <v>46400</v>
      </c>
    </row>
    <row r="1963" spans="16:16">
      <c r="P1963" s="69">
        <f>P1962+1</f>
        <v>46401</v>
      </c>
    </row>
    <row r="1964" spans="16:16">
      <c r="P1964" s="69">
        <f>P1963+1</f>
        <v>46402</v>
      </c>
    </row>
    <row r="1965" spans="16:16">
      <c r="P1965" s="69">
        <f>P1964+1</f>
        <v>46403</v>
      </c>
    </row>
    <row r="1966" spans="16:16">
      <c r="P1966" s="69">
        <f>P1965+1</f>
        <v>46404</v>
      </c>
    </row>
    <row r="1967" spans="16:16">
      <c r="P1967" s="69">
        <f>P1966+1</f>
        <v>46405</v>
      </c>
    </row>
    <row r="1968" spans="16:16">
      <c r="P1968" s="69">
        <f>P1967+1</f>
        <v>46406</v>
      </c>
    </row>
    <row r="1969" spans="16:16">
      <c r="P1969" s="69">
        <f>P1968+1</f>
        <v>46407</v>
      </c>
    </row>
    <row r="1970" spans="16:16">
      <c r="P1970" s="69">
        <f>P1969+1</f>
        <v>46408</v>
      </c>
    </row>
    <row r="1971" spans="16:16">
      <c r="P1971" s="69">
        <f>P1970+1</f>
        <v>46409</v>
      </c>
    </row>
    <row r="1972" spans="16:16">
      <c r="P1972" s="69">
        <f>P1971+1</f>
        <v>46410</v>
      </c>
    </row>
    <row r="1973" spans="16:16">
      <c r="P1973" s="69">
        <f>P1972+1</f>
        <v>46411</v>
      </c>
    </row>
    <row r="1974" spans="16:16">
      <c r="P1974" s="69">
        <f>P1973+1</f>
        <v>46412</v>
      </c>
    </row>
    <row r="1975" spans="16:16">
      <c r="P1975" s="69">
        <f>P1974+1</f>
        <v>46413</v>
      </c>
    </row>
    <row r="1976" spans="16:16">
      <c r="P1976" s="69">
        <f>P1975+1</f>
        <v>46414</v>
      </c>
    </row>
    <row r="1977" spans="16:16">
      <c r="P1977" s="69">
        <f>P1976+1</f>
        <v>46415</v>
      </c>
    </row>
    <row r="1978" spans="16:16">
      <c r="P1978" s="69">
        <f>P1977+1</f>
        <v>46416</v>
      </c>
    </row>
    <row r="1979" spans="16:16">
      <c r="P1979" s="69">
        <f>P1978+1</f>
        <v>46417</v>
      </c>
    </row>
    <row r="1980" spans="16:16">
      <c r="P1980" s="69">
        <f>P1979+1</f>
        <v>46418</v>
      </c>
    </row>
    <row r="1981" spans="16:16">
      <c r="P1981" s="69">
        <f>P1980+1</f>
        <v>46419</v>
      </c>
    </row>
    <row r="1982" spans="16:16">
      <c r="P1982" s="69">
        <f>P1981+1</f>
        <v>46420</v>
      </c>
    </row>
    <row r="1983" spans="16:16">
      <c r="P1983" s="69">
        <f>P1982+1</f>
        <v>46421</v>
      </c>
    </row>
    <row r="1984" spans="16:16">
      <c r="P1984" s="69">
        <f>P1983+1</f>
        <v>46422</v>
      </c>
    </row>
    <row r="1985" spans="16:16">
      <c r="P1985" s="69">
        <f>P1984+1</f>
        <v>46423</v>
      </c>
    </row>
    <row r="1986" spans="16:16">
      <c r="P1986" s="69">
        <f>P1985+1</f>
        <v>46424</v>
      </c>
    </row>
    <row r="1987" spans="16:16">
      <c r="P1987" s="69">
        <f>P1986+1</f>
        <v>46425</v>
      </c>
    </row>
    <row r="1988" spans="16:16">
      <c r="P1988" s="69">
        <f>P1987+1</f>
        <v>46426</v>
      </c>
    </row>
    <row r="1989" spans="16:16">
      <c r="P1989" s="69">
        <f>P1988+1</f>
        <v>46427</v>
      </c>
    </row>
    <row r="1990" spans="16:16">
      <c r="P1990" s="69">
        <f>P1989+1</f>
        <v>46428</v>
      </c>
    </row>
    <row r="1991" spans="16:16">
      <c r="P1991" s="69">
        <f>P1990+1</f>
        <v>46429</v>
      </c>
    </row>
    <row r="1992" spans="16:16">
      <c r="P1992" s="69">
        <f>P1991+1</f>
        <v>46430</v>
      </c>
    </row>
    <row r="1993" spans="16:16">
      <c r="P1993" s="69">
        <f>P1992+1</f>
        <v>46431</v>
      </c>
    </row>
    <row r="1994" spans="16:16">
      <c r="P1994" s="69">
        <f>P1993+1</f>
        <v>46432</v>
      </c>
    </row>
    <row r="1995" spans="16:16">
      <c r="P1995" s="69">
        <f>P1994+1</f>
        <v>46433</v>
      </c>
    </row>
    <row r="1996" spans="16:16">
      <c r="P1996" s="69">
        <f>P1995+1</f>
        <v>46434</v>
      </c>
    </row>
    <row r="1997" spans="16:16">
      <c r="P1997" s="69">
        <f>P1996+1</f>
        <v>46435</v>
      </c>
    </row>
    <row r="1998" spans="16:16">
      <c r="P1998" s="69">
        <f>P1997+1</f>
        <v>46436</v>
      </c>
    </row>
    <row r="1999" spans="16:16">
      <c r="P1999" s="69">
        <f>P1998+1</f>
        <v>46437</v>
      </c>
    </row>
    <row r="2000" spans="16:16">
      <c r="P2000" s="69">
        <f>P1999+1</f>
        <v>46438</v>
      </c>
    </row>
    <row r="2001" spans="16:16">
      <c r="P2001" s="69">
        <f>P2000+1</f>
        <v>46439</v>
      </c>
    </row>
    <row r="2002" spans="16:16">
      <c r="P2002" s="69">
        <f>P2001+1</f>
        <v>46440</v>
      </c>
    </row>
    <row r="2003" spans="16:16">
      <c r="P2003" s="69">
        <f>P2002+1</f>
        <v>46441</v>
      </c>
    </row>
    <row r="2004" spans="16:16">
      <c r="P2004" s="69">
        <f>P2003+1</f>
        <v>46442</v>
      </c>
    </row>
    <row r="2005" spans="16:16">
      <c r="P2005" s="69">
        <f>P2004+1</f>
        <v>46443</v>
      </c>
    </row>
    <row r="2006" spans="16:16">
      <c r="P2006" s="69">
        <f>P2005+1</f>
        <v>46444</v>
      </c>
    </row>
    <row r="2007" spans="16:16">
      <c r="P2007" s="69">
        <f>P2006+1</f>
        <v>46445</v>
      </c>
    </row>
    <row r="2008" spans="16:16">
      <c r="P2008" s="69">
        <f>P2007+1</f>
        <v>46446</v>
      </c>
    </row>
    <row r="2009" spans="16:16">
      <c r="P2009" s="69">
        <f>P2008+1</f>
        <v>46447</v>
      </c>
    </row>
    <row r="2010" spans="16:16">
      <c r="P2010" s="69">
        <f>P2009+1</f>
        <v>46448</v>
      </c>
    </row>
    <row r="2011" spans="16:16">
      <c r="P2011" s="69">
        <f>P2010+1</f>
        <v>46449</v>
      </c>
    </row>
    <row r="2012" spans="16:16">
      <c r="P2012" s="69">
        <f>P2011+1</f>
        <v>46450</v>
      </c>
    </row>
    <row r="2013" spans="16:16">
      <c r="P2013" s="69">
        <f>P2012+1</f>
        <v>46451</v>
      </c>
    </row>
    <row r="2014" spans="16:16">
      <c r="P2014" s="69">
        <f>P2013+1</f>
        <v>46452</v>
      </c>
    </row>
    <row r="2015" spans="16:16">
      <c r="P2015" s="69">
        <f>P2014+1</f>
        <v>46453</v>
      </c>
    </row>
    <row r="2016" spans="16:16">
      <c r="P2016" s="69">
        <f>P2015+1</f>
        <v>46454</v>
      </c>
    </row>
    <row r="2017" spans="16:16">
      <c r="P2017" s="69">
        <f>P2016+1</f>
        <v>46455</v>
      </c>
    </row>
    <row r="2018" spans="16:16">
      <c r="P2018" s="69">
        <f>P2017+1</f>
        <v>46456</v>
      </c>
    </row>
    <row r="2019" spans="16:16">
      <c r="P2019" s="69">
        <f>P2018+1</f>
        <v>46457</v>
      </c>
    </row>
    <row r="2020" spans="16:16">
      <c r="P2020" s="69">
        <f>P2019+1</f>
        <v>46458</v>
      </c>
    </row>
    <row r="2021" spans="16:16">
      <c r="P2021" s="69">
        <f>P2020+1</f>
        <v>46459</v>
      </c>
    </row>
    <row r="2022" spans="16:16">
      <c r="P2022" s="69">
        <f>P2021+1</f>
        <v>46460</v>
      </c>
    </row>
    <row r="2023" spans="16:16">
      <c r="P2023" s="69">
        <f>P2022+1</f>
        <v>46461</v>
      </c>
    </row>
    <row r="2024" spans="16:16">
      <c r="P2024" s="69">
        <f>P2023+1</f>
        <v>46462</v>
      </c>
    </row>
    <row r="2025" spans="16:16">
      <c r="P2025" s="69">
        <f>P2024+1</f>
        <v>46463</v>
      </c>
    </row>
    <row r="2026" spans="16:16">
      <c r="P2026" s="69">
        <f>P2025+1</f>
        <v>46464</v>
      </c>
    </row>
    <row r="2027" spans="16:16">
      <c r="P2027" s="69">
        <f>P2026+1</f>
        <v>46465</v>
      </c>
    </row>
    <row r="2028" spans="16:16">
      <c r="P2028" s="69">
        <f>P2027+1</f>
        <v>46466</v>
      </c>
    </row>
    <row r="2029" spans="16:16">
      <c r="P2029" s="69">
        <f>P2028+1</f>
        <v>46467</v>
      </c>
    </row>
    <row r="2030" spans="16:16">
      <c r="P2030" s="69">
        <f>P2029+1</f>
        <v>46468</v>
      </c>
    </row>
    <row r="2031" spans="16:16">
      <c r="P2031" s="69">
        <f>P2030+1</f>
        <v>46469</v>
      </c>
    </row>
    <row r="2032" spans="16:16">
      <c r="P2032" s="69">
        <f>P2031+1</f>
        <v>46470</v>
      </c>
    </row>
    <row r="2033" spans="16:16">
      <c r="P2033" s="69">
        <f>P2032+1</f>
        <v>46471</v>
      </c>
    </row>
    <row r="2034" spans="16:16">
      <c r="P2034" s="69">
        <f>P2033+1</f>
        <v>46472</v>
      </c>
    </row>
    <row r="2035" spans="16:16">
      <c r="P2035" s="69">
        <f>P2034+1</f>
        <v>46473</v>
      </c>
    </row>
    <row r="2036" spans="16:16">
      <c r="P2036" s="69">
        <f>P2035+1</f>
        <v>46474</v>
      </c>
    </row>
    <row r="2037" spans="16:16">
      <c r="P2037" s="69">
        <f>P2036+1</f>
        <v>46475</v>
      </c>
    </row>
    <row r="2038" spans="16:16">
      <c r="P2038" s="69">
        <f>P2037+1</f>
        <v>46476</v>
      </c>
    </row>
    <row r="2039" spans="16:16">
      <c r="P2039" s="69">
        <f>P2038+1</f>
        <v>46477</v>
      </c>
    </row>
    <row r="2040" spans="16:16">
      <c r="P2040" s="69">
        <f>P2039+1</f>
        <v>46478</v>
      </c>
    </row>
    <row r="2041" spans="16:16">
      <c r="P2041" s="69">
        <f>P2040+1</f>
        <v>46479</v>
      </c>
    </row>
    <row r="2042" spans="16:16">
      <c r="P2042" s="69">
        <f>P2041+1</f>
        <v>46480</v>
      </c>
    </row>
    <row r="2043" spans="16:16">
      <c r="P2043" s="69">
        <f>P2042+1</f>
        <v>46481</v>
      </c>
    </row>
    <row r="2044" spans="16:16">
      <c r="P2044" s="69">
        <f>P2043+1</f>
        <v>46482</v>
      </c>
    </row>
    <row r="2045" spans="16:16">
      <c r="P2045" s="69">
        <f>P2044+1</f>
        <v>46483</v>
      </c>
    </row>
    <row r="2046" spans="16:16">
      <c r="P2046" s="69">
        <f>P2045+1</f>
        <v>46484</v>
      </c>
    </row>
    <row r="2047" spans="16:16">
      <c r="P2047" s="69">
        <f>P2046+1</f>
        <v>46485</v>
      </c>
    </row>
    <row r="2048" spans="16:16">
      <c r="P2048" s="69">
        <f>P2047+1</f>
        <v>46486</v>
      </c>
    </row>
    <row r="2049" spans="16:16">
      <c r="P2049" s="69">
        <f>P2048+1</f>
        <v>46487</v>
      </c>
    </row>
    <row r="2050" spans="16:16">
      <c r="P2050" s="69">
        <f>P2049+1</f>
        <v>46488</v>
      </c>
    </row>
    <row r="2051" spans="16:16">
      <c r="P2051" s="69">
        <f>P2050+1</f>
        <v>46489</v>
      </c>
    </row>
    <row r="2052" spans="16:16">
      <c r="P2052" s="69">
        <f>P2051+1</f>
        <v>46490</v>
      </c>
    </row>
    <row r="2053" spans="16:16">
      <c r="P2053" s="69">
        <f>P2052+1</f>
        <v>46491</v>
      </c>
    </row>
    <row r="2054" spans="16:16">
      <c r="P2054" s="69">
        <f>P2053+1</f>
        <v>46492</v>
      </c>
    </row>
    <row r="2055" spans="16:16">
      <c r="P2055" s="69">
        <f>P2054+1</f>
        <v>46493</v>
      </c>
    </row>
    <row r="2056" spans="16:16">
      <c r="P2056" s="69">
        <f>P2055+1</f>
        <v>46494</v>
      </c>
    </row>
    <row r="2057" spans="16:16">
      <c r="P2057" s="69">
        <f>P2056+1</f>
        <v>46495</v>
      </c>
    </row>
    <row r="2058" spans="16:16">
      <c r="P2058" s="69">
        <f>P2057+1</f>
        <v>46496</v>
      </c>
    </row>
    <row r="2059" spans="16:16">
      <c r="P2059" s="69">
        <f>P2058+1</f>
        <v>46497</v>
      </c>
    </row>
    <row r="2060" spans="16:16">
      <c r="P2060" s="69">
        <f>P2059+1</f>
        <v>46498</v>
      </c>
    </row>
    <row r="2061" spans="16:16">
      <c r="P2061" s="69">
        <f>P2060+1</f>
        <v>46499</v>
      </c>
    </row>
    <row r="2062" spans="16:16">
      <c r="P2062" s="69">
        <f>P2061+1</f>
        <v>46500</v>
      </c>
    </row>
    <row r="2063" spans="16:16">
      <c r="P2063" s="69">
        <f>P2062+1</f>
        <v>46501</v>
      </c>
    </row>
    <row r="2064" spans="16:16">
      <c r="P2064" s="69">
        <f>P2063+1</f>
        <v>46502</v>
      </c>
    </row>
    <row r="2065" spans="16:16">
      <c r="P2065" s="69">
        <f>P2064+1</f>
        <v>46503</v>
      </c>
    </row>
    <row r="2066" spans="16:16">
      <c r="P2066" s="69">
        <f>P2065+1</f>
        <v>46504</v>
      </c>
    </row>
    <row r="2067" spans="16:16">
      <c r="P2067" s="69">
        <f>P2066+1</f>
        <v>46505</v>
      </c>
    </row>
    <row r="2068" spans="16:16">
      <c r="P2068" s="69">
        <f>P2067+1</f>
        <v>46506</v>
      </c>
    </row>
    <row r="2069" spans="16:16">
      <c r="P2069" s="69">
        <f>P2068+1</f>
        <v>46507</v>
      </c>
    </row>
    <row r="2070" spans="16:16">
      <c r="P2070" s="69">
        <f>P2069+1</f>
        <v>46508</v>
      </c>
    </row>
    <row r="2071" spans="16:16">
      <c r="P2071" s="69">
        <f>P2070+1</f>
        <v>46509</v>
      </c>
    </row>
    <row r="2072" spans="16:16">
      <c r="P2072" s="69">
        <f>P2071+1</f>
        <v>46510</v>
      </c>
    </row>
    <row r="2073" spans="16:16">
      <c r="P2073" s="69">
        <f>P2072+1</f>
        <v>46511</v>
      </c>
    </row>
    <row r="2074" spans="16:16">
      <c r="P2074" s="69">
        <f>P2073+1</f>
        <v>46512</v>
      </c>
    </row>
    <row r="2075" spans="16:16">
      <c r="P2075" s="69">
        <f>P2074+1</f>
        <v>46513</v>
      </c>
    </row>
    <row r="2076" spans="16:16">
      <c r="P2076" s="69">
        <f>P2075+1</f>
        <v>46514</v>
      </c>
    </row>
    <row r="2077" spans="16:16">
      <c r="P2077" s="69">
        <f>P2076+1</f>
        <v>46515</v>
      </c>
    </row>
    <row r="2078" spans="16:16">
      <c r="P2078" s="69">
        <f>P2077+1</f>
        <v>46516</v>
      </c>
    </row>
    <row r="2079" spans="16:16">
      <c r="P2079" s="69">
        <f>P2078+1</f>
        <v>46517</v>
      </c>
    </row>
    <row r="2080" spans="16:16">
      <c r="P2080" s="69">
        <f>P2079+1</f>
        <v>46518</v>
      </c>
    </row>
    <row r="2081" spans="16:16">
      <c r="P2081" s="69">
        <f>P2080+1</f>
        <v>46519</v>
      </c>
    </row>
    <row r="2082" spans="16:16">
      <c r="P2082" s="69">
        <f>P2081+1</f>
        <v>46520</v>
      </c>
    </row>
    <row r="2083" spans="16:16">
      <c r="P2083" s="69">
        <f>P2082+1</f>
        <v>46521</v>
      </c>
    </row>
    <row r="2084" spans="16:16">
      <c r="P2084" s="69">
        <f>P2083+1</f>
        <v>46522</v>
      </c>
    </row>
    <row r="2085" spans="16:16">
      <c r="P2085" s="69">
        <f>P2084+1</f>
        <v>46523</v>
      </c>
    </row>
    <row r="2086" spans="16:16">
      <c r="P2086" s="69">
        <f>P2085+1</f>
        <v>46524</v>
      </c>
    </row>
    <row r="2087" spans="16:16">
      <c r="P2087" s="69">
        <f>P2086+1</f>
        <v>46525</v>
      </c>
    </row>
    <row r="2088" spans="16:16">
      <c r="P2088" s="69">
        <f>P2087+1</f>
        <v>46526</v>
      </c>
    </row>
    <row r="2089" spans="16:16">
      <c r="P2089" s="69">
        <f>P2088+1</f>
        <v>46527</v>
      </c>
    </row>
    <row r="2090" spans="16:16">
      <c r="P2090" s="69">
        <f>P2089+1</f>
        <v>46528</v>
      </c>
    </row>
    <row r="2091" spans="16:16">
      <c r="P2091" s="69">
        <f>P2090+1</f>
        <v>46529</v>
      </c>
    </row>
    <row r="2092" spans="16:16">
      <c r="P2092" s="69">
        <f>P2091+1</f>
        <v>46530</v>
      </c>
    </row>
    <row r="2093" spans="16:16">
      <c r="P2093" s="69">
        <f>P2092+1</f>
        <v>46531</v>
      </c>
    </row>
    <row r="2094" spans="16:16">
      <c r="P2094" s="69">
        <f>P2093+1</f>
        <v>46532</v>
      </c>
    </row>
    <row r="2095" spans="16:16">
      <c r="P2095" s="69">
        <f>P2094+1</f>
        <v>46533</v>
      </c>
    </row>
    <row r="2096" spans="16:16">
      <c r="P2096" s="69">
        <f>P2095+1</f>
        <v>46534</v>
      </c>
    </row>
    <row r="2097" spans="16:16">
      <c r="P2097" s="69">
        <f>P2096+1</f>
        <v>46535</v>
      </c>
    </row>
    <row r="2098" spans="16:16">
      <c r="P2098" s="69">
        <f>P2097+1</f>
        <v>46536</v>
      </c>
    </row>
    <row r="2099" spans="16:16">
      <c r="P2099" s="69">
        <f>P2098+1</f>
        <v>46537</v>
      </c>
    </row>
    <row r="2100" spans="16:16">
      <c r="P2100" s="69">
        <f>P2099+1</f>
        <v>46538</v>
      </c>
    </row>
    <row r="2101" spans="16:16">
      <c r="P2101" s="69">
        <f>P2100+1</f>
        <v>46539</v>
      </c>
    </row>
    <row r="2102" spans="16:16">
      <c r="P2102" s="69">
        <f>P2101+1</f>
        <v>46540</v>
      </c>
    </row>
    <row r="2103" spans="16:16">
      <c r="P2103" s="69">
        <f>P2102+1</f>
        <v>46541</v>
      </c>
    </row>
    <row r="2104" spans="16:16">
      <c r="P2104" s="69">
        <f>P2103+1</f>
        <v>46542</v>
      </c>
    </row>
    <row r="2105" spans="16:16">
      <c r="P2105" s="69">
        <f>P2104+1</f>
        <v>46543</v>
      </c>
    </row>
    <row r="2106" spans="16:16">
      <c r="P2106" s="69">
        <f>P2105+1</f>
        <v>46544</v>
      </c>
    </row>
    <row r="2107" spans="16:16">
      <c r="P2107" s="69">
        <f>P2106+1</f>
        <v>46545</v>
      </c>
    </row>
    <row r="2108" spans="16:16">
      <c r="P2108" s="69">
        <f>P2107+1</f>
        <v>46546</v>
      </c>
    </row>
    <row r="2109" spans="16:16">
      <c r="P2109" s="69">
        <f>P2108+1</f>
        <v>46547</v>
      </c>
    </row>
    <row r="2110" spans="16:16">
      <c r="P2110" s="69">
        <f>P2109+1</f>
        <v>46548</v>
      </c>
    </row>
    <row r="2111" spans="16:16">
      <c r="P2111" s="69">
        <f>P2110+1</f>
        <v>46549</v>
      </c>
    </row>
    <row r="2112" spans="16:16">
      <c r="P2112" s="69">
        <f>P2111+1</f>
        <v>46550</v>
      </c>
    </row>
    <row r="2113" spans="16:16">
      <c r="P2113" s="69">
        <f>P2112+1</f>
        <v>46551</v>
      </c>
    </row>
    <row r="2114" spans="16:16">
      <c r="P2114" s="69">
        <f>P2113+1</f>
        <v>46552</v>
      </c>
    </row>
    <row r="2115" spans="16:16">
      <c r="P2115" s="69">
        <f>P2114+1</f>
        <v>46553</v>
      </c>
    </row>
    <row r="2116" spans="16:16">
      <c r="P2116" s="69">
        <f>P2115+1</f>
        <v>46554</v>
      </c>
    </row>
    <row r="2117" spans="16:16">
      <c r="P2117" s="69">
        <f>P2116+1</f>
        <v>46555</v>
      </c>
    </row>
    <row r="2118" spans="16:16">
      <c r="P2118" s="69">
        <f>P2117+1</f>
        <v>46556</v>
      </c>
    </row>
    <row r="2119" spans="16:16">
      <c r="P2119" s="69">
        <f>P2118+1</f>
        <v>46557</v>
      </c>
    </row>
    <row r="2120" spans="16:16">
      <c r="P2120" s="69">
        <f>P2119+1</f>
        <v>46558</v>
      </c>
    </row>
    <row r="2121" spans="16:16">
      <c r="P2121" s="69">
        <f>P2120+1</f>
        <v>46559</v>
      </c>
    </row>
    <row r="2122" spans="16:16">
      <c r="P2122" s="69">
        <f>P2121+1</f>
        <v>46560</v>
      </c>
    </row>
    <row r="2123" spans="16:16">
      <c r="P2123" s="69">
        <f>P2122+1</f>
        <v>46561</v>
      </c>
    </row>
    <row r="2124" spans="16:16">
      <c r="P2124" s="69">
        <f>P2123+1</f>
        <v>46562</v>
      </c>
    </row>
    <row r="2125" spans="16:16">
      <c r="P2125" s="69">
        <f>P2124+1</f>
        <v>46563</v>
      </c>
    </row>
    <row r="2126" spans="16:16">
      <c r="P2126" s="69">
        <f>P2125+1</f>
        <v>46564</v>
      </c>
    </row>
    <row r="2127" spans="16:16">
      <c r="P2127" s="69">
        <f>P2126+1</f>
        <v>46565</v>
      </c>
    </row>
    <row r="2128" spans="16:16">
      <c r="P2128" s="69">
        <f>P2127+1</f>
        <v>46566</v>
      </c>
    </row>
    <row r="2129" spans="16:16">
      <c r="P2129" s="69">
        <f>P2128+1</f>
        <v>46567</v>
      </c>
    </row>
    <row r="2130" spans="16:16">
      <c r="P2130" s="69">
        <f>P2129+1</f>
        <v>46568</v>
      </c>
    </row>
    <row r="2131" spans="16:16">
      <c r="P2131" s="69">
        <f>P2130+1</f>
        <v>46569</v>
      </c>
    </row>
    <row r="2132" spans="16:16">
      <c r="P2132" s="69">
        <f>P2131+1</f>
        <v>46570</v>
      </c>
    </row>
    <row r="2133" spans="16:16">
      <c r="P2133" s="69">
        <f>P2132+1</f>
        <v>46571</v>
      </c>
    </row>
    <row r="2134" spans="16:16">
      <c r="P2134" s="69">
        <f>P2133+1</f>
        <v>46572</v>
      </c>
    </row>
    <row r="2135" spans="16:16">
      <c r="P2135" s="69">
        <f>P2134+1</f>
        <v>46573</v>
      </c>
    </row>
    <row r="2136" spans="16:16">
      <c r="P2136" s="69">
        <f>P2135+1</f>
        <v>46574</v>
      </c>
    </row>
    <row r="2137" spans="16:16">
      <c r="P2137" s="69">
        <f>P2136+1</f>
        <v>46575</v>
      </c>
    </row>
    <row r="2138" spans="16:16">
      <c r="P2138" s="69">
        <f>P2137+1</f>
        <v>46576</v>
      </c>
    </row>
    <row r="2139" spans="16:16">
      <c r="P2139" s="69">
        <f>P2138+1</f>
        <v>46577</v>
      </c>
    </row>
    <row r="2140" spans="16:16">
      <c r="P2140" s="69">
        <f>P2139+1</f>
        <v>46578</v>
      </c>
    </row>
    <row r="2141" spans="16:16">
      <c r="P2141" s="69">
        <f>P2140+1</f>
        <v>46579</v>
      </c>
    </row>
    <row r="2142" spans="16:16">
      <c r="P2142" s="69">
        <f>P2141+1</f>
        <v>46580</v>
      </c>
    </row>
    <row r="2143" spans="16:16">
      <c r="P2143" s="69">
        <f>P2142+1</f>
        <v>46581</v>
      </c>
    </row>
    <row r="2144" spans="16:16">
      <c r="P2144" s="69">
        <f>P2143+1</f>
        <v>46582</v>
      </c>
    </row>
    <row r="2145" spans="16:16">
      <c r="P2145" s="69">
        <f>P2144+1</f>
        <v>46583</v>
      </c>
    </row>
    <row r="2146" spans="16:16">
      <c r="P2146" s="69">
        <f>P2145+1</f>
        <v>46584</v>
      </c>
    </row>
    <row r="2147" spans="16:16">
      <c r="P2147" s="69">
        <f>P2146+1</f>
        <v>46585</v>
      </c>
    </row>
    <row r="2148" spans="16:16">
      <c r="P2148" s="69">
        <f>P2147+1</f>
        <v>46586</v>
      </c>
    </row>
    <row r="2149" spans="16:16">
      <c r="P2149" s="69">
        <f>P2148+1</f>
        <v>46587</v>
      </c>
    </row>
    <row r="2150" spans="16:16">
      <c r="P2150" s="69">
        <f>P2149+1</f>
        <v>46588</v>
      </c>
    </row>
    <row r="2151" spans="16:16">
      <c r="P2151" s="69">
        <f>P2150+1</f>
        <v>46589</v>
      </c>
    </row>
    <row r="2152" spans="16:16">
      <c r="P2152" s="69">
        <f>P2151+1</f>
        <v>46590</v>
      </c>
    </row>
    <row r="2153" spans="16:16">
      <c r="P2153" s="69">
        <f>P2152+1</f>
        <v>46591</v>
      </c>
    </row>
    <row r="2154" spans="16:16">
      <c r="P2154" s="69">
        <f>P2153+1</f>
        <v>46592</v>
      </c>
    </row>
    <row r="2155" spans="16:16">
      <c r="P2155" s="69">
        <f>P2154+1</f>
        <v>46593</v>
      </c>
    </row>
    <row r="2156" spans="16:16">
      <c r="P2156" s="69">
        <f>P2155+1</f>
        <v>46594</v>
      </c>
    </row>
    <row r="2157" spans="16:16">
      <c r="P2157" s="69">
        <f>P2156+1</f>
        <v>46595</v>
      </c>
    </row>
    <row r="2158" spans="16:16">
      <c r="P2158" s="69">
        <f>P2157+1</f>
        <v>46596</v>
      </c>
    </row>
    <row r="2159" spans="16:16">
      <c r="P2159" s="69">
        <f>P2158+1</f>
        <v>46597</v>
      </c>
    </row>
    <row r="2160" spans="16:16">
      <c r="P2160" s="69">
        <f>P2159+1</f>
        <v>46598</v>
      </c>
    </row>
    <row r="2161" spans="16:16">
      <c r="P2161" s="69">
        <f>P2160+1</f>
        <v>46599</v>
      </c>
    </row>
    <row r="2162" spans="16:16">
      <c r="P2162" s="69">
        <f>P2161+1</f>
        <v>46600</v>
      </c>
    </row>
    <row r="2163" spans="16:16">
      <c r="P2163" s="69">
        <f>P2162+1</f>
        <v>46601</v>
      </c>
    </row>
    <row r="2164" spans="16:16">
      <c r="P2164" s="69">
        <f>P2163+1</f>
        <v>46602</v>
      </c>
    </row>
    <row r="2165" spans="16:16">
      <c r="P2165" s="69">
        <f>P2164+1</f>
        <v>46603</v>
      </c>
    </row>
    <row r="2166" spans="16:16">
      <c r="P2166" s="69">
        <f>P2165+1</f>
        <v>46604</v>
      </c>
    </row>
    <row r="2167" spans="16:16">
      <c r="P2167" s="69">
        <f>P2166+1</f>
        <v>46605</v>
      </c>
    </row>
    <row r="2168" spans="16:16">
      <c r="P2168" s="69">
        <f>P2167+1</f>
        <v>46606</v>
      </c>
    </row>
    <row r="2169" spans="16:16">
      <c r="P2169" s="69">
        <f>P2168+1</f>
        <v>46607</v>
      </c>
    </row>
    <row r="2170" spans="16:16">
      <c r="P2170" s="69">
        <f>P2169+1</f>
        <v>46608</v>
      </c>
    </row>
    <row r="2171" spans="16:16">
      <c r="P2171" s="69">
        <f>P2170+1</f>
        <v>46609</v>
      </c>
    </row>
    <row r="2172" spans="16:16">
      <c r="P2172" s="69">
        <f>P2171+1</f>
        <v>46610</v>
      </c>
    </row>
    <row r="2173" spans="16:16">
      <c r="P2173" s="69">
        <f>P2172+1</f>
        <v>46611</v>
      </c>
    </row>
    <row r="2174" spans="16:16">
      <c r="P2174" s="69">
        <f>P2173+1</f>
        <v>46612</v>
      </c>
    </row>
    <row r="2175" spans="16:16">
      <c r="P2175" s="69">
        <f>P2174+1</f>
        <v>46613</v>
      </c>
    </row>
    <row r="2176" spans="16:16">
      <c r="P2176" s="69">
        <f>P2175+1</f>
        <v>46614</v>
      </c>
    </row>
    <row r="2177" spans="16:16">
      <c r="P2177" s="69">
        <f>P2176+1</f>
        <v>46615</v>
      </c>
    </row>
    <row r="2178" spans="16:16">
      <c r="P2178" s="69">
        <f>P2177+1</f>
        <v>46616</v>
      </c>
    </row>
    <row r="2179" spans="16:16">
      <c r="P2179" s="69">
        <f>P2178+1</f>
        <v>46617</v>
      </c>
    </row>
    <row r="2180" spans="16:16">
      <c r="P2180" s="69">
        <f>P2179+1</f>
        <v>46618</v>
      </c>
    </row>
    <row r="2181" spans="16:16">
      <c r="P2181" s="69">
        <f>P2180+1</f>
        <v>46619</v>
      </c>
    </row>
    <row r="2182" spans="16:16">
      <c r="P2182" s="69">
        <f>P2181+1</f>
        <v>46620</v>
      </c>
    </row>
    <row r="2183" spans="16:16">
      <c r="P2183" s="69">
        <f>P2182+1</f>
        <v>46621</v>
      </c>
    </row>
    <row r="2184" spans="16:16">
      <c r="P2184" s="69">
        <f>P2183+1</f>
        <v>46622</v>
      </c>
    </row>
    <row r="2185" spans="16:16">
      <c r="P2185" s="69">
        <f>P2184+1</f>
        <v>46623</v>
      </c>
    </row>
    <row r="2186" spans="16:16">
      <c r="P2186" s="69">
        <f>P2185+1</f>
        <v>46624</v>
      </c>
    </row>
    <row r="2187" spans="16:16">
      <c r="P2187" s="69">
        <f>P2186+1</f>
        <v>46625</v>
      </c>
    </row>
    <row r="2188" spans="16:16">
      <c r="P2188" s="69">
        <f>P2187+1</f>
        <v>46626</v>
      </c>
    </row>
    <row r="2189" spans="16:16">
      <c r="P2189" s="69">
        <f>P2188+1</f>
        <v>46627</v>
      </c>
    </row>
    <row r="2190" spans="16:16">
      <c r="P2190" s="69">
        <f>P2189+1</f>
        <v>46628</v>
      </c>
    </row>
    <row r="2191" spans="16:16">
      <c r="P2191" s="69">
        <f>P2190+1</f>
        <v>46629</v>
      </c>
    </row>
    <row r="2192" spans="16:16">
      <c r="P2192" s="69">
        <f>P2191+1</f>
        <v>46630</v>
      </c>
    </row>
    <row r="2193" spans="16:16">
      <c r="P2193" s="69">
        <f>P2192+1</f>
        <v>46631</v>
      </c>
    </row>
    <row r="2194" spans="16:16">
      <c r="P2194" s="69">
        <f>P2193+1</f>
        <v>46632</v>
      </c>
    </row>
    <row r="2195" spans="16:16">
      <c r="P2195" s="69">
        <f>P2194+1</f>
        <v>46633</v>
      </c>
    </row>
    <row r="2196" spans="16:16">
      <c r="P2196" s="69">
        <f>P2195+1</f>
        <v>46634</v>
      </c>
    </row>
    <row r="2197" spans="16:16">
      <c r="P2197" s="69">
        <f>P2196+1</f>
        <v>46635</v>
      </c>
    </row>
    <row r="2198" spans="16:16">
      <c r="P2198" s="69">
        <f>P2197+1</f>
        <v>46636</v>
      </c>
    </row>
    <row r="2199" spans="16:16">
      <c r="P2199" s="69">
        <f>P2198+1</f>
        <v>46637</v>
      </c>
    </row>
    <row r="2200" spans="16:16">
      <c r="P2200" s="69">
        <f>P2199+1</f>
        <v>46638</v>
      </c>
    </row>
    <row r="2201" spans="16:16">
      <c r="P2201" s="69">
        <f>P2200+1</f>
        <v>46639</v>
      </c>
    </row>
    <row r="2202" spans="16:16">
      <c r="P2202" s="69">
        <f>P2201+1</f>
        <v>46640</v>
      </c>
    </row>
    <row r="2203" spans="16:16">
      <c r="P2203" s="69">
        <f>P2202+1</f>
        <v>46641</v>
      </c>
    </row>
    <row r="2204" spans="16:16">
      <c r="P2204" s="69">
        <f>P2203+1</f>
        <v>46642</v>
      </c>
    </row>
    <row r="2205" spans="16:16">
      <c r="P2205" s="69">
        <f>P2204+1</f>
        <v>46643</v>
      </c>
    </row>
    <row r="2206" spans="16:16">
      <c r="P2206" s="69">
        <f>P2205+1</f>
        <v>46644</v>
      </c>
    </row>
    <row r="2207" spans="16:16">
      <c r="P2207" s="69">
        <f>P2206+1</f>
        <v>46645</v>
      </c>
    </row>
    <row r="2208" spans="16:16">
      <c r="P2208" s="69">
        <f>P2207+1</f>
        <v>46646</v>
      </c>
    </row>
    <row r="2209" spans="16:16">
      <c r="P2209" s="69">
        <f>P2208+1</f>
        <v>46647</v>
      </c>
    </row>
    <row r="2210" spans="16:16">
      <c r="P2210" s="69">
        <f>P2209+1</f>
        <v>46648</v>
      </c>
    </row>
    <row r="2211" spans="16:16">
      <c r="P2211" s="69">
        <f>P2210+1</f>
        <v>46649</v>
      </c>
    </row>
    <row r="2212" spans="16:16">
      <c r="P2212" s="69">
        <f>P2211+1</f>
        <v>46650</v>
      </c>
    </row>
    <row r="2213" spans="16:16">
      <c r="P2213" s="69">
        <f>P2212+1</f>
        <v>46651</v>
      </c>
    </row>
    <row r="2214" spans="16:16">
      <c r="P2214" s="69">
        <f>P2213+1</f>
        <v>46652</v>
      </c>
    </row>
    <row r="2215" spans="16:16">
      <c r="P2215" s="69">
        <f>P2214+1</f>
        <v>46653</v>
      </c>
    </row>
    <row r="2216" spans="16:16">
      <c r="P2216" s="69">
        <f>P2215+1</f>
        <v>46654</v>
      </c>
    </row>
    <row r="2217" spans="16:16">
      <c r="P2217" s="69">
        <f>P2216+1</f>
        <v>46655</v>
      </c>
    </row>
    <row r="2218" spans="16:16">
      <c r="P2218" s="69">
        <f>P2217+1</f>
        <v>46656</v>
      </c>
    </row>
    <row r="2219" spans="16:16">
      <c r="P2219" s="69">
        <f>P2218+1</f>
        <v>46657</v>
      </c>
    </row>
    <row r="2220" spans="16:16">
      <c r="P2220" s="69">
        <f>P2219+1</f>
        <v>46658</v>
      </c>
    </row>
    <row r="2221" spans="16:16">
      <c r="P2221" s="69">
        <f>P2220+1</f>
        <v>46659</v>
      </c>
    </row>
    <row r="2222" spans="16:16">
      <c r="P2222" s="69">
        <f>P2221+1</f>
        <v>46660</v>
      </c>
    </row>
    <row r="2223" spans="16:16">
      <c r="P2223" s="69">
        <f>P2222+1</f>
        <v>46661</v>
      </c>
    </row>
    <row r="2224" spans="16:16">
      <c r="P2224" s="69">
        <f>P2223+1</f>
        <v>46662</v>
      </c>
    </row>
    <row r="2225" spans="16:16">
      <c r="P2225" s="69">
        <f>P2224+1</f>
        <v>46663</v>
      </c>
    </row>
    <row r="2226" spans="16:16">
      <c r="P2226" s="69">
        <f>P2225+1</f>
        <v>46664</v>
      </c>
    </row>
    <row r="2227" spans="16:16">
      <c r="P2227" s="69">
        <f>P2226+1</f>
        <v>46665</v>
      </c>
    </row>
    <row r="2228" spans="16:16">
      <c r="P2228" s="69">
        <f>P2227+1</f>
        <v>46666</v>
      </c>
    </row>
    <row r="2229" spans="16:16">
      <c r="P2229" s="69">
        <f>P2228+1</f>
        <v>46667</v>
      </c>
    </row>
    <row r="2230" spans="16:16">
      <c r="P2230" s="69">
        <f>P2229+1</f>
        <v>46668</v>
      </c>
    </row>
    <row r="2231" spans="16:16">
      <c r="P2231" s="69">
        <f>P2230+1</f>
        <v>46669</v>
      </c>
    </row>
    <row r="2232" spans="16:16">
      <c r="P2232" s="69">
        <f>P2231+1</f>
        <v>46670</v>
      </c>
    </row>
    <row r="2233" spans="16:16">
      <c r="P2233" s="69">
        <f>P2232+1</f>
        <v>46671</v>
      </c>
    </row>
    <row r="2234" spans="16:16">
      <c r="P2234" s="69">
        <f>P2233+1</f>
        <v>46672</v>
      </c>
    </row>
    <row r="2235" spans="16:16">
      <c r="P2235" s="69">
        <f>P2234+1</f>
        <v>46673</v>
      </c>
    </row>
    <row r="2236" spans="16:16">
      <c r="P2236" s="69">
        <f>P2235+1</f>
        <v>46674</v>
      </c>
    </row>
    <row r="2237" spans="16:16">
      <c r="P2237" s="69">
        <f>P2236+1</f>
        <v>46675</v>
      </c>
    </row>
    <row r="2238" spans="16:16">
      <c r="P2238" s="69">
        <f>P2237+1</f>
        <v>46676</v>
      </c>
    </row>
    <row r="2239" spans="16:16">
      <c r="P2239" s="69">
        <f>P2238+1</f>
        <v>46677</v>
      </c>
    </row>
    <row r="2240" spans="16:16">
      <c r="P2240" s="69">
        <f>P2239+1</f>
        <v>46678</v>
      </c>
    </row>
    <row r="2241" spans="16:16">
      <c r="P2241" s="69">
        <f>P2240+1</f>
        <v>46679</v>
      </c>
    </row>
    <row r="2242" spans="16:16">
      <c r="P2242" s="69">
        <f>P2241+1</f>
        <v>46680</v>
      </c>
    </row>
    <row r="2243" spans="16:16">
      <c r="P2243" s="69">
        <f>P2242+1</f>
        <v>46681</v>
      </c>
    </row>
    <row r="2244" spans="16:16">
      <c r="P2244" s="69">
        <f>P2243+1</f>
        <v>46682</v>
      </c>
    </row>
    <row r="2245" spans="16:16">
      <c r="P2245" s="69">
        <f>P2244+1</f>
        <v>46683</v>
      </c>
    </row>
    <row r="2246" spans="16:16">
      <c r="P2246" s="69">
        <f>P2245+1</f>
        <v>46684</v>
      </c>
    </row>
    <row r="2247" spans="16:16">
      <c r="P2247" s="69">
        <f>P2246+1</f>
        <v>46685</v>
      </c>
    </row>
    <row r="2248" spans="16:16">
      <c r="P2248" s="69">
        <f>P2247+1</f>
        <v>46686</v>
      </c>
    </row>
    <row r="2249" spans="16:16">
      <c r="P2249" s="69">
        <f>P2248+1</f>
        <v>46687</v>
      </c>
    </row>
    <row r="2250" spans="16:16">
      <c r="P2250" s="69">
        <f>P2249+1</f>
        <v>46688</v>
      </c>
    </row>
    <row r="2251" spans="16:16">
      <c r="P2251" s="69">
        <f>P2250+1</f>
        <v>46689</v>
      </c>
    </row>
    <row r="2252" spans="16:16">
      <c r="P2252" s="69">
        <f>P2251+1</f>
        <v>46690</v>
      </c>
    </row>
    <row r="2253" spans="16:16">
      <c r="P2253" s="69">
        <f>P2252+1</f>
        <v>46691</v>
      </c>
    </row>
    <row r="2254" spans="16:16">
      <c r="P2254" s="69">
        <f>P2253+1</f>
        <v>46692</v>
      </c>
    </row>
    <row r="2255" spans="16:16">
      <c r="P2255" s="69">
        <f>P2254+1</f>
        <v>46693</v>
      </c>
    </row>
    <row r="2256" spans="16:16">
      <c r="P2256" s="69">
        <f>P2255+1</f>
        <v>46694</v>
      </c>
    </row>
    <row r="2257" spans="16:16">
      <c r="P2257" s="69">
        <f>P2256+1</f>
        <v>46695</v>
      </c>
    </row>
    <row r="2258" spans="16:16">
      <c r="P2258" s="69">
        <f>P2257+1</f>
        <v>46696</v>
      </c>
    </row>
    <row r="2259" spans="16:16">
      <c r="P2259" s="69">
        <f>P2258+1</f>
        <v>46697</v>
      </c>
    </row>
    <row r="2260" spans="16:16">
      <c r="P2260" s="69">
        <f>P2259+1</f>
        <v>46698</v>
      </c>
    </row>
    <row r="2261" spans="16:16">
      <c r="P2261" s="69">
        <f>P2260+1</f>
        <v>46699</v>
      </c>
    </row>
    <row r="2262" spans="16:16">
      <c r="P2262" s="69">
        <f>P2261+1</f>
        <v>46700</v>
      </c>
    </row>
    <row r="2263" spans="16:16">
      <c r="P2263" s="69">
        <f>P2262+1</f>
        <v>46701</v>
      </c>
    </row>
    <row r="2264" spans="16:16">
      <c r="P2264" s="69">
        <f>P2263+1</f>
        <v>46702</v>
      </c>
    </row>
    <row r="2265" spans="16:16">
      <c r="P2265" s="69">
        <f>P2264+1</f>
        <v>46703</v>
      </c>
    </row>
    <row r="2266" spans="16:16">
      <c r="P2266" s="69">
        <f>P2265+1</f>
        <v>46704</v>
      </c>
    </row>
    <row r="2267" spans="16:16">
      <c r="P2267" s="69">
        <f>P2266+1</f>
        <v>46705</v>
      </c>
    </row>
    <row r="2268" spans="16:16">
      <c r="P2268" s="69">
        <f>P2267+1</f>
        <v>46706</v>
      </c>
    </row>
    <row r="2269" spans="16:16">
      <c r="P2269" s="69">
        <f>P2268+1</f>
        <v>46707</v>
      </c>
    </row>
    <row r="2270" spans="16:16">
      <c r="P2270" s="69">
        <f>P2269+1</f>
        <v>46708</v>
      </c>
    </row>
    <row r="2271" spans="16:16">
      <c r="P2271" s="69">
        <f>P2270+1</f>
        <v>46709</v>
      </c>
    </row>
    <row r="2272" spans="16:16">
      <c r="P2272" s="69">
        <f>P2271+1</f>
        <v>46710</v>
      </c>
    </row>
    <row r="2273" spans="16:16">
      <c r="P2273" s="69">
        <f>P2272+1</f>
        <v>46711</v>
      </c>
    </row>
    <row r="2274" spans="16:16">
      <c r="P2274" s="69">
        <f>P2273+1</f>
        <v>46712</v>
      </c>
    </row>
    <row r="2275" spans="16:16">
      <c r="P2275" s="69">
        <f>P2274+1</f>
        <v>46713</v>
      </c>
    </row>
    <row r="2276" spans="16:16">
      <c r="P2276" s="69">
        <f>P2275+1</f>
        <v>46714</v>
      </c>
    </row>
    <row r="2277" spans="16:16">
      <c r="P2277" s="69">
        <f>P2276+1</f>
        <v>46715</v>
      </c>
    </row>
    <row r="2278" spans="16:16">
      <c r="P2278" s="69">
        <f>P2277+1</f>
        <v>46716</v>
      </c>
    </row>
    <row r="2279" spans="16:16">
      <c r="P2279" s="69">
        <f>P2278+1</f>
        <v>46717</v>
      </c>
    </row>
    <row r="2280" spans="16:16">
      <c r="P2280" s="69">
        <f>P2279+1</f>
        <v>46718</v>
      </c>
    </row>
    <row r="2281" spans="16:16">
      <c r="P2281" s="69">
        <f>P2280+1</f>
        <v>46719</v>
      </c>
    </row>
    <row r="2282" spans="16:16">
      <c r="P2282" s="69">
        <f>P2281+1</f>
        <v>46720</v>
      </c>
    </row>
    <row r="2283" spans="16:16">
      <c r="P2283" s="69">
        <f>P2282+1</f>
        <v>46721</v>
      </c>
    </row>
    <row r="2284" spans="16:16">
      <c r="P2284" s="69">
        <f>P2283+1</f>
        <v>46722</v>
      </c>
    </row>
    <row r="2285" spans="16:16">
      <c r="P2285" s="69">
        <f>P2284+1</f>
        <v>46723</v>
      </c>
    </row>
    <row r="2286" spans="16:16">
      <c r="P2286" s="69">
        <f>P2285+1</f>
        <v>46724</v>
      </c>
    </row>
    <row r="2287" spans="16:16">
      <c r="P2287" s="69">
        <f>P2286+1</f>
        <v>46725</v>
      </c>
    </row>
    <row r="2288" spans="16:16">
      <c r="P2288" s="69">
        <f>P2287+1</f>
        <v>46726</v>
      </c>
    </row>
    <row r="2289" spans="16:16">
      <c r="P2289" s="69">
        <f>P2288+1</f>
        <v>46727</v>
      </c>
    </row>
    <row r="2290" spans="16:16">
      <c r="P2290" s="69">
        <f>P2289+1</f>
        <v>46728</v>
      </c>
    </row>
    <row r="2291" spans="16:16">
      <c r="P2291" s="69">
        <f>P2290+1</f>
        <v>46729</v>
      </c>
    </row>
    <row r="2292" spans="16:16">
      <c r="P2292" s="69">
        <f>P2291+1</f>
        <v>46730</v>
      </c>
    </row>
    <row r="2293" spans="16:16">
      <c r="P2293" s="69">
        <f>P2292+1</f>
        <v>46731</v>
      </c>
    </row>
    <row r="2294" spans="16:16">
      <c r="P2294" s="69">
        <f>P2293+1</f>
        <v>46732</v>
      </c>
    </row>
    <row r="2295" spans="16:16">
      <c r="P2295" s="69">
        <f>P2294+1</f>
        <v>46733</v>
      </c>
    </row>
    <row r="2296" spans="16:16">
      <c r="P2296" s="69">
        <f>P2295+1</f>
        <v>46734</v>
      </c>
    </row>
    <row r="2297" spans="16:16">
      <c r="P2297" s="69">
        <f>P2296+1</f>
        <v>46735</v>
      </c>
    </row>
    <row r="2298" spans="16:16">
      <c r="P2298" s="69">
        <f>P2297+1</f>
        <v>46736</v>
      </c>
    </row>
    <row r="2299" spans="16:16">
      <c r="P2299" s="69">
        <f>P2298+1</f>
        <v>46737</v>
      </c>
    </row>
    <row r="2300" spans="16:16">
      <c r="P2300" s="69">
        <f>P2299+1</f>
        <v>46738</v>
      </c>
    </row>
    <row r="2301" spans="16:16">
      <c r="P2301" s="69">
        <f>P2300+1</f>
        <v>46739</v>
      </c>
    </row>
    <row r="2302" spans="16:16">
      <c r="P2302" s="69">
        <f>P2301+1</f>
        <v>46740</v>
      </c>
    </row>
    <row r="2303" spans="16:16">
      <c r="P2303" s="69">
        <f>P2302+1</f>
        <v>46741</v>
      </c>
    </row>
    <row r="2304" spans="16:16">
      <c r="P2304" s="69">
        <f>P2303+1</f>
        <v>46742</v>
      </c>
    </row>
    <row r="2305" spans="16:16">
      <c r="P2305" s="69">
        <f>P2304+1</f>
        <v>46743</v>
      </c>
    </row>
    <row r="2306" spans="16:16">
      <c r="P2306" s="69">
        <f>P2305+1</f>
        <v>46744</v>
      </c>
    </row>
    <row r="2307" spans="16:16">
      <c r="P2307" s="69">
        <f>P2306+1</f>
        <v>46745</v>
      </c>
    </row>
    <row r="2308" spans="16:16">
      <c r="P2308" s="69">
        <f>P2307+1</f>
        <v>46746</v>
      </c>
    </row>
    <row r="2309" spans="16:16">
      <c r="P2309" s="69">
        <f>P2308+1</f>
        <v>46747</v>
      </c>
    </row>
    <row r="2310" spans="16:16">
      <c r="P2310" s="69">
        <f>P2309+1</f>
        <v>46748</v>
      </c>
    </row>
    <row r="2311" spans="16:16">
      <c r="P2311" s="69">
        <f>P2310+1</f>
        <v>46749</v>
      </c>
    </row>
    <row r="2312" spans="16:16">
      <c r="P2312" s="69">
        <f>P2311+1</f>
        <v>46750</v>
      </c>
    </row>
    <row r="2313" spans="16:16">
      <c r="P2313" s="69">
        <f>P2312+1</f>
        <v>46751</v>
      </c>
    </row>
    <row r="2314" spans="16:16">
      <c r="P2314" s="69">
        <f>P2313+1</f>
        <v>46752</v>
      </c>
    </row>
    <row r="2315" spans="16:16">
      <c r="P2315" s="69">
        <f>P2314+1</f>
        <v>46753</v>
      </c>
    </row>
    <row r="2316" spans="16:16">
      <c r="P2316" s="69">
        <f>P2315+1</f>
        <v>46754</v>
      </c>
    </row>
    <row r="2317" spans="16:16">
      <c r="P2317" s="69">
        <f>P2316+1</f>
        <v>46755</v>
      </c>
    </row>
    <row r="2318" spans="16:16">
      <c r="P2318" s="69">
        <f>P2317+1</f>
        <v>46756</v>
      </c>
    </row>
    <row r="2319" spans="16:16">
      <c r="P2319" s="69">
        <f>P2318+1</f>
        <v>46757</v>
      </c>
    </row>
    <row r="2320" spans="16:16">
      <c r="P2320" s="69">
        <f>P2319+1</f>
        <v>46758</v>
      </c>
    </row>
    <row r="2321" spans="16:16">
      <c r="P2321" s="69">
        <f>P2320+1</f>
        <v>46759</v>
      </c>
    </row>
    <row r="2322" spans="16:16">
      <c r="P2322" s="69">
        <f>P2321+1</f>
        <v>46760</v>
      </c>
    </row>
    <row r="2323" spans="16:16">
      <c r="P2323" s="69">
        <f>P2322+1</f>
        <v>46761</v>
      </c>
    </row>
    <row r="2324" spans="16:16">
      <c r="P2324" s="69">
        <f>P2323+1</f>
        <v>46762</v>
      </c>
    </row>
    <row r="2325" spans="16:16">
      <c r="P2325" s="69">
        <f>P2324+1</f>
        <v>46763</v>
      </c>
    </row>
    <row r="2326" spans="16:16">
      <c r="P2326" s="69">
        <f>P2325+1</f>
        <v>46764</v>
      </c>
    </row>
    <row r="2327" spans="16:16">
      <c r="P2327" s="69">
        <f>P2326+1</f>
        <v>46765</v>
      </c>
    </row>
    <row r="2328" spans="16:16">
      <c r="P2328" s="69">
        <f>P2327+1</f>
        <v>46766</v>
      </c>
    </row>
    <row r="2329" spans="16:16">
      <c r="P2329" s="69">
        <f>P2328+1</f>
        <v>46767</v>
      </c>
    </row>
    <row r="2330" spans="16:16">
      <c r="P2330" s="69">
        <f>P2329+1</f>
        <v>46768</v>
      </c>
    </row>
    <row r="2331" spans="16:16">
      <c r="P2331" s="69">
        <f>P2330+1</f>
        <v>46769</v>
      </c>
    </row>
    <row r="2332" spans="16:16">
      <c r="P2332" s="69">
        <f>P2331+1</f>
        <v>46770</v>
      </c>
    </row>
    <row r="2333" spans="16:16">
      <c r="P2333" s="69">
        <f>P2332+1</f>
        <v>46771</v>
      </c>
    </row>
    <row r="2334" spans="16:16">
      <c r="P2334" s="69">
        <f>P2333+1</f>
        <v>46772</v>
      </c>
    </row>
    <row r="2335" spans="16:16">
      <c r="P2335" s="69">
        <f>P2334+1</f>
        <v>46773</v>
      </c>
    </row>
    <row r="2336" spans="16:16">
      <c r="P2336" s="69">
        <f>P2335+1</f>
        <v>46774</v>
      </c>
    </row>
    <row r="2337" spans="16:16">
      <c r="P2337" s="69">
        <f>P2336+1</f>
        <v>46775</v>
      </c>
    </row>
    <row r="2338" spans="16:16">
      <c r="P2338" s="69">
        <f>P2337+1</f>
        <v>46776</v>
      </c>
    </row>
    <row r="2339" spans="16:16">
      <c r="P2339" s="69">
        <f>P2338+1</f>
        <v>46777</v>
      </c>
    </row>
    <row r="2340" spans="16:16">
      <c r="P2340" s="69">
        <f>P2339+1</f>
        <v>46778</v>
      </c>
    </row>
    <row r="2341" spans="16:16">
      <c r="P2341" s="69">
        <f>P2340+1</f>
        <v>46779</v>
      </c>
    </row>
    <row r="2342" spans="16:16">
      <c r="P2342" s="69">
        <f>P2341+1</f>
        <v>46780</v>
      </c>
    </row>
    <row r="2343" spans="16:16">
      <c r="P2343" s="69">
        <f>P2342+1</f>
        <v>46781</v>
      </c>
    </row>
    <row r="2344" spans="16:16">
      <c r="P2344" s="69">
        <f>P2343+1</f>
        <v>46782</v>
      </c>
    </row>
    <row r="2345" spans="16:16">
      <c r="P2345" s="69">
        <f>P2344+1</f>
        <v>46783</v>
      </c>
    </row>
    <row r="2346" spans="16:16">
      <c r="P2346" s="69">
        <f>P2345+1</f>
        <v>46784</v>
      </c>
    </row>
    <row r="2347" spans="16:16">
      <c r="P2347" s="69">
        <f>P2346+1</f>
        <v>46785</v>
      </c>
    </row>
    <row r="2348" spans="16:16">
      <c r="P2348" s="69">
        <f>P2347+1</f>
        <v>46786</v>
      </c>
    </row>
    <row r="2349" spans="16:16">
      <c r="P2349" s="69">
        <f>P2348+1</f>
        <v>46787</v>
      </c>
    </row>
    <row r="2350" spans="16:16">
      <c r="P2350" s="69">
        <f>P2349+1</f>
        <v>46788</v>
      </c>
    </row>
    <row r="2351" spans="16:16">
      <c r="P2351" s="69">
        <f>P2350+1</f>
        <v>46789</v>
      </c>
    </row>
    <row r="2352" spans="16:16">
      <c r="P2352" s="69">
        <f>P2351+1</f>
        <v>46790</v>
      </c>
    </row>
    <row r="2353" spans="16:16">
      <c r="P2353" s="69">
        <f>P2352+1</f>
        <v>46791</v>
      </c>
    </row>
    <row r="2354" spans="16:16">
      <c r="P2354" s="69">
        <f>P2353+1</f>
        <v>46792</v>
      </c>
    </row>
    <row r="2355" spans="16:16">
      <c r="P2355" s="69">
        <f>P2354+1</f>
        <v>46793</v>
      </c>
    </row>
    <row r="2356" spans="16:16">
      <c r="P2356" s="69">
        <f>P2355+1</f>
        <v>46794</v>
      </c>
    </row>
    <row r="2357" spans="16:16">
      <c r="P2357" s="69">
        <f>P2356+1</f>
        <v>46795</v>
      </c>
    </row>
    <row r="2358" spans="16:16">
      <c r="P2358" s="69">
        <f>P2357+1</f>
        <v>46796</v>
      </c>
    </row>
    <row r="2359" spans="16:16">
      <c r="P2359" s="69">
        <f>P2358+1</f>
        <v>46797</v>
      </c>
    </row>
    <row r="2360" spans="16:16">
      <c r="P2360" s="69">
        <f>P2359+1</f>
        <v>46798</v>
      </c>
    </row>
    <row r="2361" spans="16:16">
      <c r="P2361" s="69">
        <f>P2360+1</f>
        <v>46799</v>
      </c>
    </row>
    <row r="2362" spans="16:16">
      <c r="P2362" s="69">
        <f>P2361+1</f>
        <v>46800</v>
      </c>
    </row>
    <row r="2363" spans="16:16">
      <c r="P2363" s="69">
        <f>P2362+1</f>
        <v>46801</v>
      </c>
    </row>
    <row r="2364" spans="16:16">
      <c r="P2364" s="69">
        <f>P2363+1</f>
        <v>46802</v>
      </c>
    </row>
    <row r="2365" spans="16:16">
      <c r="P2365" s="69">
        <f>P2364+1</f>
        <v>46803</v>
      </c>
    </row>
    <row r="2366" spans="16:16">
      <c r="P2366" s="69">
        <f>P2365+1</f>
        <v>46804</v>
      </c>
    </row>
    <row r="2367" spans="16:16">
      <c r="P2367" s="69">
        <f>P2366+1</f>
        <v>46805</v>
      </c>
    </row>
    <row r="2368" spans="16:16">
      <c r="P2368" s="69">
        <f>P2367+1</f>
        <v>46806</v>
      </c>
    </row>
    <row r="2369" spans="16:16">
      <c r="P2369" s="69">
        <f>P2368+1</f>
        <v>46807</v>
      </c>
    </row>
    <row r="2370" spans="16:16">
      <c r="P2370" s="69">
        <f>P2369+1</f>
        <v>46808</v>
      </c>
    </row>
    <row r="2371" spans="16:16">
      <c r="P2371" s="69">
        <f>P2370+1</f>
        <v>46809</v>
      </c>
    </row>
    <row r="2372" spans="16:16">
      <c r="P2372" s="69">
        <f>P2371+1</f>
        <v>46810</v>
      </c>
    </row>
    <row r="2373" spans="16:16">
      <c r="P2373" s="69">
        <f>P2372+1</f>
        <v>46811</v>
      </c>
    </row>
    <row r="2374" spans="16:16">
      <c r="P2374" s="69">
        <f>P2373+1</f>
        <v>46812</v>
      </c>
    </row>
    <row r="2375" spans="16:16">
      <c r="P2375" s="69">
        <f>P2374+1</f>
        <v>46813</v>
      </c>
    </row>
    <row r="2376" spans="16:16">
      <c r="P2376" s="69">
        <f>P2375+1</f>
        <v>46814</v>
      </c>
    </row>
    <row r="2377" spans="16:16">
      <c r="P2377" s="69">
        <f>P2376+1</f>
        <v>46815</v>
      </c>
    </row>
    <row r="2378" spans="16:16">
      <c r="P2378" s="69">
        <f>P2377+1</f>
        <v>46816</v>
      </c>
    </row>
    <row r="2379" spans="16:16">
      <c r="P2379" s="69">
        <f>P2378+1</f>
        <v>46817</v>
      </c>
    </row>
    <row r="2380" spans="16:16">
      <c r="P2380" s="69">
        <f>P2379+1</f>
        <v>46818</v>
      </c>
    </row>
    <row r="2381" spans="16:16">
      <c r="P2381" s="69">
        <f>P2380+1</f>
        <v>46819</v>
      </c>
    </row>
    <row r="2382" spans="16:16">
      <c r="P2382" s="69">
        <f>P2381+1</f>
        <v>46820</v>
      </c>
    </row>
    <row r="2383" spans="16:16">
      <c r="P2383" s="69">
        <f>P2382+1</f>
        <v>46821</v>
      </c>
    </row>
    <row r="2384" spans="16:16">
      <c r="P2384" s="69">
        <f>P2383+1</f>
        <v>46822</v>
      </c>
    </row>
    <row r="2385" spans="16:16">
      <c r="P2385" s="69">
        <f>P2384+1</f>
        <v>46823</v>
      </c>
    </row>
    <row r="2386" spans="16:16">
      <c r="P2386" s="69">
        <f>P2385+1</f>
        <v>46824</v>
      </c>
    </row>
    <row r="2387" spans="16:16">
      <c r="P2387" s="69">
        <f>P2386+1</f>
        <v>46825</v>
      </c>
    </row>
    <row r="2388" spans="16:16">
      <c r="P2388" s="69">
        <f>P2387+1</f>
        <v>46826</v>
      </c>
    </row>
    <row r="2389" spans="16:16">
      <c r="P2389" s="69">
        <f>P2388+1</f>
        <v>46827</v>
      </c>
    </row>
    <row r="2390" spans="16:16">
      <c r="P2390" s="69">
        <f>P2389+1</f>
        <v>46828</v>
      </c>
    </row>
    <row r="2391" spans="16:16">
      <c r="P2391" s="69">
        <f>P2390+1</f>
        <v>46829</v>
      </c>
    </row>
    <row r="2392" spans="16:16">
      <c r="P2392" s="69">
        <f>P2391+1</f>
        <v>46830</v>
      </c>
    </row>
    <row r="2393" spans="16:16">
      <c r="P2393" s="69">
        <f>P2392+1</f>
        <v>46831</v>
      </c>
    </row>
    <row r="2394" spans="16:16">
      <c r="P2394" s="69">
        <f>P2393+1</f>
        <v>46832</v>
      </c>
    </row>
    <row r="2395" spans="16:16">
      <c r="P2395" s="69">
        <f>P2394+1</f>
        <v>46833</v>
      </c>
    </row>
    <row r="2396" spans="16:16">
      <c r="P2396" s="69">
        <f>P2395+1</f>
        <v>46834</v>
      </c>
    </row>
    <row r="2397" spans="16:16">
      <c r="P2397" s="69">
        <f>P2396+1</f>
        <v>46835</v>
      </c>
    </row>
    <row r="2398" spans="16:16">
      <c r="P2398" s="69">
        <f>P2397+1</f>
        <v>46836</v>
      </c>
    </row>
    <row r="2399" spans="16:16">
      <c r="P2399" s="69">
        <f>P2398+1</f>
        <v>46837</v>
      </c>
    </row>
    <row r="2400" spans="16:16">
      <c r="P2400" s="69">
        <f>P2399+1</f>
        <v>46838</v>
      </c>
    </row>
    <row r="2401" spans="16:16">
      <c r="P2401" s="69">
        <f>P2400+1</f>
        <v>46839</v>
      </c>
    </row>
    <row r="2402" spans="16:16">
      <c r="P2402" s="69">
        <f>P2401+1</f>
        <v>46840</v>
      </c>
    </row>
    <row r="2403" spans="16:16">
      <c r="P2403" s="69">
        <f>P2402+1</f>
        <v>46841</v>
      </c>
    </row>
    <row r="2404" spans="16:16">
      <c r="P2404" s="69">
        <f>P2403+1</f>
        <v>46842</v>
      </c>
    </row>
    <row r="2405" spans="16:16">
      <c r="P2405" s="69">
        <f>P2404+1</f>
        <v>46843</v>
      </c>
    </row>
    <row r="2406" spans="16:16">
      <c r="P2406" s="69">
        <f>P2405+1</f>
        <v>46844</v>
      </c>
    </row>
    <row r="2407" spans="16:16">
      <c r="P2407" s="69">
        <f>P2406+1</f>
        <v>46845</v>
      </c>
    </row>
    <row r="2408" spans="16:16">
      <c r="P2408" s="69">
        <f>P2407+1</f>
        <v>46846</v>
      </c>
    </row>
    <row r="2409" spans="16:16">
      <c r="P2409" s="69">
        <f>P2408+1</f>
        <v>46847</v>
      </c>
    </row>
    <row r="2410" spans="16:16">
      <c r="P2410" s="69">
        <f>P2409+1</f>
        <v>46848</v>
      </c>
    </row>
    <row r="2411" spans="16:16">
      <c r="P2411" s="69">
        <f>P2410+1</f>
        <v>46849</v>
      </c>
    </row>
    <row r="2412" spans="16:16">
      <c r="P2412" s="69">
        <f>P2411+1</f>
        <v>46850</v>
      </c>
    </row>
    <row r="2413" spans="16:16">
      <c r="P2413" s="69">
        <f>P2412+1</f>
        <v>46851</v>
      </c>
    </row>
    <row r="2414" spans="16:16">
      <c r="P2414" s="69">
        <f>P2413+1</f>
        <v>46852</v>
      </c>
    </row>
    <row r="2415" spans="16:16">
      <c r="P2415" s="69">
        <f>P2414+1</f>
        <v>46853</v>
      </c>
    </row>
    <row r="2416" spans="16:16">
      <c r="P2416" s="69">
        <f>P2415+1</f>
        <v>46854</v>
      </c>
    </row>
    <row r="2417" spans="16:16">
      <c r="P2417" s="69">
        <f>P2416+1</f>
        <v>46855</v>
      </c>
    </row>
    <row r="2418" spans="16:16">
      <c r="P2418" s="69">
        <f>P2417+1</f>
        <v>46856</v>
      </c>
    </row>
    <row r="2419" spans="16:16">
      <c r="P2419" s="69">
        <f>P2418+1</f>
        <v>46857</v>
      </c>
    </row>
    <row r="2420" spans="16:16">
      <c r="P2420" s="69">
        <f>P2419+1</f>
        <v>46858</v>
      </c>
    </row>
    <row r="2421" spans="16:16">
      <c r="P2421" s="69">
        <f>P2420+1</f>
        <v>46859</v>
      </c>
    </row>
    <row r="2422" spans="16:16">
      <c r="P2422" s="69">
        <f>P2421+1</f>
        <v>46860</v>
      </c>
    </row>
    <row r="2423" spans="16:16">
      <c r="P2423" s="69">
        <f>P2422+1</f>
        <v>46861</v>
      </c>
    </row>
    <row r="2424" spans="16:16">
      <c r="P2424" s="69">
        <f>P2423+1</f>
        <v>46862</v>
      </c>
    </row>
    <row r="2425" spans="16:16">
      <c r="P2425" s="69">
        <f>P2424+1</f>
        <v>46863</v>
      </c>
    </row>
    <row r="2426" spans="16:16">
      <c r="P2426" s="69">
        <f>P2425+1</f>
        <v>46864</v>
      </c>
    </row>
    <row r="2427" spans="16:16">
      <c r="P2427" s="69">
        <f>P2426+1</f>
        <v>46865</v>
      </c>
    </row>
    <row r="2428" spans="16:16">
      <c r="P2428" s="69">
        <f>P2427+1</f>
        <v>46866</v>
      </c>
    </row>
    <row r="2429" spans="16:16">
      <c r="P2429" s="69">
        <f>P2428+1</f>
        <v>46867</v>
      </c>
    </row>
    <row r="2430" spans="16:16">
      <c r="P2430" s="69">
        <f>P2429+1</f>
        <v>46868</v>
      </c>
    </row>
    <row r="2431" spans="16:16">
      <c r="P2431" s="69">
        <f>P2430+1</f>
        <v>46869</v>
      </c>
    </row>
    <row r="2432" spans="16:16">
      <c r="P2432" s="69">
        <f>P2431+1</f>
        <v>46870</v>
      </c>
    </row>
    <row r="2433" spans="16:16">
      <c r="P2433" s="69">
        <f>P2432+1</f>
        <v>46871</v>
      </c>
    </row>
    <row r="2434" spans="16:16">
      <c r="P2434" s="69">
        <f>P2433+1</f>
        <v>46872</v>
      </c>
    </row>
    <row r="2435" spans="16:16">
      <c r="P2435" s="69">
        <f>P2434+1</f>
        <v>46873</v>
      </c>
    </row>
    <row r="2436" spans="16:16">
      <c r="P2436" s="69">
        <f>P2435+1</f>
        <v>46874</v>
      </c>
    </row>
    <row r="2437" spans="16:16">
      <c r="P2437" s="69">
        <f>P2436+1</f>
        <v>46875</v>
      </c>
    </row>
    <row r="2438" spans="16:16">
      <c r="P2438" s="69">
        <f>P2437+1</f>
        <v>46876</v>
      </c>
    </row>
    <row r="2439" spans="16:16">
      <c r="P2439" s="69">
        <f>P2438+1</f>
        <v>46877</v>
      </c>
    </row>
    <row r="2440" spans="16:16">
      <c r="P2440" s="69">
        <f>P2439+1</f>
        <v>46878</v>
      </c>
    </row>
    <row r="2441" spans="16:16">
      <c r="P2441" s="69">
        <f>P2440+1</f>
        <v>46879</v>
      </c>
    </row>
    <row r="2442" spans="16:16">
      <c r="P2442" s="69">
        <f>P2441+1</f>
        <v>46880</v>
      </c>
    </row>
    <row r="2443" spans="16:16">
      <c r="P2443" s="69">
        <f>P2442+1</f>
        <v>46881</v>
      </c>
    </row>
    <row r="2444" spans="16:16">
      <c r="P2444" s="69">
        <f>P2443+1</f>
        <v>46882</v>
      </c>
    </row>
    <row r="2445" spans="16:16">
      <c r="P2445" s="69">
        <f>P2444+1</f>
        <v>46883</v>
      </c>
    </row>
    <row r="2446" spans="16:16">
      <c r="P2446" s="69">
        <f>P2445+1</f>
        <v>46884</v>
      </c>
    </row>
    <row r="2447" spans="16:16">
      <c r="P2447" s="69">
        <f>P2446+1</f>
        <v>46885</v>
      </c>
    </row>
    <row r="2448" spans="16:16">
      <c r="P2448" s="69">
        <f>P2447+1</f>
        <v>46886</v>
      </c>
    </row>
    <row r="2449" spans="16:16">
      <c r="P2449" s="69">
        <f>P2448+1</f>
        <v>46887</v>
      </c>
    </row>
    <row r="2450" spans="16:16">
      <c r="P2450" s="69">
        <f>P2449+1</f>
        <v>46888</v>
      </c>
    </row>
    <row r="2451" spans="16:16">
      <c r="P2451" s="69">
        <f>P2450+1</f>
        <v>46889</v>
      </c>
    </row>
    <row r="2452" spans="16:16">
      <c r="P2452" s="69">
        <f>P2451+1</f>
        <v>46890</v>
      </c>
    </row>
    <row r="2453" spans="16:16">
      <c r="P2453" s="69">
        <f>P2452+1</f>
        <v>46891</v>
      </c>
    </row>
    <row r="2454" spans="16:16">
      <c r="P2454" s="69">
        <f>P2453+1</f>
        <v>46892</v>
      </c>
    </row>
    <row r="2455" spans="16:16">
      <c r="P2455" s="69">
        <f>P2454+1</f>
        <v>46893</v>
      </c>
    </row>
    <row r="2456" spans="16:16">
      <c r="P2456" s="69">
        <f>P2455+1</f>
        <v>46894</v>
      </c>
    </row>
    <row r="2457" spans="16:16">
      <c r="P2457" s="69">
        <f>P2456+1</f>
        <v>46895</v>
      </c>
    </row>
    <row r="2458" spans="16:16">
      <c r="P2458" s="69">
        <f>P2457+1</f>
        <v>46896</v>
      </c>
    </row>
    <row r="2459" spans="16:16">
      <c r="P2459" s="69">
        <f>P2458+1</f>
        <v>46897</v>
      </c>
    </row>
    <row r="2460" spans="16:16">
      <c r="P2460" s="69">
        <f>P2459+1</f>
        <v>46898</v>
      </c>
    </row>
    <row r="2461" spans="16:16">
      <c r="P2461" s="69">
        <f>P2460+1</f>
        <v>46899</v>
      </c>
    </row>
    <row r="2462" spans="16:16">
      <c r="P2462" s="69">
        <f>P2461+1</f>
        <v>46900</v>
      </c>
    </row>
    <row r="2463" spans="16:16">
      <c r="P2463" s="69">
        <f>P2462+1</f>
        <v>46901</v>
      </c>
    </row>
    <row r="2464" spans="16:16">
      <c r="P2464" s="69">
        <f>P2463+1</f>
        <v>46902</v>
      </c>
    </row>
    <row r="2465" spans="16:16">
      <c r="P2465" s="69">
        <f>P2464+1</f>
        <v>46903</v>
      </c>
    </row>
    <row r="2466" spans="16:16">
      <c r="P2466" s="69">
        <f>P2465+1</f>
        <v>46904</v>
      </c>
    </row>
    <row r="2467" spans="16:16">
      <c r="P2467" s="69">
        <f>P2466+1</f>
        <v>46905</v>
      </c>
    </row>
    <row r="2468" spans="16:16">
      <c r="P2468" s="69">
        <f>P2467+1</f>
        <v>46906</v>
      </c>
    </row>
    <row r="2469" spans="16:16">
      <c r="P2469" s="69">
        <f>P2468+1</f>
        <v>46907</v>
      </c>
    </row>
    <row r="2470" spans="16:16">
      <c r="P2470" s="69">
        <f>P2469+1</f>
        <v>46908</v>
      </c>
    </row>
    <row r="2471" spans="16:16">
      <c r="P2471" s="69">
        <f>P2470+1</f>
        <v>46909</v>
      </c>
    </row>
    <row r="2472" spans="16:16">
      <c r="P2472" s="69">
        <f>P2471+1</f>
        <v>46910</v>
      </c>
    </row>
    <row r="2473" spans="16:16">
      <c r="P2473" s="69">
        <f>P2472+1</f>
        <v>46911</v>
      </c>
    </row>
    <row r="2474" spans="16:16">
      <c r="P2474" s="69">
        <f>P2473+1</f>
        <v>46912</v>
      </c>
    </row>
    <row r="2475" spans="16:16">
      <c r="P2475" s="69">
        <f>P2474+1</f>
        <v>46913</v>
      </c>
    </row>
    <row r="2476" spans="16:16">
      <c r="P2476" s="69">
        <f>P2475+1</f>
        <v>46914</v>
      </c>
    </row>
    <row r="2477" spans="16:16">
      <c r="P2477" s="69">
        <f>P2476+1</f>
        <v>46915</v>
      </c>
    </row>
    <row r="2478" spans="16:16">
      <c r="P2478" s="69">
        <f>P2477+1</f>
        <v>46916</v>
      </c>
    </row>
    <row r="2479" spans="16:16">
      <c r="P2479" s="69">
        <f>P2478+1</f>
        <v>46917</v>
      </c>
    </row>
    <row r="2480" spans="16:16">
      <c r="P2480" s="69">
        <f>P2479+1</f>
        <v>46918</v>
      </c>
    </row>
    <row r="2481" spans="16:16">
      <c r="P2481" s="69">
        <f>P2480+1</f>
        <v>46919</v>
      </c>
    </row>
    <row r="2482" spans="16:16">
      <c r="P2482" s="69">
        <f>P2481+1</f>
        <v>46920</v>
      </c>
    </row>
    <row r="2483" spans="16:16">
      <c r="P2483" s="69">
        <f>P2482+1</f>
        <v>46921</v>
      </c>
    </row>
    <row r="2484" spans="16:16">
      <c r="P2484" s="69">
        <f>P2483+1</f>
        <v>46922</v>
      </c>
    </row>
    <row r="2485" spans="16:16">
      <c r="P2485" s="69">
        <f>P2484+1</f>
        <v>46923</v>
      </c>
    </row>
    <row r="2486" spans="16:16">
      <c r="P2486" s="69">
        <f>P2485+1</f>
        <v>46924</v>
      </c>
    </row>
    <row r="2487" spans="16:16">
      <c r="P2487" s="69">
        <f>P2486+1</f>
        <v>46925</v>
      </c>
    </row>
    <row r="2488" spans="16:16">
      <c r="P2488" s="69">
        <f>P2487+1</f>
        <v>46926</v>
      </c>
    </row>
    <row r="2489" spans="16:16">
      <c r="P2489" s="69">
        <f>P2488+1</f>
        <v>46927</v>
      </c>
    </row>
    <row r="2490" spans="16:16">
      <c r="P2490" s="69">
        <f>P2489+1</f>
        <v>46928</v>
      </c>
    </row>
    <row r="2491" spans="16:16">
      <c r="P2491" s="69">
        <f>P2490+1</f>
        <v>46929</v>
      </c>
    </row>
    <row r="2492" spans="16:16">
      <c r="P2492" s="69">
        <f>P2491+1</f>
        <v>46930</v>
      </c>
    </row>
    <row r="2493" spans="16:16">
      <c r="P2493" s="69">
        <f>P2492+1</f>
        <v>46931</v>
      </c>
    </row>
    <row r="2494" spans="16:16">
      <c r="P2494" s="69">
        <f>P2493+1</f>
        <v>46932</v>
      </c>
    </row>
    <row r="2495" spans="16:16">
      <c r="P2495" s="69">
        <f>P2494+1</f>
        <v>46933</v>
      </c>
    </row>
    <row r="2496" spans="16:16">
      <c r="P2496" s="69">
        <f>P2495+1</f>
        <v>46934</v>
      </c>
    </row>
    <row r="2497" spans="16:16">
      <c r="P2497" s="69">
        <f>P2496+1</f>
        <v>46935</v>
      </c>
    </row>
    <row r="2498" spans="16:16">
      <c r="P2498" s="69">
        <f>P2497+1</f>
        <v>46936</v>
      </c>
    </row>
    <row r="2499" spans="16:16">
      <c r="P2499" s="69">
        <f>P2498+1</f>
        <v>46937</v>
      </c>
    </row>
    <row r="2500" spans="16:16">
      <c r="P2500" s="69">
        <f>P2499+1</f>
        <v>46938</v>
      </c>
    </row>
    <row r="2501" spans="16:16">
      <c r="P2501" s="69">
        <f>P2500+1</f>
        <v>46939</v>
      </c>
    </row>
    <row r="2502" spans="16:16">
      <c r="P2502" s="69">
        <f>P2501+1</f>
        <v>46940</v>
      </c>
    </row>
    <row r="2503" spans="16:16">
      <c r="P2503" s="69">
        <f>P2502+1</f>
        <v>46941</v>
      </c>
    </row>
    <row r="2504" spans="16:16">
      <c r="P2504" s="69">
        <f>P2503+1</f>
        <v>46942</v>
      </c>
    </row>
    <row r="2505" spans="16:16">
      <c r="P2505" s="69">
        <f>P2504+1</f>
        <v>46943</v>
      </c>
    </row>
    <row r="2506" spans="16:16">
      <c r="P2506" s="69">
        <f>P2505+1</f>
        <v>46944</v>
      </c>
    </row>
    <row r="2507" spans="16:16">
      <c r="P2507" s="69">
        <f>P2506+1</f>
        <v>46945</v>
      </c>
    </row>
    <row r="2508" spans="16:16">
      <c r="P2508" s="69">
        <f>P2507+1</f>
        <v>46946</v>
      </c>
    </row>
    <row r="2509" spans="16:16">
      <c r="P2509" s="69">
        <f>P2508+1</f>
        <v>46947</v>
      </c>
    </row>
    <row r="2510" spans="16:16">
      <c r="P2510" s="69">
        <f>P2509+1</f>
        <v>46948</v>
      </c>
    </row>
    <row r="2511" spans="16:16">
      <c r="P2511" s="69">
        <f>P2510+1</f>
        <v>46949</v>
      </c>
    </row>
    <row r="2512" spans="16:16">
      <c r="P2512" s="69">
        <f>P2511+1</f>
        <v>46950</v>
      </c>
    </row>
    <row r="2513" spans="16:16">
      <c r="P2513" s="69">
        <f>P2512+1</f>
        <v>46951</v>
      </c>
    </row>
    <row r="2514" spans="16:16">
      <c r="P2514" s="69">
        <f>P2513+1</f>
        <v>46952</v>
      </c>
    </row>
    <row r="2515" spans="16:16">
      <c r="P2515" s="69">
        <f>P2514+1</f>
        <v>46953</v>
      </c>
    </row>
    <row r="2516" spans="16:16">
      <c r="P2516" s="69">
        <f>P2515+1</f>
        <v>46954</v>
      </c>
    </row>
    <row r="2517" spans="16:16">
      <c r="P2517" s="69">
        <f>P2516+1</f>
        <v>46955</v>
      </c>
    </row>
    <row r="2518" spans="16:16">
      <c r="P2518" s="69">
        <f>P2517+1</f>
        <v>46956</v>
      </c>
    </row>
    <row r="2519" spans="16:16">
      <c r="P2519" s="69">
        <f>P2518+1</f>
        <v>46957</v>
      </c>
    </row>
    <row r="2520" spans="16:16">
      <c r="P2520" s="69">
        <f>P2519+1</f>
        <v>46958</v>
      </c>
    </row>
    <row r="2521" spans="16:16">
      <c r="P2521" s="69">
        <f>P2520+1</f>
        <v>46959</v>
      </c>
    </row>
    <row r="2522" spans="16:16">
      <c r="P2522" s="69">
        <f>P2521+1</f>
        <v>46960</v>
      </c>
    </row>
    <row r="2523" spans="16:16">
      <c r="P2523" s="69">
        <f>P2522+1</f>
        <v>46961</v>
      </c>
    </row>
    <row r="2524" spans="16:16">
      <c r="P2524" s="69">
        <f>P2523+1</f>
        <v>46962</v>
      </c>
    </row>
    <row r="2525" spans="16:16">
      <c r="P2525" s="69">
        <f>P2524+1</f>
        <v>46963</v>
      </c>
    </row>
    <row r="2526" spans="16:16">
      <c r="P2526" s="69">
        <f>P2525+1</f>
        <v>46964</v>
      </c>
    </row>
    <row r="2527" spans="16:16">
      <c r="P2527" s="69">
        <f>P2526+1</f>
        <v>46965</v>
      </c>
    </row>
    <row r="2528" spans="16:16">
      <c r="P2528" s="69">
        <f>P2527+1</f>
        <v>46966</v>
      </c>
    </row>
    <row r="2529" spans="16:16">
      <c r="P2529" s="69">
        <f>P2528+1</f>
        <v>46967</v>
      </c>
    </row>
    <row r="2530" spans="16:16">
      <c r="P2530" s="69">
        <f>P2529+1</f>
        <v>46968</v>
      </c>
    </row>
    <row r="2531" spans="16:16">
      <c r="P2531" s="69">
        <f>P2530+1</f>
        <v>46969</v>
      </c>
    </row>
    <row r="2532" spans="16:16">
      <c r="P2532" s="69">
        <f>P2531+1</f>
        <v>46970</v>
      </c>
    </row>
    <row r="2533" spans="16:16">
      <c r="P2533" s="69">
        <f>P2532+1</f>
        <v>46971</v>
      </c>
    </row>
    <row r="2534" spans="16:16">
      <c r="P2534" s="69">
        <f>P2533+1</f>
        <v>46972</v>
      </c>
    </row>
    <row r="2535" spans="16:16">
      <c r="P2535" s="69">
        <f>P2534+1</f>
        <v>46973</v>
      </c>
    </row>
    <row r="2536" spans="16:16">
      <c r="P2536" s="69">
        <f>P2535+1</f>
        <v>46974</v>
      </c>
    </row>
    <row r="2537" spans="16:16">
      <c r="P2537" s="69">
        <f>P2536+1</f>
        <v>46975</v>
      </c>
    </row>
    <row r="2538" spans="16:16">
      <c r="P2538" s="69">
        <f>P2537+1</f>
        <v>46976</v>
      </c>
    </row>
    <row r="2539" spans="16:16">
      <c r="P2539" s="69">
        <f>P2538+1</f>
        <v>46977</v>
      </c>
    </row>
    <row r="2540" spans="16:16">
      <c r="P2540" s="69">
        <f>P2539+1</f>
        <v>46978</v>
      </c>
    </row>
    <row r="2541" spans="16:16">
      <c r="P2541" s="69">
        <f>P2540+1</f>
        <v>46979</v>
      </c>
    </row>
    <row r="2542" spans="16:16">
      <c r="P2542" s="69">
        <f>P2541+1</f>
        <v>46980</v>
      </c>
    </row>
    <row r="2543" spans="16:16">
      <c r="P2543" s="69">
        <f>P2542+1</f>
        <v>46981</v>
      </c>
    </row>
    <row r="2544" spans="16:16">
      <c r="P2544" s="69">
        <f>P2543+1</f>
        <v>46982</v>
      </c>
    </row>
    <row r="2545" spans="16:16">
      <c r="P2545" s="69">
        <f>P2544+1</f>
        <v>46983</v>
      </c>
    </row>
    <row r="2546" spans="16:16">
      <c r="P2546" s="69">
        <f>P2545+1</f>
        <v>46984</v>
      </c>
    </row>
    <row r="2547" spans="16:16">
      <c r="P2547" s="69">
        <f>P2546+1</f>
        <v>46985</v>
      </c>
    </row>
    <row r="2548" spans="16:16">
      <c r="P2548" s="69">
        <f>P2547+1</f>
        <v>46986</v>
      </c>
    </row>
    <row r="2549" spans="16:16">
      <c r="P2549" s="69">
        <f>P2548+1</f>
        <v>46987</v>
      </c>
    </row>
    <row r="2550" spans="16:16">
      <c r="P2550" s="69">
        <f>P2549+1</f>
        <v>46988</v>
      </c>
    </row>
    <row r="2551" spans="16:16">
      <c r="P2551" s="69">
        <f>P2550+1</f>
        <v>46989</v>
      </c>
    </row>
    <row r="2552" spans="16:16">
      <c r="P2552" s="69">
        <f>P2551+1</f>
        <v>46990</v>
      </c>
    </row>
    <row r="2553" spans="16:16">
      <c r="P2553" s="69">
        <f>P2552+1</f>
        <v>46991</v>
      </c>
    </row>
    <row r="2554" spans="16:16">
      <c r="P2554" s="69">
        <f>P2553+1</f>
        <v>46992</v>
      </c>
    </row>
    <row r="2555" spans="16:16">
      <c r="P2555" s="69">
        <f>P2554+1</f>
        <v>46993</v>
      </c>
    </row>
    <row r="2556" spans="16:16">
      <c r="P2556" s="69">
        <f>P2555+1</f>
        <v>46994</v>
      </c>
    </row>
    <row r="2557" spans="16:16">
      <c r="P2557" s="69">
        <f>P2556+1</f>
        <v>46995</v>
      </c>
    </row>
    <row r="2558" spans="16:16">
      <c r="P2558" s="69">
        <f>P2557+1</f>
        <v>46996</v>
      </c>
    </row>
    <row r="2559" spans="16:16">
      <c r="P2559" s="69">
        <f>P2558+1</f>
        <v>46997</v>
      </c>
    </row>
    <row r="2560" spans="16:16">
      <c r="P2560" s="69">
        <f>P2559+1</f>
        <v>46998</v>
      </c>
    </row>
    <row r="2561" spans="16:16">
      <c r="P2561" s="69">
        <f>P2560+1</f>
        <v>46999</v>
      </c>
    </row>
    <row r="2562" spans="16:16">
      <c r="P2562" s="69">
        <f>P2561+1</f>
        <v>47000</v>
      </c>
    </row>
    <row r="2563" spans="16:16">
      <c r="P2563" s="69">
        <f>P2562+1</f>
        <v>47001</v>
      </c>
    </row>
    <row r="2564" spans="16:16">
      <c r="P2564" s="69">
        <f>P2563+1</f>
        <v>47002</v>
      </c>
    </row>
    <row r="2565" spans="16:16">
      <c r="P2565" s="69">
        <f>P2564+1</f>
        <v>47003</v>
      </c>
    </row>
    <row r="2566" spans="16:16">
      <c r="P2566" s="69">
        <f>P2565+1</f>
        <v>47004</v>
      </c>
    </row>
    <row r="2567" spans="16:16">
      <c r="P2567" s="69">
        <f>P2566+1</f>
        <v>47005</v>
      </c>
    </row>
    <row r="2568" spans="16:16">
      <c r="P2568" s="69">
        <f>P2567+1</f>
        <v>47006</v>
      </c>
    </row>
    <row r="2569" spans="16:16">
      <c r="P2569" s="69">
        <f>P2568+1</f>
        <v>47007</v>
      </c>
    </row>
    <row r="2570" spans="16:16">
      <c r="P2570" s="69">
        <f>P2569+1</f>
        <v>47008</v>
      </c>
    </row>
    <row r="2571" spans="16:16">
      <c r="P2571" s="69">
        <f>P2570+1</f>
        <v>47009</v>
      </c>
    </row>
    <row r="2572" spans="16:16">
      <c r="P2572" s="69">
        <f>P2571+1</f>
        <v>47010</v>
      </c>
    </row>
    <row r="2573" spans="16:16">
      <c r="P2573" s="69">
        <f>P2572+1</f>
        <v>47011</v>
      </c>
    </row>
    <row r="2574" spans="16:16">
      <c r="P2574" s="69">
        <f>P2573+1</f>
        <v>47012</v>
      </c>
    </row>
    <row r="2575" spans="16:16">
      <c r="P2575" s="69">
        <f>P2574+1</f>
        <v>47013</v>
      </c>
    </row>
    <row r="2576" spans="16:16">
      <c r="P2576" s="69">
        <f>P2575+1</f>
        <v>47014</v>
      </c>
    </row>
    <row r="2577" spans="16:16">
      <c r="P2577" s="69">
        <f>P2576+1</f>
        <v>47015</v>
      </c>
    </row>
    <row r="2578" spans="16:16">
      <c r="P2578" s="69">
        <f>P2577+1</f>
        <v>47016</v>
      </c>
    </row>
    <row r="2579" spans="16:16">
      <c r="P2579" s="69">
        <f>P2578+1</f>
        <v>47017</v>
      </c>
    </row>
    <row r="2580" spans="16:16">
      <c r="P2580" s="69">
        <f>P2579+1</f>
        <v>47018</v>
      </c>
    </row>
    <row r="2581" spans="16:16">
      <c r="P2581" s="69">
        <f>P2580+1</f>
        <v>47019</v>
      </c>
    </row>
    <row r="2582" spans="16:16">
      <c r="P2582" s="69">
        <f>P2581+1</f>
        <v>47020</v>
      </c>
    </row>
    <row r="2583" spans="16:16">
      <c r="P2583" s="69">
        <f>P2582+1</f>
        <v>47021</v>
      </c>
    </row>
    <row r="2584" spans="16:16">
      <c r="P2584" s="69">
        <f>P2583+1</f>
        <v>47022</v>
      </c>
    </row>
    <row r="2585" spans="16:16">
      <c r="P2585" s="69">
        <f>P2584+1</f>
        <v>47023</v>
      </c>
    </row>
    <row r="2586" spans="16:16">
      <c r="P2586" s="69">
        <f>P2585+1</f>
        <v>47024</v>
      </c>
    </row>
    <row r="2587" spans="16:16">
      <c r="P2587" s="69">
        <f>P2586+1</f>
        <v>47025</v>
      </c>
    </row>
    <row r="2588" spans="16:16">
      <c r="P2588" s="69">
        <f>P2587+1</f>
        <v>47026</v>
      </c>
    </row>
    <row r="2589" spans="16:16">
      <c r="P2589" s="69">
        <f>P2588+1</f>
        <v>47027</v>
      </c>
    </row>
    <row r="2590" spans="16:16">
      <c r="P2590" s="69">
        <f>P2589+1</f>
        <v>47028</v>
      </c>
    </row>
    <row r="2591" spans="16:16">
      <c r="P2591" s="69">
        <f>P2590+1</f>
        <v>47029</v>
      </c>
    </row>
    <row r="2592" spans="16:16">
      <c r="P2592" s="69">
        <f>P2591+1</f>
        <v>47030</v>
      </c>
    </row>
    <row r="2593" spans="16:16">
      <c r="P2593" s="69">
        <f>P2592+1</f>
        <v>47031</v>
      </c>
    </row>
    <row r="2594" spans="16:16">
      <c r="P2594" s="69">
        <f>P2593+1</f>
        <v>47032</v>
      </c>
    </row>
    <row r="2595" spans="16:16">
      <c r="P2595" s="69">
        <f>P2594+1</f>
        <v>47033</v>
      </c>
    </row>
    <row r="2596" spans="16:16">
      <c r="P2596" s="69">
        <f>P2595+1</f>
        <v>47034</v>
      </c>
    </row>
    <row r="2597" spans="16:16">
      <c r="P2597" s="69">
        <f>P2596+1</f>
        <v>47035</v>
      </c>
    </row>
    <row r="2598" spans="16:16">
      <c r="P2598" s="69">
        <f>P2597+1</f>
        <v>47036</v>
      </c>
    </row>
    <row r="2599" spans="16:16">
      <c r="P2599" s="69">
        <f>P2598+1</f>
        <v>47037</v>
      </c>
    </row>
    <row r="2600" spans="16:16">
      <c r="P2600" s="69">
        <f>P2599+1</f>
        <v>47038</v>
      </c>
    </row>
    <row r="2601" spans="16:16">
      <c r="P2601" s="69">
        <f>P2600+1</f>
        <v>47039</v>
      </c>
    </row>
    <row r="2602" spans="16:16">
      <c r="P2602" s="69">
        <f>P2601+1</f>
        <v>47040</v>
      </c>
    </row>
    <row r="2603" spans="16:16">
      <c r="P2603" s="69">
        <f>P2602+1</f>
        <v>47041</v>
      </c>
    </row>
    <row r="2604" spans="16:16">
      <c r="P2604" s="69">
        <f>P2603+1</f>
        <v>47042</v>
      </c>
    </row>
    <row r="2605" spans="16:16">
      <c r="P2605" s="69">
        <f>P2604+1</f>
        <v>47043</v>
      </c>
    </row>
    <row r="2606" spans="16:16">
      <c r="P2606" s="69">
        <f>P2605+1</f>
        <v>47044</v>
      </c>
    </row>
    <row r="2607" spans="16:16">
      <c r="P2607" s="69">
        <f>P2606+1</f>
        <v>47045</v>
      </c>
    </row>
    <row r="2608" spans="16:16">
      <c r="P2608" s="69">
        <f>P2607+1</f>
        <v>47046</v>
      </c>
    </row>
    <row r="2609" spans="16:16">
      <c r="P2609" s="69">
        <f>P2608+1</f>
        <v>47047</v>
      </c>
    </row>
    <row r="2610" spans="16:16">
      <c r="P2610" s="69">
        <f>P2609+1</f>
        <v>47048</v>
      </c>
    </row>
    <row r="2611" spans="16:16">
      <c r="P2611" s="69">
        <f>P2610+1</f>
        <v>47049</v>
      </c>
    </row>
    <row r="2612" spans="16:16">
      <c r="P2612" s="69">
        <f>P2611+1</f>
        <v>47050</v>
      </c>
    </row>
    <row r="2613" spans="16:16">
      <c r="P2613" s="69">
        <f>P2612+1</f>
        <v>47051</v>
      </c>
    </row>
    <row r="2614" spans="16:16">
      <c r="P2614" s="69">
        <f>P2613+1</f>
        <v>47052</v>
      </c>
    </row>
    <row r="2615" spans="16:16">
      <c r="P2615" s="69">
        <f>P2614+1</f>
        <v>47053</v>
      </c>
    </row>
    <row r="2616" spans="16:16">
      <c r="P2616" s="69">
        <f>P2615+1</f>
        <v>47054</v>
      </c>
    </row>
    <row r="2617" spans="16:16">
      <c r="P2617" s="69">
        <f>P2616+1</f>
        <v>47055</v>
      </c>
    </row>
    <row r="2618" spans="16:16">
      <c r="P2618" s="69">
        <f>P2617+1</f>
        <v>47056</v>
      </c>
    </row>
    <row r="2619" spans="16:16">
      <c r="P2619" s="69">
        <f>P2618+1</f>
        <v>47057</v>
      </c>
    </row>
    <row r="2620" spans="16:16">
      <c r="P2620" s="69">
        <f>P2619+1</f>
        <v>47058</v>
      </c>
    </row>
    <row r="2621" spans="16:16">
      <c r="P2621" s="69">
        <f>P2620+1</f>
        <v>47059</v>
      </c>
    </row>
    <row r="2622" spans="16:16">
      <c r="P2622" s="69">
        <f>P2621+1</f>
        <v>47060</v>
      </c>
    </row>
    <row r="2623" spans="16:16">
      <c r="P2623" s="69">
        <f>P2622+1</f>
        <v>47061</v>
      </c>
    </row>
    <row r="2624" spans="16:16">
      <c r="P2624" s="69">
        <f>P2623+1</f>
        <v>47062</v>
      </c>
    </row>
    <row r="2625" spans="16:16">
      <c r="P2625" s="69">
        <f>P2624+1</f>
        <v>47063</v>
      </c>
    </row>
    <row r="2626" spans="16:16">
      <c r="P2626" s="69">
        <f>P2625+1</f>
        <v>47064</v>
      </c>
    </row>
    <row r="2627" spans="16:16">
      <c r="P2627" s="69">
        <f>P2626+1</f>
        <v>47065</v>
      </c>
    </row>
    <row r="2628" spans="16:16">
      <c r="P2628" s="69">
        <f>P2627+1</f>
        <v>47066</v>
      </c>
    </row>
    <row r="2629" spans="16:16">
      <c r="P2629" s="69">
        <f>P2628+1</f>
        <v>47067</v>
      </c>
    </row>
    <row r="2630" spans="16:16">
      <c r="P2630" s="69">
        <f>P2629+1</f>
        <v>47068</v>
      </c>
    </row>
    <row r="2631" spans="16:16">
      <c r="P2631" s="69">
        <f>P2630+1</f>
        <v>47069</v>
      </c>
    </row>
    <row r="2632" spans="16:16">
      <c r="P2632" s="69">
        <f>P2631+1</f>
        <v>47070</v>
      </c>
    </row>
    <row r="2633" spans="16:16">
      <c r="P2633" s="69">
        <f>P2632+1</f>
        <v>47071</v>
      </c>
    </row>
    <row r="2634" spans="16:16">
      <c r="P2634" s="69">
        <f>P2633+1</f>
        <v>47072</v>
      </c>
    </row>
    <row r="2635" spans="16:16">
      <c r="P2635" s="69">
        <f>P2634+1</f>
        <v>47073</v>
      </c>
    </row>
    <row r="2636" spans="16:16">
      <c r="P2636" s="69">
        <f>P2635+1</f>
        <v>47074</v>
      </c>
    </row>
    <row r="2637" spans="16:16">
      <c r="P2637" s="69">
        <f>P2636+1</f>
        <v>47075</v>
      </c>
    </row>
    <row r="2638" spans="16:16">
      <c r="P2638" s="69">
        <f>P2637+1</f>
        <v>47076</v>
      </c>
    </row>
    <row r="2639" spans="16:16">
      <c r="P2639" s="69">
        <f>P2638+1</f>
        <v>47077</v>
      </c>
    </row>
    <row r="2640" spans="16:16">
      <c r="P2640" s="69">
        <f>P2639+1</f>
        <v>47078</v>
      </c>
    </row>
    <row r="2641" spans="16:16">
      <c r="P2641" s="69">
        <f>P2640+1</f>
        <v>47079</v>
      </c>
    </row>
    <row r="2642" spans="16:16">
      <c r="P2642" s="69">
        <f>P2641+1</f>
        <v>47080</v>
      </c>
    </row>
    <row r="2643" spans="16:16">
      <c r="P2643" s="69">
        <f>P2642+1</f>
        <v>47081</v>
      </c>
    </row>
    <row r="2644" spans="16:16">
      <c r="P2644" s="69">
        <f>P2643+1</f>
        <v>47082</v>
      </c>
    </row>
    <row r="2645" spans="16:16">
      <c r="P2645" s="69">
        <f>P2644+1</f>
        <v>47083</v>
      </c>
    </row>
    <row r="2646" spans="16:16">
      <c r="P2646" s="69">
        <f>P2645+1</f>
        <v>47084</v>
      </c>
    </row>
    <row r="2647" spans="16:16">
      <c r="P2647" s="69">
        <f>P2646+1</f>
        <v>47085</v>
      </c>
    </row>
    <row r="2648" spans="16:16">
      <c r="P2648" s="69">
        <f>P2647+1</f>
        <v>47086</v>
      </c>
    </row>
    <row r="2649" spans="16:16">
      <c r="P2649" s="69">
        <f>P2648+1</f>
        <v>47087</v>
      </c>
    </row>
    <row r="2650" spans="16:16">
      <c r="P2650" s="69">
        <f>P2649+1</f>
        <v>47088</v>
      </c>
    </row>
    <row r="2651" spans="16:16">
      <c r="P2651" s="69">
        <f>P2650+1</f>
        <v>47089</v>
      </c>
    </row>
    <row r="2652" spans="16:16">
      <c r="P2652" s="69">
        <f>P2651+1</f>
        <v>47090</v>
      </c>
    </row>
    <row r="2653" spans="16:16">
      <c r="P2653" s="69">
        <f>P2652+1</f>
        <v>47091</v>
      </c>
    </row>
    <row r="2654" spans="16:16">
      <c r="P2654" s="69">
        <f>P2653+1</f>
        <v>47092</v>
      </c>
    </row>
    <row r="2655" spans="16:16">
      <c r="P2655" s="69">
        <f>P2654+1</f>
        <v>47093</v>
      </c>
    </row>
    <row r="2656" spans="16:16">
      <c r="P2656" s="69">
        <f>P2655+1</f>
        <v>47094</v>
      </c>
    </row>
    <row r="2657" spans="16:16">
      <c r="P2657" s="69">
        <f>P2656+1</f>
        <v>47095</v>
      </c>
    </row>
    <row r="2658" spans="16:16">
      <c r="P2658" s="69">
        <f>P2657+1</f>
        <v>47096</v>
      </c>
    </row>
    <row r="2659" spans="16:16">
      <c r="P2659" s="69">
        <f>P2658+1</f>
        <v>47097</v>
      </c>
    </row>
    <row r="2660" spans="16:16">
      <c r="P2660" s="69">
        <f>P2659+1</f>
        <v>47098</v>
      </c>
    </row>
    <row r="2661" spans="16:16">
      <c r="P2661" s="69">
        <f>P2660+1</f>
        <v>47099</v>
      </c>
    </row>
    <row r="2662" spans="16:16">
      <c r="P2662" s="69">
        <f>P2661+1</f>
        <v>47100</v>
      </c>
    </row>
    <row r="2663" spans="16:16">
      <c r="P2663" s="69">
        <f>P2662+1</f>
        <v>47101</v>
      </c>
    </row>
    <row r="2664" spans="16:16">
      <c r="P2664" s="69">
        <f>P2663+1</f>
        <v>47102</v>
      </c>
    </row>
    <row r="2665" spans="16:16">
      <c r="P2665" s="69">
        <f>P2664+1</f>
        <v>47103</v>
      </c>
    </row>
    <row r="2666" spans="16:16">
      <c r="P2666" s="69">
        <f>P2665+1</f>
        <v>47104</v>
      </c>
    </row>
    <row r="2667" spans="16:16">
      <c r="P2667" s="69">
        <f>P2666+1</f>
        <v>47105</v>
      </c>
    </row>
    <row r="2668" spans="16:16">
      <c r="P2668" s="69">
        <f>P2667+1</f>
        <v>47106</v>
      </c>
    </row>
    <row r="2669" spans="16:16">
      <c r="P2669" s="69">
        <f>P2668+1</f>
        <v>47107</v>
      </c>
    </row>
    <row r="2670" spans="16:16">
      <c r="P2670" s="69">
        <f>P2669+1</f>
        <v>47108</v>
      </c>
    </row>
    <row r="2671" spans="16:16">
      <c r="P2671" s="69">
        <f>P2670+1</f>
        <v>47109</v>
      </c>
    </row>
    <row r="2672" spans="16:16">
      <c r="P2672" s="69">
        <f>P2671+1</f>
        <v>47110</v>
      </c>
    </row>
    <row r="2673" spans="16:16">
      <c r="P2673" s="69">
        <f>P2672+1</f>
        <v>47111</v>
      </c>
    </row>
    <row r="2674" spans="16:16">
      <c r="P2674" s="69">
        <f>P2673+1</f>
        <v>47112</v>
      </c>
    </row>
    <row r="2675" spans="16:16">
      <c r="P2675" s="69">
        <f>P2674+1</f>
        <v>47113</v>
      </c>
    </row>
    <row r="2676" spans="16:16">
      <c r="P2676" s="69">
        <f>P2675+1</f>
        <v>47114</v>
      </c>
    </row>
    <row r="2677" spans="16:16">
      <c r="P2677" s="69">
        <f>P2676+1</f>
        <v>47115</v>
      </c>
    </row>
    <row r="2678" spans="16:16">
      <c r="P2678" s="69">
        <f>P2677+1</f>
        <v>47116</v>
      </c>
    </row>
    <row r="2679" spans="16:16">
      <c r="P2679" s="69">
        <f>P2678+1</f>
        <v>47117</v>
      </c>
    </row>
    <row r="2680" spans="16:16">
      <c r="P2680" s="69">
        <f>P2679+1</f>
        <v>47118</v>
      </c>
    </row>
    <row r="2681" spans="16:16">
      <c r="P2681" s="69">
        <f>P2680+1</f>
        <v>47119</v>
      </c>
    </row>
    <row r="2682" spans="16:16">
      <c r="P2682" s="69">
        <f>P2681+1</f>
        <v>47120</v>
      </c>
    </row>
    <row r="2683" spans="16:16">
      <c r="P2683" s="69">
        <f>P2682+1</f>
        <v>47121</v>
      </c>
    </row>
    <row r="2684" spans="16:16">
      <c r="P2684" s="69">
        <f>P2683+1</f>
        <v>47122</v>
      </c>
    </row>
    <row r="2685" spans="16:16">
      <c r="P2685" s="69">
        <f>P2684+1</f>
        <v>47123</v>
      </c>
    </row>
    <row r="2686" spans="16:16">
      <c r="P2686" s="69">
        <f>P2685+1</f>
        <v>47124</v>
      </c>
    </row>
    <row r="2687" spans="16:16">
      <c r="P2687" s="69">
        <f>P2686+1</f>
        <v>47125</v>
      </c>
    </row>
    <row r="2688" spans="16:16">
      <c r="P2688" s="69">
        <f>P2687+1</f>
        <v>47126</v>
      </c>
    </row>
    <row r="2689" spans="16:16">
      <c r="P2689" s="69">
        <f>P2688+1</f>
        <v>47127</v>
      </c>
    </row>
    <row r="2690" spans="16:16">
      <c r="P2690" s="69">
        <f>P2689+1</f>
        <v>47128</v>
      </c>
    </row>
    <row r="2691" spans="16:16">
      <c r="P2691" s="69">
        <f>P2690+1</f>
        <v>47129</v>
      </c>
    </row>
    <row r="2692" spans="16:16">
      <c r="P2692" s="69">
        <f>P2691+1</f>
        <v>47130</v>
      </c>
    </row>
    <row r="2693" spans="16:16">
      <c r="P2693" s="69">
        <f>P2692+1</f>
        <v>47131</v>
      </c>
    </row>
    <row r="2694" spans="16:16">
      <c r="P2694" s="69">
        <f>P2693+1</f>
        <v>47132</v>
      </c>
    </row>
    <row r="2695" spans="16:16">
      <c r="P2695" s="69">
        <f>P2694+1</f>
        <v>47133</v>
      </c>
    </row>
    <row r="2696" spans="16:16">
      <c r="P2696" s="69">
        <f>P2695+1</f>
        <v>47134</v>
      </c>
    </row>
    <row r="2697" spans="16:16">
      <c r="P2697" s="69">
        <f>P2696+1</f>
        <v>47135</v>
      </c>
    </row>
    <row r="2698" spans="16:16">
      <c r="P2698" s="69">
        <f>P2697+1</f>
        <v>47136</v>
      </c>
    </row>
    <row r="2699" spans="16:16">
      <c r="P2699" s="69">
        <f>P2698+1</f>
        <v>47137</v>
      </c>
    </row>
    <row r="2700" spans="16:16">
      <c r="P2700" s="69">
        <f>P2699+1</f>
        <v>47138</v>
      </c>
    </row>
    <row r="2701" spans="16:16">
      <c r="P2701" s="69">
        <f>P2700+1</f>
        <v>47139</v>
      </c>
    </row>
    <row r="2702" spans="16:16">
      <c r="P2702" s="69">
        <f>P2701+1</f>
        <v>47140</v>
      </c>
    </row>
    <row r="2703" spans="16:16">
      <c r="P2703" s="69">
        <f>P2702+1</f>
        <v>47141</v>
      </c>
    </row>
    <row r="2704" spans="16:16">
      <c r="P2704" s="69">
        <f>P2703+1</f>
        <v>47142</v>
      </c>
    </row>
    <row r="2705" spans="16:16">
      <c r="P2705" s="69">
        <f>P2704+1</f>
        <v>47143</v>
      </c>
    </row>
    <row r="2706" spans="16:16">
      <c r="P2706" s="69">
        <f>P2705+1</f>
        <v>47144</v>
      </c>
    </row>
    <row r="2707" spans="16:16">
      <c r="P2707" s="69">
        <f>P2706+1</f>
        <v>47145</v>
      </c>
    </row>
    <row r="2708" spans="16:16">
      <c r="P2708" s="69">
        <f>P2707+1</f>
        <v>47146</v>
      </c>
    </row>
    <row r="2709" spans="16:16">
      <c r="P2709" s="69">
        <f>P2708+1</f>
        <v>47147</v>
      </c>
    </row>
    <row r="2710" spans="16:16">
      <c r="P2710" s="69">
        <f>P2709+1</f>
        <v>47148</v>
      </c>
    </row>
    <row r="2711" spans="16:16">
      <c r="P2711" s="69">
        <f>P2710+1</f>
        <v>47149</v>
      </c>
    </row>
    <row r="2712" spans="16:16">
      <c r="P2712" s="69">
        <f>P2711+1</f>
        <v>47150</v>
      </c>
    </row>
    <row r="2713" spans="16:16">
      <c r="P2713" s="69">
        <f>P2712+1</f>
        <v>47151</v>
      </c>
    </row>
    <row r="2714" spans="16:16">
      <c r="P2714" s="69">
        <f>P2713+1</f>
        <v>47152</v>
      </c>
    </row>
    <row r="2715" spans="16:16">
      <c r="P2715" s="69">
        <f>P2714+1</f>
        <v>47153</v>
      </c>
    </row>
    <row r="2716" spans="16:16">
      <c r="P2716" s="69">
        <f>P2715+1</f>
        <v>47154</v>
      </c>
    </row>
    <row r="2717" spans="16:16">
      <c r="P2717" s="69">
        <f>P2716+1</f>
        <v>47155</v>
      </c>
    </row>
    <row r="2718" spans="16:16">
      <c r="P2718" s="69">
        <f>P2717+1</f>
        <v>47156</v>
      </c>
    </row>
    <row r="2719" spans="16:16">
      <c r="P2719" s="69">
        <f>P2718+1</f>
        <v>47157</v>
      </c>
    </row>
    <row r="2720" spans="16:16">
      <c r="P2720" s="69">
        <f>P2719+1</f>
        <v>47158</v>
      </c>
    </row>
    <row r="2721" spans="16:16">
      <c r="P2721" s="69">
        <f>P2720+1</f>
        <v>47159</v>
      </c>
    </row>
    <row r="2722" spans="16:16">
      <c r="P2722" s="69">
        <f>P2721+1</f>
        <v>47160</v>
      </c>
    </row>
    <row r="2723" spans="16:16">
      <c r="P2723" s="69">
        <f>P2722+1</f>
        <v>47161</v>
      </c>
    </row>
    <row r="2724" spans="16:16">
      <c r="P2724" s="69">
        <f>P2723+1</f>
        <v>47162</v>
      </c>
    </row>
    <row r="2725" spans="16:16">
      <c r="P2725" s="69">
        <f>P2724+1</f>
        <v>47163</v>
      </c>
    </row>
    <row r="2726" spans="16:16">
      <c r="P2726" s="69">
        <f>P2725+1</f>
        <v>47164</v>
      </c>
    </row>
    <row r="2727" spans="16:16">
      <c r="P2727" s="69">
        <f>P2726+1</f>
        <v>47165</v>
      </c>
    </row>
    <row r="2728" spans="16:16">
      <c r="P2728" s="69">
        <f>P2727+1</f>
        <v>47166</v>
      </c>
    </row>
    <row r="2729" spans="16:16">
      <c r="P2729" s="69">
        <f>P2728+1</f>
        <v>47167</v>
      </c>
    </row>
    <row r="2730" spans="16:16">
      <c r="P2730" s="69">
        <f>P2729+1</f>
        <v>47168</v>
      </c>
    </row>
    <row r="2731" spans="16:16">
      <c r="P2731" s="69">
        <f>P2730+1</f>
        <v>47169</v>
      </c>
    </row>
    <row r="2732" spans="16:16">
      <c r="P2732" s="69">
        <f>P2731+1</f>
        <v>47170</v>
      </c>
    </row>
    <row r="2733" spans="16:16">
      <c r="P2733" s="69">
        <f>P2732+1</f>
        <v>47171</v>
      </c>
    </row>
    <row r="2734" spans="16:16">
      <c r="P2734" s="69">
        <f>P2733+1</f>
        <v>47172</v>
      </c>
    </row>
    <row r="2735" spans="16:16">
      <c r="P2735" s="69">
        <f>P2734+1</f>
        <v>47173</v>
      </c>
    </row>
    <row r="2736" spans="16:16">
      <c r="P2736" s="69">
        <f>P2735+1</f>
        <v>47174</v>
      </c>
    </row>
    <row r="2737" spans="16:16">
      <c r="P2737" s="69">
        <f>P2736+1</f>
        <v>47175</v>
      </c>
    </row>
    <row r="2738" spans="16:16">
      <c r="P2738" s="69">
        <f>P2737+1</f>
        <v>47176</v>
      </c>
    </row>
    <row r="2739" spans="16:16">
      <c r="P2739" s="69">
        <f>P2738+1</f>
        <v>47177</v>
      </c>
    </row>
    <row r="2740" spans="16:16">
      <c r="P2740" s="69">
        <f>P2739+1</f>
        <v>47178</v>
      </c>
    </row>
    <row r="2741" spans="16:16">
      <c r="P2741" s="69">
        <f>P2740+1</f>
        <v>47179</v>
      </c>
    </row>
    <row r="2742" spans="16:16">
      <c r="P2742" s="69">
        <f>P2741+1</f>
        <v>47180</v>
      </c>
    </row>
    <row r="2743" spans="16:16">
      <c r="P2743" s="69">
        <f>P2742+1</f>
        <v>47181</v>
      </c>
    </row>
    <row r="2744" spans="16:16">
      <c r="P2744" s="69">
        <f>P2743+1</f>
        <v>47182</v>
      </c>
    </row>
    <row r="2745" spans="16:16">
      <c r="P2745" s="69">
        <f>P2744+1</f>
        <v>47183</v>
      </c>
    </row>
    <row r="2746" spans="16:16">
      <c r="P2746" s="69">
        <f>P2745+1</f>
        <v>47184</v>
      </c>
    </row>
    <row r="2747" spans="16:16">
      <c r="P2747" s="69">
        <f>P2746+1</f>
        <v>47185</v>
      </c>
    </row>
    <row r="2748" spans="16:16">
      <c r="P2748" s="69">
        <f>P2747+1</f>
        <v>47186</v>
      </c>
    </row>
    <row r="2749" spans="16:16">
      <c r="P2749" s="69">
        <f>P2748+1</f>
        <v>47187</v>
      </c>
    </row>
    <row r="2750" spans="16:16">
      <c r="P2750" s="69">
        <f>P2749+1</f>
        <v>47188</v>
      </c>
    </row>
    <row r="2751" spans="16:16">
      <c r="P2751" s="69">
        <f>P2750+1</f>
        <v>47189</v>
      </c>
    </row>
    <row r="2752" spans="16:16">
      <c r="P2752" s="69">
        <f>P2751+1</f>
        <v>47190</v>
      </c>
    </row>
    <row r="2753" spans="16:16">
      <c r="P2753" s="69">
        <f>P2752+1</f>
        <v>47191</v>
      </c>
    </row>
    <row r="2754" spans="16:16">
      <c r="P2754" s="69">
        <f>P2753+1</f>
        <v>47192</v>
      </c>
    </row>
    <row r="2755" spans="16:16">
      <c r="P2755" s="69">
        <f>P2754+1</f>
        <v>47193</v>
      </c>
    </row>
    <row r="2756" spans="16:16">
      <c r="P2756" s="69">
        <f>P2755+1</f>
        <v>47194</v>
      </c>
    </row>
    <row r="2757" spans="16:16">
      <c r="P2757" s="69">
        <f>P2756+1</f>
        <v>47195</v>
      </c>
    </row>
    <row r="2758" spans="16:16">
      <c r="P2758" s="69">
        <f>P2757+1</f>
        <v>47196</v>
      </c>
    </row>
    <row r="2759" spans="16:16">
      <c r="P2759" s="69">
        <f>P2758+1</f>
        <v>47197</v>
      </c>
    </row>
    <row r="2760" spans="16:16">
      <c r="P2760" s="69">
        <f>P2759+1</f>
        <v>47198</v>
      </c>
    </row>
    <row r="2761" spans="16:16">
      <c r="P2761" s="69">
        <f>P2760+1</f>
        <v>47199</v>
      </c>
    </row>
    <row r="2762" spans="16:16">
      <c r="P2762" s="69">
        <f>P2761+1</f>
        <v>47200</v>
      </c>
    </row>
    <row r="2763" spans="16:16">
      <c r="P2763" s="69">
        <f>P2762+1</f>
        <v>47201</v>
      </c>
    </row>
    <row r="2764" spans="16:16">
      <c r="P2764" s="69">
        <f>P2763+1</f>
        <v>47202</v>
      </c>
    </row>
    <row r="2765" spans="16:16">
      <c r="P2765" s="69">
        <f>P2764+1</f>
        <v>47203</v>
      </c>
    </row>
    <row r="2766" spans="16:16">
      <c r="P2766" s="69">
        <f>P2765+1</f>
        <v>47204</v>
      </c>
    </row>
    <row r="2767" spans="16:16">
      <c r="P2767" s="69">
        <f>P2766+1</f>
        <v>47205</v>
      </c>
    </row>
    <row r="2768" spans="16:16">
      <c r="P2768" s="69">
        <f>P2767+1</f>
        <v>47206</v>
      </c>
    </row>
    <row r="2769" spans="16:16">
      <c r="P2769" s="69">
        <f>P2768+1</f>
        <v>47207</v>
      </c>
    </row>
    <row r="2770" spans="16:16">
      <c r="P2770" s="69">
        <f>P2769+1</f>
        <v>47208</v>
      </c>
    </row>
    <row r="2771" spans="16:16">
      <c r="P2771" s="69">
        <f>P2770+1</f>
        <v>47209</v>
      </c>
    </row>
    <row r="2772" spans="16:16">
      <c r="P2772" s="69">
        <f>P2771+1</f>
        <v>47210</v>
      </c>
    </row>
    <row r="2773" spans="16:16">
      <c r="P2773" s="69">
        <f>P2772+1</f>
        <v>47211</v>
      </c>
    </row>
    <row r="2774" spans="16:16">
      <c r="P2774" s="69">
        <f>P2773+1</f>
        <v>47212</v>
      </c>
    </row>
    <row r="2775" spans="16:16">
      <c r="P2775" s="69">
        <f>P2774+1</f>
        <v>47213</v>
      </c>
    </row>
    <row r="2776" spans="16:16">
      <c r="P2776" s="69">
        <f>P2775+1</f>
        <v>47214</v>
      </c>
    </row>
    <row r="2777" spans="16:16">
      <c r="P2777" s="69">
        <f>P2776+1</f>
        <v>47215</v>
      </c>
    </row>
    <row r="2778" spans="16:16">
      <c r="P2778" s="69">
        <f>P2777+1</f>
        <v>47216</v>
      </c>
    </row>
    <row r="2779" spans="16:16">
      <c r="P2779" s="69">
        <f>P2778+1</f>
        <v>47217</v>
      </c>
    </row>
    <row r="2780" spans="16:16">
      <c r="P2780" s="69">
        <f>P2779+1</f>
        <v>47218</v>
      </c>
    </row>
    <row r="2781" spans="16:16">
      <c r="P2781" s="69">
        <f>P2780+1</f>
        <v>47219</v>
      </c>
    </row>
    <row r="2782" spans="16:16">
      <c r="P2782" s="69">
        <f>P2781+1</f>
        <v>47220</v>
      </c>
    </row>
    <row r="2783" spans="16:16">
      <c r="P2783" s="69">
        <f>P2782+1</f>
        <v>47221</v>
      </c>
    </row>
    <row r="2784" spans="16:16">
      <c r="P2784" s="69">
        <f>P2783+1</f>
        <v>47222</v>
      </c>
    </row>
    <row r="2785" spans="16:16">
      <c r="P2785" s="69">
        <f>P2784+1</f>
        <v>47223</v>
      </c>
    </row>
    <row r="2786" spans="16:16">
      <c r="P2786" s="69">
        <f>P2785+1</f>
        <v>47224</v>
      </c>
    </row>
    <row r="2787" spans="16:16">
      <c r="P2787" s="69">
        <f>P2786+1</f>
        <v>47225</v>
      </c>
    </row>
    <row r="2788" spans="16:16">
      <c r="P2788" s="69">
        <f>P2787+1</f>
        <v>47226</v>
      </c>
    </row>
    <row r="2789" spans="16:16">
      <c r="P2789" s="69">
        <f>P2788+1</f>
        <v>47227</v>
      </c>
    </row>
    <row r="2790" spans="16:16">
      <c r="P2790" s="69">
        <f>P2789+1</f>
        <v>47228</v>
      </c>
    </row>
    <row r="2791" spans="16:16">
      <c r="P2791" s="69">
        <f>P2790+1</f>
        <v>47229</v>
      </c>
    </row>
    <row r="2792" spans="16:16">
      <c r="P2792" s="69">
        <f>P2791+1</f>
        <v>47230</v>
      </c>
    </row>
    <row r="2793" spans="16:16">
      <c r="P2793" s="69">
        <f>P2792+1</f>
        <v>47231</v>
      </c>
    </row>
    <row r="2794" spans="16:16">
      <c r="P2794" s="69">
        <f>P2793+1</f>
        <v>47232</v>
      </c>
    </row>
    <row r="2795" spans="16:16">
      <c r="P2795" s="69">
        <f>P2794+1</f>
        <v>47233</v>
      </c>
    </row>
    <row r="2796" spans="16:16">
      <c r="P2796" s="69">
        <f>P2795+1</f>
        <v>47234</v>
      </c>
    </row>
    <row r="2797" spans="16:16">
      <c r="P2797" s="69">
        <f>P2796+1</f>
        <v>47235</v>
      </c>
    </row>
    <row r="2798" spans="16:16">
      <c r="P2798" s="69">
        <f>P2797+1</f>
        <v>47236</v>
      </c>
    </row>
    <row r="2799" spans="16:16">
      <c r="P2799" s="69">
        <f>P2798+1</f>
        <v>47237</v>
      </c>
    </row>
    <row r="2800" spans="16:16">
      <c r="P2800" s="69">
        <f>P2799+1</f>
        <v>47238</v>
      </c>
    </row>
    <row r="2801" spans="16:16">
      <c r="P2801" s="69">
        <f>P2800+1</f>
        <v>47239</v>
      </c>
    </row>
    <row r="2802" spans="16:16">
      <c r="P2802" s="69">
        <f>P2801+1</f>
        <v>47240</v>
      </c>
    </row>
    <row r="2803" spans="16:16">
      <c r="P2803" s="69">
        <f>P2802+1</f>
        <v>47241</v>
      </c>
    </row>
    <row r="2804" spans="16:16">
      <c r="P2804" s="69">
        <f>P2803+1</f>
        <v>47242</v>
      </c>
    </row>
    <row r="2805" spans="16:16">
      <c r="P2805" s="69">
        <f>P2804+1</f>
        <v>47243</v>
      </c>
    </row>
    <row r="2806" spans="16:16">
      <c r="P2806" s="69">
        <f>P2805+1</f>
        <v>47244</v>
      </c>
    </row>
    <row r="2807" spans="16:16">
      <c r="P2807" s="69">
        <f>P2806+1</f>
        <v>47245</v>
      </c>
    </row>
    <row r="2808" spans="16:16">
      <c r="P2808" s="69">
        <f>P2807+1</f>
        <v>47246</v>
      </c>
    </row>
    <row r="2809" spans="16:16">
      <c r="P2809" s="69">
        <f>P2808+1</f>
        <v>47247</v>
      </c>
    </row>
    <row r="2810" spans="16:16">
      <c r="P2810" s="69">
        <f>P2809+1</f>
        <v>47248</v>
      </c>
    </row>
    <row r="2811" spans="16:16">
      <c r="P2811" s="69">
        <f>P2810+1</f>
        <v>47249</v>
      </c>
    </row>
    <row r="2812" spans="16:16">
      <c r="P2812" s="69">
        <f>P2811+1</f>
        <v>47250</v>
      </c>
    </row>
    <row r="2813" spans="16:16">
      <c r="P2813" s="69">
        <f>P2812+1</f>
        <v>47251</v>
      </c>
    </row>
    <row r="2814" spans="16:16">
      <c r="P2814" s="69">
        <f>P2813+1</f>
        <v>47252</v>
      </c>
    </row>
    <row r="2815" spans="16:16">
      <c r="P2815" s="69">
        <f>P2814+1</f>
        <v>47253</v>
      </c>
    </row>
    <row r="2816" spans="16:16">
      <c r="P2816" s="69">
        <f>P2815+1</f>
        <v>47254</v>
      </c>
    </row>
    <row r="2817" spans="16:16">
      <c r="P2817" s="69">
        <f>P2816+1</f>
        <v>47255</v>
      </c>
    </row>
    <row r="2818" spans="16:16">
      <c r="P2818" s="69">
        <f>P2817+1</f>
        <v>47256</v>
      </c>
    </row>
    <row r="2819" spans="16:16">
      <c r="P2819" s="69">
        <f>P2818+1</f>
        <v>47257</v>
      </c>
    </row>
    <row r="2820" spans="16:16">
      <c r="P2820" s="69">
        <f>P2819+1</f>
        <v>47258</v>
      </c>
    </row>
    <row r="2821" spans="16:16">
      <c r="P2821" s="69">
        <f>P2820+1</f>
        <v>47259</v>
      </c>
    </row>
    <row r="2822" spans="16:16">
      <c r="P2822" s="69">
        <f>P2821+1</f>
        <v>47260</v>
      </c>
    </row>
    <row r="2823" spans="16:16">
      <c r="P2823" s="69">
        <f>P2822+1</f>
        <v>47261</v>
      </c>
    </row>
    <row r="2824" spans="16:16">
      <c r="P2824" s="69">
        <f>P2823+1</f>
        <v>47262</v>
      </c>
    </row>
    <row r="2825" spans="16:16">
      <c r="P2825" s="69">
        <f>P2824+1</f>
        <v>47263</v>
      </c>
    </row>
    <row r="2826" spans="16:16">
      <c r="P2826" s="69">
        <f>P2825+1</f>
        <v>47264</v>
      </c>
    </row>
    <row r="2827" spans="16:16">
      <c r="P2827" s="69">
        <f>P2826+1</f>
        <v>47265</v>
      </c>
    </row>
    <row r="2828" spans="16:16">
      <c r="P2828" s="69">
        <f>P2827+1</f>
        <v>47266</v>
      </c>
    </row>
    <row r="2829" spans="16:16">
      <c r="P2829" s="69">
        <f>P2828+1</f>
        <v>47267</v>
      </c>
    </row>
    <row r="2830" spans="16:16">
      <c r="P2830" s="69">
        <f>P2829+1</f>
        <v>47268</v>
      </c>
    </row>
    <row r="2831" spans="16:16">
      <c r="P2831" s="69">
        <f>P2830+1</f>
        <v>47269</v>
      </c>
    </row>
    <row r="2832" spans="16:16">
      <c r="P2832" s="69">
        <f>P2831+1</f>
        <v>47270</v>
      </c>
    </row>
    <row r="2833" spans="16:16">
      <c r="P2833" s="69">
        <f>P2832+1</f>
        <v>47271</v>
      </c>
    </row>
    <row r="2834" spans="16:16">
      <c r="P2834" s="69">
        <f>P2833+1</f>
        <v>47272</v>
      </c>
    </row>
    <row r="2835" spans="16:16">
      <c r="P2835" s="69">
        <f>P2834+1</f>
        <v>47273</v>
      </c>
    </row>
    <row r="2836" spans="16:16">
      <c r="P2836" s="69">
        <f>P2835+1</f>
        <v>47274</v>
      </c>
    </row>
    <row r="2837" spans="16:16">
      <c r="P2837" s="69">
        <f>P2836+1</f>
        <v>47275</v>
      </c>
    </row>
    <row r="2838" spans="16:16">
      <c r="P2838" s="69">
        <f>P2837+1</f>
        <v>47276</v>
      </c>
    </row>
    <row r="2839" spans="16:16">
      <c r="P2839" s="69">
        <f>P2838+1</f>
        <v>47277</v>
      </c>
    </row>
    <row r="2840" spans="16:16">
      <c r="P2840" s="69">
        <f>P2839+1</f>
        <v>47278</v>
      </c>
    </row>
    <row r="2841" spans="16:16">
      <c r="P2841" s="69">
        <f>P2840+1</f>
        <v>47279</v>
      </c>
    </row>
    <row r="2842" spans="16:16">
      <c r="P2842" s="69">
        <f>P2841+1</f>
        <v>47280</v>
      </c>
    </row>
    <row r="2843" spans="16:16">
      <c r="P2843" s="69">
        <f>P2842+1</f>
        <v>47281</v>
      </c>
    </row>
    <row r="2844" spans="16:16">
      <c r="P2844" s="69">
        <f>P2843+1</f>
        <v>47282</v>
      </c>
    </row>
    <row r="2845" spans="16:16">
      <c r="P2845" s="69">
        <f>P2844+1</f>
        <v>47283</v>
      </c>
    </row>
    <row r="2846" spans="16:16">
      <c r="P2846" s="69">
        <f>P2845+1</f>
        <v>47284</v>
      </c>
    </row>
    <row r="2847" spans="16:16">
      <c r="P2847" s="69">
        <f>P2846+1</f>
        <v>47285</v>
      </c>
    </row>
    <row r="2848" spans="16:16">
      <c r="P2848" s="69">
        <f>P2847+1</f>
        <v>47286</v>
      </c>
    </row>
    <row r="2849" spans="16:16">
      <c r="P2849" s="69">
        <f>P2848+1</f>
        <v>47287</v>
      </c>
    </row>
    <row r="2850" spans="16:16">
      <c r="P2850" s="69">
        <f>P2849+1</f>
        <v>47288</v>
      </c>
    </row>
    <row r="2851" spans="16:16">
      <c r="P2851" s="69">
        <f>P2850+1</f>
        <v>47289</v>
      </c>
    </row>
    <row r="2852" spans="16:16">
      <c r="P2852" s="69">
        <f>P2851+1</f>
        <v>47290</v>
      </c>
    </row>
    <row r="2853" spans="16:16">
      <c r="P2853" s="69">
        <f>P2852+1</f>
        <v>47291</v>
      </c>
    </row>
    <row r="2854" spans="16:16">
      <c r="P2854" s="69">
        <f>P2853+1</f>
        <v>47292</v>
      </c>
    </row>
    <row r="2855" spans="16:16">
      <c r="P2855" s="69">
        <f>P2854+1</f>
        <v>47293</v>
      </c>
    </row>
    <row r="2856" spans="16:16">
      <c r="P2856" s="69">
        <f>P2855+1</f>
        <v>47294</v>
      </c>
    </row>
    <row r="2857" spans="16:16">
      <c r="P2857" s="69">
        <f>P2856+1</f>
        <v>47295</v>
      </c>
    </row>
    <row r="2858" spans="16:16">
      <c r="P2858" s="69">
        <f>P2857+1</f>
        <v>47296</v>
      </c>
    </row>
    <row r="2859" spans="16:16">
      <c r="P2859" s="69">
        <f>P2858+1</f>
        <v>47297</v>
      </c>
    </row>
    <row r="2860" spans="16:16">
      <c r="P2860" s="69">
        <f>P2859+1</f>
        <v>47298</v>
      </c>
    </row>
    <row r="2861" spans="16:16">
      <c r="P2861" s="69">
        <f>P2860+1</f>
        <v>47299</v>
      </c>
    </row>
    <row r="2862" spans="16:16">
      <c r="P2862" s="69">
        <f>P2861+1</f>
        <v>47300</v>
      </c>
    </row>
    <row r="2863" spans="16:16">
      <c r="P2863" s="69">
        <f>P2862+1</f>
        <v>47301</v>
      </c>
    </row>
    <row r="2864" spans="16:16">
      <c r="P2864" s="69">
        <f>P2863+1</f>
        <v>47302</v>
      </c>
    </row>
    <row r="2865" spans="16:16">
      <c r="P2865" s="69">
        <f>P2864+1</f>
        <v>47303</v>
      </c>
    </row>
    <row r="2866" spans="16:16">
      <c r="P2866" s="69">
        <f>P2865+1</f>
        <v>47304</v>
      </c>
    </row>
    <row r="2867" spans="16:16">
      <c r="P2867" s="69">
        <f>P2866+1</f>
        <v>47305</v>
      </c>
    </row>
    <row r="2868" spans="16:16">
      <c r="P2868" s="69">
        <f>P2867+1</f>
        <v>47306</v>
      </c>
    </row>
    <row r="2869" spans="16:16">
      <c r="P2869" s="69">
        <f>P2868+1</f>
        <v>47307</v>
      </c>
    </row>
    <row r="2870" spans="16:16">
      <c r="P2870" s="69">
        <f>P2869+1</f>
        <v>47308</v>
      </c>
    </row>
    <row r="2871" spans="16:16">
      <c r="P2871" s="69">
        <f>P2870+1</f>
        <v>47309</v>
      </c>
    </row>
    <row r="2872" spans="16:16">
      <c r="P2872" s="69">
        <f>P2871+1</f>
        <v>47310</v>
      </c>
    </row>
    <row r="2873" spans="16:16">
      <c r="P2873" s="69">
        <f>P2872+1</f>
        <v>47311</v>
      </c>
    </row>
    <row r="2874" spans="16:16">
      <c r="P2874" s="69">
        <f>P2873+1</f>
        <v>47312</v>
      </c>
    </row>
    <row r="2875" spans="16:16">
      <c r="P2875" s="69">
        <f>P2874+1</f>
        <v>47313</v>
      </c>
    </row>
    <row r="2876" spans="16:16">
      <c r="P2876" s="69">
        <f>P2875+1</f>
        <v>47314</v>
      </c>
    </row>
    <row r="2877" spans="16:16">
      <c r="P2877" s="69">
        <f>P2876+1</f>
        <v>47315</v>
      </c>
    </row>
    <row r="2878" spans="16:16">
      <c r="P2878" s="69">
        <f>P2877+1</f>
        <v>47316</v>
      </c>
    </row>
    <row r="2879" spans="16:16">
      <c r="P2879" s="69">
        <f>P2878+1</f>
        <v>47317</v>
      </c>
    </row>
    <row r="2880" spans="16:16">
      <c r="P2880" s="69">
        <f>P2879+1</f>
        <v>47318</v>
      </c>
    </row>
    <row r="2881" spans="16:16">
      <c r="P2881" s="69">
        <f>P2880+1</f>
        <v>47319</v>
      </c>
    </row>
    <row r="2882" spans="16:16">
      <c r="P2882" s="69">
        <f>P2881+1</f>
        <v>47320</v>
      </c>
    </row>
    <row r="2883" spans="16:16">
      <c r="P2883" s="69">
        <f>P2882+1</f>
        <v>47321</v>
      </c>
    </row>
    <row r="2884" spans="16:16">
      <c r="P2884" s="69">
        <f>P2883+1</f>
        <v>47322</v>
      </c>
    </row>
    <row r="2885" spans="16:16">
      <c r="P2885" s="69">
        <f>P2884+1</f>
        <v>47323</v>
      </c>
    </row>
    <row r="2886" spans="16:16">
      <c r="P2886" s="69">
        <f>P2885+1</f>
        <v>47324</v>
      </c>
    </row>
    <row r="2887" spans="16:16">
      <c r="P2887" s="69">
        <f>P2886+1</f>
        <v>47325</v>
      </c>
    </row>
    <row r="2888" spans="16:16">
      <c r="P2888" s="69">
        <f>P2887+1</f>
        <v>47326</v>
      </c>
    </row>
    <row r="2889" spans="16:16">
      <c r="P2889" s="69">
        <f>P2888+1</f>
        <v>47327</v>
      </c>
    </row>
    <row r="2890" spans="16:16">
      <c r="P2890" s="69">
        <f>P2889+1</f>
        <v>47328</v>
      </c>
    </row>
    <row r="2891" spans="16:16">
      <c r="P2891" s="69">
        <f>P2890+1</f>
        <v>47329</v>
      </c>
    </row>
    <row r="2892" spans="16:16">
      <c r="P2892" s="69">
        <f>P2891+1</f>
        <v>47330</v>
      </c>
    </row>
    <row r="2893" spans="16:16">
      <c r="P2893" s="69">
        <f>P2892+1</f>
        <v>47331</v>
      </c>
    </row>
    <row r="2894" spans="16:16">
      <c r="P2894" s="69">
        <f>P2893+1</f>
        <v>47332</v>
      </c>
    </row>
    <row r="2895" spans="16:16">
      <c r="P2895" s="69">
        <f>P2894+1</f>
        <v>47333</v>
      </c>
    </row>
    <row r="2896" spans="16:16">
      <c r="P2896" s="69">
        <f>P2895+1</f>
        <v>47334</v>
      </c>
    </row>
    <row r="2897" spans="16:16">
      <c r="P2897" s="69">
        <f>P2896+1</f>
        <v>47335</v>
      </c>
    </row>
    <row r="2898" spans="16:16">
      <c r="P2898" s="69">
        <f>P2897+1</f>
        <v>47336</v>
      </c>
    </row>
    <row r="2899" spans="16:16">
      <c r="P2899" s="69">
        <f>P2898+1</f>
        <v>47337</v>
      </c>
    </row>
    <row r="2900" spans="16:16">
      <c r="P2900" s="69">
        <f>P2899+1</f>
        <v>47338</v>
      </c>
    </row>
    <row r="2901" spans="16:16">
      <c r="P2901" s="69">
        <f>P2900+1</f>
        <v>47339</v>
      </c>
    </row>
    <row r="2902" spans="16:16">
      <c r="P2902" s="69">
        <f>P2901+1</f>
        <v>47340</v>
      </c>
    </row>
    <row r="2903" spans="16:16">
      <c r="P2903" s="69">
        <f>P2902+1</f>
        <v>47341</v>
      </c>
    </row>
    <row r="2904" spans="16:16">
      <c r="P2904" s="69">
        <f>P2903+1</f>
        <v>47342</v>
      </c>
    </row>
    <row r="2905" spans="16:16">
      <c r="P2905" s="69">
        <f>P2904+1</f>
        <v>47343</v>
      </c>
    </row>
    <row r="2906" spans="16:16">
      <c r="P2906" s="69">
        <f>P2905+1</f>
        <v>47344</v>
      </c>
    </row>
    <row r="2907" spans="16:16">
      <c r="P2907" s="69">
        <f>P2906+1</f>
        <v>47345</v>
      </c>
    </row>
    <row r="2908" spans="16:16">
      <c r="P2908" s="69">
        <f>P2907+1</f>
        <v>47346</v>
      </c>
    </row>
    <row r="2909" spans="16:16">
      <c r="P2909" s="69">
        <f>P2908+1</f>
        <v>47347</v>
      </c>
    </row>
    <row r="2910" spans="16:16">
      <c r="P2910" s="69">
        <f>P2909+1</f>
        <v>47348</v>
      </c>
    </row>
    <row r="2911" spans="16:16">
      <c r="P2911" s="69">
        <f>P2910+1</f>
        <v>47349</v>
      </c>
    </row>
    <row r="2912" spans="16:16">
      <c r="P2912" s="69">
        <f>P2911+1</f>
        <v>47350</v>
      </c>
    </row>
    <row r="2913" spans="16:16">
      <c r="P2913" s="69">
        <f>P2912+1</f>
        <v>47351</v>
      </c>
    </row>
    <row r="2914" spans="16:16">
      <c r="P2914" s="69">
        <f>P2913+1</f>
        <v>47352</v>
      </c>
    </row>
    <row r="2915" spans="16:16">
      <c r="P2915" s="69">
        <f>P2914+1</f>
        <v>47353</v>
      </c>
    </row>
    <row r="2916" spans="16:16">
      <c r="P2916" s="69">
        <f>P2915+1</f>
        <v>47354</v>
      </c>
    </row>
    <row r="2917" spans="16:16">
      <c r="P2917" s="69">
        <f>P2916+1</f>
        <v>47355</v>
      </c>
    </row>
    <row r="2918" spans="16:16">
      <c r="P2918" s="69">
        <f>P2917+1</f>
        <v>47356</v>
      </c>
    </row>
    <row r="2919" spans="16:16">
      <c r="P2919" s="69">
        <f>P2918+1</f>
        <v>47357</v>
      </c>
    </row>
    <row r="2920" spans="16:16">
      <c r="P2920" s="69">
        <f>P2919+1</f>
        <v>47358</v>
      </c>
    </row>
    <row r="2921" spans="16:16">
      <c r="P2921" s="69">
        <f>P2920+1</f>
        <v>47359</v>
      </c>
    </row>
    <row r="2922" spans="16:16">
      <c r="P2922" s="69">
        <f>P2921+1</f>
        <v>47360</v>
      </c>
    </row>
    <row r="2923" spans="16:16">
      <c r="P2923" s="69">
        <f>P2922+1</f>
        <v>47361</v>
      </c>
    </row>
    <row r="2924" spans="16:16">
      <c r="P2924" s="69">
        <f>P2923+1</f>
        <v>47362</v>
      </c>
    </row>
    <row r="2925" spans="16:16">
      <c r="P2925" s="69">
        <f>P2924+1</f>
        <v>47363</v>
      </c>
    </row>
    <row r="2926" spans="16:16">
      <c r="P2926" s="69">
        <f>P2925+1</f>
        <v>47364</v>
      </c>
    </row>
    <row r="2927" spans="16:16">
      <c r="P2927" s="69">
        <f>P2926+1</f>
        <v>47365</v>
      </c>
    </row>
    <row r="2928" spans="16:16">
      <c r="P2928" s="69">
        <f>P2927+1</f>
        <v>47366</v>
      </c>
    </row>
    <row r="2929" spans="16:16">
      <c r="P2929" s="69">
        <f>P2928+1</f>
        <v>47367</v>
      </c>
    </row>
    <row r="2930" spans="16:16">
      <c r="P2930" s="69">
        <f>P2929+1</f>
        <v>47368</v>
      </c>
    </row>
    <row r="2931" spans="16:16">
      <c r="P2931" s="69">
        <f>P2930+1</f>
        <v>47369</v>
      </c>
    </row>
    <row r="2932" spans="16:16">
      <c r="P2932" s="69">
        <f>P2931+1</f>
        <v>47370</v>
      </c>
    </row>
    <row r="2933" spans="16:16">
      <c r="P2933" s="69">
        <f>P2932+1</f>
        <v>47371</v>
      </c>
    </row>
    <row r="2934" spans="16:16">
      <c r="P2934" s="69">
        <f>P2933+1</f>
        <v>47372</v>
      </c>
    </row>
    <row r="2935" spans="16:16">
      <c r="P2935" s="69">
        <f>P2934+1</f>
        <v>47373</v>
      </c>
    </row>
    <row r="2936" spans="16:16">
      <c r="P2936" s="69">
        <f>P2935+1</f>
        <v>47374</v>
      </c>
    </row>
    <row r="2937" spans="16:16">
      <c r="P2937" s="69">
        <f>P2936+1</f>
        <v>47375</v>
      </c>
    </row>
    <row r="2938" spans="16:16">
      <c r="P2938" s="69">
        <f>P2937+1</f>
        <v>47376</v>
      </c>
    </row>
    <row r="2939" spans="16:16">
      <c r="P2939" s="69">
        <f>P2938+1</f>
        <v>47377</v>
      </c>
    </row>
    <row r="2940" spans="16:16">
      <c r="P2940" s="69">
        <f>P2939+1</f>
        <v>47378</v>
      </c>
    </row>
    <row r="2941" spans="16:16">
      <c r="P2941" s="69">
        <f>P2940+1</f>
        <v>47379</v>
      </c>
    </row>
    <row r="2942" spans="16:16">
      <c r="P2942" s="69">
        <f>P2941+1</f>
        <v>47380</v>
      </c>
    </row>
    <row r="2943" spans="16:16">
      <c r="P2943" s="69">
        <f>P2942+1</f>
        <v>47381</v>
      </c>
    </row>
    <row r="2944" spans="16:16">
      <c r="P2944" s="69">
        <f>P2943+1</f>
        <v>47382</v>
      </c>
    </row>
    <row r="2945" spans="16:16">
      <c r="P2945" s="69">
        <f>P2944+1</f>
        <v>47383</v>
      </c>
    </row>
    <row r="2946" spans="16:16">
      <c r="P2946" s="69">
        <f>P2945+1</f>
        <v>47384</v>
      </c>
    </row>
    <row r="2947" spans="16:16">
      <c r="P2947" s="69">
        <f>P2946+1</f>
        <v>47385</v>
      </c>
    </row>
    <row r="2948" spans="16:16">
      <c r="P2948" s="69">
        <f>P2947+1</f>
        <v>47386</v>
      </c>
    </row>
    <row r="2949" spans="16:16">
      <c r="P2949" s="69">
        <f>P2948+1</f>
        <v>47387</v>
      </c>
    </row>
    <row r="2950" spans="16:16">
      <c r="P2950" s="69">
        <f>P2949+1</f>
        <v>47388</v>
      </c>
    </row>
    <row r="2951" spans="16:16">
      <c r="P2951" s="69">
        <f>P2950+1</f>
        <v>47389</v>
      </c>
    </row>
    <row r="2952" spans="16:16">
      <c r="P2952" s="69">
        <f>P2951+1</f>
        <v>47390</v>
      </c>
    </row>
    <row r="2953" spans="16:16">
      <c r="P2953" s="69">
        <f>P2952+1</f>
        <v>47391</v>
      </c>
    </row>
    <row r="2954" spans="16:16">
      <c r="P2954" s="69">
        <f>P2953+1</f>
        <v>47392</v>
      </c>
    </row>
    <row r="2955" spans="16:16">
      <c r="P2955" s="69">
        <f>P2954+1</f>
        <v>47393</v>
      </c>
    </row>
    <row r="2956" spans="16:16">
      <c r="P2956" s="69">
        <f>P2955+1</f>
        <v>47394</v>
      </c>
    </row>
    <row r="2957" spans="16:16">
      <c r="P2957" s="69">
        <f>P2956+1</f>
        <v>47395</v>
      </c>
    </row>
    <row r="2958" spans="16:16">
      <c r="P2958" s="69">
        <f>P2957+1</f>
        <v>47396</v>
      </c>
    </row>
    <row r="2959" spans="16:16">
      <c r="P2959" s="69">
        <f>P2958+1</f>
        <v>47397</v>
      </c>
    </row>
    <row r="2960" spans="16:16">
      <c r="P2960" s="69">
        <f>P2959+1</f>
        <v>47398</v>
      </c>
    </row>
    <row r="2961" spans="16:16">
      <c r="P2961" s="69">
        <f>P2960+1</f>
        <v>47399</v>
      </c>
    </row>
    <row r="2962" spans="16:16">
      <c r="P2962" s="69">
        <f>P2961+1</f>
        <v>47400</v>
      </c>
    </row>
    <row r="2963" spans="16:16">
      <c r="P2963" s="69">
        <f>P2962+1</f>
        <v>47401</v>
      </c>
    </row>
    <row r="2964" spans="16:16">
      <c r="P2964" s="69">
        <f>P2963+1</f>
        <v>47402</v>
      </c>
    </row>
    <row r="2965" spans="16:16">
      <c r="P2965" s="69">
        <f>P2964+1</f>
        <v>47403</v>
      </c>
    </row>
    <row r="2966" spans="16:16">
      <c r="P2966" s="69">
        <f>P2965+1</f>
        <v>47404</v>
      </c>
    </row>
    <row r="2967" spans="16:16">
      <c r="P2967" s="69">
        <f>P2966+1</f>
        <v>47405</v>
      </c>
    </row>
    <row r="2968" spans="16:16">
      <c r="P2968" s="69">
        <f>P2967+1</f>
        <v>47406</v>
      </c>
    </row>
    <row r="2969" spans="16:16">
      <c r="P2969" s="69">
        <f>P2968+1</f>
        <v>47407</v>
      </c>
    </row>
    <row r="2970" spans="16:16">
      <c r="P2970" s="69">
        <f>P2969+1</f>
        <v>47408</v>
      </c>
    </row>
    <row r="2971" spans="16:16">
      <c r="P2971" s="69">
        <f>P2970+1</f>
        <v>47409</v>
      </c>
    </row>
    <row r="2972" spans="16:16">
      <c r="P2972" s="69">
        <f>P2971+1</f>
        <v>47410</v>
      </c>
    </row>
    <row r="2973" spans="16:16">
      <c r="P2973" s="69">
        <f>P2972+1</f>
        <v>47411</v>
      </c>
    </row>
    <row r="2974" spans="16:16">
      <c r="P2974" s="69">
        <f>P2973+1</f>
        <v>47412</v>
      </c>
    </row>
    <row r="2975" spans="16:16">
      <c r="P2975" s="69">
        <f>P2974+1</f>
        <v>47413</v>
      </c>
    </row>
    <row r="2976" spans="16:16">
      <c r="P2976" s="69">
        <f>P2975+1</f>
        <v>47414</v>
      </c>
    </row>
    <row r="2977" spans="16:16">
      <c r="P2977" s="69">
        <f>P2976+1</f>
        <v>47415</v>
      </c>
    </row>
    <row r="2978" spans="16:16">
      <c r="P2978" s="69">
        <f>P2977+1</f>
        <v>47416</v>
      </c>
    </row>
    <row r="2979" spans="16:16">
      <c r="P2979" s="69">
        <f>P2978+1</f>
        <v>47417</v>
      </c>
    </row>
    <row r="2980" spans="16:16">
      <c r="P2980" s="69">
        <f>P2979+1</f>
        <v>47418</v>
      </c>
    </row>
    <row r="2981" spans="16:16">
      <c r="P2981" s="69">
        <f>P2980+1</f>
        <v>47419</v>
      </c>
    </row>
    <row r="2982" spans="16:16">
      <c r="P2982" s="69">
        <f>P2981+1</f>
        <v>47420</v>
      </c>
    </row>
    <row r="2983" spans="16:16">
      <c r="P2983" s="69">
        <f>P2982+1</f>
        <v>47421</v>
      </c>
    </row>
    <row r="2984" spans="16:16">
      <c r="P2984" s="69">
        <f>P2983+1</f>
        <v>47422</v>
      </c>
    </row>
    <row r="2985" spans="16:16">
      <c r="P2985" s="69">
        <f>P2984+1</f>
        <v>47423</v>
      </c>
    </row>
    <row r="2986" spans="16:16">
      <c r="P2986" s="69">
        <f>P2985+1</f>
        <v>47424</v>
      </c>
    </row>
    <row r="2987" spans="16:16">
      <c r="P2987" s="69">
        <f>P2986+1</f>
        <v>47425</v>
      </c>
    </row>
    <row r="2988" spans="16:16">
      <c r="P2988" s="69">
        <f>P2987+1</f>
        <v>47426</v>
      </c>
    </row>
    <row r="2989" spans="16:16">
      <c r="P2989" s="69">
        <f>P2988+1</f>
        <v>47427</v>
      </c>
    </row>
    <row r="2990" spans="16:16">
      <c r="P2990" s="69">
        <f>P2989+1</f>
        <v>47428</v>
      </c>
    </row>
    <row r="2991" spans="16:16">
      <c r="P2991" s="69">
        <f>P2990+1</f>
        <v>47429</v>
      </c>
    </row>
    <row r="2992" spans="16:16">
      <c r="P2992" s="69">
        <f>P2991+1</f>
        <v>47430</v>
      </c>
    </row>
    <row r="2993" spans="16:16">
      <c r="P2993" s="69">
        <f>P2992+1</f>
        <v>47431</v>
      </c>
    </row>
    <row r="2994" spans="16:16">
      <c r="P2994" s="69">
        <f>P2993+1</f>
        <v>47432</v>
      </c>
    </row>
    <row r="2995" spans="16:16">
      <c r="P2995" s="69">
        <f>P2994+1</f>
        <v>47433</v>
      </c>
    </row>
    <row r="2996" spans="16:16">
      <c r="P2996" s="69">
        <f>P2995+1</f>
        <v>47434</v>
      </c>
    </row>
    <row r="2997" spans="16:16">
      <c r="P2997" s="69">
        <f>P2996+1</f>
        <v>47435</v>
      </c>
    </row>
    <row r="2998" spans="16:16">
      <c r="P2998" s="69">
        <f>P2997+1</f>
        <v>47436</v>
      </c>
    </row>
    <row r="2999" spans="16:16">
      <c r="P2999" s="69">
        <f>P2998+1</f>
        <v>47437</v>
      </c>
    </row>
    <row r="3000" spans="16:16">
      <c r="P3000" s="69">
        <f>P2999+1</f>
        <v>47438</v>
      </c>
    </row>
    <row r="3001" spans="16:16">
      <c r="P3001" s="69">
        <f>P3000+1</f>
        <v>47439</v>
      </c>
    </row>
    <row r="3002" spans="16:16">
      <c r="P3002" s="69">
        <f>P3001+1</f>
        <v>47440</v>
      </c>
    </row>
    <row r="3003" spans="16:16">
      <c r="P3003" s="69">
        <f>P3002+1</f>
        <v>47441</v>
      </c>
    </row>
    <row r="3004" spans="16:16">
      <c r="P3004" s="69">
        <f>P3003+1</f>
        <v>47442</v>
      </c>
    </row>
    <row r="3005" spans="16:16">
      <c r="P3005" s="69">
        <f>P3004+1</f>
        <v>47443</v>
      </c>
    </row>
    <row r="3006" spans="16:16">
      <c r="P3006" s="69">
        <f>P3005+1</f>
        <v>47444</v>
      </c>
    </row>
    <row r="3007" spans="16:16">
      <c r="P3007" s="69">
        <f>P3006+1</f>
        <v>47445</v>
      </c>
    </row>
    <row r="3008" spans="16:16">
      <c r="P3008" s="69">
        <f>P3007+1</f>
        <v>47446</v>
      </c>
    </row>
    <row r="3009" spans="16:16">
      <c r="P3009" s="69">
        <f>P3008+1</f>
        <v>47447</v>
      </c>
    </row>
    <row r="3010" spans="16:16">
      <c r="P3010" s="69">
        <f>P3009+1</f>
        <v>47448</v>
      </c>
    </row>
    <row r="3011" spans="16:16">
      <c r="P3011" s="69">
        <f>P3010+1</f>
        <v>47449</v>
      </c>
    </row>
    <row r="3012" spans="16:16">
      <c r="P3012" s="69">
        <f>P3011+1</f>
        <v>47450</v>
      </c>
    </row>
    <row r="3013" spans="16:16">
      <c r="P3013" s="69">
        <f>P3012+1</f>
        <v>47451</v>
      </c>
    </row>
    <row r="3014" spans="16:16">
      <c r="P3014" s="69">
        <f>P3013+1</f>
        <v>47452</v>
      </c>
    </row>
    <row r="3015" spans="16:16">
      <c r="P3015" s="69">
        <f>P3014+1</f>
        <v>47453</v>
      </c>
    </row>
    <row r="3016" spans="16:16">
      <c r="P3016" s="69">
        <f>P3015+1</f>
        <v>47454</v>
      </c>
    </row>
    <row r="3017" spans="16:16">
      <c r="P3017" s="69">
        <f>P3016+1</f>
        <v>47455</v>
      </c>
    </row>
    <row r="3018" spans="16:16">
      <c r="P3018" s="69">
        <f>P3017+1</f>
        <v>47456</v>
      </c>
    </row>
    <row r="3019" spans="16:16">
      <c r="P3019" s="69">
        <f>P3018+1</f>
        <v>47457</v>
      </c>
    </row>
    <row r="3020" spans="16:16">
      <c r="P3020" s="69">
        <f>P3019+1</f>
        <v>47458</v>
      </c>
    </row>
    <row r="3021" spans="16:16">
      <c r="P3021" s="69">
        <f>P3020+1</f>
        <v>47459</v>
      </c>
    </row>
    <row r="3022" spans="16:16">
      <c r="P3022" s="69">
        <f>P3021+1</f>
        <v>47460</v>
      </c>
    </row>
    <row r="3023" spans="16:16">
      <c r="P3023" s="69">
        <f>P3022+1</f>
        <v>47461</v>
      </c>
    </row>
    <row r="3024" spans="16:16">
      <c r="P3024" s="69">
        <f>P3023+1</f>
        <v>47462</v>
      </c>
    </row>
    <row r="3025" spans="16:16">
      <c r="P3025" s="69">
        <f>P3024+1</f>
        <v>47463</v>
      </c>
    </row>
    <row r="3026" spans="16:16">
      <c r="P3026" s="69">
        <f>P3025+1</f>
        <v>47464</v>
      </c>
    </row>
    <row r="3027" spans="16:16">
      <c r="P3027" s="69">
        <f>P3026+1</f>
        <v>47465</v>
      </c>
    </row>
    <row r="3028" spans="16:16">
      <c r="P3028" s="69">
        <f>P3027+1</f>
        <v>47466</v>
      </c>
    </row>
    <row r="3029" spans="16:16">
      <c r="P3029" s="69">
        <f>P3028+1</f>
        <v>47467</v>
      </c>
    </row>
    <row r="3030" spans="16:16">
      <c r="P3030" s="69">
        <f>P3029+1</f>
        <v>47468</v>
      </c>
    </row>
    <row r="3031" spans="16:16">
      <c r="P3031" s="69">
        <f>P3030+1</f>
        <v>47469</v>
      </c>
    </row>
    <row r="3032" spans="16:16">
      <c r="P3032" s="69">
        <f>P3031+1</f>
        <v>47470</v>
      </c>
    </row>
    <row r="3033" spans="16:16">
      <c r="P3033" s="69">
        <f>P3032+1</f>
        <v>47471</v>
      </c>
    </row>
    <row r="3034" spans="16:16">
      <c r="P3034" s="69">
        <f>P3033+1</f>
        <v>47472</v>
      </c>
    </row>
    <row r="3035" spans="16:16">
      <c r="P3035" s="69">
        <f>P3034+1</f>
        <v>47473</v>
      </c>
    </row>
    <row r="3036" spans="16:16">
      <c r="P3036" s="69">
        <f>P3035+1</f>
        <v>47474</v>
      </c>
    </row>
    <row r="3037" spans="16:16">
      <c r="P3037" s="69">
        <f>P3036+1</f>
        <v>47475</v>
      </c>
    </row>
    <row r="3038" spans="16:16">
      <c r="P3038" s="69">
        <f>P3037+1</f>
        <v>47476</v>
      </c>
    </row>
    <row r="3039" spans="16:16">
      <c r="P3039" s="69">
        <f>P3038+1</f>
        <v>47477</v>
      </c>
    </row>
    <row r="3040" spans="16:16">
      <c r="P3040" s="69">
        <f>P3039+1</f>
        <v>47478</v>
      </c>
    </row>
    <row r="3041" spans="16:16">
      <c r="P3041" s="69">
        <f>P3040+1</f>
        <v>47479</v>
      </c>
    </row>
    <row r="3042" spans="16:16">
      <c r="P3042" s="69">
        <f>P3041+1</f>
        <v>47480</v>
      </c>
    </row>
    <row r="3043" spans="16:16">
      <c r="P3043" s="69">
        <f>P3042+1</f>
        <v>47481</v>
      </c>
    </row>
    <row r="3044" spans="16:16">
      <c r="P3044" s="69">
        <f>P3043+1</f>
        <v>47482</v>
      </c>
    </row>
    <row r="3045" spans="16:16">
      <c r="P3045" s="69">
        <f>P3044+1</f>
        <v>47483</v>
      </c>
    </row>
    <row r="3046" spans="16:16">
      <c r="P3046" s="69">
        <f>P3045+1</f>
        <v>47484</v>
      </c>
    </row>
    <row r="3047" spans="16:16">
      <c r="P3047" s="69">
        <f>P3046+1</f>
        <v>47485</v>
      </c>
    </row>
    <row r="3048" spans="16:16">
      <c r="P3048" s="69">
        <f>P3047+1</f>
        <v>47486</v>
      </c>
    </row>
    <row r="3049" spans="16:16">
      <c r="P3049" s="69">
        <f>P3048+1</f>
        <v>47487</v>
      </c>
    </row>
    <row r="3050" spans="16:16">
      <c r="P3050" s="69">
        <f>P3049+1</f>
        <v>47488</v>
      </c>
    </row>
    <row r="3051" spans="16:16">
      <c r="P3051" s="69">
        <f>P3050+1</f>
        <v>47489</v>
      </c>
    </row>
    <row r="3052" spans="16:16">
      <c r="P3052" s="69">
        <f>P3051+1</f>
        <v>47490</v>
      </c>
    </row>
    <row r="3053" spans="16:16">
      <c r="P3053" s="69">
        <f>P3052+1</f>
        <v>47491</v>
      </c>
    </row>
    <row r="3054" spans="16:16">
      <c r="P3054" s="69">
        <f>P3053+1</f>
        <v>47492</v>
      </c>
    </row>
    <row r="3055" spans="16:16">
      <c r="P3055" s="69">
        <f>P3054+1</f>
        <v>47493</v>
      </c>
    </row>
    <row r="3056" spans="16:16">
      <c r="P3056" s="69">
        <f>P3055+1</f>
        <v>47494</v>
      </c>
    </row>
    <row r="3057" spans="16:16">
      <c r="P3057" s="69">
        <f>P3056+1</f>
        <v>47495</v>
      </c>
    </row>
    <row r="3058" spans="16:16">
      <c r="P3058" s="69">
        <f>P3057+1</f>
        <v>47496</v>
      </c>
    </row>
    <row r="3059" spans="16:16">
      <c r="P3059" s="69">
        <f>P3058+1</f>
        <v>47497</v>
      </c>
    </row>
    <row r="3060" spans="16:16">
      <c r="P3060" s="69">
        <f>P3059+1</f>
        <v>47498</v>
      </c>
    </row>
    <row r="3061" spans="16:16">
      <c r="P3061" s="69">
        <f>P3060+1</f>
        <v>47499</v>
      </c>
    </row>
    <row r="3062" spans="16:16">
      <c r="P3062" s="69">
        <f>P3061+1</f>
        <v>47500</v>
      </c>
    </row>
    <row r="3063" spans="16:16">
      <c r="P3063" s="69">
        <f>P3062+1</f>
        <v>47501</v>
      </c>
    </row>
    <row r="3064" spans="16:16">
      <c r="P3064" s="69">
        <f>P3063+1</f>
        <v>47502</v>
      </c>
    </row>
    <row r="3065" spans="16:16">
      <c r="P3065" s="69">
        <f>P3064+1</f>
        <v>47503</v>
      </c>
    </row>
    <row r="3066" spans="16:16">
      <c r="P3066" s="69">
        <f>P3065+1</f>
        <v>47504</v>
      </c>
    </row>
    <row r="3067" spans="16:16">
      <c r="P3067" s="69">
        <f>P3066+1</f>
        <v>47505</v>
      </c>
    </row>
    <row r="3068" spans="16:16">
      <c r="P3068" s="69">
        <f>P3067+1</f>
        <v>47506</v>
      </c>
    </row>
    <row r="3069" spans="16:16">
      <c r="P3069" s="69">
        <f>P3068+1</f>
        <v>47507</v>
      </c>
    </row>
    <row r="3070" spans="16:16">
      <c r="P3070" s="69">
        <f>P3069+1</f>
        <v>47508</v>
      </c>
    </row>
    <row r="3071" spans="16:16">
      <c r="P3071" s="69">
        <f>P3070+1</f>
        <v>47509</v>
      </c>
    </row>
    <row r="3072" spans="16:16">
      <c r="P3072" s="69">
        <f>P3071+1</f>
        <v>47510</v>
      </c>
    </row>
    <row r="3073" spans="16:16">
      <c r="P3073" s="69">
        <f>P3072+1</f>
        <v>47511</v>
      </c>
    </row>
    <row r="3074" spans="16:16">
      <c r="P3074" s="69">
        <f>P3073+1</f>
        <v>47512</v>
      </c>
    </row>
    <row r="3075" spans="16:16">
      <c r="P3075" s="69">
        <f>P3074+1</f>
        <v>47513</v>
      </c>
    </row>
    <row r="3076" spans="16:16">
      <c r="P3076" s="69">
        <f>P3075+1</f>
        <v>47514</v>
      </c>
    </row>
    <row r="3077" spans="16:16">
      <c r="P3077" s="69">
        <f>P3076+1</f>
        <v>47515</v>
      </c>
    </row>
    <row r="3078" spans="16:16">
      <c r="P3078" s="69">
        <f>P3077+1</f>
        <v>47516</v>
      </c>
    </row>
    <row r="3079" spans="16:16">
      <c r="P3079" s="69">
        <f>P3078+1</f>
        <v>47517</v>
      </c>
    </row>
    <row r="3080" spans="16:16">
      <c r="P3080" s="69">
        <f>P3079+1</f>
        <v>47518</v>
      </c>
    </row>
    <row r="3081" spans="16:16">
      <c r="P3081" s="69">
        <f>P3080+1</f>
        <v>47519</v>
      </c>
    </row>
    <row r="3082" spans="16:16">
      <c r="P3082" s="69">
        <f>P3081+1</f>
        <v>47520</v>
      </c>
    </row>
    <row r="3083" spans="16:16">
      <c r="P3083" s="69">
        <f>P3082+1</f>
        <v>47521</v>
      </c>
    </row>
    <row r="3084" spans="16:16">
      <c r="P3084" s="69">
        <f>P3083+1</f>
        <v>47522</v>
      </c>
    </row>
    <row r="3085" spans="16:16">
      <c r="P3085" s="69">
        <f>P3084+1</f>
        <v>47523</v>
      </c>
    </row>
    <row r="3086" spans="16:16">
      <c r="P3086" s="69">
        <f>P3085+1</f>
        <v>47524</v>
      </c>
    </row>
    <row r="3087" spans="16:16">
      <c r="P3087" s="69">
        <f>P3086+1</f>
        <v>47525</v>
      </c>
    </row>
    <row r="3088" spans="16:16">
      <c r="P3088" s="69">
        <f>P3087+1</f>
        <v>47526</v>
      </c>
    </row>
    <row r="3089" spans="16:16">
      <c r="P3089" s="69">
        <f>P3088+1</f>
        <v>47527</v>
      </c>
    </row>
    <row r="3090" spans="16:16">
      <c r="P3090" s="69">
        <f>P3089+1</f>
        <v>47528</v>
      </c>
    </row>
    <row r="3091" spans="16:16">
      <c r="P3091" s="69">
        <f>P3090+1</f>
        <v>47529</v>
      </c>
    </row>
    <row r="3092" spans="16:16">
      <c r="P3092" s="69">
        <f>P3091+1</f>
        <v>47530</v>
      </c>
    </row>
    <row r="3093" spans="16:16">
      <c r="P3093" s="69">
        <f>P3092+1</f>
        <v>47531</v>
      </c>
    </row>
    <row r="3094" spans="16:16">
      <c r="P3094" s="69">
        <f>P3093+1</f>
        <v>47532</v>
      </c>
    </row>
    <row r="3095" spans="16:16">
      <c r="P3095" s="69">
        <f>P3094+1</f>
        <v>47533</v>
      </c>
    </row>
    <row r="3096" spans="16:16">
      <c r="P3096" s="69">
        <f>P3095+1</f>
        <v>47534</v>
      </c>
    </row>
    <row r="3097" spans="16:16">
      <c r="P3097" s="69">
        <f>P3096+1</f>
        <v>47535</v>
      </c>
    </row>
    <row r="3098" spans="16:16">
      <c r="P3098" s="69">
        <f>P3097+1</f>
        <v>47536</v>
      </c>
    </row>
    <row r="3099" spans="16:16">
      <c r="P3099" s="69">
        <f>P3098+1</f>
        <v>47537</v>
      </c>
    </row>
    <row r="3100" spans="16:16">
      <c r="P3100" s="69">
        <f>P3099+1</f>
        <v>47538</v>
      </c>
    </row>
    <row r="3101" spans="16:16">
      <c r="P3101" s="69">
        <f>P3100+1</f>
        <v>47539</v>
      </c>
    </row>
    <row r="3102" spans="16:16">
      <c r="P3102" s="69">
        <f>P3101+1</f>
        <v>47540</v>
      </c>
    </row>
    <row r="3103" spans="16:16">
      <c r="P3103" s="69">
        <f>P3102+1</f>
        <v>47541</v>
      </c>
    </row>
    <row r="3104" spans="16:16">
      <c r="P3104" s="69">
        <f>P3103+1</f>
        <v>47542</v>
      </c>
    </row>
    <row r="3105" spans="16:16">
      <c r="P3105" s="69">
        <f>P3104+1</f>
        <v>47543</v>
      </c>
    </row>
    <row r="3106" spans="16:16">
      <c r="P3106" s="69">
        <f>P3105+1</f>
        <v>47544</v>
      </c>
    </row>
    <row r="3107" spans="16:16">
      <c r="P3107" s="69">
        <f>P3106+1</f>
        <v>47545</v>
      </c>
    </row>
    <row r="3108" spans="16:16">
      <c r="P3108" s="69">
        <f>P3107+1</f>
        <v>47546</v>
      </c>
    </row>
    <row r="3109" spans="16:16">
      <c r="P3109" s="69">
        <f>P3108+1</f>
        <v>47547</v>
      </c>
    </row>
    <row r="3110" spans="16:16">
      <c r="P3110" s="69">
        <f>P3109+1</f>
        <v>47548</v>
      </c>
    </row>
    <row r="3111" spans="16:16">
      <c r="P3111" s="69">
        <f>P3110+1</f>
        <v>47549</v>
      </c>
    </row>
    <row r="3112" spans="16:16">
      <c r="P3112" s="69">
        <f>P3111+1</f>
        <v>47550</v>
      </c>
    </row>
    <row r="3113" spans="16:16">
      <c r="P3113" s="69">
        <f>P3112+1</f>
        <v>47551</v>
      </c>
    </row>
    <row r="3114" spans="16:16">
      <c r="P3114" s="69">
        <f>P3113+1</f>
        <v>47552</v>
      </c>
    </row>
    <row r="3115" spans="16:16">
      <c r="P3115" s="69">
        <f>P3114+1</f>
        <v>47553</v>
      </c>
    </row>
    <row r="3116" spans="16:16">
      <c r="P3116" s="69">
        <f>P3115+1</f>
        <v>47554</v>
      </c>
    </row>
    <row r="3117" spans="16:16">
      <c r="P3117" s="69">
        <f>P3116+1</f>
        <v>47555</v>
      </c>
    </row>
    <row r="3118" spans="16:16">
      <c r="P3118" s="69">
        <f>P3117+1</f>
        <v>47556</v>
      </c>
    </row>
    <row r="3119" spans="16:16">
      <c r="P3119" s="69">
        <f>P3118+1</f>
        <v>47557</v>
      </c>
    </row>
    <row r="3120" spans="16:16">
      <c r="P3120" s="69">
        <f>P3119+1</f>
        <v>47558</v>
      </c>
    </row>
    <row r="3121" spans="16:16">
      <c r="P3121" s="69">
        <f>P3120+1</f>
        <v>47559</v>
      </c>
    </row>
    <row r="3122" spans="16:16">
      <c r="P3122" s="69">
        <f>P3121+1</f>
        <v>47560</v>
      </c>
    </row>
    <row r="3123" spans="16:16">
      <c r="P3123" s="69">
        <f>P3122+1</f>
        <v>47561</v>
      </c>
    </row>
    <row r="3124" spans="16:16">
      <c r="P3124" s="69">
        <f>P3123+1</f>
        <v>47562</v>
      </c>
    </row>
    <row r="3125" spans="16:16">
      <c r="P3125" s="69">
        <f>P3124+1</f>
        <v>47563</v>
      </c>
    </row>
    <row r="3126" spans="16:16">
      <c r="P3126" s="69">
        <f>P3125+1</f>
        <v>47564</v>
      </c>
    </row>
    <row r="3127" spans="16:16">
      <c r="P3127" s="69">
        <f>P3126+1</f>
        <v>47565</v>
      </c>
    </row>
    <row r="3128" spans="16:16">
      <c r="P3128" s="69">
        <f>P3127+1</f>
        <v>47566</v>
      </c>
    </row>
    <row r="3129" spans="16:16">
      <c r="P3129" s="69">
        <f>P3128+1</f>
        <v>47567</v>
      </c>
    </row>
    <row r="3130" spans="16:16">
      <c r="P3130" s="69">
        <f>P3129+1</f>
        <v>47568</v>
      </c>
    </row>
    <row r="3131" spans="16:16">
      <c r="P3131" s="69">
        <f>P3130+1</f>
        <v>47569</v>
      </c>
    </row>
    <row r="3132" spans="16:16">
      <c r="P3132" s="69">
        <f>P3131+1</f>
        <v>47570</v>
      </c>
    </row>
    <row r="3133" spans="16:16">
      <c r="P3133" s="69">
        <f>P3132+1</f>
        <v>47571</v>
      </c>
    </row>
    <row r="3134" spans="16:16">
      <c r="P3134" s="69">
        <f>P3133+1</f>
        <v>47572</v>
      </c>
    </row>
    <row r="3135" spans="16:16">
      <c r="P3135" s="69">
        <f>P3134+1</f>
        <v>47573</v>
      </c>
    </row>
    <row r="3136" spans="16:16">
      <c r="P3136" s="69">
        <f>P3135+1</f>
        <v>47574</v>
      </c>
    </row>
    <row r="3137" spans="16:16">
      <c r="P3137" s="69">
        <f>P3136+1</f>
        <v>47575</v>
      </c>
    </row>
    <row r="3138" spans="16:16">
      <c r="P3138" s="69">
        <f>P3137+1</f>
        <v>47576</v>
      </c>
    </row>
    <row r="3139" spans="16:16">
      <c r="P3139" s="69">
        <f>P3138+1</f>
        <v>47577</v>
      </c>
    </row>
    <row r="3140" spans="16:16">
      <c r="P3140" s="69">
        <f>P3139+1</f>
        <v>47578</v>
      </c>
    </row>
    <row r="3141" spans="16:16">
      <c r="P3141" s="69">
        <f>P3140+1</f>
        <v>47579</v>
      </c>
    </row>
    <row r="3142" spans="16:16">
      <c r="P3142" s="69">
        <f>P3141+1</f>
        <v>47580</v>
      </c>
    </row>
    <row r="3143" spans="16:16">
      <c r="P3143" s="69">
        <f>P3142+1</f>
        <v>47581</v>
      </c>
    </row>
    <row r="3144" spans="16:16">
      <c r="P3144" s="69">
        <f>P3143+1</f>
        <v>47582</v>
      </c>
    </row>
    <row r="3145" spans="16:16">
      <c r="P3145" s="69">
        <f>P3144+1</f>
        <v>47583</v>
      </c>
    </row>
    <row r="3146" spans="16:16">
      <c r="P3146" s="69">
        <f>P3145+1</f>
        <v>47584</v>
      </c>
    </row>
    <row r="3147" spans="16:16">
      <c r="P3147" s="69">
        <f>P3146+1</f>
        <v>47585</v>
      </c>
    </row>
    <row r="3148" spans="16:16">
      <c r="P3148" s="69">
        <f>P3147+1</f>
        <v>47586</v>
      </c>
    </row>
    <row r="3149" spans="16:16">
      <c r="P3149" s="69">
        <f>P3148+1</f>
        <v>47587</v>
      </c>
    </row>
    <row r="3150" spans="16:16">
      <c r="P3150" s="69">
        <f>P3149+1</f>
        <v>47588</v>
      </c>
    </row>
    <row r="3151" spans="16:16">
      <c r="P3151" s="69">
        <f>P3150+1</f>
        <v>47589</v>
      </c>
    </row>
    <row r="3152" spans="16:16">
      <c r="P3152" s="69">
        <f>P3151+1</f>
        <v>47590</v>
      </c>
    </row>
    <row r="3153" spans="16:16">
      <c r="P3153" s="69">
        <f>P3152+1</f>
        <v>47591</v>
      </c>
    </row>
    <row r="3154" spans="16:16">
      <c r="P3154" s="69">
        <f>P3153+1</f>
        <v>47592</v>
      </c>
    </row>
    <row r="3155" spans="16:16">
      <c r="P3155" s="69">
        <f>P3154+1</f>
        <v>47593</v>
      </c>
    </row>
    <row r="3156" spans="16:16">
      <c r="P3156" s="69">
        <f>P3155+1</f>
        <v>47594</v>
      </c>
    </row>
    <row r="3157" spans="16:16">
      <c r="P3157" s="69">
        <f>P3156+1</f>
        <v>47595</v>
      </c>
    </row>
    <row r="3158" spans="16:16">
      <c r="P3158" s="69">
        <f>P3157+1</f>
        <v>47596</v>
      </c>
    </row>
    <row r="3159" spans="16:16">
      <c r="P3159" s="69">
        <f>P3158+1</f>
        <v>47597</v>
      </c>
    </row>
    <row r="3160" spans="16:16">
      <c r="P3160" s="69">
        <f>P3159+1</f>
        <v>47598</v>
      </c>
    </row>
    <row r="3161" spans="16:16">
      <c r="P3161" s="69">
        <f>P3160+1</f>
        <v>47599</v>
      </c>
    </row>
    <row r="3162" spans="16:16">
      <c r="P3162" s="69">
        <f>P3161+1</f>
        <v>47600</v>
      </c>
    </row>
    <row r="3163" spans="16:16">
      <c r="P3163" s="69">
        <f>P3162+1</f>
        <v>47601</v>
      </c>
    </row>
    <row r="3164" spans="16:16">
      <c r="P3164" s="69">
        <f>P3163+1</f>
        <v>47602</v>
      </c>
    </row>
    <row r="3165" spans="16:16">
      <c r="P3165" s="69">
        <f>P3164+1</f>
        <v>47603</v>
      </c>
    </row>
    <row r="3166" spans="16:16">
      <c r="P3166" s="69">
        <f>P3165+1</f>
        <v>47604</v>
      </c>
    </row>
    <row r="3167" spans="16:16">
      <c r="P3167" s="69">
        <f>P3166+1</f>
        <v>47605</v>
      </c>
    </row>
    <row r="3168" spans="16:16">
      <c r="P3168" s="69">
        <f>P3167+1</f>
        <v>47606</v>
      </c>
    </row>
    <row r="3169" spans="16:16">
      <c r="P3169" s="69">
        <f>P3168+1</f>
        <v>47607</v>
      </c>
    </row>
    <row r="3170" spans="16:16">
      <c r="P3170" s="69">
        <f>P3169+1</f>
        <v>47608</v>
      </c>
    </row>
    <row r="3171" spans="16:16">
      <c r="P3171" s="69">
        <f>P3170+1</f>
        <v>47609</v>
      </c>
    </row>
    <row r="3172" spans="16:16">
      <c r="P3172" s="69">
        <f>P3171+1</f>
        <v>47610</v>
      </c>
    </row>
    <row r="3173" spans="16:16">
      <c r="P3173" s="69">
        <f>P3172+1</f>
        <v>47611</v>
      </c>
    </row>
    <row r="3174" spans="16:16">
      <c r="P3174" s="69">
        <f>P3173+1</f>
        <v>47612</v>
      </c>
    </row>
    <row r="3175" spans="16:16">
      <c r="P3175" s="69">
        <f>P3174+1</f>
        <v>47613</v>
      </c>
    </row>
    <row r="3176" spans="16:16">
      <c r="P3176" s="69">
        <f>P3175+1</f>
        <v>47614</v>
      </c>
    </row>
    <row r="3177" spans="16:16">
      <c r="P3177" s="69">
        <f>P3176+1</f>
        <v>47615</v>
      </c>
    </row>
    <row r="3178" spans="16:16">
      <c r="P3178" s="69">
        <f>P3177+1</f>
        <v>47616</v>
      </c>
    </row>
    <row r="3179" spans="16:16">
      <c r="P3179" s="69">
        <f>P3178+1</f>
        <v>47617</v>
      </c>
    </row>
    <row r="3180" spans="16:16">
      <c r="P3180" s="69">
        <f>P3179+1</f>
        <v>47618</v>
      </c>
    </row>
    <row r="3181" spans="16:16">
      <c r="P3181" s="69">
        <f>P3180+1</f>
        <v>47619</v>
      </c>
    </row>
    <row r="3182" spans="16:16">
      <c r="P3182" s="69">
        <f>P3181+1</f>
        <v>47620</v>
      </c>
    </row>
    <row r="3183" spans="16:16">
      <c r="P3183" s="69">
        <f>P3182+1</f>
        <v>47621</v>
      </c>
    </row>
    <row r="3184" spans="16:16">
      <c r="P3184" s="69">
        <f>P3183+1</f>
        <v>47622</v>
      </c>
    </row>
    <row r="3185" spans="16:16">
      <c r="P3185" s="69">
        <f>P3184+1</f>
        <v>47623</v>
      </c>
    </row>
    <row r="3186" spans="16:16">
      <c r="P3186" s="69">
        <f>P3185+1</f>
        <v>47624</v>
      </c>
    </row>
    <row r="3187" spans="16:16">
      <c r="P3187" s="69">
        <f>P3186+1</f>
        <v>47625</v>
      </c>
    </row>
    <row r="3188" spans="16:16">
      <c r="P3188" s="69">
        <f>P3187+1</f>
        <v>47626</v>
      </c>
    </row>
    <row r="3189" spans="16:16">
      <c r="P3189" s="69">
        <f>P3188+1</f>
        <v>47627</v>
      </c>
    </row>
    <row r="3190" spans="16:16">
      <c r="P3190" s="69">
        <f>P3189+1</f>
        <v>47628</v>
      </c>
    </row>
    <row r="3191" spans="16:16">
      <c r="P3191" s="69">
        <f>P3190+1</f>
        <v>47629</v>
      </c>
    </row>
    <row r="3192" spans="16:16">
      <c r="P3192" s="69">
        <f>P3191+1</f>
        <v>47630</v>
      </c>
    </row>
    <row r="3193" spans="16:16">
      <c r="P3193" s="69">
        <f>P3192+1</f>
        <v>47631</v>
      </c>
    </row>
    <row r="3194" spans="16:16">
      <c r="P3194" s="69">
        <f>P3193+1</f>
        <v>47632</v>
      </c>
    </row>
    <row r="3195" spans="16:16">
      <c r="P3195" s="69">
        <f>P3194+1</f>
        <v>47633</v>
      </c>
    </row>
    <row r="3196" spans="16:16">
      <c r="P3196" s="69">
        <f>P3195+1</f>
        <v>47634</v>
      </c>
    </row>
    <row r="3197" spans="16:16">
      <c r="P3197" s="69">
        <f>P3196+1</f>
        <v>47635</v>
      </c>
    </row>
    <row r="3198" spans="16:16">
      <c r="P3198" s="69">
        <f>P3197+1</f>
        <v>47636</v>
      </c>
    </row>
    <row r="3199" spans="16:16">
      <c r="P3199" s="69">
        <f>P3198+1</f>
        <v>47637</v>
      </c>
    </row>
    <row r="3200" spans="16:16">
      <c r="P3200" s="69">
        <f>P3199+1</f>
        <v>47638</v>
      </c>
    </row>
    <row r="3201" spans="16:16">
      <c r="P3201" s="69">
        <f>P3200+1</f>
        <v>47639</v>
      </c>
    </row>
    <row r="3202" spans="16:16">
      <c r="P3202" s="69">
        <f>P3201+1</f>
        <v>47640</v>
      </c>
    </row>
    <row r="3203" spans="16:16">
      <c r="P3203" s="69">
        <f>P3202+1</f>
        <v>47641</v>
      </c>
    </row>
    <row r="3204" spans="16:16">
      <c r="P3204" s="69">
        <f>P3203+1</f>
        <v>47642</v>
      </c>
    </row>
    <row r="3205" spans="16:16">
      <c r="P3205" s="69">
        <f>P3204+1</f>
        <v>47643</v>
      </c>
    </row>
    <row r="3206" spans="16:16">
      <c r="P3206" s="69">
        <f>P3205+1</f>
        <v>47644</v>
      </c>
    </row>
    <row r="3207" spans="16:16">
      <c r="P3207" s="69">
        <f>P3206+1</f>
        <v>47645</v>
      </c>
    </row>
    <row r="3208" spans="16:16">
      <c r="P3208" s="69">
        <f>P3207+1</f>
        <v>47646</v>
      </c>
    </row>
    <row r="3209" spans="16:16">
      <c r="P3209" s="69">
        <f>P3208+1</f>
        <v>47647</v>
      </c>
    </row>
    <row r="3210" spans="16:16">
      <c r="P3210" s="69">
        <f>P3209+1</f>
        <v>47648</v>
      </c>
    </row>
    <row r="3211" spans="16:16">
      <c r="P3211" s="69">
        <f>P3210+1</f>
        <v>47649</v>
      </c>
    </row>
    <row r="3212" spans="16:16">
      <c r="P3212" s="69">
        <f>P3211+1</f>
        <v>47650</v>
      </c>
    </row>
    <row r="3213" spans="16:16">
      <c r="P3213" s="69">
        <f>P3212+1</f>
        <v>47651</v>
      </c>
    </row>
    <row r="3214" spans="16:16">
      <c r="P3214" s="69">
        <f>P3213+1</f>
        <v>47652</v>
      </c>
    </row>
    <row r="3215" spans="16:16">
      <c r="P3215" s="69">
        <f>P3214+1</f>
        <v>47653</v>
      </c>
    </row>
    <row r="3216" spans="16:16">
      <c r="P3216" s="69">
        <f>P3215+1</f>
        <v>47654</v>
      </c>
    </row>
    <row r="3217" spans="16:16">
      <c r="P3217" s="69">
        <f>P3216+1</f>
        <v>47655</v>
      </c>
    </row>
    <row r="3218" spans="16:16">
      <c r="P3218" s="69">
        <f>P3217+1</f>
        <v>47656</v>
      </c>
    </row>
    <row r="3219" spans="16:16">
      <c r="P3219" s="69">
        <f>P3218+1</f>
        <v>47657</v>
      </c>
    </row>
    <row r="3220" spans="16:16">
      <c r="P3220" s="69">
        <f>P3219+1</f>
        <v>47658</v>
      </c>
    </row>
    <row r="3221" spans="16:16">
      <c r="P3221" s="69">
        <f>P3220+1</f>
        <v>47659</v>
      </c>
    </row>
    <row r="3222" spans="16:16">
      <c r="P3222" s="69">
        <f>P3221+1</f>
        <v>47660</v>
      </c>
    </row>
    <row r="3223" spans="16:16">
      <c r="P3223" s="69">
        <f>P3222+1</f>
        <v>47661</v>
      </c>
    </row>
    <row r="3224" spans="16:16">
      <c r="P3224" s="69">
        <f>P3223+1</f>
        <v>47662</v>
      </c>
    </row>
    <row r="3225" spans="16:16">
      <c r="P3225" s="69">
        <f>P3224+1</f>
        <v>47663</v>
      </c>
    </row>
    <row r="3226" spans="16:16">
      <c r="P3226" s="69">
        <f>P3225+1</f>
        <v>47664</v>
      </c>
    </row>
    <row r="3227" spans="16:16">
      <c r="P3227" s="69">
        <f>P3226+1</f>
        <v>47665</v>
      </c>
    </row>
    <row r="3228" spans="16:16">
      <c r="P3228" s="69">
        <f>P3227+1</f>
        <v>47666</v>
      </c>
    </row>
    <row r="3229" spans="16:16">
      <c r="P3229" s="69">
        <f>P3228+1</f>
        <v>47667</v>
      </c>
    </row>
    <row r="3230" spans="16:16">
      <c r="P3230" s="69">
        <f>P3229+1</f>
        <v>47668</v>
      </c>
    </row>
    <row r="3231" spans="16:16">
      <c r="P3231" s="69">
        <f>P3230+1</f>
        <v>47669</v>
      </c>
    </row>
    <row r="3232" spans="16:16">
      <c r="P3232" s="69">
        <f>P3231+1</f>
        <v>47670</v>
      </c>
    </row>
    <row r="3233" spans="16:16">
      <c r="P3233" s="69">
        <f>P3232+1</f>
        <v>47671</v>
      </c>
    </row>
    <row r="3234" spans="16:16">
      <c r="P3234" s="69">
        <f>P3233+1</f>
        <v>47672</v>
      </c>
    </row>
    <row r="3235" spans="16:16">
      <c r="P3235" s="69">
        <f>P3234+1</f>
        <v>47673</v>
      </c>
    </row>
    <row r="3236" spans="16:16">
      <c r="P3236" s="69">
        <f>P3235+1</f>
        <v>47674</v>
      </c>
    </row>
    <row r="3237" spans="16:16">
      <c r="P3237" s="69">
        <f>P3236+1</f>
        <v>47675</v>
      </c>
    </row>
    <row r="3238" spans="16:16">
      <c r="P3238" s="69">
        <f>P3237+1</f>
        <v>47676</v>
      </c>
    </row>
    <row r="3239" spans="16:16">
      <c r="P3239" s="69">
        <f>P3238+1</f>
        <v>47677</v>
      </c>
    </row>
    <row r="3240" spans="16:16">
      <c r="P3240" s="69">
        <f>P3239+1</f>
        <v>47678</v>
      </c>
    </row>
    <row r="3241" spans="16:16">
      <c r="P3241" s="69">
        <f>P3240+1</f>
        <v>47679</v>
      </c>
    </row>
    <row r="3242" spans="16:16">
      <c r="P3242" s="69">
        <f>P3241+1</f>
        <v>47680</v>
      </c>
    </row>
    <row r="3243" spans="16:16">
      <c r="P3243" s="69">
        <f>P3242+1</f>
        <v>47681</v>
      </c>
    </row>
    <row r="3244" spans="16:16">
      <c r="P3244" s="69">
        <f>P3243+1</f>
        <v>47682</v>
      </c>
    </row>
    <row r="3245" spans="16:16">
      <c r="P3245" s="69">
        <f>P3244+1</f>
        <v>47683</v>
      </c>
    </row>
    <row r="3246" spans="16:16">
      <c r="P3246" s="69">
        <f>P3245+1</f>
        <v>47684</v>
      </c>
    </row>
    <row r="3247" spans="16:16">
      <c r="P3247" s="69">
        <f>P3246+1</f>
        <v>47685</v>
      </c>
    </row>
    <row r="3248" spans="16:16">
      <c r="P3248" s="69">
        <f>P3247+1</f>
        <v>47686</v>
      </c>
    </row>
    <row r="3249" spans="16:16">
      <c r="P3249" s="69">
        <f>P3248+1</f>
        <v>47687</v>
      </c>
    </row>
    <row r="3250" spans="16:16">
      <c r="P3250" s="69">
        <f>P3249+1</f>
        <v>47688</v>
      </c>
    </row>
    <row r="3251" spans="16:16">
      <c r="P3251" s="69">
        <f>P3250+1</f>
        <v>47689</v>
      </c>
    </row>
    <row r="3252" spans="16:16">
      <c r="P3252" s="69">
        <f>P3251+1</f>
        <v>47690</v>
      </c>
    </row>
    <row r="3253" spans="16:16">
      <c r="P3253" s="69">
        <f>P3252+1</f>
        <v>47691</v>
      </c>
    </row>
    <row r="3254" spans="16:16">
      <c r="P3254" s="69">
        <f>P3253+1</f>
        <v>47692</v>
      </c>
    </row>
    <row r="3255" spans="16:16">
      <c r="P3255" s="69">
        <f>P3254+1</f>
        <v>47693</v>
      </c>
    </row>
    <row r="3256" spans="16:16">
      <c r="P3256" s="69">
        <f>P3255+1</f>
        <v>47694</v>
      </c>
    </row>
    <row r="3257" spans="16:16">
      <c r="P3257" s="69">
        <f>P3256+1</f>
        <v>47695</v>
      </c>
    </row>
    <row r="3258" spans="16:16">
      <c r="P3258" s="69">
        <f>P3257+1</f>
        <v>47696</v>
      </c>
    </row>
    <row r="3259" spans="16:16">
      <c r="P3259" s="69">
        <f>P3258+1</f>
        <v>47697</v>
      </c>
    </row>
    <row r="3260" spans="16:16">
      <c r="P3260" s="69">
        <f>P3259+1</f>
        <v>47698</v>
      </c>
    </row>
    <row r="3261" spans="16:16">
      <c r="P3261" s="69">
        <f>P3260+1</f>
        <v>47699</v>
      </c>
    </row>
    <row r="3262" spans="16:16">
      <c r="P3262" s="69">
        <f>P3261+1</f>
        <v>47700</v>
      </c>
    </row>
    <row r="3263" spans="16:16">
      <c r="P3263" s="69">
        <f>P3262+1</f>
        <v>47701</v>
      </c>
    </row>
    <row r="3264" spans="16:16">
      <c r="P3264" s="69">
        <f>P3263+1</f>
        <v>47702</v>
      </c>
    </row>
    <row r="3265" spans="16:16">
      <c r="P3265" s="69">
        <f>P3264+1</f>
        <v>47703</v>
      </c>
    </row>
    <row r="3266" spans="16:16">
      <c r="P3266" s="69">
        <f>P3265+1</f>
        <v>47704</v>
      </c>
    </row>
    <row r="3267" spans="16:16">
      <c r="P3267" s="69">
        <f>P3266+1</f>
        <v>47705</v>
      </c>
    </row>
    <row r="3268" spans="16:16">
      <c r="P3268" s="69">
        <f>P3267+1</f>
        <v>47706</v>
      </c>
    </row>
    <row r="3269" spans="16:16">
      <c r="P3269" s="69">
        <f>P3268+1</f>
        <v>47707</v>
      </c>
    </row>
    <row r="3270" spans="16:16">
      <c r="P3270" s="69">
        <f>P3269+1</f>
        <v>47708</v>
      </c>
    </row>
    <row r="3271" spans="16:16">
      <c r="P3271" s="69">
        <f>P3270+1</f>
        <v>47709</v>
      </c>
    </row>
    <row r="3272" spans="16:16">
      <c r="P3272" s="69">
        <f>P3271+1</f>
        <v>47710</v>
      </c>
    </row>
    <row r="3273" spans="16:16">
      <c r="P3273" s="69">
        <f>P3272+1</f>
        <v>47711</v>
      </c>
    </row>
    <row r="3274" spans="16:16">
      <c r="P3274" s="69">
        <f>P3273+1</f>
        <v>47712</v>
      </c>
    </row>
    <row r="3275" spans="16:16">
      <c r="P3275" s="69">
        <f>P3274+1</f>
        <v>47713</v>
      </c>
    </row>
    <row r="3276" spans="16:16">
      <c r="P3276" s="69">
        <f>P3275+1</f>
        <v>47714</v>
      </c>
    </row>
    <row r="3277" spans="16:16">
      <c r="P3277" s="69">
        <f>P3276+1</f>
        <v>47715</v>
      </c>
    </row>
    <row r="3278" spans="16:16">
      <c r="P3278" s="69">
        <f>P3277+1</f>
        <v>47716</v>
      </c>
    </row>
    <row r="3279" spans="16:16">
      <c r="P3279" s="69">
        <f>P3278+1</f>
        <v>47717</v>
      </c>
    </row>
    <row r="3280" spans="16:16">
      <c r="P3280" s="69">
        <f>P3279+1</f>
        <v>47718</v>
      </c>
    </row>
    <row r="3281" spans="16:16">
      <c r="P3281" s="69">
        <f>P3280+1</f>
        <v>47719</v>
      </c>
    </row>
    <row r="3282" spans="16:16">
      <c r="P3282" s="69">
        <f>P3281+1</f>
        <v>47720</v>
      </c>
    </row>
    <row r="3283" spans="16:16">
      <c r="P3283" s="69">
        <f>P3282+1</f>
        <v>47721</v>
      </c>
    </row>
    <row r="3284" spans="16:16">
      <c r="P3284" s="69">
        <f>P3283+1</f>
        <v>47722</v>
      </c>
    </row>
    <row r="3285" spans="16:16">
      <c r="P3285" s="69">
        <f>P3284+1</f>
        <v>47723</v>
      </c>
    </row>
    <row r="3286" spans="16:16">
      <c r="P3286" s="69">
        <f>P3285+1</f>
        <v>47724</v>
      </c>
    </row>
    <row r="3287" spans="16:16">
      <c r="P3287" s="69">
        <f>P3286+1</f>
        <v>47725</v>
      </c>
    </row>
    <row r="3288" spans="16:16">
      <c r="P3288" s="69">
        <f>P3287+1</f>
        <v>47726</v>
      </c>
    </row>
    <row r="3289" spans="16:16">
      <c r="P3289" s="69">
        <f>P3288+1</f>
        <v>47727</v>
      </c>
    </row>
    <row r="3290" spans="16:16">
      <c r="P3290" s="69">
        <f>P3289+1</f>
        <v>47728</v>
      </c>
    </row>
    <row r="3291" spans="16:16">
      <c r="P3291" s="69">
        <f>P3290+1</f>
        <v>47729</v>
      </c>
    </row>
    <row r="3292" spans="16:16">
      <c r="P3292" s="69">
        <f>P3291+1</f>
        <v>47730</v>
      </c>
    </row>
    <row r="3293" spans="16:16">
      <c r="P3293" s="69">
        <f>P3292+1</f>
        <v>47731</v>
      </c>
    </row>
    <row r="3294" spans="16:16">
      <c r="P3294" s="69">
        <f>P3293+1</f>
        <v>47732</v>
      </c>
    </row>
    <row r="3295" spans="16:16">
      <c r="P3295" s="69">
        <f>P3294+1</f>
        <v>47733</v>
      </c>
    </row>
    <row r="3296" spans="16:16">
      <c r="P3296" s="69">
        <f>P3295+1</f>
        <v>47734</v>
      </c>
    </row>
    <row r="3297" spans="16:16">
      <c r="P3297" s="69">
        <f>P3296+1</f>
        <v>47735</v>
      </c>
    </row>
    <row r="3298" spans="16:16">
      <c r="P3298" s="69">
        <f>P3297+1</f>
        <v>47736</v>
      </c>
    </row>
    <row r="3299" spans="16:16">
      <c r="P3299" s="69">
        <f>P3298+1</f>
        <v>47737</v>
      </c>
    </row>
    <row r="3300" spans="16:16">
      <c r="P3300" s="69">
        <f>P3299+1</f>
        <v>47738</v>
      </c>
    </row>
    <row r="3301" spans="16:16">
      <c r="P3301" s="69">
        <f>P3300+1</f>
        <v>47739</v>
      </c>
    </row>
    <row r="3302" spans="16:16">
      <c r="P3302" s="69">
        <f>P3301+1</f>
        <v>47740</v>
      </c>
    </row>
    <row r="3303" spans="16:16">
      <c r="P3303" s="69">
        <f>P3302+1</f>
        <v>47741</v>
      </c>
    </row>
    <row r="3304" spans="16:16">
      <c r="P3304" s="69">
        <f>P3303+1</f>
        <v>47742</v>
      </c>
    </row>
    <row r="3305" spans="16:16">
      <c r="P3305" s="69">
        <f>P3304+1</f>
        <v>47743</v>
      </c>
    </row>
    <row r="3306" spans="16:16">
      <c r="P3306" s="69">
        <f>P3305+1</f>
        <v>47744</v>
      </c>
    </row>
    <row r="3307" spans="16:16">
      <c r="P3307" s="69">
        <f>P3306+1</f>
        <v>47745</v>
      </c>
    </row>
    <row r="3308" spans="16:16">
      <c r="P3308" s="69">
        <f>P3307+1</f>
        <v>47746</v>
      </c>
    </row>
    <row r="3309" spans="16:16">
      <c r="P3309" s="69">
        <f>P3308+1</f>
        <v>47747</v>
      </c>
    </row>
    <row r="3310" spans="16:16">
      <c r="P3310" s="69">
        <f>P3309+1</f>
        <v>47748</v>
      </c>
    </row>
    <row r="3311" spans="16:16">
      <c r="P3311" s="69">
        <f>P3310+1</f>
        <v>47749</v>
      </c>
    </row>
    <row r="3312" spans="16:16">
      <c r="P3312" s="69">
        <f>P3311+1</f>
        <v>47750</v>
      </c>
    </row>
    <row r="3313" spans="16:16">
      <c r="P3313" s="69">
        <f>P3312+1</f>
        <v>47751</v>
      </c>
    </row>
    <row r="3314" spans="16:16">
      <c r="P3314" s="69">
        <f>P3313+1</f>
        <v>47752</v>
      </c>
    </row>
    <row r="3315" spans="16:16">
      <c r="P3315" s="69">
        <f>P3314+1</f>
        <v>47753</v>
      </c>
    </row>
    <row r="3316" spans="16:16">
      <c r="P3316" s="69">
        <f>P3315+1</f>
        <v>47754</v>
      </c>
    </row>
    <row r="3317" spans="16:16">
      <c r="P3317" s="69">
        <f>P3316+1</f>
        <v>47755</v>
      </c>
    </row>
    <row r="3318" spans="16:16">
      <c r="P3318" s="69">
        <f>P3317+1</f>
        <v>47756</v>
      </c>
    </row>
    <row r="3319" spans="16:16">
      <c r="P3319" s="69">
        <f>P3318+1</f>
        <v>47757</v>
      </c>
    </row>
    <row r="3320" spans="16:16">
      <c r="P3320" s="69">
        <f>P3319+1</f>
        <v>47758</v>
      </c>
    </row>
    <row r="3321" spans="16:16">
      <c r="P3321" s="69">
        <f>P3320+1</f>
        <v>47759</v>
      </c>
    </row>
    <row r="3322" spans="16:16">
      <c r="P3322" s="69">
        <f>P3321+1</f>
        <v>47760</v>
      </c>
    </row>
    <row r="3323" spans="16:16">
      <c r="P3323" s="69">
        <f>P3322+1</f>
        <v>47761</v>
      </c>
    </row>
    <row r="3324" spans="16:16">
      <c r="P3324" s="69">
        <f>P3323+1</f>
        <v>47762</v>
      </c>
    </row>
    <row r="3325" spans="16:16">
      <c r="P3325" s="69">
        <f>P3324+1</f>
        <v>47763</v>
      </c>
    </row>
    <row r="3326" spans="16:16">
      <c r="P3326" s="69">
        <f>P3325+1</f>
        <v>47764</v>
      </c>
    </row>
    <row r="3327" spans="16:16">
      <c r="P3327" s="69">
        <f>P3326+1</f>
        <v>47765</v>
      </c>
    </row>
    <row r="3328" spans="16:16">
      <c r="P3328" s="69">
        <f>P3327+1</f>
        <v>47766</v>
      </c>
    </row>
    <row r="3329" spans="16:16">
      <c r="P3329" s="69">
        <f>P3328+1</f>
        <v>47767</v>
      </c>
    </row>
    <row r="3330" spans="16:16">
      <c r="P3330" s="69">
        <f>P3329+1</f>
        <v>47768</v>
      </c>
    </row>
    <row r="3331" spans="16:16">
      <c r="P3331" s="69">
        <f>P3330+1</f>
        <v>47769</v>
      </c>
    </row>
    <row r="3332" spans="16:16">
      <c r="P3332" s="69">
        <f>P3331+1</f>
        <v>47770</v>
      </c>
    </row>
    <row r="3333" spans="16:16">
      <c r="P3333" s="69">
        <f>P3332+1</f>
        <v>47771</v>
      </c>
    </row>
    <row r="3334" spans="16:16">
      <c r="P3334" s="69">
        <f>P3333+1</f>
        <v>47772</v>
      </c>
    </row>
    <row r="3335" spans="16:16">
      <c r="P3335" s="69">
        <f>P3334+1</f>
        <v>47773</v>
      </c>
    </row>
    <row r="3336" spans="16:16">
      <c r="P3336" s="69">
        <f>P3335+1</f>
        <v>47774</v>
      </c>
    </row>
    <row r="3337" spans="16:16">
      <c r="P3337" s="69">
        <f>P3336+1</f>
        <v>47775</v>
      </c>
    </row>
    <row r="3338" spans="16:16">
      <c r="P3338" s="69">
        <f>P3337+1</f>
        <v>47776</v>
      </c>
    </row>
    <row r="3339" spans="16:16">
      <c r="P3339" s="69">
        <f>P3338+1</f>
        <v>47777</v>
      </c>
    </row>
    <row r="3340" spans="16:16">
      <c r="P3340" s="69">
        <f>P3339+1</f>
        <v>47778</v>
      </c>
    </row>
    <row r="3341" spans="16:16">
      <c r="P3341" s="69">
        <f>P3340+1</f>
        <v>47779</v>
      </c>
    </row>
    <row r="3342" spans="16:16">
      <c r="P3342" s="69">
        <f>P3341+1</f>
        <v>47780</v>
      </c>
    </row>
    <row r="3343" spans="16:16">
      <c r="P3343" s="69">
        <f>P3342+1</f>
        <v>47781</v>
      </c>
    </row>
    <row r="3344" spans="16:16">
      <c r="P3344" s="69">
        <f>P3343+1</f>
        <v>47782</v>
      </c>
    </row>
    <row r="3345" spans="16:16">
      <c r="P3345" s="69">
        <f>P3344+1</f>
        <v>47783</v>
      </c>
    </row>
    <row r="3346" spans="16:16">
      <c r="P3346" s="69">
        <f>P3345+1</f>
        <v>47784</v>
      </c>
    </row>
    <row r="3347" spans="16:16">
      <c r="P3347" s="69">
        <f>P3346+1</f>
        <v>47785</v>
      </c>
    </row>
    <row r="3348" spans="16:16">
      <c r="P3348" s="69">
        <f>P3347+1</f>
        <v>47786</v>
      </c>
    </row>
    <row r="3349" spans="16:16">
      <c r="P3349" s="69">
        <f>P3348+1</f>
        <v>47787</v>
      </c>
    </row>
    <row r="3350" spans="16:16">
      <c r="P3350" s="69">
        <f>P3349+1</f>
        <v>47788</v>
      </c>
    </row>
    <row r="3351" spans="16:16">
      <c r="P3351" s="69">
        <f>P3350+1</f>
        <v>47789</v>
      </c>
    </row>
    <row r="3352" spans="16:16">
      <c r="P3352" s="69">
        <f>P3351+1</f>
        <v>47790</v>
      </c>
    </row>
    <row r="3353" spans="16:16">
      <c r="P3353" s="69">
        <f>P3352+1</f>
        <v>47791</v>
      </c>
    </row>
    <row r="3354" spans="16:16">
      <c r="P3354" s="69">
        <f>P3353+1</f>
        <v>47792</v>
      </c>
    </row>
    <row r="3355" spans="16:16">
      <c r="P3355" s="69">
        <f>P3354+1</f>
        <v>47793</v>
      </c>
    </row>
    <row r="3356" spans="16:16">
      <c r="P3356" s="69">
        <f>P3355+1</f>
        <v>47794</v>
      </c>
    </row>
    <row r="3357" spans="16:16">
      <c r="P3357" s="69">
        <f>P3356+1</f>
        <v>47795</v>
      </c>
    </row>
    <row r="3358" spans="16:16">
      <c r="P3358" s="69">
        <f>P3357+1</f>
        <v>47796</v>
      </c>
    </row>
    <row r="3359" spans="16:16">
      <c r="P3359" s="69">
        <f>P3358+1</f>
        <v>47797</v>
      </c>
    </row>
    <row r="3360" spans="16:16">
      <c r="P3360" s="69">
        <f>P3359+1</f>
        <v>47798</v>
      </c>
    </row>
    <row r="3361" spans="16:16">
      <c r="P3361" s="69">
        <f>P3360+1</f>
        <v>47799</v>
      </c>
    </row>
    <row r="3362" spans="16:16">
      <c r="P3362" s="69">
        <f>P3361+1</f>
        <v>47800</v>
      </c>
    </row>
    <row r="3363" spans="16:16">
      <c r="P3363" s="69">
        <f>P3362+1</f>
        <v>47801</v>
      </c>
    </row>
    <row r="3364" spans="16:16">
      <c r="P3364" s="69">
        <f>P3363+1</f>
        <v>47802</v>
      </c>
    </row>
    <row r="3365" spans="16:16">
      <c r="P3365" s="69">
        <f>P3364+1</f>
        <v>47803</v>
      </c>
    </row>
    <row r="3366" spans="16:16">
      <c r="P3366" s="69">
        <f>P3365+1</f>
        <v>47804</v>
      </c>
    </row>
    <row r="3367" spans="16:16">
      <c r="P3367" s="69">
        <f>P3366+1</f>
        <v>47805</v>
      </c>
    </row>
    <row r="3368" spans="16:16">
      <c r="P3368" s="69">
        <f>P3367+1</f>
        <v>47806</v>
      </c>
    </row>
    <row r="3369" spans="16:16">
      <c r="P3369" s="69">
        <f>P3368+1</f>
        <v>47807</v>
      </c>
    </row>
    <row r="3370" spans="16:16">
      <c r="P3370" s="69">
        <f>P3369+1</f>
        <v>47808</v>
      </c>
    </row>
    <row r="3371" spans="16:16">
      <c r="P3371" s="69">
        <f>P3370+1</f>
        <v>47809</v>
      </c>
    </row>
    <row r="3372" spans="16:16">
      <c r="P3372" s="69">
        <f>P3371+1</f>
        <v>47810</v>
      </c>
    </row>
    <row r="3373" spans="16:16">
      <c r="P3373" s="69">
        <f>P3372+1</f>
        <v>47811</v>
      </c>
    </row>
    <row r="3374" spans="16:16">
      <c r="P3374" s="69">
        <f>P3373+1</f>
        <v>47812</v>
      </c>
    </row>
    <row r="3375" spans="16:16">
      <c r="P3375" s="69">
        <f>P3374+1</f>
        <v>47813</v>
      </c>
    </row>
    <row r="3376" spans="16:16">
      <c r="P3376" s="69">
        <f>P3375+1</f>
        <v>47814</v>
      </c>
    </row>
    <row r="3377" spans="16:16">
      <c r="P3377" s="69">
        <f>P3376+1</f>
        <v>47815</v>
      </c>
    </row>
    <row r="3378" spans="16:16">
      <c r="P3378" s="69">
        <f>P3377+1</f>
        <v>47816</v>
      </c>
    </row>
    <row r="3379" spans="16:16">
      <c r="P3379" s="69">
        <f>P3378+1</f>
        <v>47817</v>
      </c>
    </row>
    <row r="3380" spans="16:16">
      <c r="P3380" s="69">
        <f>P3379+1</f>
        <v>47818</v>
      </c>
    </row>
    <row r="3381" spans="16:16">
      <c r="P3381" s="69">
        <f>P3380+1</f>
        <v>47819</v>
      </c>
    </row>
    <row r="3382" spans="16:16">
      <c r="P3382" s="69">
        <f>P3381+1</f>
        <v>47820</v>
      </c>
    </row>
    <row r="3383" spans="16:16">
      <c r="P3383" s="69">
        <f>P3382+1</f>
        <v>47821</v>
      </c>
    </row>
    <row r="3384" spans="16:16">
      <c r="P3384" s="69">
        <f>P3383+1</f>
        <v>47822</v>
      </c>
    </row>
    <row r="3385" spans="16:16">
      <c r="P3385" s="69">
        <f>P3384+1</f>
        <v>47823</v>
      </c>
    </row>
    <row r="3386" spans="16:16">
      <c r="P3386" s="69">
        <f>P3385+1</f>
        <v>47824</v>
      </c>
    </row>
    <row r="3387" spans="16:16">
      <c r="P3387" s="69">
        <f>P3386+1</f>
        <v>47825</v>
      </c>
    </row>
    <row r="3388" spans="16:16">
      <c r="P3388" s="69">
        <f>P3387+1</f>
        <v>47826</v>
      </c>
    </row>
    <row r="3389" spans="16:16">
      <c r="P3389" s="69">
        <f>P3388+1</f>
        <v>47827</v>
      </c>
    </row>
    <row r="3390" spans="16:16">
      <c r="P3390" s="69">
        <f>P3389+1</f>
        <v>47828</v>
      </c>
    </row>
    <row r="3391" spans="16:16">
      <c r="P3391" s="69">
        <f>P3390+1</f>
        <v>47829</v>
      </c>
    </row>
    <row r="3392" spans="16:16">
      <c r="P3392" s="69">
        <f>P3391+1</f>
        <v>47830</v>
      </c>
    </row>
    <row r="3393" spans="16:16">
      <c r="P3393" s="69">
        <f>P3392+1</f>
        <v>47831</v>
      </c>
    </row>
    <row r="3394" spans="16:16">
      <c r="P3394" s="69">
        <f>P3393+1</f>
        <v>47832</v>
      </c>
    </row>
    <row r="3395" spans="16:16">
      <c r="P3395" s="69">
        <f>P3394+1</f>
        <v>47833</v>
      </c>
    </row>
    <row r="3396" spans="16:16">
      <c r="P3396" s="69">
        <f>P3395+1</f>
        <v>47834</v>
      </c>
    </row>
    <row r="3397" spans="16:16">
      <c r="P3397" s="69">
        <f>P3396+1</f>
        <v>47835</v>
      </c>
    </row>
    <row r="3398" spans="16:16">
      <c r="P3398" s="69">
        <f>P3397+1</f>
        <v>47836</v>
      </c>
    </row>
    <row r="3399" spans="16:16">
      <c r="P3399" s="69">
        <f>P3398+1</f>
        <v>47837</v>
      </c>
    </row>
    <row r="3400" spans="16:16">
      <c r="P3400" s="69">
        <f>P3399+1</f>
        <v>47838</v>
      </c>
    </row>
    <row r="3401" spans="16:16">
      <c r="P3401" s="69">
        <f>P3400+1</f>
        <v>47839</v>
      </c>
    </row>
    <row r="3402" spans="16:16">
      <c r="P3402" s="69">
        <f>P3401+1</f>
        <v>47840</v>
      </c>
    </row>
    <row r="3403" spans="16:16">
      <c r="P3403" s="69">
        <f>P3402+1</f>
        <v>47841</v>
      </c>
    </row>
    <row r="3404" spans="16:16">
      <c r="P3404" s="69">
        <f>P3403+1</f>
        <v>47842</v>
      </c>
    </row>
    <row r="3405" spans="16:16">
      <c r="P3405" s="69">
        <f>P3404+1</f>
        <v>47843</v>
      </c>
    </row>
    <row r="3406" spans="16:16">
      <c r="P3406" s="69">
        <f>P3405+1</f>
        <v>47844</v>
      </c>
    </row>
    <row r="3407" spans="16:16">
      <c r="P3407" s="69">
        <f>P3406+1</f>
        <v>47845</v>
      </c>
    </row>
    <row r="3408" spans="16:16">
      <c r="P3408" s="69">
        <f>P3407+1</f>
        <v>47846</v>
      </c>
    </row>
    <row r="3409" spans="16:16">
      <c r="P3409" s="69">
        <f>P3408+1</f>
        <v>47847</v>
      </c>
    </row>
    <row r="3410" spans="16:16">
      <c r="P3410" s="69">
        <f>P3409+1</f>
        <v>47848</v>
      </c>
    </row>
    <row r="3411" spans="16:16">
      <c r="P3411" s="69">
        <f>P3410+1</f>
        <v>47849</v>
      </c>
    </row>
    <row r="3412" spans="16:16">
      <c r="P3412" s="69">
        <f>P3411+1</f>
        <v>47850</v>
      </c>
    </row>
    <row r="3413" spans="16:16">
      <c r="P3413" s="69">
        <f>P3412+1</f>
        <v>47851</v>
      </c>
    </row>
    <row r="3414" spans="16:16">
      <c r="P3414" s="69">
        <f>P3413+1</f>
        <v>47852</v>
      </c>
    </row>
    <row r="3415" spans="16:16">
      <c r="P3415" s="69">
        <f>P3414+1</f>
        <v>47853</v>
      </c>
    </row>
    <row r="3416" spans="16:16">
      <c r="P3416" s="69">
        <f>P3415+1</f>
        <v>47854</v>
      </c>
    </row>
    <row r="3417" spans="16:16">
      <c r="P3417" s="69">
        <f>P3416+1</f>
        <v>47855</v>
      </c>
    </row>
    <row r="3418" spans="16:16">
      <c r="P3418" s="69">
        <f>P3417+1</f>
        <v>47856</v>
      </c>
    </row>
    <row r="3419" spans="16:16">
      <c r="P3419" s="69">
        <f>P3418+1</f>
        <v>47857</v>
      </c>
    </row>
    <row r="3420" spans="16:16">
      <c r="P3420" s="69">
        <f>P3419+1</f>
        <v>47858</v>
      </c>
    </row>
    <row r="3421" spans="16:16">
      <c r="P3421" s="69">
        <f>P3420+1</f>
        <v>47859</v>
      </c>
    </row>
    <row r="3422" spans="16:16">
      <c r="P3422" s="69">
        <f>P3421+1</f>
        <v>47860</v>
      </c>
    </row>
    <row r="3423" spans="16:16">
      <c r="P3423" s="69">
        <f>P3422+1</f>
        <v>47861</v>
      </c>
    </row>
    <row r="3424" spans="16:16">
      <c r="P3424" s="69">
        <f>P3423+1</f>
        <v>47862</v>
      </c>
    </row>
    <row r="3425" spans="16:16">
      <c r="P3425" s="69">
        <f>P3424+1</f>
        <v>47863</v>
      </c>
    </row>
    <row r="3426" spans="16:16">
      <c r="P3426" s="69">
        <f>P3425+1</f>
        <v>47864</v>
      </c>
    </row>
    <row r="3427" spans="16:16">
      <c r="P3427" s="69">
        <f>P3426+1</f>
        <v>47865</v>
      </c>
    </row>
    <row r="3428" spans="16:16">
      <c r="P3428" s="69">
        <f>P3427+1</f>
        <v>47866</v>
      </c>
    </row>
    <row r="3429" spans="16:16">
      <c r="P3429" s="69">
        <f>P3428+1</f>
        <v>47867</v>
      </c>
    </row>
    <row r="3430" spans="16:16">
      <c r="P3430" s="69">
        <f>P3429+1</f>
        <v>47868</v>
      </c>
    </row>
    <row r="3431" spans="16:16">
      <c r="P3431" s="69">
        <f>P3430+1</f>
        <v>47869</v>
      </c>
    </row>
    <row r="3432" spans="16:16">
      <c r="P3432" s="69">
        <f>P3431+1</f>
        <v>47870</v>
      </c>
    </row>
    <row r="3433" spans="16:16">
      <c r="P3433" s="69">
        <f>P3432+1</f>
        <v>47871</v>
      </c>
    </row>
    <row r="3434" spans="16:16">
      <c r="P3434" s="69">
        <f>P3433+1</f>
        <v>47872</v>
      </c>
    </row>
    <row r="3435" spans="16:16">
      <c r="P3435" s="69">
        <f>P3434+1</f>
        <v>47873</v>
      </c>
    </row>
    <row r="3436" spans="16:16">
      <c r="P3436" s="69">
        <f>P3435+1</f>
        <v>47874</v>
      </c>
    </row>
    <row r="3437" spans="16:16">
      <c r="P3437" s="69">
        <f>P3436+1</f>
        <v>47875</v>
      </c>
    </row>
    <row r="3438" spans="16:16">
      <c r="P3438" s="69">
        <f>P3437+1</f>
        <v>47876</v>
      </c>
    </row>
    <row r="3439" spans="16:16">
      <c r="P3439" s="69">
        <f>P3438+1</f>
        <v>47877</v>
      </c>
    </row>
    <row r="3440" spans="16:16">
      <c r="P3440" s="69">
        <f>P3439+1</f>
        <v>47878</v>
      </c>
    </row>
    <row r="3441" spans="16:16">
      <c r="P3441" s="69">
        <f>P3440+1</f>
        <v>47879</v>
      </c>
    </row>
    <row r="3442" spans="16:16">
      <c r="P3442" s="69">
        <f>P3441+1</f>
        <v>47880</v>
      </c>
    </row>
    <row r="3443" spans="16:16">
      <c r="P3443" s="69">
        <f>P3442+1</f>
        <v>47881</v>
      </c>
    </row>
    <row r="3444" spans="16:16">
      <c r="P3444" s="69">
        <f>P3443+1</f>
        <v>47882</v>
      </c>
    </row>
    <row r="3445" spans="16:16">
      <c r="P3445" s="69">
        <f>P3444+1</f>
        <v>47883</v>
      </c>
    </row>
    <row r="3446" spans="16:16">
      <c r="P3446" s="69">
        <f>P3445+1</f>
        <v>47884</v>
      </c>
    </row>
    <row r="3447" spans="16:16">
      <c r="P3447" s="69">
        <f>P3446+1</f>
        <v>47885</v>
      </c>
    </row>
    <row r="3448" spans="16:16">
      <c r="P3448" s="69">
        <f>P3447+1</f>
        <v>47886</v>
      </c>
    </row>
    <row r="3449" spans="16:16">
      <c r="P3449" s="69">
        <f>P3448+1</f>
        <v>47887</v>
      </c>
    </row>
    <row r="3450" spans="16:16">
      <c r="P3450" s="69">
        <f>P3449+1</f>
        <v>47888</v>
      </c>
    </row>
    <row r="3451" spans="16:16">
      <c r="P3451" s="69">
        <f>P3450+1</f>
        <v>47889</v>
      </c>
    </row>
    <row r="3452" spans="16:16">
      <c r="P3452" s="69">
        <f>P3451+1</f>
        <v>47890</v>
      </c>
    </row>
    <row r="3453" spans="16:16">
      <c r="P3453" s="69">
        <f>P3452+1</f>
        <v>47891</v>
      </c>
    </row>
    <row r="3454" spans="16:16">
      <c r="P3454" s="69">
        <f>P3453+1</f>
        <v>47892</v>
      </c>
    </row>
    <row r="3455" spans="16:16">
      <c r="P3455" s="69">
        <f>P3454+1</f>
        <v>47893</v>
      </c>
    </row>
    <row r="3456" spans="16:16">
      <c r="P3456" s="69">
        <f>P3455+1</f>
        <v>47894</v>
      </c>
    </row>
    <row r="3457" spans="16:16">
      <c r="P3457" s="69">
        <f>P3456+1</f>
        <v>47895</v>
      </c>
    </row>
    <row r="3458" spans="16:16">
      <c r="P3458" s="69">
        <f>P3457+1</f>
        <v>47896</v>
      </c>
    </row>
    <row r="3459" spans="16:16">
      <c r="P3459" s="69">
        <f>P3458+1</f>
        <v>47897</v>
      </c>
    </row>
    <row r="3460" spans="16:16">
      <c r="P3460" s="69">
        <f>P3459+1</f>
        <v>47898</v>
      </c>
    </row>
    <row r="3461" spans="16:16">
      <c r="P3461" s="69">
        <f>P3460+1</f>
        <v>47899</v>
      </c>
    </row>
    <row r="3462" spans="16:16">
      <c r="P3462" s="69">
        <f>P3461+1</f>
        <v>47900</v>
      </c>
    </row>
    <row r="3463" spans="16:16">
      <c r="P3463" s="69">
        <f>P3462+1</f>
        <v>47901</v>
      </c>
    </row>
    <row r="3464" spans="16:16">
      <c r="P3464" s="69">
        <f>P3463+1</f>
        <v>47902</v>
      </c>
    </row>
    <row r="3465" spans="16:16">
      <c r="P3465" s="69">
        <f>P3464+1</f>
        <v>47903</v>
      </c>
    </row>
    <row r="3466" spans="16:16">
      <c r="P3466" s="69">
        <f>P3465+1</f>
        <v>47904</v>
      </c>
    </row>
    <row r="3467" spans="16:16">
      <c r="P3467" s="69">
        <f>P3466+1</f>
        <v>47905</v>
      </c>
    </row>
    <row r="3468" spans="16:16">
      <c r="P3468" s="69">
        <f>P3467+1</f>
        <v>47906</v>
      </c>
    </row>
    <row r="3469" spans="16:16">
      <c r="P3469" s="69">
        <f>P3468+1</f>
        <v>47907</v>
      </c>
    </row>
    <row r="3470" spans="16:16">
      <c r="P3470" s="69">
        <f>P3469+1</f>
        <v>47908</v>
      </c>
    </row>
    <row r="3471" spans="16:16">
      <c r="P3471" s="69">
        <f>P3470+1</f>
        <v>47909</v>
      </c>
    </row>
    <row r="3472" spans="16:16">
      <c r="P3472" s="69">
        <f>P3471+1</f>
        <v>47910</v>
      </c>
    </row>
    <row r="3473" spans="16:16">
      <c r="P3473" s="69">
        <f>P3472+1</f>
        <v>47911</v>
      </c>
    </row>
    <row r="3474" spans="16:16">
      <c r="P3474" s="69">
        <f>P3473+1</f>
        <v>47912</v>
      </c>
    </row>
    <row r="3475" spans="16:16">
      <c r="P3475" s="69">
        <f>P3474+1</f>
        <v>47913</v>
      </c>
    </row>
    <row r="3476" spans="16:16">
      <c r="P3476" s="69">
        <f>P3475+1</f>
        <v>47914</v>
      </c>
    </row>
    <row r="3477" spans="16:16">
      <c r="P3477" s="69">
        <f>P3476+1</f>
        <v>47915</v>
      </c>
    </row>
    <row r="3478" spans="16:16">
      <c r="P3478" s="69">
        <f>P3477+1</f>
        <v>47916</v>
      </c>
    </row>
    <row r="3479" spans="16:16">
      <c r="P3479" s="69">
        <f>P3478+1</f>
        <v>47917</v>
      </c>
    </row>
    <row r="3480" spans="16:16">
      <c r="P3480" s="69">
        <f>P3479+1</f>
        <v>47918</v>
      </c>
    </row>
    <row r="3481" spans="16:16">
      <c r="P3481" s="69">
        <f>P3480+1</f>
        <v>47919</v>
      </c>
    </row>
    <row r="3482" spans="16:16">
      <c r="P3482" s="69">
        <f>P3481+1</f>
        <v>47920</v>
      </c>
    </row>
    <row r="3483" spans="16:16">
      <c r="P3483" s="69">
        <f>P3482+1</f>
        <v>47921</v>
      </c>
    </row>
    <row r="3484" spans="16:16">
      <c r="P3484" s="69">
        <f>P3483+1</f>
        <v>47922</v>
      </c>
    </row>
    <row r="3485" spans="16:16">
      <c r="P3485" s="69">
        <f>P3484+1</f>
        <v>47923</v>
      </c>
    </row>
    <row r="3486" spans="16:16">
      <c r="P3486" s="69">
        <f>P3485+1</f>
        <v>47924</v>
      </c>
    </row>
    <row r="3487" spans="16:16">
      <c r="P3487" s="69">
        <f>P3486+1</f>
        <v>47925</v>
      </c>
    </row>
    <row r="3488" spans="16:16">
      <c r="P3488" s="69">
        <f>P3487+1</f>
        <v>47926</v>
      </c>
    </row>
    <row r="3489" spans="16:16">
      <c r="P3489" s="69">
        <f>P3488+1</f>
        <v>47927</v>
      </c>
    </row>
    <row r="3490" spans="16:16">
      <c r="P3490" s="69">
        <f>P3489+1</f>
        <v>47928</v>
      </c>
    </row>
    <row r="3491" spans="16:16">
      <c r="P3491" s="69">
        <f>P3490+1</f>
        <v>47929</v>
      </c>
    </row>
    <row r="3492" spans="16:16">
      <c r="P3492" s="69">
        <f>P3491+1</f>
        <v>47930</v>
      </c>
    </row>
    <row r="3493" spans="16:16">
      <c r="P3493" s="69">
        <f>P3492+1</f>
        <v>47931</v>
      </c>
    </row>
    <row r="3494" spans="16:16">
      <c r="P3494" s="69">
        <f>P3493+1</f>
        <v>47932</v>
      </c>
    </row>
    <row r="3495" spans="16:16">
      <c r="P3495" s="69">
        <f>P3494+1</f>
        <v>47933</v>
      </c>
    </row>
    <row r="3496" spans="16:16">
      <c r="P3496" s="69">
        <f>P3495+1</f>
        <v>47934</v>
      </c>
    </row>
    <row r="3497" spans="16:16">
      <c r="P3497" s="69">
        <f>P3496+1</f>
        <v>47935</v>
      </c>
    </row>
    <row r="3498" spans="16:16">
      <c r="P3498" s="69">
        <f>P3497+1</f>
        <v>47936</v>
      </c>
    </row>
    <row r="3499" spans="16:16">
      <c r="P3499" s="69">
        <f>P3498+1</f>
        <v>47937</v>
      </c>
    </row>
    <row r="3500" spans="16:16">
      <c r="P3500" s="69">
        <f>P3499+1</f>
        <v>47938</v>
      </c>
    </row>
    <row r="3501" spans="16:16">
      <c r="P3501" s="69">
        <f>P3500+1</f>
        <v>47939</v>
      </c>
    </row>
    <row r="3502" spans="16:16">
      <c r="P3502" s="69">
        <f>P3501+1</f>
        <v>47940</v>
      </c>
    </row>
    <row r="3503" spans="16:16">
      <c r="P3503" s="69">
        <f>P3502+1</f>
        <v>47941</v>
      </c>
    </row>
    <row r="3504" spans="16:16">
      <c r="P3504" s="69">
        <f>P3503+1</f>
        <v>47942</v>
      </c>
    </row>
    <row r="3505" spans="16:16">
      <c r="P3505" s="69">
        <f>P3504+1</f>
        <v>47943</v>
      </c>
    </row>
    <row r="3506" spans="16:16">
      <c r="P3506" s="69">
        <f>P3505+1</f>
        <v>47944</v>
      </c>
    </row>
    <row r="3507" spans="16:16">
      <c r="P3507" s="69">
        <f>P3506+1</f>
        <v>47945</v>
      </c>
    </row>
    <row r="3508" spans="16:16">
      <c r="P3508" s="69">
        <f>P3507+1</f>
        <v>47946</v>
      </c>
    </row>
    <row r="3509" spans="16:16">
      <c r="P3509" s="69">
        <f>P3508+1</f>
        <v>47947</v>
      </c>
    </row>
    <row r="3510" spans="16:16">
      <c r="P3510" s="69">
        <f>P3509+1</f>
        <v>47948</v>
      </c>
    </row>
    <row r="3511" spans="16:16">
      <c r="P3511" s="69">
        <f>P3510+1</f>
        <v>47949</v>
      </c>
    </row>
    <row r="3512" spans="16:16">
      <c r="P3512" s="69">
        <f>P3511+1</f>
        <v>47950</v>
      </c>
    </row>
    <row r="3513" spans="16:16">
      <c r="P3513" s="69">
        <f>P3512+1</f>
        <v>47951</v>
      </c>
    </row>
    <row r="3514" spans="16:16">
      <c r="P3514" s="69">
        <f>P3513+1</f>
        <v>47952</v>
      </c>
    </row>
    <row r="3515" spans="16:16">
      <c r="P3515" s="69">
        <f>P3514+1</f>
        <v>47953</v>
      </c>
    </row>
    <row r="3516" spans="16:16">
      <c r="P3516" s="69">
        <f>P3515+1</f>
        <v>47954</v>
      </c>
    </row>
    <row r="3517" spans="16:16">
      <c r="P3517" s="69">
        <f>P3516+1</f>
        <v>47955</v>
      </c>
    </row>
    <row r="3518" spans="16:16">
      <c r="P3518" s="69">
        <f>P3517+1</f>
        <v>47956</v>
      </c>
    </row>
    <row r="3519" spans="16:16">
      <c r="P3519" s="69">
        <f>P3518+1</f>
        <v>47957</v>
      </c>
    </row>
    <row r="3520" spans="16:16">
      <c r="P3520" s="69">
        <f>P3519+1</f>
        <v>47958</v>
      </c>
    </row>
    <row r="3521" spans="16:16">
      <c r="P3521" s="69">
        <f>P3520+1</f>
        <v>47959</v>
      </c>
    </row>
    <row r="3522" spans="16:16">
      <c r="P3522" s="69">
        <f>P3521+1</f>
        <v>47960</v>
      </c>
    </row>
    <row r="3523" spans="16:16">
      <c r="P3523" s="69">
        <f>P3522+1</f>
        <v>47961</v>
      </c>
    </row>
    <row r="3524" spans="16:16">
      <c r="P3524" s="69">
        <f>P3523+1</f>
        <v>47962</v>
      </c>
    </row>
    <row r="3525" spans="16:16">
      <c r="P3525" s="69">
        <f>P3524+1</f>
        <v>47963</v>
      </c>
    </row>
    <row r="3526" spans="16:16">
      <c r="P3526" s="69">
        <f>P3525+1</f>
        <v>47964</v>
      </c>
    </row>
    <row r="3527" spans="16:16">
      <c r="P3527" s="69">
        <f>P3526+1</f>
        <v>47965</v>
      </c>
    </row>
    <row r="3528" spans="16:16">
      <c r="P3528" s="69">
        <f>P3527+1</f>
        <v>47966</v>
      </c>
    </row>
    <row r="3529" spans="16:16">
      <c r="P3529" s="69">
        <f>P3528+1</f>
        <v>47967</v>
      </c>
    </row>
    <row r="3530" spans="16:16">
      <c r="P3530" s="69">
        <f>P3529+1</f>
        <v>47968</v>
      </c>
    </row>
    <row r="3531" spans="16:16">
      <c r="P3531" s="69">
        <f>P3530+1</f>
        <v>47969</v>
      </c>
    </row>
    <row r="3532" spans="16:16">
      <c r="P3532" s="69">
        <f>P3531+1</f>
        <v>47970</v>
      </c>
    </row>
    <row r="3533" spans="16:16">
      <c r="P3533" s="69">
        <f>P3532+1</f>
        <v>47971</v>
      </c>
    </row>
    <row r="3534" spans="16:16">
      <c r="P3534" s="69">
        <f>P3533+1</f>
        <v>47972</v>
      </c>
    </row>
    <row r="3535" spans="16:16">
      <c r="P3535" s="69">
        <f>P3534+1</f>
        <v>47973</v>
      </c>
    </row>
    <row r="3536" spans="16:16">
      <c r="P3536" s="69">
        <f>P3535+1</f>
        <v>47974</v>
      </c>
    </row>
    <row r="3537" spans="16:16">
      <c r="P3537" s="69">
        <f>P3536+1</f>
        <v>47975</v>
      </c>
    </row>
    <row r="3538" spans="16:16">
      <c r="P3538" s="69">
        <f>P3537+1</f>
        <v>47976</v>
      </c>
    </row>
    <row r="3539" spans="16:16">
      <c r="P3539" s="69">
        <f>P3538+1</f>
        <v>47977</v>
      </c>
    </row>
    <row r="3540" spans="16:16">
      <c r="P3540" s="69">
        <f>P3539+1</f>
        <v>47978</v>
      </c>
    </row>
    <row r="3541" spans="16:16">
      <c r="P3541" s="69">
        <f>P3540+1</f>
        <v>47979</v>
      </c>
    </row>
    <row r="3542" spans="16:16">
      <c r="P3542" s="69">
        <f>P3541+1</f>
        <v>47980</v>
      </c>
    </row>
    <row r="3543" spans="16:16">
      <c r="P3543" s="69">
        <f>P3542+1</f>
        <v>47981</v>
      </c>
    </row>
    <row r="3544" spans="16:16">
      <c r="P3544" s="69">
        <f>P3543+1</f>
        <v>47982</v>
      </c>
    </row>
    <row r="3545" spans="16:16">
      <c r="P3545" s="69">
        <f>P3544+1</f>
        <v>47983</v>
      </c>
    </row>
    <row r="3546" spans="16:16">
      <c r="P3546" s="69">
        <f>P3545+1</f>
        <v>47984</v>
      </c>
    </row>
    <row r="3547" spans="16:16">
      <c r="P3547" s="69">
        <f>P3546+1</f>
        <v>47985</v>
      </c>
    </row>
    <row r="3548" spans="16:16">
      <c r="P3548" s="69">
        <f>P3547+1</f>
        <v>47986</v>
      </c>
    </row>
    <row r="3549" spans="16:16">
      <c r="P3549" s="69">
        <f>P3548+1</f>
        <v>47987</v>
      </c>
    </row>
    <row r="3550" spans="16:16">
      <c r="P3550" s="69">
        <f>P3549+1</f>
        <v>47988</v>
      </c>
    </row>
    <row r="3551" spans="16:16">
      <c r="P3551" s="69">
        <f>P3550+1</f>
        <v>47989</v>
      </c>
    </row>
    <row r="3552" spans="16:16">
      <c r="P3552" s="69">
        <f>P3551+1</f>
        <v>47990</v>
      </c>
    </row>
    <row r="3553" spans="16:16">
      <c r="P3553" s="69">
        <f>P3552+1</f>
        <v>47991</v>
      </c>
    </row>
    <row r="3554" spans="16:16">
      <c r="P3554" s="69">
        <f>P3553+1</f>
        <v>47992</v>
      </c>
    </row>
    <row r="3555" spans="16:16">
      <c r="P3555" s="69">
        <f>P3554+1</f>
        <v>47993</v>
      </c>
    </row>
    <row r="3556" spans="16:16">
      <c r="P3556" s="69">
        <f>P3555+1</f>
        <v>47994</v>
      </c>
    </row>
    <row r="3557" spans="16:16">
      <c r="P3557" s="69">
        <f>P3556+1</f>
        <v>47995</v>
      </c>
    </row>
    <row r="3558" spans="16:16">
      <c r="P3558" s="69">
        <f>P3557+1</f>
        <v>47996</v>
      </c>
    </row>
    <row r="3559" spans="16:16">
      <c r="P3559" s="69">
        <f>P3558+1</f>
        <v>47997</v>
      </c>
    </row>
    <row r="3560" spans="16:16">
      <c r="P3560" s="69">
        <f>P3559+1</f>
        <v>47998</v>
      </c>
    </row>
    <row r="3561" spans="16:16">
      <c r="P3561" s="69">
        <f>P3560+1</f>
        <v>47999</v>
      </c>
    </row>
    <row r="3562" spans="16:16">
      <c r="P3562" s="69">
        <f>P3561+1</f>
        <v>48000</v>
      </c>
    </row>
    <row r="3563" spans="16:16">
      <c r="P3563" s="69">
        <f>P3562+1</f>
        <v>48001</v>
      </c>
    </row>
    <row r="3564" spans="16:16">
      <c r="P3564" s="69">
        <f>P3563+1</f>
        <v>48002</v>
      </c>
    </row>
    <row r="3565" spans="16:16">
      <c r="P3565" s="69">
        <f>P3564+1</f>
        <v>48003</v>
      </c>
    </row>
    <row r="3566" spans="16:16">
      <c r="P3566" s="69">
        <f>P3565+1</f>
        <v>48004</v>
      </c>
    </row>
    <row r="3567" spans="16:16">
      <c r="P3567" s="69">
        <f>P3566+1</f>
        <v>48005</v>
      </c>
    </row>
    <row r="3568" spans="16:16">
      <c r="P3568" s="69">
        <f>P3567+1</f>
        <v>48006</v>
      </c>
    </row>
    <row r="3569" spans="16:16">
      <c r="P3569" s="69">
        <f>P3568+1</f>
        <v>48007</v>
      </c>
    </row>
    <row r="3570" spans="16:16">
      <c r="P3570" s="69">
        <f>P3569+1</f>
        <v>48008</v>
      </c>
    </row>
    <row r="3571" spans="16:16">
      <c r="P3571" s="69">
        <f>P3570+1</f>
        <v>48009</v>
      </c>
    </row>
    <row r="3572" spans="16:16">
      <c r="P3572" s="69">
        <f>P3571+1</f>
        <v>48010</v>
      </c>
    </row>
    <row r="3573" spans="16:16">
      <c r="P3573" s="69">
        <f>P3572+1</f>
        <v>48011</v>
      </c>
    </row>
    <row r="3574" spans="16:16">
      <c r="P3574" s="69">
        <f>P3573+1</f>
        <v>48012</v>
      </c>
    </row>
    <row r="3575" spans="16:16">
      <c r="P3575" s="69">
        <f>P3574+1</f>
        <v>48013</v>
      </c>
    </row>
    <row r="3576" spans="16:16">
      <c r="P3576" s="69">
        <f>P3575+1</f>
        <v>48014</v>
      </c>
    </row>
    <row r="3577" spans="16:16">
      <c r="P3577" s="69">
        <f>P3576+1</f>
        <v>48015</v>
      </c>
    </row>
    <row r="3578" spans="16:16">
      <c r="P3578" s="69">
        <f>P3577+1</f>
        <v>48016</v>
      </c>
    </row>
    <row r="3579" spans="16:16">
      <c r="P3579" s="69">
        <f>P3578+1</f>
        <v>48017</v>
      </c>
    </row>
    <row r="3580" spans="16:16">
      <c r="P3580" s="69">
        <f>P3579+1</f>
        <v>48018</v>
      </c>
    </row>
    <row r="3581" spans="16:16">
      <c r="P3581" s="69">
        <f>P3580+1</f>
        <v>48019</v>
      </c>
    </row>
    <row r="3582" spans="16:16">
      <c r="P3582" s="69">
        <f>P3581+1</f>
        <v>48020</v>
      </c>
    </row>
    <row r="3583" spans="16:16">
      <c r="P3583" s="69">
        <f>P3582+1</f>
        <v>48021</v>
      </c>
    </row>
    <row r="3584" spans="16:16">
      <c r="P3584" s="69">
        <f>P3583+1</f>
        <v>48022</v>
      </c>
    </row>
    <row r="3585" spans="16:16">
      <c r="P3585" s="69">
        <f>P3584+1</f>
        <v>48023</v>
      </c>
    </row>
    <row r="3586" spans="16:16">
      <c r="P3586" s="69">
        <f>P3585+1</f>
        <v>48024</v>
      </c>
    </row>
    <row r="3587" spans="16:16">
      <c r="P3587" s="69">
        <f>P3586+1</f>
        <v>48025</v>
      </c>
    </row>
    <row r="3588" spans="16:16">
      <c r="P3588" s="69">
        <f>P3587+1</f>
        <v>48026</v>
      </c>
    </row>
    <row r="3589" spans="16:16">
      <c r="P3589" s="69">
        <f>P3588+1</f>
        <v>48027</v>
      </c>
    </row>
    <row r="3590" spans="16:16">
      <c r="P3590" s="69">
        <f>P3589+1</f>
        <v>48028</v>
      </c>
    </row>
    <row r="3591" spans="16:16">
      <c r="P3591" s="69">
        <f>P3590+1</f>
        <v>48029</v>
      </c>
    </row>
    <row r="3592" spans="16:16">
      <c r="P3592" s="69">
        <f>P3591+1</f>
        <v>48030</v>
      </c>
    </row>
    <row r="3593" spans="16:16">
      <c r="P3593" s="69">
        <f>P3592+1</f>
        <v>48031</v>
      </c>
    </row>
    <row r="3594" spans="16:16">
      <c r="P3594" s="69">
        <f>P3593+1</f>
        <v>48032</v>
      </c>
    </row>
    <row r="3595" spans="16:16">
      <c r="P3595" s="69">
        <f>P3594+1</f>
        <v>48033</v>
      </c>
    </row>
    <row r="3596" spans="16:16">
      <c r="P3596" s="69">
        <f>P3595+1</f>
        <v>48034</v>
      </c>
    </row>
    <row r="3597" spans="16:16">
      <c r="P3597" s="69">
        <f>P3596+1</f>
        <v>48035</v>
      </c>
    </row>
    <row r="3598" spans="16:16">
      <c r="P3598" s="69">
        <f>P3597+1</f>
        <v>48036</v>
      </c>
    </row>
    <row r="3599" spans="16:16">
      <c r="P3599" s="69">
        <f>P3598+1</f>
        <v>48037</v>
      </c>
    </row>
    <row r="3600" spans="16:16">
      <c r="P3600" s="69">
        <f>P3599+1</f>
        <v>48038</v>
      </c>
    </row>
    <row r="3601" spans="16:16">
      <c r="P3601" s="69">
        <f>P3600+1</f>
        <v>48039</v>
      </c>
    </row>
    <row r="3602" spans="16:16">
      <c r="P3602" s="69">
        <f>P3601+1</f>
        <v>48040</v>
      </c>
    </row>
    <row r="3603" spans="16:16">
      <c r="P3603" s="69">
        <f>P3602+1</f>
        <v>48041</v>
      </c>
    </row>
    <row r="3604" spans="16:16">
      <c r="P3604" s="69">
        <f>P3603+1</f>
        <v>48042</v>
      </c>
    </row>
    <row r="3605" spans="16:16">
      <c r="P3605" s="69">
        <f>P3604+1</f>
        <v>48043</v>
      </c>
    </row>
    <row r="3606" spans="16:16">
      <c r="P3606" s="69">
        <f>P3605+1</f>
        <v>48044</v>
      </c>
    </row>
    <row r="3607" spans="16:16">
      <c r="P3607" s="69">
        <f>P3606+1</f>
        <v>48045</v>
      </c>
    </row>
    <row r="3608" spans="16:16">
      <c r="P3608" s="69">
        <f>P3607+1</f>
        <v>48046</v>
      </c>
    </row>
    <row r="3609" spans="16:16">
      <c r="P3609" s="69">
        <f>P3608+1</f>
        <v>48047</v>
      </c>
    </row>
    <row r="3610" spans="16:16">
      <c r="P3610" s="69">
        <f>P3609+1</f>
        <v>48048</v>
      </c>
    </row>
    <row r="3611" spans="16:16">
      <c r="P3611" s="69">
        <f>P3610+1</f>
        <v>48049</v>
      </c>
    </row>
    <row r="3612" spans="16:16">
      <c r="P3612" s="69">
        <f>P3611+1</f>
        <v>48050</v>
      </c>
    </row>
    <row r="3613" spans="16:16">
      <c r="P3613" s="69">
        <f>P3612+1</f>
        <v>48051</v>
      </c>
    </row>
    <row r="3614" spans="16:16">
      <c r="P3614" s="69">
        <f>P3613+1</f>
        <v>48052</v>
      </c>
    </row>
    <row r="3615" spans="16:16">
      <c r="P3615" s="69">
        <f>P3614+1</f>
        <v>48053</v>
      </c>
    </row>
    <row r="3616" spans="16:16">
      <c r="P3616" s="69">
        <f>P3615+1</f>
        <v>48054</v>
      </c>
    </row>
    <row r="3617" spans="16:16">
      <c r="P3617" s="69">
        <f>P3616+1</f>
        <v>48055</v>
      </c>
    </row>
    <row r="3618" spans="16:16">
      <c r="P3618" s="69">
        <f>P3617+1</f>
        <v>48056</v>
      </c>
    </row>
    <row r="3619" spans="16:16">
      <c r="P3619" s="69">
        <f>P3618+1</f>
        <v>48057</v>
      </c>
    </row>
    <row r="3620" spans="16:16">
      <c r="P3620" s="69">
        <f>P3619+1</f>
        <v>48058</v>
      </c>
    </row>
    <row r="3621" spans="16:16">
      <c r="P3621" s="69">
        <f>P3620+1</f>
        <v>48059</v>
      </c>
    </row>
    <row r="3622" spans="16:16">
      <c r="P3622" s="69">
        <f>P3621+1</f>
        <v>48060</v>
      </c>
    </row>
    <row r="3623" spans="16:16">
      <c r="P3623" s="69">
        <f>P3622+1</f>
        <v>48061</v>
      </c>
    </row>
    <row r="3624" spans="16:16">
      <c r="P3624" s="69">
        <f>P3623+1</f>
        <v>48062</v>
      </c>
    </row>
    <row r="3625" spans="16:16">
      <c r="P3625" s="69">
        <f>P3624+1</f>
        <v>48063</v>
      </c>
    </row>
    <row r="3626" spans="16:16">
      <c r="P3626" s="69">
        <f>P3625+1</f>
        <v>48064</v>
      </c>
    </row>
    <row r="3627" spans="16:16">
      <c r="P3627" s="69">
        <f>P3626+1</f>
        <v>48065</v>
      </c>
    </row>
    <row r="3628" spans="16:16">
      <c r="P3628" s="69">
        <f>P3627+1</f>
        <v>48066</v>
      </c>
    </row>
    <row r="3629" spans="16:16">
      <c r="P3629" s="69">
        <f>P3628+1</f>
        <v>48067</v>
      </c>
    </row>
    <row r="3630" spans="16:16">
      <c r="P3630" s="69">
        <f>P3629+1</f>
        <v>48068</v>
      </c>
    </row>
    <row r="3631" spans="16:16">
      <c r="P3631" s="69">
        <f>P3630+1</f>
        <v>48069</v>
      </c>
    </row>
    <row r="3632" spans="16:16">
      <c r="P3632" s="69">
        <f>P3631+1</f>
        <v>48070</v>
      </c>
    </row>
    <row r="3633" spans="16:16">
      <c r="P3633" s="69">
        <f>P3632+1</f>
        <v>48071</v>
      </c>
    </row>
    <row r="3634" spans="16:16">
      <c r="P3634" s="69">
        <f>P3633+1</f>
        <v>48072</v>
      </c>
    </row>
    <row r="3635" spans="16:16">
      <c r="P3635" s="69">
        <f>P3634+1</f>
        <v>48073</v>
      </c>
    </row>
    <row r="3636" spans="16:16">
      <c r="P3636" s="69">
        <f>P3635+1</f>
        <v>48074</v>
      </c>
    </row>
    <row r="3637" spans="16:16">
      <c r="P3637" s="69">
        <f>P3636+1</f>
        <v>48075</v>
      </c>
    </row>
    <row r="3638" spans="16:16">
      <c r="P3638" s="69">
        <f>P3637+1</f>
        <v>48076</v>
      </c>
    </row>
    <row r="3639" spans="16:16">
      <c r="P3639" s="69">
        <f>P3638+1</f>
        <v>48077</v>
      </c>
    </row>
    <row r="3640" spans="16:16">
      <c r="P3640" s="69">
        <f>P3639+1</f>
        <v>48078</v>
      </c>
    </row>
    <row r="3641" spans="16:16">
      <c r="P3641" s="69">
        <f>P3640+1</f>
        <v>48079</v>
      </c>
    </row>
    <row r="3642" spans="16:16">
      <c r="P3642" s="69">
        <f>P3641+1</f>
        <v>48080</v>
      </c>
    </row>
    <row r="3643" spans="16:16">
      <c r="P3643" s="69">
        <f>P3642+1</f>
        <v>48081</v>
      </c>
    </row>
    <row r="3644" spans="16:16">
      <c r="P3644" s="69">
        <f>P3643+1</f>
        <v>48082</v>
      </c>
    </row>
    <row r="3645" spans="16:16">
      <c r="P3645" s="69">
        <f>P3644+1</f>
        <v>48083</v>
      </c>
    </row>
    <row r="3646" spans="16:16">
      <c r="P3646" s="69">
        <f>P3645+1</f>
        <v>48084</v>
      </c>
    </row>
    <row r="3647" spans="16:16">
      <c r="P3647" s="69">
        <f>P3646+1</f>
        <v>48085</v>
      </c>
    </row>
    <row r="3648" spans="16:16">
      <c r="P3648" s="69">
        <f>P3647+1</f>
        <v>48086</v>
      </c>
    </row>
    <row r="3649" spans="16:16">
      <c r="P3649" s="69">
        <f>P3648+1</f>
        <v>48087</v>
      </c>
    </row>
    <row r="3650" spans="16:16">
      <c r="P3650" s="69">
        <f>P3649+1</f>
        <v>48088</v>
      </c>
    </row>
    <row r="3651" spans="16:16">
      <c r="P3651" s="69">
        <f>P3650+1</f>
        <v>48089</v>
      </c>
    </row>
    <row r="3652" spans="16:16">
      <c r="P3652" s="69">
        <f>P3651+1</f>
        <v>48090</v>
      </c>
    </row>
    <row r="3653" spans="16:16">
      <c r="P3653" s="69">
        <f>P3652+1</f>
        <v>48091</v>
      </c>
    </row>
    <row r="3654" spans="16:16">
      <c r="P3654" s="69">
        <f>P3653+1</f>
        <v>48092</v>
      </c>
    </row>
    <row r="3655" spans="16:16">
      <c r="P3655" s="69">
        <f>P3654+1</f>
        <v>48093</v>
      </c>
    </row>
    <row r="3656" spans="16:16">
      <c r="P3656" s="69">
        <f>P3655+1</f>
        <v>48094</v>
      </c>
    </row>
    <row r="3657" spans="16:16">
      <c r="P3657" s="69">
        <f>P3656+1</f>
        <v>48095</v>
      </c>
    </row>
    <row r="3658" spans="16:16">
      <c r="P3658" s="69">
        <f>P3657+1</f>
        <v>48096</v>
      </c>
    </row>
    <row r="3659" spans="16:16">
      <c r="P3659" s="69">
        <f>P3658+1</f>
        <v>48097</v>
      </c>
    </row>
    <row r="3660" spans="16:16">
      <c r="P3660" s="69">
        <f>P3659+1</f>
        <v>48098</v>
      </c>
    </row>
    <row r="3661" spans="16:16">
      <c r="P3661" s="69">
        <f>P3660+1</f>
        <v>48099</v>
      </c>
    </row>
    <row r="3662" spans="16:16">
      <c r="P3662" s="69">
        <f>P3661+1</f>
        <v>48100</v>
      </c>
    </row>
    <row r="3663" spans="16:16">
      <c r="P3663" s="69">
        <f>P3662+1</f>
        <v>48101</v>
      </c>
    </row>
    <row r="3664" spans="16:16">
      <c r="P3664" s="69">
        <f>P3663+1</f>
        <v>48102</v>
      </c>
    </row>
    <row r="3665" spans="16:16">
      <c r="P3665" s="69">
        <f>P3664+1</f>
        <v>48103</v>
      </c>
    </row>
    <row r="3666" spans="16:16">
      <c r="P3666" s="69">
        <f>P3665+1</f>
        <v>48104</v>
      </c>
    </row>
    <row r="3667" spans="16:16">
      <c r="P3667" s="69">
        <f>P3666+1</f>
        <v>48105</v>
      </c>
    </row>
    <row r="3668" spans="16:16">
      <c r="P3668" s="69">
        <f>P3667+1</f>
        <v>48106</v>
      </c>
    </row>
    <row r="3669" spans="16:16">
      <c r="P3669" s="69">
        <f>P3668+1</f>
        <v>48107</v>
      </c>
    </row>
    <row r="3670" spans="16:16">
      <c r="P3670" s="69">
        <f>P3669+1</f>
        <v>48108</v>
      </c>
    </row>
    <row r="3671" spans="16:16">
      <c r="P3671" s="69">
        <f>P3670+1</f>
        <v>48109</v>
      </c>
    </row>
    <row r="3672" spans="16:16">
      <c r="P3672" s="69">
        <f>P3671+1</f>
        <v>48110</v>
      </c>
    </row>
    <row r="3673" spans="16:16">
      <c r="P3673" s="69">
        <f>P3672+1</f>
        <v>48111</v>
      </c>
    </row>
    <row r="3674" spans="16:16">
      <c r="P3674" s="69">
        <f>P3673+1</f>
        <v>48112</v>
      </c>
    </row>
    <row r="3675" spans="16:16">
      <c r="P3675" s="69">
        <f>P3674+1</f>
        <v>48113</v>
      </c>
    </row>
    <row r="3676" spans="16:16">
      <c r="P3676" s="69">
        <f>P3675+1</f>
        <v>48114</v>
      </c>
    </row>
    <row r="3677" spans="16:16">
      <c r="P3677" s="69">
        <f>P3676+1</f>
        <v>48115</v>
      </c>
    </row>
    <row r="3678" spans="16:16">
      <c r="P3678" s="69">
        <f>P3677+1</f>
        <v>48116</v>
      </c>
    </row>
    <row r="3679" spans="16:16">
      <c r="P3679" s="69">
        <f>P3678+1</f>
        <v>48117</v>
      </c>
    </row>
    <row r="3680" spans="16:16">
      <c r="P3680" s="69">
        <f>P3679+1</f>
        <v>48118</v>
      </c>
    </row>
    <row r="3681" spans="16:16">
      <c r="P3681" s="69">
        <f>P3680+1</f>
        <v>48119</v>
      </c>
    </row>
    <row r="3682" spans="16:16">
      <c r="P3682" s="69">
        <f>P3681+1</f>
        <v>48120</v>
      </c>
    </row>
    <row r="3683" spans="16:16">
      <c r="P3683" s="69">
        <f>P3682+1</f>
        <v>48121</v>
      </c>
    </row>
    <row r="3684" spans="16:16">
      <c r="P3684" s="69">
        <f>P3683+1</f>
        <v>48122</v>
      </c>
    </row>
    <row r="3685" spans="16:16">
      <c r="P3685" s="69">
        <f>P3684+1</f>
        <v>48123</v>
      </c>
    </row>
    <row r="3686" spans="16:16">
      <c r="P3686" s="69">
        <f>P3685+1</f>
        <v>48124</v>
      </c>
    </row>
    <row r="3687" spans="16:16">
      <c r="P3687" s="69">
        <f>P3686+1</f>
        <v>48125</v>
      </c>
    </row>
    <row r="3688" spans="16:16">
      <c r="P3688" s="69">
        <f>P3687+1</f>
        <v>48126</v>
      </c>
    </row>
    <row r="3689" spans="16:16">
      <c r="P3689" s="69">
        <f>P3688+1</f>
        <v>48127</v>
      </c>
    </row>
    <row r="3690" spans="16:16">
      <c r="P3690" s="69">
        <f>P3689+1</f>
        <v>48128</v>
      </c>
    </row>
    <row r="3691" spans="16:16">
      <c r="P3691" s="69">
        <f>P3690+1</f>
        <v>48129</v>
      </c>
    </row>
    <row r="3692" spans="16:16">
      <c r="P3692" s="69">
        <f>P3691+1</f>
        <v>48130</v>
      </c>
    </row>
    <row r="3693" spans="16:16">
      <c r="P3693" s="69">
        <f>P3692+1</f>
        <v>48131</v>
      </c>
    </row>
    <row r="3694" spans="16:16">
      <c r="P3694" s="69">
        <f>P3693+1</f>
        <v>48132</v>
      </c>
    </row>
    <row r="3695" spans="16:16">
      <c r="P3695" s="69">
        <f>P3694+1</f>
        <v>48133</v>
      </c>
    </row>
    <row r="3696" spans="16:16">
      <c r="P3696" s="69">
        <f>P3695+1</f>
        <v>48134</v>
      </c>
    </row>
    <row r="3697" spans="16:16">
      <c r="P3697" s="69">
        <f>P3696+1</f>
        <v>48135</v>
      </c>
    </row>
    <row r="3698" spans="16:16">
      <c r="P3698" s="69">
        <f>P3697+1</f>
        <v>48136</v>
      </c>
    </row>
    <row r="3699" spans="16:16">
      <c r="P3699" s="69">
        <f>P3698+1</f>
        <v>48137</v>
      </c>
    </row>
    <row r="3700" spans="16:16">
      <c r="P3700" s="69">
        <f>P3699+1</f>
        <v>48138</v>
      </c>
    </row>
    <row r="3701" spans="16:16">
      <c r="P3701" s="69">
        <f>P3700+1</f>
        <v>48139</v>
      </c>
    </row>
    <row r="3702" spans="16:16">
      <c r="P3702" s="69">
        <f>P3701+1</f>
        <v>48140</v>
      </c>
    </row>
    <row r="3703" spans="16:16">
      <c r="P3703" s="69">
        <f>P3702+1</f>
        <v>48141</v>
      </c>
    </row>
    <row r="3704" spans="16:16">
      <c r="P3704" s="69">
        <f>P3703+1</f>
        <v>48142</v>
      </c>
    </row>
    <row r="3705" spans="16:16">
      <c r="P3705" s="69">
        <f>P3704+1</f>
        <v>48143</v>
      </c>
    </row>
    <row r="3706" spans="16:16">
      <c r="P3706" s="69">
        <f>P3705+1</f>
        <v>48144</v>
      </c>
    </row>
    <row r="3707" spans="16:16">
      <c r="P3707" s="69">
        <f>P3706+1</f>
        <v>48145</v>
      </c>
    </row>
    <row r="3708" spans="16:16">
      <c r="P3708" s="69">
        <f>P3707+1</f>
        <v>48146</v>
      </c>
    </row>
    <row r="3709" spans="16:16">
      <c r="P3709" s="69">
        <f>P3708+1</f>
        <v>48147</v>
      </c>
    </row>
    <row r="3710" spans="16:16">
      <c r="P3710" s="69">
        <f>P3709+1</f>
        <v>48148</v>
      </c>
    </row>
    <row r="3711" spans="16:16">
      <c r="P3711" s="69">
        <f>P3710+1</f>
        <v>48149</v>
      </c>
    </row>
    <row r="3712" spans="16:16">
      <c r="P3712" s="69">
        <f>P3711+1</f>
        <v>48150</v>
      </c>
    </row>
    <row r="3713" spans="16:16">
      <c r="P3713" s="69">
        <f>P3712+1</f>
        <v>48151</v>
      </c>
    </row>
    <row r="3714" spans="16:16">
      <c r="P3714" s="69">
        <f>P3713+1</f>
        <v>48152</v>
      </c>
    </row>
    <row r="3715" spans="16:16">
      <c r="P3715" s="69">
        <f>P3714+1</f>
        <v>48153</v>
      </c>
    </row>
    <row r="3716" spans="16:16">
      <c r="P3716" s="69">
        <f>P3715+1</f>
        <v>48154</v>
      </c>
    </row>
    <row r="3717" spans="16:16">
      <c r="P3717" s="69">
        <f>P3716+1</f>
        <v>48155</v>
      </c>
    </row>
    <row r="3718" spans="16:16">
      <c r="P3718" s="69">
        <f>P3717+1</f>
        <v>48156</v>
      </c>
    </row>
    <row r="3719" spans="16:16">
      <c r="P3719" s="69">
        <f>P3718+1</f>
        <v>48157</v>
      </c>
    </row>
    <row r="3720" spans="16:16">
      <c r="P3720" s="69">
        <f>P3719+1</f>
        <v>48158</v>
      </c>
    </row>
    <row r="3721" spans="16:16">
      <c r="P3721" s="69">
        <f>P3720+1</f>
        <v>48159</v>
      </c>
    </row>
    <row r="3722" spans="16:16">
      <c r="P3722" s="69">
        <f>P3721+1</f>
        <v>48160</v>
      </c>
    </row>
    <row r="3723" spans="16:16">
      <c r="P3723" s="69">
        <f>P3722+1</f>
        <v>48161</v>
      </c>
    </row>
    <row r="3724" spans="16:16">
      <c r="P3724" s="69">
        <f>P3723+1</f>
        <v>48162</v>
      </c>
    </row>
    <row r="3725" spans="16:16">
      <c r="P3725" s="69">
        <f>P3724+1</f>
        <v>48163</v>
      </c>
    </row>
    <row r="3726" spans="16:16">
      <c r="P3726" s="69">
        <f>P3725+1</f>
        <v>48164</v>
      </c>
    </row>
    <row r="3727" spans="16:16">
      <c r="P3727" s="69">
        <f>P3726+1</f>
        <v>48165</v>
      </c>
    </row>
    <row r="3728" spans="16:16">
      <c r="P3728" s="69">
        <f>P3727+1</f>
        <v>48166</v>
      </c>
    </row>
    <row r="3729" spans="16:16">
      <c r="P3729" s="69">
        <f>P3728+1</f>
        <v>48167</v>
      </c>
    </row>
    <row r="3730" spans="16:16">
      <c r="P3730" s="69">
        <f>P3729+1</f>
        <v>48168</v>
      </c>
    </row>
    <row r="3731" spans="16:16">
      <c r="P3731" s="69">
        <f>P3730+1</f>
        <v>48169</v>
      </c>
    </row>
    <row r="3732" spans="16:16">
      <c r="P3732" s="69">
        <f>P3731+1</f>
        <v>48170</v>
      </c>
    </row>
    <row r="3733" spans="16:16">
      <c r="P3733" s="69">
        <f>P3732+1</f>
        <v>48171</v>
      </c>
    </row>
    <row r="3734" spans="16:16">
      <c r="P3734" s="69">
        <f>P3733+1</f>
        <v>48172</v>
      </c>
    </row>
    <row r="3735" spans="16:16">
      <c r="P3735" s="69">
        <f>P3734+1</f>
        <v>48173</v>
      </c>
    </row>
    <row r="3736" spans="16:16">
      <c r="P3736" s="69">
        <f>P3735+1</f>
        <v>48174</v>
      </c>
    </row>
    <row r="3737" spans="16:16">
      <c r="P3737" s="69">
        <f>P3736+1</f>
        <v>48175</v>
      </c>
    </row>
    <row r="3738" spans="16:16">
      <c r="P3738" s="69">
        <f>P3737+1</f>
        <v>48176</v>
      </c>
    </row>
    <row r="3739" spans="16:16">
      <c r="P3739" s="69">
        <f>P3738+1</f>
        <v>48177</v>
      </c>
    </row>
    <row r="3740" spans="16:16">
      <c r="P3740" s="69">
        <f>P3739+1</f>
        <v>48178</v>
      </c>
    </row>
    <row r="3741" spans="16:16">
      <c r="P3741" s="69">
        <f>P3740+1</f>
        <v>48179</v>
      </c>
    </row>
    <row r="3742" spans="16:16">
      <c r="P3742" s="69">
        <f>P3741+1</f>
        <v>48180</v>
      </c>
    </row>
    <row r="3743" spans="16:16">
      <c r="P3743" s="69">
        <f>P3742+1</f>
        <v>48181</v>
      </c>
    </row>
    <row r="3744" spans="16:16">
      <c r="P3744" s="69">
        <f>P3743+1</f>
        <v>48182</v>
      </c>
    </row>
    <row r="3745" spans="16:16">
      <c r="P3745" s="69">
        <f>P3744+1</f>
        <v>48183</v>
      </c>
    </row>
    <row r="3746" spans="16:16">
      <c r="P3746" s="69">
        <f>P3745+1</f>
        <v>48184</v>
      </c>
    </row>
    <row r="3747" spans="16:16">
      <c r="P3747" s="69">
        <f>P3746+1</f>
        <v>48185</v>
      </c>
    </row>
    <row r="3748" spans="16:16">
      <c r="P3748" s="69">
        <f>P3747+1</f>
        <v>48186</v>
      </c>
    </row>
    <row r="3749" spans="16:16">
      <c r="P3749" s="69">
        <f>P3748+1</f>
        <v>48187</v>
      </c>
    </row>
    <row r="3750" spans="16:16">
      <c r="P3750" s="69">
        <f>P3749+1</f>
        <v>48188</v>
      </c>
    </row>
    <row r="3751" spans="16:16">
      <c r="P3751" s="69">
        <f>P3750+1</f>
        <v>48189</v>
      </c>
    </row>
    <row r="3752" spans="16:16">
      <c r="P3752" s="69">
        <f>P3751+1</f>
        <v>48190</v>
      </c>
    </row>
    <row r="3753" spans="16:16">
      <c r="P3753" s="69">
        <f>P3752+1</f>
        <v>48191</v>
      </c>
    </row>
    <row r="3754" spans="16:16">
      <c r="P3754" s="69">
        <f>P3753+1</f>
        <v>48192</v>
      </c>
    </row>
    <row r="3755" spans="16:16">
      <c r="P3755" s="69">
        <f>P3754+1</f>
        <v>48193</v>
      </c>
    </row>
    <row r="3756" spans="16:16">
      <c r="P3756" s="69">
        <f>P3755+1</f>
        <v>48194</v>
      </c>
    </row>
    <row r="3757" spans="16:16">
      <c r="P3757" s="69">
        <f>P3756+1</f>
        <v>48195</v>
      </c>
    </row>
    <row r="3758" spans="16:16">
      <c r="P3758" s="69">
        <f>P3757+1</f>
        <v>48196</v>
      </c>
    </row>
    <row r="3759" spans="16:16">
      <c r="P3759" s="69">
        <f>P3758+1</f>
        <v>48197</v>
      </c>
    </row>
    <row r="3760" spans="16:16">
      <c r="P3760" s="69">
        <f>P3759+1</f>
        <v>48198</v>
      </c>
    </row>
    <row r="3761" spans="16:16">
      <c r="P3761" s="69">
        <f>P3760+1</f>
        <v>48199</v>
      </c>
    </row>
    <row r="3762" spans="16:16">
      <c r="P3762" s="69">
        <f>P3761+1</f>
        <v>48200</v>
      </c>
    </row>
    <row r="3763" spans="16:16">
      <c r="P3763" s="69">
        <f>P3762+1</f>
        <v>48201</v>
      </c>
    </row>
    <row r="3764" spans="16:16">
      <c r="P3764" s="69">
        <f>P3763+1</f>
        <v>48202</v>
      </c>
    </row>
    <row r="3765" spans="16:16">
      <c r="P3765" s="69">
        <f>P3764+1</f>
        <v>48203</v>
      </c>
    </row>
    <row r="3766" spans="16:16">
      <c r="P3766" s="69">
        <f>P3765+1</f>
        <v>48204</v>
      </c>
    </row>
    <row r="3767" spans="16:16">
      <c r="P3767" s="69">
        <f>P3766+1</f>
        <v>48205</v>
      </c>
    </row>
    <row r="3768" spans="16:16">
      <c r="P3768" s="69">
        <f>P3767+1</f>
        <v>48206</v>
      </c>
    </row>
    <row r="3769" spans="16:16">
      <c r="P3769" s="69">
        <f>P3768+1</f>
        <v>48207</v>
      </c>
    </row>
    <row r="3770" spans="16:16">
      <c r="P3770" s="69">
        <f>P3769+1</f>
        <v>48208</v>
      </c>
    </row>
    <row r="3771" spans="16:16">
      <c r="P3771" s="69">
        <f>P3770+1</f>
        <v>48209</v>
      </c>
    </row>
    <row r="3772" spans="16:16">
      <c r="P3772" s="69">
        <f>P3771+1</f>
        <v>48210</v>
      </c>
    </row>
    <row r="3773" spans="16:16">
      <c r="P3773" s="69">
        <f>P3772+1</f>
        <v>48211</v>
      </c>
    </row>
    <row r="3774" spans="16:16">
      <c r="P3774" s="69">
        <f>P3773+1</f>
        <v>48212</v>
      </c>
    </row>
    <row r="3775" spans="16:16">
      <c r="P3775" s="69">
        <f>P3774+1</f>
        <v>48213</v>
      </c>
    </row>
    <row r="3776" spans="16:16">
      <c r="P3776" s="69">
        <f>P3775+1</f>
        <v>48214</v>
      </c>
    </row>
    <row r="3777" spans="16:16">
      <c r="P3777" s="69">
        <f>P3776+1</f>
        <v>48215</v>
      </c>
    </row>
    <row r="3778" spans="16:16">
      <c r="P3778" s="69">
        <f>P3777+1</f>
        <v>48216</v>
      </c>
    </row>
    <row r="3779" spans="16:16">
      <c r="P3779" s="69">
        <f>P3778+1</f>
        <v>48217</v>
      </c>
    </row>
    <row r="3780" spans="16:16">
      <c r="P3780" s="69">
        <f>P3779+1</f>
        <v>48218</v>
      </c>
    </row>
    <row r="3781" spans="16:16">
      <c r="P3781" s="69">
        <f>P3780+1</f>
        <v>48219</v>
      </c>
    </row>
    <row r="3782" spans="16:16">
      <c r="P3782" s="69">
        <f>P3781+1</f>
        <v>48220</v>
      </c>
    </row>
    <row r="3783" spans="16:16">
      <c r="P3783" s="69">
        <f>P3782+1</f>
        <v>48221</v>
      </c>
    </row>
    <row r="3784" spans="16:16">
      <c r="P3784" s="69">
        <f>P3783+1</f>
        <v>48222</v>
      </c>
    </row>
    <row r="3785" spans="16:16">
      <c r="P3785" s="69">
        <f>P3784+1</f>
        <v>48223</v>
      </c>
    </row>
    <row r="3786" spans="16:16">
      <c r="P3786" s="69">
        <f>P3785+1</f>
        <v>48224</v>
      </c>
    </row>
    <row r="3787" spans="16:16">
      <c r="P3787" s="69">
        <f>P3786+1</f>
        <v>48225</v>
      </c>
    </row>
    <row r="3788" spans="16:16">
      <c r="P3788" s="69">
        <f>P3787+1</f>
        <v>48226</v>
      </c>
    </row>
    <row r="3789" spans="16:16">
      <c r="P3789" s="69">
        <f>P3788+1</f>
        <v>48227</v>
      </c>
    </row>
    <row r="3790" spans="16:16">
      <c r="P3790" s="69">
        <f>P3789+1</f>
        <v>48228</v>
      </c>
    </row>
    <row r="3791" spans="16:16">
      <c r="P3791" s="69">
        <f>P3790+1</f>
        <v>48229</v>
      </c>
    </row>
    <row r="3792" spans="16:16">
      <c r="P3792" s="69">
        <f>P3791+1</f>
        <v>48230</v>
      </c>
    </row>
    <row r="3793" spans="16:16">
      <c r="P3793" s="69">
        <f>P3792+1</f>
        <v>48231</v>
      </c>
    </row>
    <row r="3794" spans="16:16">
      <c r="P3794" s="69">
        <f>P3793+1</f>
        <v>48232</v>
      </c>
    </row>
    <row r="3795" spans="16:16">
      <c r="P3795" s="69">
        <f>P3794+1</f>
        <v>48233</v>
      </c>
    </row>
    <row r="3796" spans="16:16">
      <c r="P3796" s="69">
        <f>P3795+1</f>
        <v>48234</v>
      </c>
    </row>
    <row r="3797" spans="16:16">
      <c r="P3797" s="69">
        <f>P3796+1</f>
        <v>48235</v>
      </c>
    </row>
    <row r="3798" spans="16:16">
      <c r="P3798" s="69">
        <f>P3797+1</f>
        <v>48236</v>
      </c>
    </row>
    <row r="3799" spans="16:16">
      <c r="P3799" s="69">
        <f>P3798+1</f>
        <v>48237</v>
      </c>
    </row>
    <row r="3800" spans="16:16">
      <c r="P3800" s="69">
        <f>P3799+1</f>
        <v>48238</v>
      </c>
    </row>
    <row r="3801" spans="16:16">
      <c r="P3801" s="69">
        <f>P3800+1</f>
        <v>48239</v>
      </c>
    </row>
    <row r="3802" spans="16:16">
      <c r="P3802" s="69">
        <f>P3801+1</f>
        <v>48240</v>
      </c>
    </row>
    <row r="3803" spans="16:16">
      <c r="P3803" s="69">
        <f>P3802+1</f>
        <v>48241</v>
      </c>
    </row>
    <row r="3804" spans="16:16">
      <c r="P3804" s="69">
        <f>P3803+1</f>
        <v>48242</v>
      </c>
    </row>
    <row r="3805" spans="16:16">
      <c r="P3805" s="69">
        <f>P3804+1</f>
        <v>48243</v>
      </c>
    </row>
    <row r="3806" spans="16:16">
      <c r="P3806" s="69">
        <f>P3805+1</f>
        <v>48244</v>
      </c>
    </row>
    <row r="3807" spans="16:16">
      <c r="P3807" s="69">
        <f>P3806+1</f>
        <v>48245</v>
      </c>
    </row>
    <row r="3808" spans="16:16">
      <c r="P3808" s="69">
        <f>P3807+1</f>
        <v>48246</v>
      </c>
    </row>
    <row r="3809" spans="16:16">
      <c r="P3809" s="69">
        <f>P3808+1</f>
        <v>48247</v>
      </c>
    </row>
    <row r="3810" spans="16:16">
      <c r="P3810" s="69">
        <f>P3809+1</f>
        <v>48248</v>
      </c>
    </row>
    <row r="3811" spans="16:16">
      <c r="P3811" s="69">
        <f>P3810+1</f>
        <v>48249</v>
      </c>
    </row>
    <row r="3812" spans="16:16">
      <c r="P3812" s="69">
        <f>P3811+1</f>
        <v>48250</v>
      </c>
    </row>
    <row r="3813" spans="16:16">
      <c r="P3813" s="69">
        <f>P3812+1</f>
        <v>48251</v>
      </c>
    </row>
    <row r="3814" spans="16:16">
      <c r="P3814" s="69">
        <f>P3813+1</f>
        <v>48252</v>
      </c>
    </row>
    <row r="3815" spans="16:16">
      <c r="P3815" s="69">
        <f>P3814+1</f>
        <v>48253</v>
      </c>
    </row>
    <row r="3816" spans="16:16">
      <c r="P3816" s="69">
        <f>P3815+1</f>
        <v>48254</v>
      </c>
    </row>
    <row r="3817" spans="16:16">
      <c r="P3817" s="69">
        <f>P3816+1</f>
        <v>48255</v>
      </c>
    </row>
    <row r="3818" spans="16:16">
      <c r="P3818" s="69">
        <f>P3817+1</f>
        <v>48256</v>
      </c>
    </row>
    <row r="3819" spans="16:16">
      <c r="P3819" s="69">
        <f>P3818+1</f>
        <v>48257</v>
      </c>
    </row>
    <row r="3820" spans="16:16">
      <c r="P3820" s="69">
        <f>P3819+1</f>
        <v>48258</v>
      </c>
    </row>
    <row r="3821" spans="16:16">
      <c r="P3821" s="69">
        <f>P3820+1</f>
        <v>48259</v>
      </c>
    </row>
    <row r="3822" spans="16:16">
      <c r="P3822" s="69">
        <f>P3821+1</f>
        <v>48260</v>
      </c>
    </row>
    <row r="3823" spans="16:16">
      <c r="P3823" s="69">
        <f>P3822+1</f>
        <v>48261</v>
      </c>
    </row>
    <row r="3824" spans="16:16">
      <c r="P3824" s="69">
        <f>P3823+1</f>
        <v>48262</v>
      </c>
    </row>
    <row r="3825" spans="16:16">
      <c r="P3825" s="69">
        <f>P3824+1</f>
        <v>48263</v>
      </c>
    </row>
    <row r="3826" spans="16:16">
      <c r="P3826" s="69">
        <f>P3825+1</f>
        <v>48264</v>
      </c>
    </row>
    <row r="3827" spans="16:16">
      <c r="P3827" s="69">
        <f>P3826+1</f>
        <v>48265</v>
      </c>
    </row>
    <row r="3828" spans="16:16">
      <c r="P3828" s="69">
        <f>P3827+1</f>
        <v>48266</v>
      </c>
    </row>
    <row r="3829" spans="16:16">
      <c r="P3829" s="69">
        <f>P3828+1</f>
        <v>48267</v>
      </c>
    </row>
    <row r="3830" spans="16:16">
      <c r="P3830" s="69">
        <f>P3829+1</f>
        <v>48268</v>
      </c>
    </row>
    <row r="3831" spans="16:16">
      <c r="P3831" s="69">
        <f>P3830+1</f>
        <v>48269</v>
      </c>
    </row>
    <row r="3832" spans="16:16">
      <c r="P3832" s="69">
        <f>P3831+1</f>
        <v>48270</v>
      </c>
    </row>
    <row r="3833" spans="16:16">
      <c r="P3833" s="69">
        <f>P3832+1</f>
        <v>48271</v>
      </c>
    </row>
    <row r="3834" spans="16:16">
      <c r="P3834" s="69">
        <f>P3833+1</f>
        <v>48272</v>
      </c>
    </row>
    <row r="3835" spans="16:16">
      <c r="P3835" s="69">
        <f>P3834+1</f>
        <v>48273</v>
      </c>
    </row>
    <row r="3836" spans="16:16">
      <c r="P3836" s="69">
        <f>P3835+1</f>
        <v>48274</v>
      </c>
    </row>
    <row r="3837" spans="16:16">
      <c r="P3837" s="69">
        <f>P3836+1</f>
        <v>48275</v>
      </c>
    </row>
    <row r="3838" spans="16:16">
      <c r="P3838" s="69">
        <f>P3837+1</f>
        <v>48276</v>
      </c>
    </row>
    <row r="3839" spans="16:16">
      <c r="P3839" s="69">
        <f>P3838+1</f>
        <v>48277</v>
      </c>
    </row>
    <row r="3840" spans="16:16">
      <c r="P3840" s="69">
        <f>P3839+1</f>
        <v>48278</v>
      </c>
    </row>
    <row r="3841" spans="16:16">
      <c r="P3841" s="69">
        <f>P3840+1</f>
        <v>48279</v>
      </c>
    </row>
    <row r="3842" spans="16:16">
      <c r="P3842" s="69">
        <f>P3841+1</f>
        <v>48280</v>
      </c>
    </row>
    <row r="3843" spans="16:16">
      <c r="P3843" s="69">
        <f>P3842+1</f>
        <v>48281</v>
      </c>
    </row>
    <row r="3844" spans="16:16">
      <c r="P3844" s="69">
        <f>P3843+1</f>
        <v>48282</v>
      </c>
    </row>
    <row r="3845" spans="16:16">
      <c r="P3845" s="69">
        <f>P3844+1</f>
        <v>48283</v>
      </c>
    </row>
    <row r="3846" spans="16:16">
      <c r="P3846" s="69">
        <f>P3845+1</f>
        <v>48284</v>
      </c>
    </row>
    <row r="3847" spans="16:16">
      <c r="P3847" s="69">
        <f>P3846+1</f>
        <v>48285</v>
      </c>
    </row>
    <row r="3848" spans="16:16">
      <c r="P3848" s="69">
        <f>P3847+1</f>
        <v>48286</v>
      </c>
    </row>
    <row r="3849" spans="16:16">
      <c r="P3849" s="69">
        <f>P3848+1</f>
        <v>48287</v>
      </c>
    </row>
    <row r="3850" spans="16:16">
      <c r="P3850" s="69">
        <f>P3849+1</f>
        <v>48288</v>
      </c>
    </row>
    <row r="3851" spans="16:16">
      <c r="P3851" s="69">
        <f>P3850+1</f>
        <v>48289</v>
      </c>
    </row>
    <row r="3852" spans="16:16">
      <c r="P3852" s="69">
        <f>P3851+1</f>
        <v>48290</v>
      </c>
    </row>
    <row r="3853" spans="16:16">
      <c r="P3853" s="69">
        <f>P3852+1</f>
        <v>48291</v>
      </c>
    </row>
    <row r="3854" spans="16:16">
      <c r="P3854" s="69">
        <f>P3853+1</f>
        <v>48292</v>
      </c>
    </row>
    <row r="3855" spans="16:16">
      <c r="P3855" s="69">
        <f>P3854+1</f>
        <v>48293</v>
      </c>
    </row>
    <row r="3856" spans="16:16">
      <c r="P3856" s="69">
        <f>P3855+1</f>
        <v>48294</v>
      </c>
    </row>
    <row r="3857" spans="16:16">
      <c r="P3857" s="69">
        <f>P3856+1</f>
        <v>48295</v>
      </c>
    </row>
    <row r="3858" spans="16:16">
      <c r="P3858" s="69">
        <f>P3857+1</f>
        <v>48296</v>
      </c>
    </row>
    <row r="3859" spans="16:16">
      <c r="P3859" s="69">
        <f>P3858+1</f>
        <v>48297</v>
      </c>
    </row>
    <row r="3860" spans="16:16">
      <c r="P3860" s="69">
        <f>P3859+1</f>
        <v>48298</v>
      </c>
    </row>
    <row r="3861" spans="16:16">
      <c r="P3861" s="69">
        <f>P3860+1</f>
        <v>48299</v>
      </c>
    </row>
    <row r="3862" spans="16:16">
      <c r="P3862" s="69">
        <f>P3861+1</f>
        <v>48300</v>
      </c>
    </row>
    <row r="3863" spans="16:16">
      <c r="P3863" s="69">
        <f>P3862+1</f>
        <v>48301</v>
      </c>
    </row>
  </sheetData>
  <sheetProtection algorithmName="SHA-512" hashValue="sOEnvYYzcQ2zTzeJUCnXZfO6GgE0ndIddeVX884IOdeOG7QWFbpplilmzYU3gLi2I0P7WQF0s2Po0xAMgx97fA==" saltValue="U7wV5jX+U6qEhUy3YVwkZQ==" spinCount="100000" sheet="1" object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Gitanjali</dc:creator>
  <cp:keywords/>
  <dc:description/>
  <cp:lastModifiedBy/>
  <cp:revision/>
  <dcterms:created xsi:type="dcterms:W3CDTF">2022-01-18T08:03:25Z</dcterms:created>
  <dcterms:modified xsi:type="dcterms:W3CDTF">2023-12-20T22:24:52Z</dcterms:modified>
  <cp:category/>
  <cp:contentStatus/>
</cp:coreProperties>
</file>