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ars-web\public\files\"/>
    </mc:Choice>
  </mc:AlternateContent>
  <xr:revisionPtr revIDLastSave="0" documentId="13_ncr:1_{5E731871-2A2C-4C8B-B1EB-4CCA8FC88AD7}" xr6:coauthVersionLast="45" xr6:coauthVersionMax="45" xr10:uidLastSave="{00000000-0000-0000-0000-000000000000}"/>
  <bookViews>
    <workbookView xWindow="-120" yWindow="-120" windowWidth="29040" windowHeight="15720" xr2:uid="{C20BEEE9-8E73-4D7F-9246-09DDB952E9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0" i="1" l="1"/>
  <c r="F420" i="1"/>
  <c r="D404" i="1"/>
  <c r="D403" i="1"/>
</calcChain>
</file>

<file path=xl/sharedStrings.xml><?xml version="1.0" encoding="utf-8"?>
<sst xmlns="http://schemas.openxmlformats.org/spreadsheetml/2006/main" count="516" uniqueCount="208">
  <si>
    <t>Date</t>
  </si>
  <si>
    <t>JEV</t>
  </si>
  <si>
    <t>Particulars</t>
  </si>
  <si>
    <t>UACS</t>
  </si>
  <si>
    <t>P</t>
  </si>
  <si>
    <t>Amount</t>
  </si>
  <si>
    <t>No.</t>
  </si>
  <si>
    <t>Object Code</t>
  </si>
  <si>
    <t>Debit</t>
  </si>
  <si>
    <t>Credit</t>
  </si>
  <si>
    <t>01-2023-07-9843</t>
  </si>
  <si>
    <t>Depreciation- Other Land Improvements</t>
  </si>
  <si>
    <t>√</t>
  </si>
  <si>
    <t>Depreciation - Buildings</t>
  </si>
  <si>
    <t>Depreciation - Office Equipment</t>
  </si>
  <si>
    <t>Depreciation - ICT Equipment</t>
  </si>
  <si>
    <t>Depreciation - Communication Equipment</t>
  </si>
  <si>
    <t>Depreciation - Other Machinery and Equipment</t>
  </si>
  <si>
    <t>Depreciation - Motor Vehicles</t>
  </si>
  <si>
    <t>Depreciation - Furniture and Fixtures</t>
  </si>
  <si>
    <t xml:space="preserve">Depreciation- Sports Equipment </t>
  </si>
  <si>
    <t>Depreciation- Power Supply Systems</t>
  </si>
  <si>
    <t>Depreciation-Water Supply Systems</t>
  </si>
  <si>
    <t>Depreciation-Buildings and Other Structures</t>
  </si>
  <si>
    <t>Accumulated Depreciation - Other Land Improvements</t>
  </si>
  <si>
    <t>Accumulated Depreciation - Buildings</t>
  </si>
  <si>
    <t>Accumulated Depreciation - Office Equipment</t>
  </si>
  <si>
    <t>Accumulated Depreciation - Information and Communication Equipment</t>
  </si>
  <si>
    <t>Accumulated Depreciation - Communication Equipment</t>
  </si>
  <si>
    <t>Accumulated Depreciation - Other Machinery and Equipment</t>
  </si>
  <si>
    <t>Accumulated Depreciation - Motor Vehicles</t>
  </si>
  <si>
    <t>Accumulated Depreciation - Furniture and Fixtures</t>
  </si>
  <si>
    <t>Accumulated Depreciation-Sports Equipment</t>
  </si>
  <si>
    <t>Accumulated Depreciation - Power Supply Systems</t>
  </si>
  <si>
    <t>Accumulated Depreciation - Water Supply Systems</t>
  </si>
  <si>
    <t>Accumulated Depreciation-Other Structures</t>
  </si>
  <si>
    <t>To record depreciation for the month of  July 2023.</t>
  </si>
  <si>
    <t>Note: please see attached document for details.</t>
  </si>
  <si>
    <t>01-2023-07-9845</t>
  </si>
  <si>
    <t>Office Supplies Inventory</t>
  </si>
  <si>
    <t>Accounts Payable</t>
  </si>
  <si>
    <t>To record purchase of supplies with ORS # 23-06-7703.</t>
  </si>
  <si>
    <t>01-2023-07-9846</t>
  </si>
  <si>
    <t>To record purchase of supplies with ORS # 23-06-7760.</t>
  </si>
  <si>
    <t>01-2023-07-9847</t>
  </si>
  <si>
    <t>Subscription Expenses</t>
  </si>
  <si>
    <t>Prepaid Subcription</t>
  </si>
  <si>
    <t>To amortized prepaid subscription for the month of July 2023.</t>
  </si>
  <si>
    <t>01-2023-07-9861</t>
  </si>
  <si>
    <t>Food Supplies Inventory</t>
  </si>
  <si>
    <t>Food Supplies Expenses</t>
  </si>
  <si>
    <t>To record adjustment of correct quantity for HFG food supplies RIS # 2023-05-0241.</t>
  </si>
  <si>
    <t>01-2023-07-9912</t>
  </si>
  <si>
    <t>Other Supplies and Materials Expenses</t>
  </si>
  <si>
    <t>Other Supplies and Materials Inventory</t>
  </si>
  <si>
    <t>To record adjustment of erroneous entry for RIS # 2023-05-0239.</t>
  </si>
  <si>
    <t>01-2023-07-10169</t>
  </si>
  <si>
    <t>To record purchase of supplies with ORS # 23-06-7908.</t>
  </si>
  <si>
    <t>01-2023-07-10171</t>
  </si>
  <si>
    <t>To record purchase of supplies with ORS # 23-06-7752.</t>
  </si>
  <si>
    <t>01-2023-07-10173</t>
  </si>
  <si>
    <t>To record purchase of supplies with ORS # 23-06-7624.</t>
  </si>
  <si>
    <t>01-2023-07-10302</t>
  </si>
  <si>
    <t>Welfare Goods for Distribution</t>
  </si>
  <si>
    <t>To record purchase of goods with ORS # 23-06-7701 last June 27, 2023.</t>
  </si>
  <si>
    <t>01-2023-07-10550</t>
  </si>
  <si>
    <t>Salaries and Wages-Casual/Contractual</t>
  </si>
  <si>
    <t>Due to GSIS</t>
  </si>
  <si>
    <t>To record the withholding deduction of resigned staff of DSWD Caraga.</t>
  </si>
  <si>
    <t>01-2023-07-10555</t>
  </si>
  <si>
    <t>To record purchase of supplies with ORS # 23-06-7705.</t>
  </si>
  <si>
    <t>01-2023-07-10631</t>
  </si>
  <si>
    <t>Land</t>
  </si>
  <si>
    <t xml:space="preserve">Income from Grants and Donations in Kind </t>
  </si>
  <si>
    <t>To record the donated land from Provincial Government of Agusan del Sur(PGAS) to Regional Rehabilitation Center for Youth (RRCY).</t>
  </si>
  <si>
    <t>01-2023-07-10742</t>
  </si>
  <si>
    <t>To record adjustment of erroneous entry for RIS # 2023-06-0382.</t>
  </si>
  <si>
    <t>01-2023-07-10767</t>
  </si>
  <si>
    <t>To record adjustment of Other Supplies Inventory to reflect the corrected quantity of supplies based on the actual count for June 30, 2023 (PO #22-12-1961).</t>
  </si>
  <si>
    <t>01-2023-07-10785</t>
  </si>
  <si>
    <t>To record purchase of supplies with ORS # 23-06-7815.</t>
  </si>
  <si>
    <t>01-2023-07-10786</t>
  </si>
  <si>
    <t>To record purchase of supplies with ORS # 23-06-6622.</t>
  </si>
  <si>
    <t>01-2023-07-10846</t>
  </si>
  <si>
    <t>Accumulated Surplus/(Deficit)</t>
  </si>
  <si>
    <t>To record adjustment for RRCY Other Supplies to reflect the corrected quantity of supplies based on the actual count as of June 30,2023.</t>
  </si>
  <si>
    <t>01-2023-07-10848</t>
  </si>
  <si>
    <t>To record donation in-kind from Michelle Cagas for RRCY residents last January 2023 and is recorded last February 2023 with JEV # 01-2023-02-1990.</t>
  </si>
  <si>
    <t>01-2023-07-10853</t>
  </si>
  <si>
    <t>To record adjustment for RRCY Food Supplies to reflect the corrected quantity of supplies based on the actual count as of June 30,2023 (RIS#2022-12-0921).</t>
  </si>
  <si>
    <t>01-2023-07-10854</t>
  </si>
  <si>
    <t>To record adjustment for HFG Other Supplies to reflect the corrected quantity of supplies based on actual count as of June 30, 2023.</t>
  </si>
  <si>
    <t>01-2023-07-10855</t>
  </si>
  <si>
    <t xml:space="preserve">Office Supplies Expenses </t>
  </si>
  <si>
    <t>To record adjustment for Office supplies to reflect the corrected quantity of supplies based on the actual count as of June 30, 2023.</t>
  </si>
  <si>
    <t>01-2023-07-11005</t>
  </si>
  <si>
    <t>Semi-Expendable - ICT Equipment Expenses</t>
  </si>
  <si>
    <t>Semi-Expendable - Communications Equipment Expenses</t>
  </si>
  <si>
    <t>Semi-Expendable - Printing Equipment Expenses</t>
  </si>
  <si>
    <t>Semi-Expendable -Other Machinery Expenses</t>
  </si>
  <si>
    <t>Semi-Expendable -Furniture and Fixtures Expenses</t>
  </si>
  <si>
    <t>Semi-Expendable -Information and Communications Technology Equipment</t>
  </si>
  <si>
    <t>Semi-Expendable Communications Equipment</t>
  </si>
  <si>
    <t>Semi-Expendable Printing Equipment</t>
  </si>
  <si>
    <t>Semi-Expendable Other Machinery and  Equipment</t>
  </si>
  <si>
    <t>Semi-Expendable Furniture and Fixtures</t>
  </si>
  <si>
    <t>To recognize semi-expendable expenses for July 2023.</t>
  </si>
  <si>
    <t>01-2023-07-11135</t>
  </si>
  <si>
    <t>To record purchase of supplies with ORS # 23-06-6607.</t>
  </si>
  <si>
    <t>01-2023-07-11152</t>
  </si>
  <si>
    <t>To record purchase of supplies with ORS # 23-06-7818.</t>
  </si>
  <si>
    <t>01-2023-07-11153</t>
  </si>
  <si>
    <t>To record purchase of supplies with ORS # 23-05-6573.</t>
  </si>
  <si>
    <t>01-2023-07-11154</t>
  </si>
  <si>
    <t>Due from National Government Agencies</t>
  </si>
  <si>
    <t>To record purchase of supplies with ORS # 23-07-8722.</t>
  </si>
  <si>
    <t>01-2023-07-11155</t>
  </si>
  <si>
    <t>To record purchase of supplies with ORS # 23-07-9132.</t>
  </si>
  <si>
    <t>01-2023-07-11156</t>
  </si>
  <si>
    <t>To record purchase of supplies with ORS # 23-07-9054.</t>
  </si>
  <si>
    <t>01-2023-07-11157</t>
  </si>
  <si>
    <t>To record purchase of supplies with ORS # 23-06-7885.</t>
  </si>
  <si>
    <t>01-2023-07-11184</t>
  </si>
  <si>
    <t>To record purchase of supplies with ORS # 23-06-7513.</t>
  </si>
  <si>
    <t>01-2023-07-11188</t>
  </si>
  <si>
    <t>To record purchase of supplies with ORS # 23-07-9095.</t>
  </si>
  <si>
    <t>01-2023-07-11190</t>
  </si>
  <si>
    <t xml:space="preserve">Fidelity Bond Premiums </t>
  </si>
  <si>
    <t>Insurance Expenses</t>
  </si>
  <si>
    <t>Prepaid Insurance</t>
  </si>
  <si>
    <t>To record amortization of insurance for July 2023.</t>
  </si>
  <si>
    <t>01-2023-07-11196</t>
  </si>
  <si>
    <t>To record purchase of supplies with ORS # 23-06-7800.</t>
  </si>
  <si>
    <t>01-2023-07-11197</t>
  </si>
  <si>
    <t>Taxes, Duties and Licenses</t>
  </si>
  <si>
    <t>Prepaid Registration</t>
  </si>
  <si>
    <t>To record amortization of registration for July 2023.</t>
  </si>
  <si>
    <t>01-2023-07-11200</t>
  </si>
  <si>
    <t>Accountable Forms Expenses</t>
  </si>
  <si>
    <t>Accountable Forms, Plates and Stickers Inventory</t>
  </si>
  <si>
    <t>To record accountable forms expense for the month.</t>
  </si>
  <si>
    <t>01-2023-07-11227</t>
  </si>
  <si>
    <t>To record purchase of supplies with ORS # 23-06-6254.</t>
  </si>
  <si>
    <t>01-2023-07-11229</t>
  </si>
  <si>
    <t>To record purchase of supplies with ORS # 23-06-6620.</t>
  </si>
  <si>
    <t>01-2023-07-11230</t>
  </si>
  <si>
    <t>To record purchase of supplies with ORS # 23-06-7831.</t>
  </si>
  <si>
    <t>01-2023-07-11233</t>
  </si>
  <si>
    <t>To record purchase of supplies with ORS # 23-06-6942.</t>
  </si>
  <si>
    <t>01-2023-07-11234</t>
  </si>
  <si>
    <t>01-2023-07-11238</t>
  </si>
  <si>
    <t>To record purchase of supplies with ORS # 23-07-9525.</t>
  </si>
  <si>
    <t>01-2023-07-11240</t>
  </si>
  <si>
    <t>To record purchase of supplies with ORS # 23-07-8651.</t>
  </si>
  <si>
    <t>01-2023-07-11256</t>
  </si>
  <si>
    <t>To record donations received for HFG for the month of July 2023.</t>
  </si>
  <si>
    <t>01-2023-07-11332</t>
  </si>
  <si>
    <t>To record purchase of supplies with ORS # 23-06-6632.</t>
  </si>
  <si>
    <t>01-2023-07-11353</t>
  </si>
  <si>
    <t>To record additional issuance of supplies for Office Supplies (RSMI No. 0001-06-2023)  to reflect the corrected quantity of supplies based on the actual count as of June 30, 2023.</t>
  </si>
  <si>
    <t>01-2023-07-11354</t>
  </si>
  <si>
    <t>To record additional issuance of supplies for Other Supplies (RSMI No. 0003-06-2023)  to reflect the corrected quantity of supplies based on the actual count as of June 30, 2023.</t>
  </si>
  <si>
    <t>01-2023-07-111357</t>
  </si>
  <si>
    <t>To record issuance of goods and supplies in HFG for the month of June 2023 (RSMI No. 0005-06-2023).</t>
  </si>
  <si>
    <t>To record issuance of goods and supplies in HFG for the month of June 2023 (RSMI No. 0006-06-2023).</t>
  </si>
  <si>
    <t>01-2023-07-11360</t>
  </si>
  <si>
    <t>Due to BIR</t>
  </si>
  <si>
    <t>Subsidy Income from National Government</t>
  </si>
  <si>
    <t>To record tax remittance advice for July 2023.</t>
  </si>
  <si>
    <t>01-2023-07-111361</t>
  </si>
  <si>
    <t>To record issuance of goods and supplies in RRCY for the month of January - June 2023.</t>
  </si>
  <si>
    <t>01-2023-07-11362</t>
  </si>
  <si>
    <t>To record purchase of supplies with ORS # 23-06-7625.</t>
  </si>
  <si>
    <t>01-2023-07-11365</t>
  </si>
  <si>
    <t>Welfare Goods Expenses</t>
  </si>
  <si>
    <t>To record issuance of welfare goods for the month of June 2023 (RSMI No. 0008-06-2023).</t>
  </si>
  <si>
    <t>01-2023-07-11368</t>
  </si>
  <si>
    <t>Office Supplies Expense</t>
  </si>
  <si>
    <t>To record issuance of supplies for the month of July 2023 (RSMI No. 0001-07-2023).</t>
  </si>
  <si>
    <t>To record issuance of supplies for the month of July 2023 (RSMI No. 0002-07-2023).</t>
  </si>
  <si>
    <t>01-2023-07-11369</t>
  </si>
  <si>
    <t>Semi-Expendable Information and Communications Technology  Equipment</t>
  </si>
  <si>
    <t>Reclassifications of COD Items from PS-DBM to Semi- Expandables ICT with DV # 23-06-6823.</t>
  </si>
  <si>
    <t>01-2023-07-11370</t>
  </si>
  <si>
    <t>Subsidies-Others</t>
  </si>
  <si>
    <t>Due from Local Government Units</t>
  </si>
  <si>
    <t>To record liquidation of fund transfer to LGU for the month of July 2023.</t>
  </si>
  <si>
    <t>01-2023-07-11397</t>
  </si>
  <si>
    <t>Representation Expenses</t>
  </si>
  <si>
    <t>Training Expenses</t>
  </si>
  <si>
    <t>To set-up accounts payable for the month of July 2023.</t>
  </si>
  <si>
    <t>01-2023-07-11399</t>
  </si>
  <si>
    <t>Other Professional Services</t>
  </si>
  <si>
    <t>Due to Officers and Employees</t>
  </si>
  <si>
    <t>To set-up due to officers and employees for the month of July 2023.</t>
  </si>
  <si>
    <t>01-2023-07-11400</t>
  </si>
  <si>
    <t>Traveling Expenses-Local</t>
  </si>
  <si>
    <t>Advances to Officers and Employees</t>
  </si>
  <si>
    <t>To record liquidation of Advances to Officers and Employees for the month.</t>
  </si>
  <si>
    <t>01-2023-07-11401</t>
  </si>
  <si>
    <t>Cash - National Treasury, Modified Disbursements System (MDS)</t>
  </si>
  <si>
    <t>To record receipt of fund from DBM and CO for the month of July 2023.</t>
  </si>
  <si>
    <t>NCA</t>
  </si>
  <si>
    <t>NTA</t>
  </si>
  <si>
    <t>TOTAL</t>
  </si>
  <si>
    <t>01-2023-07-11402</t>
  </si>
  <si>
    <t xml:space="preserve">Semi-Expendable Office Equipment </t>
  </si>
  <si>
    <t>To record adjustment for erroneous entry last June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</si>
</sst>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43" fontId="3" fillId="0" borderId="4" xfId="1" applyFont="1" applyFill="1" applyBorder="1" applyAlignment="1">
      <alignment horizontal="center"/>
    </xf>
    <xf numFmtId="43" fontId="3" fillId="0" borderId="5" xfId="1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43" fontId="3" fillId="0" borderId="9" xfId="1" applyFont="1" applyFill="1" applyBorder="1" applyAlignment="1">
      <alignment horizontal="center"/>
    </xf>
    <xf numFmtId="43" fontId="3" fillId="0" borderId="10" xfId="1" applyFont="1" applyFill="1" applyBorder="1" applyAlignment="1">
      <alignment horizontal="center"/>
    </xf>
    <xf numFmtId="0" fontId="4" fillId="0" borderId="11" xfId="0" applyFont="1" applyBorder="1"/>
    <xf numFmtId="49" fontId="4" fillId="0" borderId="12" xfId="0" applyNumberFormat="1" applyFont="1" applyBorder="1"/>
    <xf numFmtId="0" fontId="4" fillId="0" borderId="13" xfId="0" applyFont="1" applyBorder="1"/>
    <xf numFmtId="0" fontId="4" fillId="0" borderId="12" xfId="0" applyFont="1" applyBorder="1"/>
    <xf numFmtId="43" fontId="4" fillId="0" borderId="12" xfId="1" applyFont="1" applyFill="1" applyBorder="1"/>
    <xf numFmtId="43" fontId="4" fillId="0" borderId="14" xfId="1" applyFont="1" applyFill="1" applyBorder="1"/>
    <xf numFmtId="14" fontId="4" fillId="0" borderId="11" xfId="0" applyNumberFormat="1" applyFont="1" applyBorder="1"/>
    <xf numFmtId="49" fontId="0" fillId="0" borderId="12" xfId="0" applyNumberFormat="1" applyBorder="1"/>
    <xf numFmtId="0" fontId="4" fillId="0" borderId="12" xfId="0" applyFont="1" applyBorder="1" applyAlignment="1">
      <alignment horizontal="center"/>
    </xf>
    <xf numFmtId="43" fontId="1" fillId="0" borderId="12" xfId="1" applyFill="1" applyBorder="1"/>
    <xf numFmtId="43" fontId="1" fillId="0" borderId="14" xfId="1" applyFill="1" applyBorder="1"/>
    <xf numFmtId="16" fontId="4" fillId="0" borderId="11" xfId="0" applyNumberFormat="1" applyFont="1" applyBorder="1"/>
    <xf numFmtId="0" fontId="0" fillId="0" borderId="12" xfId="0" applyBorder="1" applyAlignment="1">
      <alignment horizontal="center" vertical="center"/>
    </xf>
    <xf numFmtId="0" fontId="0" fillId="0" borderId="12" xfId="0" applyBorder="1"/>
    <xf numFmtId="43" fontId="0" fillId="0" borderId="12" xfId="1" applyFont="1" applyFill="1" applyBorder="1"/>
    <xf numFmtId="0" fontId="4" fillId="0" borderId="12" xfId="0" applyFont="1" applyBorder="1" applyAlignment="1">
      <alignment horizontal="left" indent="2"/>
    </xf>
    <xf numFmtId="0" fontId="0" fillId="0" borderId="12" xfId="0" applyBorder="1" applyAlignment="1">
      <alignment horizontal="left" indent="2"/>
    </xf>
    <xf numFmtId="0" fontId="4" fillId="0" borderId="13" xfId="0" applyFont="1" applyBorder="1" applyAlignment="1">
      <alignment horizontal="left" indent="2"/>
    </xf>
    <xf numFmtId="0" fontId="0" fillId="0" borderId="12" xfId="0" applyBorder="1" applyAlignment="1">
      <alignment horizontal="left" vertical="justify" indent="4"/>
    </xf>
    <xf numFmtId="0" fontId="5" fillId="0" borderId="12" xfId="0" applyFont="1" applyBorder="1" applyAlignment="1">
      <alignment horizontal="left" indent="7"/>
    </xf>
    <xf numFmtId="0" fontId="0" fillId="0" borderId="13" xfId="0" applyBorder="1" applyAlignment="1">
      <alignment horizontal="left" wrapText="1" indent="4"/>
    </xf>
    <xf numFmtId="0" fontId="5" fillId="0" borderId="13" xfId="0" applyFont="1" applyBorder="1" applyAlignment="1">
      <alignment horizontal="left" indent="6"/>
    </xf>
    <xf numFmtId="0" fontId="5" fillId="0" borderId="13" xfId="0" applyFont="1" applyBorder="1" applyAlignment="1">
      <alignment horizontal="left" indent="7"/>
    </xf>
    <xf numFmtId="0" fontId="0" fillId="0" borderId="13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left" indent="2"/>
    </xf>
    <xf numFmtId="43" fontId="0" fillId="0" borderId="14" xfId="1" applyFont="1" applyFill="1" applyBorder="1"/>
    <xf numFmtId="0" fontId="0" fillId="0" borderId="12" xfId="0" applyBorder="1" applyAlignment="1">
      <alignment horizontal="left" indent="4"/>
    </xf>
    <xf numFmtId="0" fontId="0" fillId="0" borderId="12" xfId="0" applyBorder="1" applyAlignment="1">
      <alignment horizontal="left" wrapText="1" indent="4"/>
    </xf>
    <xf numFmtId="0" fontId="0" fillId="0" borderId="13" xfId="0" applyBorder="1" applyAlignment="1">
      <alignment horizontal="left" indent="4"/>
    </xf>
    <xf numFmtId="43" fontId="0" fillId="0" borderId="12" xfId="1" applyFont="1" applyFill="1" applyBorder="1" applyAlignment="1">
      <alignment horizontal="center" vertical="center"/>
    </xf>
    <xf numFmtId="43" fontId="0" fillId="0" borderId="12" xfId="1" applyFont="1" applyFill="1" applyBorder="1" applyAlignment="1">
      <alignment horizontal="center"/>
    </xf>
    <xf numFmtId="43" fontId="6" fillId="0" borderId="12" xfId="1" applyFont="1" applyFill="1" applyBorder="1" applyAlignment="1">
      <alignment horizontal="center"/>
    </xf>
    <xf numFmtId="0" fontId="5" fillId="0" borderId="12" xfId="0" applyFont="1" applyBorder="1" applyAlignment="1">
      <alignment horizontal="left" indent="6"/>
    </xf>
    <xf numFmtId="164" fontId="5" fillId="0" borderId="15" xfId="0" applyNumberFormat="1" applyFont="1" applyBorder="1" applyAlignment="1">
      <alignment horizontal="center"/>
    </xf>
    <xf numFmtId="43" fontId="0" fillId="0" borderId="12" xfId="0" applyNumberFormat="1" applyBorder="1" applyAlignment="1">
      <alignment horizontal="center"/>
    </xf>
    <xf numFmtId="0" fontId="4" fillId="0" borderId="16" xfId="0" applyFont="1" applyBorder="1"/>
    <xf numFmtId="49" fontId="4" fillId="0" borderId="17" xfId="0" applyNumberFormat="1" applyFont="1" applyBorder="1"/>
    <xf numFmtId="0" fontId="4" fillId="0" borderId="17" xfId="0" applyFont="1" applyBorder="1"/>
    <xf numFmtId="43" fontId="3" fillId="0" borderId="18" xfId="1" applyFont="1" applyFill="1" applyBorder="1" applyAlignment="1" applyProtection="1">
      <alignment horizontal="right"/>
    </xf>
    <xf numFmtId="43" fontId="3" fillId="0" borderId="19" xfId="1" applyFont="1" applyFill="1" applyBorder="1" applyAlignment="1" applyProtection="1">
      <alignment horizontal="right"/>
    </xf>
  </cellXfs>
  <cellStyles count="2">
    <cellStyle name="Comma" xfId="1" builtinId="3"/>
    <cellStyle name="Normal" xfId="0" builtinId="0"/>
  </cellStyles>
  <dxfs count="3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8FD0-4274-4D6E-A3DB-45CE70F09D19}">
  <dimension ref="A1:G420"/>
  <sheetViews>
    <sheetView tabSelected="1" topLeftCell="A322" workbookViewId="0">
      <selection activeCell="G347" sqref="G347"/>
    </sheetView>
  </sheetViews>
  <sheetFormatPr defaultRowHeight="15" x14ac:dyDescent="0.25"/>
  <cols>
    <col min="1" max="1" width="10.140625" bestFit="1" customWidth="1"/>
    <col min="2" max="2" width="16.85546875" bestFit="1" customWidth="1"/>
    <col min="3" max="3" width="72.7109375" bestFit="1" customWidth="1"/>
    <col min="4" max="4" width="15.28515625" bestFit="1" customWidth="1"/>
    <col min="5" max="5" width="2.28515625" bestFit="1" customWidth="1"/>
    <col min="6" max="7" width="16.85546875" bestFit="1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/>
    </row>
    <row r="2" spans="1:7" ht="15.75" thickBot="1" x14ac:dyDescent="0.3">
      <c r="A2" s="8"/>
      <c r="B2" s="9" t="s">
        <v>6</v>
      </c>
      <c r="C2" s="10"/>
      <c r="D2" s="11" t="s">
        <v>7</v>
      </c>
      <c r="E2" s="12"/>
      <c r="F2" s="13" t="s">
        <v>8</v>
      </c>
      <c r="G2" s="14" t="s">
        <v>9</v>
      </c>
    </row>
    <row r="3" spans="1:7" x14ac:dyDescent="0.25">
      <c r="A3" s="15"/>
      <c r="B3" s="16"/>
      <c r="C3" s="17"/>
      <c r="D3" s="18"/>
      <c r="E3" s="18"/>
      <c r="F3" s="19"/>
      <c r="G3" s="20"/>
    </row>
    <row r="4" spans="1:7" x14ac:dyDescent="0.25">
      <c r="A4" s="21"/>
      <c r="B4" s="22"/>
      <c r="C4" s="17"/>
      <c r="D4" s="23"/>
      <c r="E4" s="23"/>
      <c r="F4" s="24"/>
      <c r="G4" s="25"/>
    </row>
    <row r="5" spans="1:7" x14ac:dyDescent="0.25">
      <c r="A5" s="26">
        <v>45128</v>
      </c>
      <c r="B5" s="22" t="s">
        <v>10</v>
      </c>
      <c r="C5" s="18" t="s">
        <v>11</v>
      </c>
      <c r="D5" s="23">
        <v>5050102099</v>
      </c>
      <c r="E5" s="27" t="s">
        <v>12</v>
      </c>
      <c r="F5" s="19">
        <v>44599.03</v>
      </c>
      <c r="G5" s="20"/>
    </row>
    <row r="6" spans="1:7" x14ac:dyDescent="0.25">
      <c r="A6" s="15"/>
      <c r="B6" s="16"/>
      <c r="C6" s="18" t="s">
        <v>13</v>
      </c>
      <c r="D6" s="23">
        <v>5050104001</v>
      </c>
      <c r="E6" s="27" t="s">
        <v>12</v>
      </c>
      <c r="F6" s="19">
        <v>441732.18</v>
      </c>
      <c r="G6" s="20"/>
    </row>
    <row r="7" spans="1:7" x14ac:dyDescent="0.25">
      <c r="A7" s="15"/>
      <c r="B7" s="16"/>
      <c r="C7" s="18" t="s">
        <v>14</v>
      </c>
      <c r="D7" s="23">
        <v>5050105002</v>
      </c>
      <c r="E7" s="27" t="s">
        <v>12</v>
      </c>
      <c r="F7" s="19">
        <v>37365.31</v>
      </c>
      <c r="G7" s="20"/>
    </row>
    <row r="8" spans="1:7" x14ac:dyDescent="0.25">
      <c r="A8" s="15"/>
      <c r="B8" s="16"/>
      <c r="C8" s="18" t="s">
        <v>15</v>
      </c>
      <c r="D8" s="23">
        <v>5050105003</v>
      </c>
      <c r="E8" s="27" t="s">
        <v>12</v>
      </c>
      <c r="F8" s="19">
        <v>593857.07999999996</v>
      </c>
      <c r="G8" s="20"/>
    </row>
    <row r="9" spans="1:7" x14ac:dyDescent="0.25">
      <c r="A9" s="15"/>
      <c r="B9" s="16"/>
      <c r="C9" s="18" t="s">
        <v>16</v>
      </c>
      <c r="D9" s="23">
        <v>5050105007</v>
      </c>
      <c r="E9" s="27" t="s">
        <v>12</v>
      </c>
      <c r="F9" s="19">
        <v>40609.629999999997</v>
      </c>
      <c r="G9" s="20"/>
    </row>
    <row r="10" spans="1:7" x14ac:dyDescent="0.25">
      <c r="A10" s="15"/>
      <c r="B10" s="16"/>
      <c r="C10" s="18" t="s">
        <v>17</v>
      </c>
      <c r="D10" s="23">
        <v>5050105099</v>
      </c>
      <c r="E10" s="27" t="s">
        <v>12</v>
      </c>
      <c r="F10" s="19">
        <v>82796.55</v>
      </c>
      <c r="G10" s="20"/>
    </row>
    <row r="11" spans="1:7" x14ac:dyDescent="0.25">
      <c r="A11" s="15"/>
      <c r="B11" s="16"/>
      <c r="C11" s="18" t="s">
        <v>18</v>
      </c>
      <c r="D11" s="23">
        <v>5050106001</v>
      </c>
      <c r="E11" s="27" t="s">
        <v>12</v>
      </c>
      <c r="F11" s="19">
        <v>213403.42</v>
      </c>
      <c r="G11" s="20"/>
    </row>
    <row r="12" spans="1:7" x14ac:dyDescent="0.25">
      <c r="A12" s="15"/>
      <c r="B12" s="16"/>
      <c r="C12" s="18" t="s">
        <v>19</v>
      </c>
      <c r="D12" s="23">
        <v>5050107001</v>
      </c>
      <c r="E12" s="27" t="s">
        <v>12</v>
      </c>
      <c r="F12" s="19">
        <v>46901.18</v>
      </c>
      <c r="G12" s="20"/>
    </row>
    <row r="13" spans="1:7" x14ac:dyDescent="0.25">
      <c r="A13" s="15"/>
      <c r="B13" s="16"/>
      <c r="C13" s="18" t="s">
        <v>20</v>
      </c>
      <c r="D13" s="23">
        <v>5050105013</v>
      </c>
      <c r="E13" s="27" t="s">
        <v>12</v>
      </c>
      <c r="F13" s="19">
        <v>3207.83</v>
      </c>
      <c r="G13" s="20"/>
    </row>
    <row r="14" spans="1:7" x14ac:dyDescent="0.25">
      <c r="A14" s="15"/>
      <c r="B14" s="16"/>
      <c r="C14" s="28" t="s">
        <v>21</v>
      </c>
      <c r="D14" s="23">
        <v>5050103005</v>
      </c>
      <c r="E14" s="27" t="s">
        <v>12</v>
      </c>
      <c r="F14" s="29">
        <v>19593.240000000002</v>
      </c>
      <c r="G14" s="20"/>
    </row>
    <row r="15" spans="1:7" x14ac:dyDescent="0.25">
      <c r="A15" s="15"/>
      <c r="B15" s="16"/>
      <c r="C15" s="28" t="s">
        <v>22</v>
      </c>
      <c r="D15" s="23">
        <v>5050103004</v>
      </c>
      <c r="E15" s="27" t="s">
        <v>12</v>
      </c>
      <c r="F15" s="19">
        <v>14460.92</v>
      </c>
      <c r="G15" s="20"/>
    </row>
    <row r="16" spans="1:7" x14ac:dyDescent="0.25">
      <c r="A16" s="15"/>
      <c r="B16" s="16"/>
      <c r="C16" s="28" t="s">
        <v>23</v>
      </c>
      <c r="D16" s="23">
        <v>5050104099</v>
      </c>
      <c r="E16" s="27" t="s">
        <v>12</v>
      </c>
      <c r="F16" s="19">
        <v>581.9</v>
      </c>
      <c r="G16" s="20"/>
    </row>
    <row r="17" spans="1:7" x14ac:dyDescent="0.25">
      <c r="A17" s="15"/>
      <c r="B17" s="16"/>
      <c r="C17" s="30" t="s">
        <v>24</v>
      </c>
      <c r="D17" s="23">
        <v>1060299100</v>
      </c>
      <c r="E17" s="27" t="s">
        <v>12</v>
      </c>
      <c r="F17" s="19"/>
      <c r="G17" s="20">
        <v>44599.03</v>
      </c>
    </row>
    <row r="18" spans="1:7" x14ac:dyDescent="0.25">
      <c r="A18" s="15"/>
      <c r="B18" s="16"/>
      <c r="C18" s="30" t="s">
        <v>25</v>
      </c>
      <c r="D18" s="23">
        <v>1060401100</v>
      </c>
      <c r="E18" s="27" t="s">
        <v>12</v>
      </c>
      <c r="F18" s="19"/>
      <c r="G18" s="20">
        <v>441732.18</v>
      </c>
    </row>
    <row r="19" spans="1:7" x14ac:dyDescent="0.25">
      <c r="A19" s="15"/>
      <c r="B19" s="16"/>
      <c r="C19" s="30" t="s">
        <v>26</v>
      </c>
      <c r="D19" s="23">
        <v>1060502100</v>
      </c>
      <c r="E19" s="27" t="s">
        <v>12</v>
      </c>
      <c r="F19" s="19"/>
      <c r="G19" s="20">
        <v>37365.31</v>
      </c>
    </row>
    <row r="20" spans="1:7" x14ac:dyDescent="0.25">
      <c r="A20" s="15"/>
      <c r="B20" s="16"/>
      <c r="C20" s="30" t="s">
        <v>27</v>
      </c>
      <c r="D20" s="23">
        <v>1060503100</v>
      </c>
      <c r="E20" s="27" t="s">
        <v>12</v>
      </c>
      <c r="F20" s="19"/>
      <c r="G20" s="20">
        <v>593857.07999999996</v>
      </c>
    </row>
    <row r="21" spans="1:7" x14ac:dyDescent="0.25">
      <c r="A21" s="15"/>
      <c r="B21" s="16"/>
      <c r="C21" s="30" t="s">
        <v>28</v>
      </c>
      <c r="D21" s="23">
        <v>1060507100</v>
      </c>
      <c r="E21" s="27" t="s">
        <v>12</v>
      </c>
      <c r="F21" s="19"/>
      <c r="G21" s="20">
        <v>40609.629999999997</v>
      </c>
    </row>
    <row r="22" spans="1:7" x14ac:dyDescent="0.25">
      <c r="A22" s="15"/>
      <c r="B22" s="16"/>
      <c r="C22" s="30" t="s">
        <v>29</v>
      </c>
      <c r="D22" s="23">
        <v>1060599100</v>
      </c>
      <c r="E22" s="27" t="s">
        <v>12</v>
      </c>
      <c r="F22" s="19"/>
      <c r="G22" s="20">
        <v>82796.55</v>
      </c>
    </row>
    <row r="23" spans="1:7" x14ac:dyDescent="0.25">
      <c r="A23" s="15"/>
      <c r="B23" s="16"/>
      <c r="C23" s="31" t="s">
        <v>30</v>
      </c>
      <c r="D23" s="23">
        <v>1060601100</v>
      </c>
      <c r="E23" s="27" t="s">
        <v>12</v>
      </c>
      <c r="F23" s="19"/>
      <c r="G23" s="20">
        <v>213403.42</v>
      </c>
    </row>
    <row r="24" spans="1:7" x14ac:dyDescent="0.25">
      <c r="A24" s="15"/>
      <c r="B24" s="16"/>
      <c r="C24" s="30" t="s">
        <v>31</v>
      </c>
      <c r="D24" s="23">
        <v>1060701100</v>
      </c>
      <c r="E24" s="27" t="s">
        <v>12</v>
      </c>
      <c r="F24" s="19"/>
      <c r="G24" s="20">
        <v>46901.18</v>
      </c>
    </row>
    <row r="25" spans="1:7" x14ac:dyDescent="0.25">
      <c r="A25" s="15"/>
      <c r="B25" s="16"/>
      <c r="C25" s="32" t="s">
        <v>32</v>
      </c>
      <c r="D25" s="23">
        <v>1060513100</v>
      </c>
      <c r="E25" s="27" t="s">
        <v>12</v>
      </c>
      <c r="F25" s="19"/>
      <c r="G25" s="20">
        <v>3207.83</v>
      </c>
    </row>
    <row r="26" spans="1:7" x14ac:dyDescent="0.25">
      <c r="A26" s="15"/>
      <c r="B26" s="16"/>
      <c r="C26" s="31" t="s">
        <v>33</v>
      </c>
      <c r="D26" s="23">
        <v>1060305100</v>
      </c>
      <c r="E26" s="27" t="s">
        <v>12</v>
      </c>
      <c r="F26" s="19"/>
      <c r="G26" s="20">
        <v>19593.240000000002</v>
      </c>
    </row>
    <row r="27" spans="1:7" x14ac:dyDescent="0.25">
      <c r="A27" s="15"/>
      <c r="B27" s="16"/>
      <c r="C27" s="31" t="s">
        <v>34</v>
      </c>
      <c r="D27" s="23">
        <v>1060304100</v>
      </c>
      <c r="E27" s="27" t="s">
        <v>12</v>
      </c>
      <c r="F27" s="19"/>
      <c r="G27" s="20">
        <v>14460.92</v>
      </c>
    </row>
    <row r="28" spans="1:7" x14ac:dyDescent="0.25">
      <c r="A28" s="15"/>
      <c r="B28" s="16"/>
      <c r="C28" s="31" t="s">
        <v>35</v>
      </c>
      <c r="D28" s="23">
        <v>1060499100</v>
      </c>
      <c r="E28" s="27" t="s">
        <v>12</v>
      </c>
      <c r="F28" s="19"/>
      <c r="G28" s="20">
        <v>581.9</v>
      </c>
    </row>
    <row r="29" spans="1:7" x14ac:dyDescent="0.25">
      <c r="A29" s="15"/>
      <c r="B29" s="16"/>
      <c r="C29" s="33" t="s">
        <v>36</v>
      </c>
      <c r="D29" s="23"/>
      <c r="E29" s="27"/>
      <c r="F29" s="19"/>
      <c r="G29" s="20"/>
    </row>
    <row r="30" spans="1:7" x14ac:dyDescent="0.25">
      <c r="A30" s="15"/>
      <c r="B30" s="16"/>
      <c r="C30" s="34" t="s">
        <v>37</v>
      </c>
      <c r="D30" s="23"/>
      <c r="E30" s="18"/>
      <c r="F30" s="19"/>
      <c r="G30" s="20"/>
    </row>
    <row r="31" spans="1:7" x14ac:dyDescent="0.25">
      <c r="A31" s="15"/>
      <c r="B31" s="16"/>
      <c r="C31" s="17"/>
      <c r="D31" s="18"/>
      <c r="E31" s="18"/>
      <c r="F31" s="19"/>
      <c r="G31" s="20"/>
    </row>
    <row r="32" spans="1:7" x14ac:dyDescent="0.25">
      <c r="A32" s="15"/>
      <c r="B32" s="16"/>
      <c r="C32" s="17"/>
      <c r="D32" s="18"/>
      <c r="E32" s="18"/>
      <c r="F32" s="19"/>
      <c r="G32" s="20"/>
    </row>
    <row r="33" spans="1:7" x14ac:dyDescent="0.25">
      <c r="A33" s="21">
        <v>45110</v>
      </c>
      <c r="B33" s="22" t="s">
        <v>38</v>
      </c>
      <c r="C33" s="17" t="s">
        <v>39</v>
      </c>
      <c r="D33" s="23">
        <v>1040401000</v>
      </c>
      <c r="E33" s="23" t="s">
        <v>12</v>
      </c>
      <c r="F33" s="24">
        <v>13600</v>
      </c>
      <c r="G33" s="25"/>
    </row>
    <row r="34" spans="1:7" x14ac:dyDescent="0.25">
      <c r="A34" s="15"/>
      <c r="B34" s="16"/>
      <c r="C34" s="32" t="s">
        <v>40</v>
      </c>
      <c r="D34" s="23">
        <v>2010101000</v>
      </c>
      <c r="E34" s="23" t="s">
        <v>12</v>
      </c>
      <c r="F34" s="24"/>
      <c r="G34" s="25">
        <v>13600</v>
      </c>
    </row>
    <row r="35" spans="1:7" x14ac:dyDescent="0.25">
      <c r="A35" s="15"/>
      <c r="B35" s="16"/>
      <c r="C35" s="35" t="s">
        <v>41</v>
      </c>
      <c r="D35" s="18"/>
      <c r="E35" s="18"/>
      <c r="F35" s="19"/>
      <c r="G35" s="20"/>
    </row>
    <row r="36" spans="1:7" x14ac:dyDescent="0.25">
      <c r="A36" s="15"/>
      <c r="B36" s="16"/>
      <c r="C36" s="36" t="s">
        <v>37</v>
      </c>
      <c r="D36" s="18"/>
      <c r="E36" s="18"/>
      <c r="F36" s="19"/>
      <c r="G36" s="20"/>
    </row>
    <row r="37" spans="1:7" x14ac:dyDescent="0.25">
      <c r="A37" s="15"/>
      <c r="B37" s="16"/>
      <c r="C37" s="35"/>
      <c r="D37" s="18"/>
      <c r="E37" s="18"/>
      <c r="F37" s="19"/>
      <c r="G37" s="20"/>
    </row>
    <row r="38" spans="1:7" x14ac:dyDescent="0.25">
      <c r="A38" s="15"/>
      <c r="B38" s="16"/>
      <c r="C38" s="17"/>
      <c r="D38" s="18"/>
      <c r="E38" s="18"/>
      <c r="F38" s="19"/>
      <c r="G38" s="20"/>
    </row>
    <row r="39" spans="1:7" x14ac:dyDescent="0.25">
      <c r="A39" s="21">
        <v>45110</v>
      </c>
      <c r="B39" s="22" t="s">
        <v>42</v>
      </c>
      <c r="C39" s="17" t="s">
        <v>39</v>
      </c>
      <c r="D39" s="23">
        <v>1040401000</v>
      </c>
      <c r="E39" s="23" t="s">
        <v>12</v>
      </c>
      <c r="F39" s="24">
        <v>10750</v>
      </c>
      <c r="G39" s="25"/>
    </row>
    <row r="40" spans="1:7" x14ac:dyDescent="0.25">
      <c r="A40" s="15"/>
      <c r="B40" s="16"/>
      <c r="C40" s="32" t="s">
        <v>40</v>
      </c>
      <c r="D40" s="23">
        <v>2010101000</v>
      </c>
      <c r="E40" s="23" t="s">
        <v>12</v>
      </c>
      <c r="F40" s="24"/>
      <c r="G40" s="25">
        <v>10750</v>
      </c>
    </row>
    <row r="41" spans="1:7" x14ac:dyDescent="0.25">
      <c r="A41" s="15"/>
      <c r="B41" s="16"/>
      <c r="C41" s="35" t="s">
        <v>43</v>
      </c>
      <c r="D41" s="18"/>
      <c r="E41" s="18"/>
      <c r="F41" s="19"/>
      <c r="G41" s="20"/>
    </row>
    <row r="42" spans="1:7" x14ac:dyDescent="0.25">
      <c r="A42" s="15"/>
      <c r="B42" s="16"/>
      <c r="C42" s="36" t="s">
        <v>37</v>
      </c>
      <c r="D42" s="18"/>
      <c r="E42" s="18"/>
      <c r="F42" s="19"/>
      <c r="G42" s="20"/>
    </row>
    <row r="43" spans="1:7" x14ac:dyDescent="0.25">
      <c r="A43" s="15"/>
      <c r="B43" s="16"/>
      <c r="C43" s="35"/>
      <c r="D43" s="18"/>
      <c r="E43" s="18"/>
      <c r="F43" s="19"/>
      <c r="G43" s="20"/>
    </row>
    <row r="44" spans="1:7" x14ac:dyDescent="0.25">
      <c r="A44" s="15"/>
      <c r="B44" s="16"/>
      <c r="C44" s="17"/>
      <c r="D44" s="18"/>
      <c r="E44" s="18"/>
      <c r="F44" s="19"/>
      <c r="G44" s="20"/>
    </row>
    <row r="45" spans="1:7" x14ac:dyDescent="0.25">
      <c r="A45" s="21">
        <v>45118</v>
      </c>
      <c r="B45" s="22" t="s">
        <v>44</v>
      </c>
      <c r="C45" s="17" t="s">
        <v>45</v>
      </c>
      <c r="D45" s="23">
        <v>5029907001</v>
      </c>
      <c r="E45" s="23" t="s">
        <v>12</v>
      </c>
      <c r="F45" s="24">
        <v>246681</v>
      </c>
      <c r="G45" s="25"/>
    </row>
    <row r="46" spans="1:7" x14ac:dyDescent="0.25">
      <c r="A46" s="15"/>
      <c r="B46" s="16"/>
      <c r="C46" s="32" t="s">
        <v>46</v>
      </c>
      <c r="D46" s="23">
        <v>1990210001</v>
      </c>
      <c r="E46" s="23" t="s">
        <v>12</v>
      </c>
      <c r="F46" s="24"/>
      <c r="G46" s="25">
        <v>246681</v>
      </c>
    </row>
    <row r="47" spans="1:7" x14ac:dyDescent="0.25">
      <c r="A47" s="15"/>
      <c r="B47" s="16"/>
      <c r="C47" s="35" t="s">
        <v>47</v>
      </c>
      <c r="D47" s="18"/>
      <c r="E47" s="18"/>
      <c r="F47" s="19"/>
      <c r="G47" s="20"/>
    </row>
    <row r="48" spans="1:7" x14ac:dyDescent="0.25">
      <c r="A48" s="15"/>
      <c r="B48" s="16"/>
      <c r="C48" s="36" t="s">
        <v>37</v>
      </c>
      <c r="D48" s="18"/>
      <c r="E48" s="18"/>
      <c r="F48" s="19"/>
      <c r="G48" s="20"/>
    </row>
    <row r="49" spans="1:7" x14ac:dyDescent="0.25">
      <c r="A49" s="15"/>
      <c r="B49" s="16"/>
      <c r="C49" s="17"/>
      <c r="D49" s="18"/>
      <c r="E49" s="18"/>
      <c r="F49" s="19"/>
      <c r="G49" s="20"/>
    </row>
    <row r="50" spans="1:7" x14ac:dyDescent="0.25">
      <c r="A50" s="15"/>
      <c r="B50" s="16"/>
      <c r="C50" s="17"/>
      <c r="D50" s="18"/>
      <c r="E50" s="18"/>
      <c r="F50" s="19"/>
      <c r="G50" s="20"/>
    </row>
    <row r="51" spans="1:7" x14ac:dyDescent="0.25">
      <c r="A51" s="26">
        <v>45110</v>
      </c>
      <c r="B51" s="16" t="s">
        <v>48</v>
      </c>
      <c r="C51" s="17" t="s">
        <v>49</v>
      </c>
      <c r="D51" s="23">
        <v>1040405000</v>
      </c>
      <c r="E51" s="23" t="s">
        <v>12</v>
      </c>
      <c r="F51" s="24">
        <v>149.5</v>
      </c>
      <c r="G51" s="25"/>
    </row>
    <row r="52" spans="1:7" x14ac:dyDescent="0.25">
      <c r="A52" s="15"/>
      <c r="B52" s="16"/>
      <c r="C52" s="32" t="s">
        <v>50</v>
      </c>
      <c r="D52" s="23">
        <v>5020305000</v>
      </c>
      <c r="E52" s="23" t="s">
        <v>12</v>
      </c>
      <c r="F52" s="24"/>
      <c r="G52" s="25">
        <v>149.5</v>
      </c>
    </row>
    <row r="53" spans="1:7" ht="30" x14ac:dyDescent="0.25">
      <c r="A53" s="15"/>
      <c r="B53" s="16"/>
      <c r="C53" s="35" t="s">
        <v>51</v>
      </c>
      <c r="D53" s="18"/>
      <c r="E53" s="18"/>
      <c r="F53" s="19"/>
      <c r="G53" s="20"/>
    </row>
    <row r="54" spans="1:7" x14ac:dyDescent="0.25">
      <c r="A54" s="15"/>
      <c r="B54" s="16"/>
      <c r="C54" s="36" t="s">
        <v>37</v>
      </c>
      <c r="D54" s="18"/>
      <c r="E54" s="18"/>
      <c r="F54" s="19"/>
      <c r="G54" s="20"/>
    </row>
    <row r="55" spans="1:7" x14ac:dyDescent="0.25">
      <c r="A55" s="15"/>
      <c r="B55" s="16"/>
      <c r="C55" s="17"/>
      <c r="D55" s="18"/>
      <c r="E55" s="18"/>
      <c r="F55" s="19"/>
      <c r="G55" s="20"/>
    </row>
    <row r="56" spans="1:7" x14ac:dyDescent="0.25">
      <c r="A56" s="15"/>
      <c r="B56" s="16"/>
      <c r="C56" s="17"/>
      <c r="D56" s="18"/>
      <c r="E56" s="18"/>
      <c r="F56" s="19"/>
      <c r="G56" s="20"/>
    </row>
    <row r="57" spans="1:7" x14ac:dyDescent="0.25">
      <c r="A57" s="21">
        <v>45110</v>
      </c>
      <c r="B57" s="22" t="s">
        <v>52</v>
      </c>
      <c r="C57" s="17" t="s">
        <v>53</v>
      </c>
      <c r="D57" s="23">
        <v>5020399000</v>
      </c>
      <c r="E57" s="23" t="s">
        <v>12</v>
      </c>
      <c r="F57" s="24">
        <v>7997.64</v>
      </c>
      <c r="G57" s="25"/>
    </row>
    <row r="58" spans="1:7" x14ac:dyDescent="0.25">
      <c r="A58" s="15"/>
      <c r="B58" s="16"/>
      <c r="C58" s="32" t="s">
        <v>54</v>
      </c>
      <c r="D58" s="23">
        <v>1040499000</v>
      </c>
      <c r="E58" s="23" t="s">
        <v>12</v>
      </c>
      <c r="F58" s="24"/>
      <c r="G58" s="25">
        <v>7997.64</v>
      </c>
    </row>
    <row r="59" spans="1:7" x14ac:dyDescent="0.25">
      <c r="A59" s="15"/>
      <c r="B59" s="16"/>
      <c r="C59" s="35" t="s">
        <v>55</v>
      </c>
      <c r="D59" s="18"/>
      <c r="E59" s="18"/>
      <c r="F59" s="19"/>
      <c r="G59" s="20"/>
    </row>
    <row r="60" spans="1:7" x14ac:dyDescent="0.25">
      <c r="A60" s="15"/>
      <c r="B60" s="16"/>
      <c r="C60" s="36" t="s">
        <v>37</v>
      </c>
      <c r="D60" s="18"/>
      <c r="E60" s="18"/>
      <c r="F60" s="19"/>
      <c r="G60" s="20"/>
    </row>
    <row r="61" spans="1:7" x14ac:dyDescent="0.25">
      <c r="A61" s="15"/>
      <c r="B61" s="16"/>
      <c r="C61" s="17"/>
      <c r="D61" s="18"/>
      <c r="E61" s="18"/>
      <c r="F61" s="19"/>
      <c r="G61" s="20"/>
    </row>
    <row r="62" spans="1:7" x14ac:dyDescent="0.25">
      <c r="A62" s="15"/>
      <c r="B62" s="16"/>
      <c r="C62" s="17"/>
      <c r="D62" s="18"/>
      <c r="E62" s="18"/>
      <c r="F62" s="19"/>
      <c r="G62" s="20"/>
    </row>
    <row r="63" spans="1:7" x14ac:dyDescent="0.25">
      <c r="A63" s="21">
        <v>45110</v>
      </c>
      <c r="B63" s="22" t="s">
        <v>56</v>
      </c>
      <c r="C63" s="17" t="s">
        <v>39</v>
      </c>
      <c r="D63" s="23">
        <v>1040401000</v>
      </c>
      <c r="E63" s="23" t="s">
        <v>12</v>
      </c>
      <c r="F63" s="24">
        <v>48000</v>
      </c>
      <c r="G63" s="25"/>
    </row>
    <row r="64" spans="1:7" x14ac:dyDescent="0.25">
      <c r="A64" s="15"/>
      <c r="B64" s="16"/>
      <c r="C64" s="32" t="s">
        <v>40</v>
      </c>
      <c r="D64" s="23">
        <v>2010101000</v>
      </c>
      <c r="E64" s="23" t="s">
        <v>12</v>
      </c>
      <c r="F64" s="24"/>
      <c r="G64" s="25">
        <v>48000</v>
      </c>
    </row>
    <row r="65" spans="1:7" x14ac:dyDescent="0.25">
      <c r="A65" s="15"/>
      <c r="B65" s="16"/>
      <c r="C65" s="35" t="s">
        <v>57</v>
      </c>
      <c r="D65" s="18"/>
      <c r="E65" s="18"/>
      <c r="F65" s="19"/>
      <c r="G65" s="20"/>
    </row>
    <row r="66" spans="1:7" x14ac:dyDescent="0.25">
      <c r="A66" s="15"/>
      <c r="B66" s="16"/>
      <c r="C66" s="36" t="s">
        <v>37</v>
      </c>
      <c r="D66" s="18"/>
      <c r="E66" s="18"/>
      <c r="F66" s="19"/>
      <c r="G66" s="20"/>
    </row>
    <row r="67" spans="1:7" x14ac:dyDescent="0.25">
      <c r="A67" s="15"/>
      <c r="B67" s="16"/>
      <c r="C67" s="17"/>
      <c r="D67" s="18"/>
      <c r="E67" s="18"/>
      <c r="F67" s="19"/>
      <c r="G67" s="20"/>
    </row>
    <row r="68" spans="1:7" x14ac:dyDescent="0.25">
      <c r="A68" s="15"/>
      <c r="B68" s="16"/>
      <c r="C68" s="17"/>
      <c r="D68" s="18"/>
      <c r="E68" s="18"/>
      <c r="F68" s="19"/>
      <c r="G68" s="20"/>
    </row>
    <row r="69" spans="1:7" x14ac:dyDescent="0.25">
      <c r="A69" s="26">
        <v>45111</v>
      </c>
      <c r="B69" s="16" t="s">
        <v>58</v>
      </c>
      <c r="C69" s="17" t="s">
        <v>54</v>
      </c>
      <c r="D69" s="23">
        <v>1040499000</v>
      </c>
      <c r="E69" s="23" t="s">
        <v>12</v>
      </c>
      <c r="F69" s="24">
        <v>6525</v>
      </c>
      <c r="G69" s="25"/>
    </row>
    <row r="70" spans="1:7" x14ac:dyDescent="0.25">
      <c r="A70" s="15"/>
      <c r="B70" s="16"/>
      <c r="C70" s="32" t="s">
        <v>40</v>
      </c>
      <c r="D70" s="23">
        <v>2010101000</v>
      </c>
      <c r="E70" s="23" t="s">
        <v>12</v>
      </c>
      <c r="F70" s="24"/>
      <c r="G70" s="25">
        <v>6525</v>
      </c>
    </row>
    <row r="71" spans="1:7" x14ac:dyDescent="0.25">
      <c r="A71" s="15"/>
      <c r="B71" s="16"/>
      <c r="C71" s="35" t="s">
        <v>59</v>
      </c>
      <c r="D71" s="18"/>
      <c r="E71" s="18"/>
      <c r="F71" s="19"/>
      <c r="G71" s="20"/>
    </row>
    <row r="72" spans="1:7" x14ac:dyDescent="0.25">
      <c r="A72" s="15"/>
      <c r="B72" s="16"/>
      <c r="C72" s="36" t="s">
        <v>37</v>
      </c>
      <c r="D72" s="18"/>
      <c r="E72" s="18"/>
      <c r="F72" s="19"/>
      <c r="G72" s="20"/>
    </row>
    <row r="73" spans="1:7" x14ac:dyDescent="0.25">
      <c r="A73" s="15"/>
      <c r="B73" s="16"/>
      <c r="C73" s="35"/>
      <c r="D73" s="18"/>
      <c r="E73" s="18"/>
      <c r="F73" s="19"/>
      <c r="G73" s="20"/>
    </row>
    <row r="74" spans="1:7" x14ac:dyDescent="0.25">
      <c r="A74" s="15"/>
      <c r="B74" s="16"/>
      <c r="C74" s="17"/>
      <c r="D74" s="18"/>
      <c r="E74" s="18"/>
      <c r="F74" s="19"/>
      <c r="G74" s="20"/>
    </row>
    <row r="75" spans="1:7" x14ac:dyDescent="0.25">
      <c r="A75" s="26">
        <v>45112</v>
      </c>
      <c r="B75" s="16" t="s">
        <v>60</v>
      </c>
      <c r="C75" s="17" t="s">
        <v>39</v>
      </c>
      <c r="D75" s="23">
        <v>1040401000</v>
      </c>
      <c r="E75" s="23" t="s">
        <v>12</v>
      </c>
      <c r="F75" s="24">
        <v>75400</v>
      </c>
      <c r="G75" s="25"/>
    </row>
    <row r="76" spans="1:7" x14ac:dyDescent="0.25">
      <c r="A76" s="15"/>
      <c r="B76" s="16"/>
      <c r="C76" s="32" t="s">
        <v>40</v>
      </c>
      <c r="D76" s="23">
        <v>2010101000</v>
      </c>
      <c r="E76" s="23" t="s">
        <v>12</v>
      </c>
      <c r="F76" s="24"/>
      <c r="G76" s="25">
        <v>75400</v>
      </c>
    </row>
    <row r="77" spans="1:7" x14ac:dyDescent="0.25">
      <c r="A77" s="15"/>
      <c r="B77" s="16"/>
      <c r="C77" s="35" t="s">
        <v>61</v>
      </c>
      <c r="D77" s="18"/>
      <c r="E77" s="18"/>
      <c r="F77" s="19"/>
      <c r="G77" s="20"/>
    </row>
    <row r="78" spans="1:7" x14ac:dyDescent="0.25">
      <c r="A78" s="15"/>
      <c r="B78" s="16"/>
      <c r="C78" s="36" t="s">
        <v>37</v>
      </c>
      <c r="D78" s="18"/>
      <c r="E78" s="18"/>
      <c r="F78" s="19"/>
      <c r="G78" s="20"/>
    </row>
    <row r="79" spans="1:7" x14ac:dyDescent="0.25">
      <c r="A79" s="15"/>
      <c r="B79" s="16"/>
      <c r="C79" s="17"/>
      <c r="D79" s="18"/>
      <c r="E79" s="18"/>
      <c r="F79" s="19"/>
      <c r="G79" s="20"/>
    </row>
    <row r="80" spans="1:7" x14ac:dyDescent="0.25">
      <c r="A80" s="15"/>
      <c r="B80" s="16"/>
      <c r="C80" s="17"/>
      <c r="D80" s="18"/>
      <c r="E80" s="18"/>
      <c r="F80" s="19"/>
      <c r="G80" s="20"/>
    </row>
    <row r="81" spans="1:7" x14ac:dyDescent="0.25">
      <c r="A81" s="26">
        <v>45110</v>
      </c>
      <c r="B81" s="16" t="s">
        <v>62</v>
      </c>
      <c r="C81" s="17" t="s">
        <v>63</v>
      </c>
      <c r="D81" s="23">
        <v>1040202000</v>
      </c>
      <c r="E81" s="23" t="s">
        <v>12</v>
      </c>
      <c r="F81" s="24">
        <v>840000</v>
      </c>
      <c r="G81" s="25"/>
    </row>
    <row r="82" spans="1:7" x14ac:dyDescent="0.25">
      <c r="A82" s="15"/>
      <c r="B82" s="16"/>
      <c r="C82" s="32" t="s">
        <v>40</v>
      </c>
      <c r="D82" s="23">
        <v>2010101000</v>
      </c>
      <c r="E82" s="23" t="s">
        <v>12</v>
      </c>
      <c r="F82" s="24"/>
      <c r="G82" s="25">
        <v>840000</v>
      </c>
    </row>
    <row r="83" spans="1:7" x14ac:dyDescent="0.25">
      <c r="A83" s="15"/>
      <c r="B83" s="16"/>
      <c r="C83" s="35" t="s">
        <v>64</v>
      </c>
      <c r="D83" s="18"/>
      <c r="E83" s="18"/>
      <c r="F83" s="19"/>
      <c r="G83" s="20"/>
    </row>
    <row r="84" spans="1:7" x14ac:dyDescent="0.25">
      <c r="A84" s="15"/>
      <c r="B84" s="16"/>
      <c r="C84" s="36" t="s">
        <v>37</v>
      </c>
      <c r="D84" s="18"/>
      <c r="E84" s="18"/>
      <c r="F84" s="19"/>
      <c r="G84" s="20"/>
    </row>
    <row r="85" spans="1:7" x14ac:dyDescent="0.25">
      <c r="A85" s="15"/>
      <c r="B85" s="16"/>
      <c r="C85" s="17"/>
      <c r="D85" s="18"/>
      <c r="E85" s="18"/>
      <c r="F85" s="19"/>
      <c r="G85" s="20"/>
    </row>
    <row r="86" spans="1:7" x14ac:dyDescent="0.25">
      <c r="A86" s="15"/>
      <c r="B86" s="16"/>
      <c r="C86" s="17"/>
      <c r="D86" s="18"/>
      <c r="E86" s="18"/>
      <c r="F86" s="19"/>
      <c r="G86" s="20"/>
    </row>
    <row r="87" spans="1:7" x14ac:dyDescent="0.25">
      <c r="A87" s="26">
        <v>45126</v>
      </c>
      <c r="B87" s="16" t="s">
        <v>65</v>
      </c>
      <c r="C87" s="17" t="s">
        <v>66</v>
      </c>
      <c r="D87" s="23">
        <v>5010102000</v>
      </c>
      <c r="E87" s="23" t="s">
        <v>12</v>
      </c>
      <c r="F87" s="24">
        <v>126489.78</v>
      </c>
      <c r="G87" s="25"/>
    </row>
    <row r="88" spans="1:7" x14ac:dyDescent="0.25">
      <c r="A88" s="15"/>
      <c r="B88" s="16"/>
      <c r="C88" s="32" t="s">
        <v>67</v>
      </c>
      <c r="D88" s="23">
        <v>2020102000</v>
      </c>
      <c r="E88" s="23" t="s">
        <v>12</v>
      </c>
      <c r="F88" s="24"/>
      <c r="G88" s="25">
        <v>126489.78</v>
      </c>
    </row>
    <row r="89" spans="1:7" x14ac:dyDescent="0.25">
      <c r="A89" s="15"/>
      <c r="B89" s="16"/>
      <c r="C89" s="35" t="s">
        <v>68</v>
      </c>
      <c r="D89" s="18"/>
      <c r="E89" s="18"/>
      <c r="F89" s="19"/>
      <c r="G89" s="20"/>
    </row>
    <row r="90" spans="1:7" x14ac:dyDescent="0.25">
      <c r="A90" s="15"/>
      <c r="B90" s="16"/>
      <c r="C90" s="36" t="s">
        <v>37</v>
      </c>
      <c r="D90" s="18"/>
      <c r="E90" s="18"/>
      <c r="F90" s="19"/>
      <c r="G90" s="20"/>
    </row>
    <row r="91" spans="1:7" x14ac:dyDescent="0.25">
      <c r="A91" s="15"/>
      <c r="B91" s="16"/>
      <c r="C91" s="17"/>
      <c r="D91" s="18"/>
      <c r="E91" s="18"/>
      <c r="F91" s="19"/>
      <c r="G91" s="20"/>
    </row>
    <row r="92" spans="1:7" x14ac:dyDescent="0.25">
      <c r="A92" s="15"/>
      <c r="B92" s="16"/>
      <c r="C92" s="17"/>
      <c r="D92" s="18"/>
      <c r="E92" s="18"/>
      <c r="F92" s="19"/>
      <c r="G92" s="20"/>
    </row>
    <row r="93" spans="1:7" x14ac:dyDescent="0.25">
      <c r="A93" s="26">
        <v>45111</v>
      </c>
      <c r="B93" s="16" t="s">
        <v>69</v>
      </c>
      <c r="C93" s="17" t="s">
        <v>39</v>
      </c>
      <c r="D93" s="23">
        <v>1040401000</v>
      </c>
      <c r="E93" s="23" t="s">
        <v>12</v>
      </c>
      <c r="F93" s="24">
        <v>24350</v>
      </c>
      <c r="G93" s="25"/>
    </row>
    <row r="94" spans="1:7" x14ac:dyDescent="0.25">
      <c r="A94" s="15"/>
      <c r="B94" s="16"/>
      <c r="C94" s="32" t="s">
        <v>40</v>
      </c>
      <c r="D94" s="23">
        <v>2010101000</v>
      </c>
      <c r="E94" s="23" t="s">
        <v>12</v>
      </c>
      <c r="F94" s="24"/>
      <c r="G94" s="25">
        <v>24350</v>
      </c>
    </row>
    <row r="95" spans="1:7" x14ac:dyDescent="0.25">
      <c r="A95" s="15"/>
      <c r="B95" s="16"/>
      <c r="C95" s="35" t="s">
        <v>70</v>
      </c>
      <c r="D95" s="18"/>
      <c r="E95" s="18"/>
      <c r="F95" s="19"/>
      <c r="G95" s="20"/>
    </row>
    <row r="96" spans="1:7" x14ac:dyDescent="0.25">
      <c r="A96" s="15"/>
      <c r="B96" s="16"/>
      <c r="C96" s="36" t="s">
        <v>37</v>
      </c>
      <c r="D96" s="18"/>
      <c r="E96" s="18"/>
      <c r="F96" s="19"/>
      <c r="G96" s="20"/>
    </row>
    <row r="97" spans="1:7" x14ac:dyDescent="0.25">
      <c r="A97" s="15"/>
      <c r="B97" s="16"/>
      <c r="C97" s="17"/>
      <c r="D97" s="18"/>
      <c r="E97" s="18"/>
      <c r="F97" s="19"/>
      <c r="G97" s="20"/>
    </row>
    <row r="98" spans="1:7" x14ac:dyDescent="0.25">
      <c r="A98" s="15"/>
      <c r="B98" s="16"/>
      <c r="C98" s="17"/>
      <c r="D98" s="18"/>
      <c r="E98" s="18"/>
      <c r="F98" s="19"/>
      <c r="G98" s="20"/>
    </row>
    <row r="99" spans="1:7" x14ac:dyDescent="0.25">
      <c r="A99" s="26">
        <v>45126</v>
      </c>
      <c r="B99" s="16" t="s">
        <v>71</v>
      </c>
      <c r="C99" s="17" t="s">
        <v>72</v>
      </c>
      <c r="D99" s="23">
        <v>1060101000</v>
      </c>
      <c r="E99" s="23" t="s">
        <v>12</v>
      </c>
      <c r="F99" s="24">
        <v>24150</v>
      </c>
      <c r="G99" s="25"/>
    </row>
    <row r="100" spans="1:7" x14ac:dyDescent="0.25">
      <c r="A100" s="15"/>
      <c r="B100" s="16"/>
      <c r="C100" s="32" t="s">
        <v>73</v>
      </c>
      <c r="D100" s="23">
        <v>4040202000</v>
      </c>
      <c r="E100" s="23" t="s">
        <v>12</v>
      </c>
      <c r="F100" s="24"/>
      <c r="G100" s="25">
        <v>24150</v>
      </c>
    </row>
    <row r="101" spans="1:7" ht="30" x14ac:dyDescent="0.25">
      <c r="A101" s="15"/>
      <c r="B101" s="16"/>
      <c r="C101" s="35" t="s">
        <v>74</v>
      </c>
      <c r="D101" s="18"/>
      <c r="E101" s="18"/>
      <c r="F101" s="19"/>
      <c r="G101" s="20"/>
    </row>
    <row r="102" spans="1:7" x14ac:dyDescent="0.25">
      <c r="A102" s="15"/>
      <c r="B102" s="16"/>
      <c r="C102" s="36" t="s">
        <v>37</v>
      </c>
      <c r="D102" s="18"/>
      <c r="E102" s="18"/>
      <c r="F102" s="19"/>
      <c r="G102" s="20"/>
    </row>
    <row r="103" spans="1:7" x14ac:dyDescent="0.25">
      <c r="A103" s="15"/>
      <c r="B103" s="16"/>
      <c r="C103" s="17"/>
      <c r="D103" s="18"/>
      <c r="E103" s="18"/>
      <c r="F103" s="19"/>
      <c r="G103" s="20"/>
    </row>
    <row r="104" spans="1:7" x14ac:dyDescent="0.25">
      <c r="A104" s="15"/>
      <c r="B104" s="16"/>
      <c r="C104" s="17"/>
      <c r="D104" s="18"/>
      <c r="E104" s="18"/>
      <c r="F104" s="19"/>
      <c r="G104" s="20"/>
    </row>
    <row r="105" spans="1:7" x14ac:dyDescent="0.25">
      <c r="A105" s="26">
        <v>45110</v>
      </c>
      <c r="B105" s="16" t="s">
        <v>75</v>
      </c>
      <c r="C105" s="17" t="s">
        <v>54</v>
      </c>
      <c r="D105" s="23">
        <v>1040499000</v>
      </c>
      <c r="E105" s="23" t="s">
        <v>12</v>
      </c>
      <c r="F105" s="24">
        <v>24438.9</v>
      </c>
      <c r="G105" s="25"/>
    </row>
    <row r="106" spans="1:7" x14ac:dyDescent="0.25">
      <c r="A106" s="15"/>
      <c r="B106" s="16"/>
      <c r="C106" s="32" t="s">
        <v>53</v>
      </c>
      <c r="D106" s="23">
        <v>5020399000</v>
      </c>
      <c r="E106" s="23" t="s">
        <v>12</v>
      </c>
      <c r="F106" s="24"/>
      <c r="G106" s="25">
        <v>24438.9</v>
      </c>
    </row>
    <row r="107" spans="1:7" x14ac:dyDescent="0.25">
      <c r="A107" s="15"/>
      <c r="B107" s="16"/>
      <c r="C107" s="35" t="s">
        <v>76</v>
      </c>
      <c r="D107" s="18"/>
      <c r="E107" s="18"/>
      <c r="F107" s="19"/>
      <c r="G107" s="20"/>
    </row>
    <row r="108" spans="1:7" x14ac:dyDescent="0.25">
      <c r="A108" s="15"/>
      <c r="B108" s="16"/>
      <c r="C108" s="36" t="s">
        <v>37</v>
      </c>
      <c r="D108" s="18"/>
      <c r="E108" s="18"/>
      <c r="F108" s="19"/>
      <c r="G108" s="20"/>
    </row>
    <row r="109" spans="1:7" x14ac:dyDescent="0.25">
      <c r="A109" s="15"/>
      <c r="B109" s="16"/>
      <c r="C109" s="17"/>
      <c r="D109" s="18"/>
      <c r="E109" s="18"/>
      <c r="F109" s="19"/>
      <c r="G109" s="20"/>
    </row>
    <row r="110" spans="1:7" x14ac:dyDescent="0.25">
      <c r="A110" s="15"/>
      <c r="B110" s="16"/>
      <c r="C110" s="17"/>
      <c r="D110" s="18"/>
      <c r="E110" s="18"/>
      <c r="F110" s="19"/>
      <c r="G110" s="20"/>
    </row>
    <row r="111" spans="1:7" x14ac:dyDescent="0.25">
      <c r="A111" s="26">
        <v>45110</v>
      </c>
      <c r="B111" s="16" t="s">
        <v>77</v>
      </c>
      <c r="C111" s="17" t="s">
        <v>54</v>
      </c>
      <c r="D111" s="23">
        <v>1040499000</v>
      </c>
      <c r="E111" s="23" t="s">
        <v>12</v>
      </c>
      <c r="F111" s="24">
        <v>49181.82</v>
      </c>
      <c r="G111" s="25"/>
    </row>
    <row r="112" spans="1:7" x14ac:dyDescent="0.25">
      <c r="A112" s="15"/>
      <c r="B112" s="16"/>
      <c r="C112" s="32" t="s">
        <v>53</v>
      </c>
      <c r="D112" s="23">
        <v>5020399000</v>
      </c>
      <c r="E112" s="23" t="s">
        <v>12</v>
      </c>
      <c r="F112" s="24"/>
      <c r="G112" s="25">
        <v>49181.82</v>
      </c>
    </row>
    <row r="113" spans="1:7" ht="45" x14ac:dyDescent="0.25">
      <c r="A113" s="15"/>
      <c r="B113" s="16"/>
      <c r="C113" s="35" t="s">
        <v>78</v>
      </c>
      <c r="D113" s="18"/>
      <c r="E113" s="18"/>
      <c r="F113" s="19"/>
      <c r="G113" s="20"/>
    </row>
    <row r="114" spans="1:7" x14ac:dyDescent="0.25">
      <c r="A114" s="15"/>
      <c r="B114" s="16"/>
      <c r="C114" s="36" t="s">
        <v>37</v>
      </c>
      <c r="D114" s="18"/>
      <c r="E114" s="18"/>
      <c r="F114" s="19"/>
      <c r="G114" s="20"/>
    </row>
    <row r="115" spans="1:7" x14ac:dyDescent="0.25">
      <c r="A115" s="15"/>
      <c r="B115" s="16"/>
      <c r="C115" s="17"/>
      <c r="D115" s="18"/>
      <c r="E115" s="18"/>
      <c r="F115" s="19"/>
      <c r="G115" s="20"/>
    </row>
    <row r="116" spans="1:7" x14ac:dyDescent="0.25">
      <c r="A116" s="15"/>
      <c r="B116" s="16"/>
      <c r="C116" s="17"/>
      <c r="D116" s="18"/>
      <c r="E116" s="18"/>
      <c r="F116" s="19"/>
      <c r="G116" s="20"/>
    </row>
    <row r="117" spans="1:7" x14ac:dyDescent="0.25">
      <c r="A117" s="26">
        <v>45112</v>
      </c>
      <c r="B117" s="16" t="s">
        <v>79</v>
      </c>
      <c r="C117" s="17" t="s">
        <v>39</v>
      </c>
      <c r="D117" s="23">
        <v>1040401000</v>
      </c>
      <c r="E117" s="23" t="s">
        <v>12</v>
      </c>
      <c r="F117" s="24">
        <v>14000</v>
      </c>
      <c r="G117" s="25"/>
    </row>
    <row r="118" spans="1:7" x14ac:dyDescent="0.25">
      <c r="A118" s="15"/>
      <c r="B118" s="16"/>
      <c r="C118" s="32" t="s">
        <v>40</v>
      </c>
      <c r="D118" s="23">
        <v>2010101000</v>
      </c>
      <c r="E118" s="23" t="s">
        <v>12</v>
      </c>
      <c r="F118" s="24"/>
      <c r="G118" s="25">
        <v>14000</v>
      </c>
    </row>
    <row r="119" spans="1:7" x14ac:dyDescent="0.25">
      <c r="A119" s="15"/>
      <c r="B119" s="16"/>
      <c r="C119" s="35" t="s">
        <v>80</v>
      </c>
      <c r="D119" s="18"/>
      <c r="E119" s="18"/>
      <c r="F119" s="19"/>
      <c r="G119" s="20"/>
    </row>
    <row r="120" spans="1:7" x14ac:dyDescent="0.25">
      <c r="A120" s="15"/>
      <c r="B120" s="16"/>
      <c r="C120" s="36" t="s">
        <v>37</v>
      </c>
      <c r="D120" s="18"/>
      <c r="E120" s="18"/>
      <c r="F120" s="19"/>
      <c r="G120" s="20"/>
    </row>
    <row r="121" spans="1:7" x14ac:dyDescent="0.25">
      <c r="A121" s="15"/>
      <c r="B121" s="16"/>
      <c r="C121" s="17"/>
      <c r="D121" s="18"/>
      <c r="E121" s="18"/>
      <c r="F121" s="19"/>
      <c r="G121" s="20"/>
    </row>
    <row r="122" spans="1:7" x14ac:dyDescent="0.25">
      <c r="A122" s="15"/>
      <c r="B122" s="16"/>
      <c r="C122" s="17"/>
      <c r="D122" s="18"/>
      <c r="E122" s="18"/>
      <c r="F122" s="19"/>
      <c r="G122" s="20"/>
    </row>
    <row r="123" spans="1:7" x14ac:dyDescent="0.25">
      <c r="A123" s="26">
        <v>45110</v>
      </c>
      <c r="B123" s="16" t="s">
        <v>81</v>
      </c>
      <c r="C123" s="17" t="s">
        <v>54</v>
      </c>
      <c r="D123" s="23">
        <v>1040499000</v>
      </c>
      <c r="E123" s="23" t="s">
        <v>12</v>
      </c>
      <c r="F123" s="24">
        <v>7965</v>
      </c>
      <c r="G123" s="25"/>
    </row>
    <row r="124" spans="1:7" x14ac:dyDescent="0.25">
      <c r="A124" s="15"/>
      <c r="B124" s="16"/>
      <c r="C124" s="32" t="s">
        <v>40</v>
      </c>
      <c r="D124" s="23">
        <v>2010101000</v>
      </c>
      <c r="E124" s="23" t="s">
        <v>12</v>
      </c>
      <c r="F124" s="24"/>
      <c r="G124" s="25">
        <v>7965</v>
      </c>
    </row>
    <row r="125" spans="1:7" x14ac:dyDescent="0.25">
      <c r="A125" s="15"/>
      <c r="B125" s="16"/>
      <c r="C125" s="35" t="s">
        <v>82</v>
      </c>
      <c r="D125" s="18"/>
      <c r="E125" s="18"/>
      <c r="F125" s="19"/>
      <c r="G125" s="20"/>
    </row>
    <row r="126" spans="1:7" x14ac:dyDescent="0.25">
      <c r="A126" s="15"/>
      <c r="B126" s="16"/>
      <c r="C126" s="36" t="s">
        <v>37</v>
      </c>
      <c r="D126" s="18"/>
      <c r="E126" s="18"/>
      <c r="F126" s="19"/>
      <c r="G126" s="20"/>
    </row>
    <row r="127" spans="1:7" x14ac:dyDescent="0.25">
      <c r="A127" s="15"/>
      <c r="B127" s="16"/>
      <c r="C127" s="17"/>
      <c r="D127" s="18"/>
      <c r="E127" s="18"/>
      <c r="F127" s="19"/>
      <c r="G127" s="20"/>
    </row>
    <row r="128" spans="1:7" x14ac:dyDescent="0.25">
      <c r="A128" s="15"/>
      <c r="B128" s="16"/>
      <c r="C128" s="17"/>
      <c r="D128" s="18"/>
      <c r="E128" s="18"/>
      <c r="F128" s="19"/>
      <c r="G128" s="20"/>
    </row>
    <row r="129" spans="1:7" x14ac:dyDescent="0.25">
      <c r="A129" s="26">
        <v>45133</v>
      </c>
      <c r="B129" s="16" t="s">
        <v>83</v>
      </c>
      <c r="C129" s="17" t="s">
        <v>54</v>
      </c>
      <c r="D129" s="23">
        <v>1040499000</v>
      </c>
      <c r="E129" s="23" t="s">
        <v>12</v>
      </c>
      <c r="F129" s="24">
        <v>57110.04</v>
      </c>
      <c r="G129" s="25"/>
    </row>
    <row r="130" spans="1:7" x14ac:dyDescent="0.25">
      <c r="A130" s="15"/>
      <c r="B130" s="16"/>
      <c r="C130" s="32" t="s">
        <v>84</v>
      </c>
      <c r="D130" s="23">
        <v>3010101000</v>
      </c>
      <c r="E130" s="23" t="s">
        <v>12</v>
      </c>
      <c r="F130" s="24"/>
      <c r="G130" s="25">
        <v>57110.04</v>
      </c>
    </row>
    <row r="131" spans="1:7" ht="30" x14ac:dyDescent="0.25">
      <c r="A131" s="15"/>
      <c r="B131" s="16"/>
      <c r="C131" s="35" t="s">
        <v>85</v>
      </c>
      <c r="D131" s="18"/>
      <c r="E131" s="18"/>
      <c r="F131" s="19"/>
      <c r="G131" s="20"/>
    </row>
    <row r="132" spans="1:7" x14ac:dyDescent="0.25">
      <c r="A132" s="15"/>
      <c r="B132" s="16"/>
      <c r="C132" s="36" t="s">
        <v>37</v>
      </c>
      <c r="D132" s="18"/>
      <c r="E132" s="18"/>
      <c r="F132" s="19"/>
      <c r="G132" s="20"/>
    </row>
    <row r="133" spans="1:7" x14ac:dyDescent="0.25">
      <c r="A133" s="15"/>
      <c r="B133" s="16"/>
      <c r="C133" s="17"/>
      <c r="D133" s="18"/>
      <c r="E133" s="18"/>
      <c r="F133" s="19"/>
      <c r="G133" s="20"/>
    </row>
    <row r="134" spans="1:7" x14ac:dyDescent="0.25">
      <c r="A134" s="15"/>
      <c r="B134" s="16"/>
      <c r="C134" s="17"/>
      <c r="D134" s="18"/>
      <c r="E134" s="18"/>
      <c r="F134" s="19"/>
      <c r="G134" s="20"/>
    </row>
    <row r="135" spans="1:7" x14ac:dyDescent="0.25">
      <c r="A135" s="26">
        <v>45134</v>
      </c>
      <c r="B135" s="16" t="s">
        <v>86</v>
      </c>
      <c r="C135" s="17" t="s">
        <v>49</v>
      </c>
      <c r="D135" s="23">
        <v>1040405000</v>
      </c>
      <c r="E135" s="23" t="s">
        <v>12</v>
      </c>
      <c r="F135" s="24">
        <v>30000</v>
      </c>
      <c r="G135" s="25"/>
    </row>
    <row r="136" spans="1:7" x14ac:dyDescent="0.25">
      <c r="A136" s="15"/>
      <c r="B136" s="16"/>
      <c r="C136" s="32" t="s">
        <v>50</v>
      </c>
      <c r="D136" s="23">
        <v>5020305000</v>
      </c>
      <c r="E136" s="23" t="s">
        <v>12</v>
      </c>
      <c r="F136" s="24"/>
      <c r="G136" s="25">
        <v>30000</v>
      </c>
    </row>
    <row r="137" spans="1:7" ht="45" x14ac:dyDescent="0.25">
      <c r="A137" s="15"/>
      <c r="B137" s="16"/>
      <c r="C137" s="35" t="s">
        <v>87</v>
      </c>
      <c r="D137" s="18"/>
      <c r="E137" s="18"/>
      <c r="F137" s="19"/>
      <c r="G137" s="20"/>
    </row>
    <row r="138" spans="1:7" x14ac:dyDescent="0.25">
      <c r="A138" s="15"/>
      <c r="B138" s="16"/>
      <c r="C138" s="36" t="s">
        <v>37</v>
      </c>
      <c r="D138" s="18"/>
      <c r="E138" s="18"/>
      <c r="F138" s="19"/>
      <c r="G138" s="20"/>
    </row>
    <row r="139" spans="1:7" x14ac:dyDescent="0.25">
      <c r="A139" s="15"/>
      <c r="B139" s="16"/>
      <c r="C139" s="17"/>
      <c r="D139" s="18"/>
      <c r="E139" s="18"/>
      <c r="F139" s="19"/>
      <c r="G139" s="20"/>
    </row>
    <row r="140" spans="1:7" x14ac:dyDescent="0.25">
      <c r="A140" s="15"/>
      <c r="B140" s="16"/>
      <c r="C140" s="17"/>
      <c r="D140" s="18"/>
      <c r="E140" s="18"/>
      <c r="F140" s="19"/>
      <c r="G140" s="20"/>
    </row>
    <row r="141" spans="1:7" x14ac:dyDescent="0.25">
      <c r="A141" s="26">
        <v>45134</v>
      </c>
      <c r="B141" s="16" t="s">
        <v>88</v>
      </c>
      <c r="C141" s="17" t="s">
        <v>49</v>
      </c>
      <c r="D141" s="23">
        <v>1040405000</v>
      </c>
      <c r="E141" s="27" t="s">
        <v>12</v>
      </c>
      <c r="F141" s="19">
        <v>262.08</v>
      </c>
      <c r="G141" s="20"/>
    </row>
    <row r="142" spans="1:7" x14ac:dyDescent="0.25">
      <c r="A142" s="15"/>
      <c r="B142" s="16"/>
      <c r="C142" s="32" t="s">
        <v>50</v>
      </c>
      <c r="D142" s="23">
        <v>5020305000</v>
      </c>
      <c r="E142" s="27" t="s">
        <v>12</v>
      </c>
      <c r="F142" s="19"/>
      <c r="G142" s="20">
        <v>262.08</v>
      </c>
    </row>
    <row r="143" spans="1:7" ht="45" x14ac:dyDescent="0.25">
      <c r="A143" s="15"/>
      <c r="B143" s="16"/>
      <c r="C143" s="35" t="s">
        <v>89</v>
      </c>
      <c r="D143" s="18"/>
      <c r="E143" s="18"/>
      <c r="F143" s="19"/>
      <c r="G143" s="20"/>
    </row>
    <row r="144" spans="1:7" x14ac:dyDescent="0.25">
      <c r="A144" s="15"/>
      <c r="B144" s="16"/>
      <c r="C144" s="36" t="s">
        <v>37</v>
      </c>
      <c r="D144" s="18"/>
      <c r="E144" s="18"/>
      <c r="F144" s="19"/>
      <c r="G144" s="20"/>
    </row>
    <row r="145" spans="1:7" x14ac:dyDescent="0.25">
      <c r="A145" s="15"/>
      <c r="B145" s="16"/>
      <c r="C145" s="37"/>
      <c r="D145" s="23"/>
      <c r="E145" s="18"/>
      <c r="F145" s="19"/>
      <c r="G145" s="20"/>
    </row>
    <row r="146" spans="1:7" x14ac:dyDescent="0.25">
      <c r="A146" s="15"/>
      <c r="B146" s="16"/>
      <c r="C146" s="17"/>
      <c r="D146" s="18"/>
      <c r="E146" s="18"/>
      <c r="F146" s="19"/>
      <c r="G146" s="20"/>
    </row>
    <row r="147" spans="1:7" x14ac:dyDescent="0.25">
      <c r="A147" s="26">
        <v>45134</v>
      </c>
      <c r="B147" s="16" t="s">
        <v>90</v>
      </c>
      <c r="C147" s="17" t="s">
        <v>54</v>
      </c>
      <c r="D147" s="23">
        <v>1040499000</v>
      </c>
      <c r="E147" s="27" t="s">
        <v>12</v>
      </c>
      <c r="F147" s="19">
        <v>2075.5100000000002</v>
      </c>
      <c r="G147" s="20"/>
    </row>
    <row r="148" spans="1:7" x14ac:dyDescent="0.25">
      <c r="A148" s="15"/>
      <c r="B148" s="16"/>
      <c r="C148" s="32" t="s">
        <v>53</v>
      </c>
      <c r="D148" s="23">
        <v>5020399000</v>
      </c>
      <c r="E148" s="27" t="s">
        <v>12</v>
      </c>
      <c r="F148" s="19"/>
      <c r="G148" s="20">
        <v>2075.5100000000002</v>
      </c>
    </row>
    <row r="149" spans="1:7" ht="30" x14ac:dyDescent="0.25">
      <c r="A149" s="15"/>
      <c r="B149" s="16"/>
      <c r="C149" s="35" t="s">
        <v>91</v>
      </c>
      <c r="D149" s="18"/>
      <c r="E149" s="18"/>
      <c r="F149" s="19"/>
      <c r="G149" s="20"/>
    </row>
    <row r="150" spans="1:7" x14ac:dyDescent="0.25">
      <c r="A150" s="15"/>
      <c r="B150" s="16"/>
      <c r="C150" s="36" t="s">
        <v>37</v>
      </c>
      <c r="D150" s="18"/>
      <c r="E150" s="18"/>
      <c r="F150" s="19"/>
      <c r="G150" s="20"/>
    </row>
    <row r="151" spans="1:7" x14ac:dyDescent="0.25">
      <c r="A151" s="15"/>
      <c r="B151" s="16"/>
      <c r="C151" s="37"/>
      <c r="D151" s="23"/>
      <c r="E151" s="18"/>
      <c r="F151" s="19"/>
      <c r="G151" s="20"/>
    </row>
    <row r="152" spans="1:7" x14ac:dyDescent="0.25">
      <c r="A152" s="15"/>
      <c r="B152" s="16"/>
      <c r="C152" s="17"/>
      <c r="D152" s="18"/>
      <c r="E152" s="18"/>
      <c r="F152" s="19"/>
      <c r="G152" s="20"/>
    </row>
    <row r="153" spans="1:7" x14ac:dyDescent="0.25">
      <c r="A153" s="26">
        <v>45134</v>
      </c>
      <c r="B153" s="16" t="s">
        <v>92</v>
      </c>
      <c r="C153" s="17" t="s">
        <v>39</v>
      </c>
      <c r="D153" s="23">
        <v>1040401000</v>
      </c>
      <c r="E153" s="27" t="s">
        <v>12</v>
      </c>
      <c r="F153" s="19">
        <v>3403.63</v>
      </c>
      <c r="G153" s="20"/>
    </row>
    <row r="154" spans="1:7" x14ac:dyDescent="0.25">
      <c r="A154" s="15"/>
      <c r="B154" s="16"/>
      <c r="C154" s="32" t="s">
        <v>93</v>
      </c>
      <c r="D154" s="23">
        <v>5020301000</v>
      </c>
      <c r="E154" s="27" t="s">
        <v>12</v>
      </c>
      <c r="F154" s="19"/>
      <c r="G154" s="20">
        <v>3403.63</v>
      </c>
    </row>
    <row r="155" spans="1:7" ht="30" x14ac:dyDescent="0.25">
      <c r="A155" s="15"/>
      <c r="B155" s="16"/>
      <c r="C155" s="35" t="s">
        <v>94</v>
      </c>
      <c r="D155" s="18"/>
      <c r="E155" s="18"/>
      <c r="F155" s="19"/>
      <c r="G155" s="20"/>
    </row>
    <row r="156" spans="1:7" x14ac:dyDescent="0.25">
      <c r="A156" s="15"/>
      <c r="B156" s="16"/>
      <c r="C156" s="36" t="s">
        <v>37</v>
      </c>
      <c r="D156" s="18"/>
      <c r="E156" s="18"/>
      <c r="F156" s="19"/>
      <c r="G156" s="20"/>
    </row>
    <row r="157" spans="1:7" x14ac:dyDescent="0.25">
      <c r="A157" s="15"/>
      <c r="B157" s="16"/>
      <c r="C157" s="37"/>
      <c r="D157" s="23"/>
      <c r="E157" s="18"/>
      <c r="F157" s="19"/>
      <c r="G157" s="20"/>
    </row>
    <row r="158" spans="1:7" x14ac:dyDescent="0.25">
      <c r="A158" s="15"/>
      <c r="B158" s="16"/>
      <c r="C158" s="17"/>
      <c r="D158" s="18"/>
      <c r="E158" s="18"/>
      <c r="F158" s="19"/>
      <c r="G158" s="20"/>
    </row>
    <row r="159" spans="1:7" x14ac:dyDescent="0.25">
      <c r="A159" s="26">
        <v>45138</v>
      </c>
      <c r="B159" s="16" t="s">
        <v>95</v>
      </c>
      <c r="C159" s="38" t="s">
        <v>96</v>
      </c>
      <c r="D159" s="39">
        <v>5020321003</v>
      </c>
      <c r="E159" s="27" t="s">
        <v>12</v>
      </c>
      <c r="F159" s="19">
        <v>51974</v>
      </c>
      <c r="G159" s="20"/>
    </row>
    <row r="160" spans="1:7" x14ac:dyDescent="0.25">
      <c r="A160" s="15"/>
      <c r="B160" s="16"/>
      <c r="C160" s="38" t="s">
        <v>97</v>
      </c>
      <c r="D160" s="39">
        <v>5020321007</v>
      </c>
      <c r="E160" s="27" t="s">
        <v>12</v>
      </c>
      <c r="F160" s="19">
        <v>15000</v>
      </c>
      <c r="G160" s="20"/>
    </row>
    <row r="161" spans="1:7" x14ac:dyDescent="0.25">
      <c r="A161" s="15"/>
      <c r="B161" s="16"/>
      <c r="C161" s="38" t="s">
        <v>98</v>
      </c>
      <c r="D161" s="39">
        <v>5020321011</v>
      </c>
      <c r="E161" s="27" t="s">
        <v>12</v>
      </c>
      <c r="F161" s="19">
        <v>179172</v>
      </c>
      <c r="G161" s="20"/>
    </row>
    <row r="162" spans="1:7" x14ac:dyDescent="0.25">
      <c r="A162" s="15"/>
      <c r="B162" s="16"/>
      <c r="C162" s="38" t="s">
        <v>99</v>
      </c>
      <c r="D162" s="39">
        <v>5020321099</v>
      </c>
      <c r="E162" s="27" t="s">
        <v>12</v>
      </c>
      <c r="F162" s="19">
        <v>37069.75</v>
      </c>
      <c r="G162" s="20"/>
    </row>
    <row r="163" spans="1:7" x14ac:dyDescent="0.25">
      <c r="A163" s="15"/>
      <c r="B163" s="16"/>
      <c r="C163" s="38" t="s">
        <v>100</v>
      </c>
      <c r="D163" s="39">
        <v>5020322001</v>
      </c>
      <c r="E163" s="27" t="s">
        <v>12</v>
      </c>
      <c r="F163" s="19">
        <v>69957</v>
      </c>
      <c r="G163" s="20"/>
    </row>
    <row r="164" spans="1:7" x14ac:dyDescent="0.25">
      <c r="A164" s="15"/>
      <c r="B164" s="16"/>
      <c r="C164" s="40" t="s">
        <v>101</v>
      </c>
      <c r="D164" s="39">
        <v>1040503000</v>
      </c>
      <c r="E164" s="27" t="s">
        <v>12</v>
      </c>
      <c r="F164" s="19"/>
      <c r="G164" s="20">
        <v>51974</v>
      </c>
    </row>
    <row r="165" spans="1:7" x14ac:dyDescent="0.25">
      <c r="A165" s="15"/>
      <c r="B165" s="16"/>
      <c r="C165" s="40" t="s">
        <v>102</v>
      </c>
      <c r="D165" s="39">
        <v>1040507000</v>
      </c>
      <c r="E165" s="27" t="s">
        <v>12</v>
      </c>
      <c r="F165" s="19"/>
      <c r="G165" s="20">
        <v>15000</v>
      </c>
    </row>
    <row r="166" spans="1:7" x14ac:dyDescent="0.25">
      <c r="A166" s="15"/>
      <c r="B166" s="16"/>
      <c r="C166" s="40" t="s">
        <v>103</v>
      </c>
      <c r="D166" s="39">
        <v>1040511000</v>
      </c>
      <c r="E166" s="27" t="s">
        <v>12</v>
      </c>
      <c r="F166" s="19"/>
      <c r="G166" s="20">
        <v>179172</v>
      </c>
    </row>
    <row r="167" spans="1:7" x14ac:dyDescent="0.25">
      <c r="A167" s="15"/>
      <c r="B167" s="16"/>
      <c r="C167" s="40" t="s">
        <v>104</v>
      </c>
      <c r="D167" s="39">
        <v>1040599000</v>
      </c>
      <c r="E167" s="27" t="s">
        <v>12</v>
      </c>
      <c r="F167" s="19"/>
      <c r="G167" s="20">
        <v>37069.75</v>
      </c>
    </row>
    <row r="168" spans="1:7" x14ac:dyDescent="0.25">
      <c r="A168" s="15"/>
      <c r="B168" s="16"/>
      <c r="C168" s="40" t="s">
        <v>105</v>
      </c>
      <c r="D168" s="39">
        <v>1040601000</v>
      </c>
      <c r="E168" s="27" t="s">
        <v>12</v>
      </c>
      <c r="F168" s="19"/>
      <c r="G168" s="41">
        <v>69957</v>
      </c>
    </row>
    <row r="169" spans="1:7" x14ac:dyDescent="0.25">
      <c r="A169" s="15"/>
      <c r="B169" s="16"/>
      <c r="C169" s="42" t="s">
        <v>106</v>
      </c>
      <c r="D169" s="39"/>
      <c r="E169" s="28"/>
      <c r="F169" s="19"/>
      <c r="G169" s="20"/>
    </row>
    <row r="170" spans="1:7" x14ac:dyDescent="0.25">
      <c r="A170" s="15"/>
      <c r="B170" s="16"/>
      <c r="C170" s="37" t="s">
        <v>37</v>
      </c>
      <c r="D170" s="39"/>
      <c r="E170" s="28"/>
      <c r="F170" s="19"/>
      <c r="G170" s="20"/>
    </row>
    <row r="171" spans="1:7" x14ac:dyDescent="0.25">
      <c r="A171" s="15"/>
      <c r="B171" s="16"/>
      <c r="C171" s="17"/>
      <c r="D171" s="18"/>
      <c r="E171" s="18"/>
      <c r="F171" s="19"/>
      <c r="G171" s="20"/>
    </row>
    <row r="172" spans="1:7" x14ac:dyDescent="0.25">
      <c r="A172" s="15"/>
      <c r="B172" s="16"/>
      <c r="C172" s="17"/>
      <c r="D172" s="18"/>
      <c r="E172" s="18"/>
      <c r="F172" s="19"/>
      <c r="G172" s="20"/>
    </row>
    <row r="173" spans="1:7" x14ac:dyDescent="0.25">
      <c r="A173" s="26">
        <v>45110</v>
      </c>
      <c r="B173" s="16" t="s">
        <v>107</v>
      </c>
      <c r="C173" s="17" t="s">
        <v>54</v>
      </c>
      <c r="D173" s="23">
        <v>1040499000</v>
      </c>
      <c r="E173" s="27" t="s">
        <v>12</v>
      </c>
      <c r="F173" s="19">
        <v>7080</v>
      </c>
      <c r="G173" s="20"/>
    </row>
    <row r="174" spans="1:7" x14ac:dyDescent="0.25">
      <c r="A174" s="15"/>
      <c r="B174" s="16"/>
      <c r="C174" s="32" t="s">
        <v>40</v>
      </c>
      <c r="D174" s="23">
        <v>2010101000</v>
      </c>
      <c r="E174" s="27" t="s">
        <v>12</v>
      </c>
      <c r="F174" s="19"/>
      <c r="G174" s="20">
        <v>7080</v>
      </c>
    </row>
    <row r="175" spans="1:7" x14ac:dyDescent="0.25">
      <c r="A175" s="15"/>
      <c r="B175" s="16"/>
      <c r="C175" s="35" t="s">
        <v>108</v>
      </c>
      <c r="D175" s="18"/>
      <c r="E175" s="18"/>
      <c r="F175" s="19"/>
      <c r="G175" s="20"/>
    </row>
    <row r="176" spans="1:7" x14ac:dyDescent="0.25">
      <c r="A176" s="15"/>
      <c r="B176" s="16"/>
      <c r="C176" s="36" t="s">
        <v>37</v>
      </c>
      <c r="D176" s="18"/>
      <c r="E176" s="18"/>
      <c r="F176" s="19"/>
      <c r="G176" s="20"/>
    </row>
    <row r="177" spans="1:7" x14ac:dyDescent="0.25">
      <c r="A177" s="15"/>
      <c r="B177" s="16"/>
      <c r="C177" s="17"/>
      <c r="D177" s="18"/>
      <c r="E177" s="18"/>
      <c r="F177" s="19"/>
      <c r="G177" s="20"/>
    </row>
    <row r="178" spans="1:7" x14ac:dyDescent="0.25">
      <c r="A178" s="15"/>
      <c r="B178" s="16"/>
      <c r="C178" s="17"/>
      <c r="D178" s="18"/>
      <c r="E178" s="18"/>
      <c r="F178" s="19"/>
      <c r="G178" s="20"/>
    </row>
    <row r="179" spans="1:7" x14ac:dyDescent="0.25">
      <c r="A179" s="26">
        <v>45125</v>
      </c>
      <c r="B179" s="16" t="s">
        <v>109</v>
      </c>
      <c r="C179" s="17" t="s">
        <v>39</v>
      </c>
      <c r="D179" s="23">
        <v>1040401000</v>
      </c>
      <c r="E179" s="23" t="s">
        <v>12</v>
      </c>
      <c r="F179" s="24">
        <v>17000</v>
      </c>
      <c r="G179" s="25"/>
    </row>
    <row r="180" spans="1:7" x14ac:dyDescent="0.25">
      <c r="A180" s="15"/>
      <c r="B180" s="16"/>
      <c r="C180" s="32" t="s">
        <v>40</v>
      </c>
      <c r="D180" s="23">
        <v>2010101000</v>
      </c>
      <c r="E180" s="23" t="s">
        <v>12</v>
      </c>
      <c r="F180" s="24"/>
      <c r="G180" s="25">
        <v>17000</v>
      </c>
    </row>
    <row r="181" spans="1:7" x14ac:dyDescent="0.25">
      <c r="A181" s="15"/>
      <c r="B181" s="16"/>
      <c r="C181" s="35" t="s">
        <v>110</v>
      </c>
      <c r="D181" s="18"/>
      <c r="E181" s="18"/>
      <c r="F181" s="19"/>
      <c r="G181" s="20"/>
    </row>
    <row r="182" spans="1:7" x14ac:dyDescent="0.25">
      <c r="A182" s="15"/>
      <c r="B182" s="16"/>
      <c r="C182" s="36" t="s">
        <v>37</v>
      </c>
      <c r="D182" s="18"/>
      <c r="E182" s="18"/>
      <c r="F182" s="19"/>
      <c r="G182" s="20"/>
    </row>
    <row r="183" spans="1:7" x14ac:dyDescent="0.25">
      <c r="A183" s="15"/>
      <c r="B183" s="16"/>
      <c r="C183" s="17"/>
      <c r="D183" s="18"/>
      <c r="E183" s="18"/>
      <c r="F183" s="19"/>
      <c r="G183" s="20"/>
    </row>
    <row r="184" spans="1:7" x14ac:dyDescent="0.25">
      <c r="A184" s="15"/>
      <c r="B184" s="16"/>
      <c r="C184" s="17"/>
      <c r="D184" s="18"/>
      <c r="E184" s="18"/>
      <c r="F184" s="19"/>
      <c r="G184" s="20"/>
    </row>
    <row r="185" spans="1:7" x14ac:dyDescent="0.25">
      <c r="A185" s="26">
        <v>45127</v>
      </c>
      <c r="B185" s="16" t="s">
        <v>111</v>
      </c>
      <c r="C185" s="17" t="s">
        <v>39</v>
      </c>
      <c r="D185" s="23">
        <v>1040401000</v>
      </c>
      <c r="E185" s="23" t="s">
        <v>12</v>
      </c>
      <c r="F185" s="24">
        <v>13500</v>
      </c>
      <c r="G185" s="25"/>
    </row>
    <row r="186" spans="1:7" x14ac:dyDescent="0.25">
      <c r="A186" s="15"/>
      <c r="B186" s="16"/>
      <c r="C186" s="32" t="s">
        <v>40</v>
      </c>
      <c r="D186" s="23">
        <v>2010101000</v>
      </c>
      <c r="E186" s="23" t="s">
        <v>12</v>
      </c>
      <c r="F186" s="24"/>
      <c r="G186" s="25">
        <v>13500</v>
      </c>
    </row>
    <row r="187" spans="1:7" x14ac:dyDescent="0.25">
      <c r="A187" s="15"/>
      <c r="B187" s="16"/>
      <c r="C187" s="35" t="s">
        <v>112</v>
      </c>
      <c r="D187" s="18"/>
      <c r="E187" s="18"/>
      <c r="F187" s="19"/>
      <c r="G187" s="20"/>
    </row>
    <row r="188" spans="1:7" x14ac:dyDescent="0.25">
      <c r="A188" s="15"/>
      <c r="B188" s="16"/>
      <c r="C188" s="36" t="s">
        <v>37</v>
      </c>
      <c r="D188" s="18"/>
      <c r="E188" s="18"/>
      <c r="F188" s="19"/>
      <c r="G188" s="20"/>
    </row>
    <row r="189" spans="1:7" x14ac:dyDescent="0.25">
      <c r="A189" s="15"/>
      <c r="B189" s="16"/>
      <c r="C189" s="17"/>
      <c r="D189" s="18"/>
      <c r="E189" s="18"/>
      <c r="F189" s="19"/>
      <c r="G189" s="20"/>
    </row>
    <row r="190" spans="1:7" x14ac:dyDescent="0.25">
      <c r="A190" s="15"/>
      <c r="B190" s="16"/>
      <c r="C190" s="17"/>
      <c r="D190" s="18"/>
      <c r="E190" s="18"/>
      <c r="F190" s="19"/>
      <c r="G190" s="20"/>
    </row>
    <row r="191" spans="1:7" x14ac:dyDescent="0.25">
      <c r="A191" s="26">
        <v>45127</v>
      </c>
      <c r="B191" s="16" t="s">
        <v>113</v>
      </c>
      <c r="C191" s="17" t="s">
        <v>54</v>
      </c>
      <c r="D191" s="23">
        <v>1040499000</v>
      </c>
      <c r="E191" s="23" t="s">
        <v>12</v>
      </c>
      <c r="F191" s="24">
        <v>756.45</v>
      </c>
      <c r="G191" s="25"/>
    </row>
    <row r="192" spans="1:7" x14ac:dyDescent="0.25">
      <c r="A192" s="15"/>
      <c r="B192" s="16"/>
      <c r="C192" s="32" t="s">
        <v>114</v>
      </c>
      <c r="D192" s="23">
        <v>1030301000</v>
      </c>
      <c r="E192" s="23" t="s">
        <v>12</v>
      </c>
      <c r="F192" s="24"/>
      <c r="G192" s="25">
        <v>756.45</v>
      </c>
    </row>
    <row r="193" spans="1:7" x14ac:dyDescent="0.25">
      <c r="A193" s="15"/>
      <c r="B193" s="16"/>
      <c r="C193" s="35" t="s">
        <v>115</v>
      </c>
      <c r="D193" s="18"/>
      <c r="E193" s="18"/>
      <c r="F193" s="19"/>
      <c r="G193" s="20"/>
    </row>
    <row r="194" spans="1:7" x14ac:dyDescent="0.25">
      <c r="A194" s="15"/>
      <c r="B194" s="16"/>
      <c r="C194" s="36" t="s">
        <v>37</v>
      </c>
      <c r="D194" s="18"/>
      <c r="E194" s="18"/>
      <c r="F194" s="19"/>
      <c r="G194" s="20"/>
    </row>
    <row r="195" spans="1:7" x14ac:dyDescent="0.25">
      <c r="A195" s="15"/>
      <c r="B195" s="16"/>
      <c r="C195" s="17"/>
      <c r="D195" s="18"/>
      <c r="E195" s="18"/>
      <c r="F195" s="19"/>
      <c r="G195" s="20"/>
    </row>
    <row r="196" spans="1:7" x14ac:dyDescent="0.25">
      <c r="A196" s="15"/>
      <c r="B196" s="16"/>
      <c r="C196" s="17"/>
      <c r="D196" s="18"/>
      <c r="E196" s="18"/>
      <c r="F196" s="19"/>
      <c r="G196" s="20"/>
    </row>
    <row r="197" spans="1:7" x14ac:dyDescent="0.25">
      <c r="A197" s="26">
        <v>45127</v>
      </c>
      <c r="B197" s="16" t="s">
        <v>116</v>
      </c>
      <c r="C197" s="17" t="s">
        <v>39</v>
      </c>
      <c r="D197" s="23">
        <v>1040401000</v>
      </c>
      <c r="E197" s="23" t="s">
        <v>12</v>
      </c>
      <c r="F197" s="24">
        <v>48360</v>
      </c>
      <c r="G197" s="25"/>
    </row>
    <row r="198" spans="1:7" x14ac:dyDescent="0.25">
      <c r="A198" s="15"/>
      <c r="B198" s="16"/>
      <c r="C198" s="32" t="s">
        <v>114</v>
      </c>
      <c r="D198" s="23">
        <v>1030301000</v>
      </c>
      <c r="E198" s="23" t="s">
        <v>12</v>
      </c>
      <c r="F198" s="24"/>
      <c r="G198" s="25">
        <v>48360</v>
      </c>
    </row>
    <row r="199" spans="1:7" x14ac:dyDescent="0.25">
      <c r="A199" s="15"/>
      <c r="B199" s="16"/>
      <c r="C199" s="35" t="s">
        <v>117</v>
      </c>
      <c r="D199" s="18"/>
      <c r="E199" s="18"/>
      <c r="F199" s="19"/>
      <c r="G199" s="20"/>
    </row>
    <row r="200" spans="1:7" x14ac:dyDescent="0.25">
      <c r="A200" s="15"/>
      <c r="B200" s="16"/>
      <c r="C200" s="36" t="s">
        <v>37</v>
      </c>
      <c r="D200" s="18"/>
      <c r="E200" s="18"/>
      <c r="F200" s="19"/>
      <c r="G200" s="20"/>
    </row>
    <row r="201" spans="1:7" x14ac:dyDescent="0.25">
      <c r="A201" s="15"/>
      <c r="B201" s="16"/>
      <c r="C201" s="17"/>
      <c r="D201" s="18"/>
      <c r="E201" s="18"/>
      <c r="F201" s="19"/>
      <c r="G201" s="20"/>
    </row>
    <row r="202" spans="1:7" x14ac:dyDescent="0.25">
      <c r="A202" s="15"/>
      <c r="B202" s="16"/>
      <c r="C202" s="17"/>
      <c r="D202" s="18"/>
      <c r="E202" s="18"/>
      <c r="F202" s="19"/>
      <c r="G202" s="20"/>
    </row>
    <row r="203" spans="1:7" x14ac:dyDescent="0.25">
      <c r="A203" s="26">
        <v>45127</v>
      </c>
      <c r="B203" s="16" t="s">
        <v>118</v>
      </c>
      <c r="C203" s="17" t="s">
        <v>39</v>
      </c>
      <c r="D203" s="23">
        <v>1040401000</v>
      </c>
      <c r="E203" s="23" t="s">
        <v>12</v>
      </c>
      <c r="F203" s="24">
        <v>660</v>
      </c>
      <c r="G203" s="25"/>
    </row>
    <row r="204" spans="1:7" x14ac:dyDescent="0.25">
      <c r="A204" s="15"/>
      <c r="B204" s="16"/>
      <c r="C204" s="32" t="s">
        <v>40</v>
      </c>
      <c r="D204" s="23">
        <v>2010101000</v>
      </c>
      <c r="E204" s="23" t="s">
        <v>12</v>
      </c>
      <c r="F204" s="24"/>
      <c r="G204" s="25">
        <v>660</v>
      </c>
    </row>
    <row r="205" spans="1:7" x14ac:dyDescent="0.25">
      <c r="A205" s="15"/>
      <c r="B205" s="16"/>
      <c r="C205" s="35" t="s">
        <v>119</v>
      </c>
      <c r="D205" s="18"/>
      <c r="E205" s="18"/>
      <c r="F205" s="19"/>
      <c r="G205" s="20"/>
    </row>
    <row r="206" spans="1:7" x14ac:dyDescent="0.25">
      <c r="A206" s="15"/>
      <c r="B206" s="16"/>
      <c r="C206" s="36" t="s">
        <v>37</v>
      </c>
      <c r="D206" s="18"/>
      <c r="E206" s="18"/>
      <c r="F206" s="19"/>
      <c r="G206" s="20"/>
    </row>
    <row r="207" spans="1:7" x14ac:dyDescent="0.25">
      <c r="A207" s="15"/>
      <c r="B207" s="16"/>
      <c r="C207" s="17"/>
      <c r="D207" s="18"/>
      <c r="E207" s="18"/>
      <c r="F207" s="19"/>
      <c r="G207" s="20"/>
    </row>
    <row r="208" spans="1:7" x14ac:dyDescent="0.25">
      <c r="A208" s="15"/>
      <c r="B208" s="16"/>
      <c r="C208" s="17"/>
      <c r="D208" s="18"/>
      <c r="E208" s="18"/>
      <c r="F208" s="19"/>
      <c r="G208" s="20"/>
    </row>
    <row r="209" spans="1:7" x14ac:dyDescent="0.25">
      <c r="A209" s="26">
        <v>45127</v>
      </c>
      <c r="B209" s="16" t="s">
        <v>120</v>
      </c>
      <c r="C209" s="17" t="s">
        <v>54</v>
      </c>
      <c r="D209" s="23">
        <v>1040499000</v>
      </c>
      <c r="E209" s="23" t="s">
        <v>12</v>
      </c>
      <c r="F209" s="24">
        <v>397586</v>
      </c>
      <c r="G209" s="25"/>
    </row>
    <row r="210" spans="1:7" x14ac:dyDescent="0.25">
      <c r="A210" s="15"/>
      <c r="B210" s="16"/>
      <c r="C210" s="32" t="s">
        <v>40</v>
      </c>
      <c r="D210" s="23">
        <v>2010101000</v>
      </c>
      <c r="E210" s="23" t="s">
        <v>12</v>
      </c>
      <c r="F210" s="24"/>
      <c r="G210" s="25">
        <v>397586</v>
      </c>
    </row>
    <row r="211" spans="1:7" x14ac:dyDescent="0.25">
      <c r="A211" s="15"/>
      <c r="B211" s="16"/>
      <c r="C211" s="35" t="s">
        <v>121</v>
      </c>
      <c r="D211" s="18"/>
      <c r="E211" s="18"/>
      <c r="F211" s="19"/>
      <c r="G211" s="20"/>
    </row>
    <row r="212" spans="1:7" x14ac:dyDescent="0.25">
      <c r="A212" s="15"/>
      <c r="B212" s="16"/>
      <c r="C212" s="36" t="s">
        <v>37</v>
      </c>
      <c r="D212" s="18"/>
      <c r="E212" s="18"/>
      <c r="F212" s="19"/>
      <c r="G212" s="20"/>
    </row>
    <row r="213" spans="1:7" x14ac:dyDescent="0.25">
      <c r="A213" s="15"/>
      <c r="B213" s="16"/>
      <c r="C213" s="17"/>
      <c r="D213" s="18"/>
      <c r="E213" s="18"/>
      <c r="F213" s="19"/>
      <c r="G213" s="20"/>
    </row>
    <row r="214" spans="1:7" x14ac:dyDescent="0.25">
      <c r="A214" s="15"/>
      <c r="B214" s="16"/>
      <c r="C214" s="17"/>
      <c r="D214" s="18"/>
      <c r="E214" s="18"/>
      <c r="F214" s="19"/>
      <c r="G214" s="20"/>
    </row>
    <row r="215" spans="1:7" x14ac:dyDescent="0.25">
      <c r="A215" s="26">
        <v>45110</v>
      </c>
      <c r="B215" s="16" t="s">
        <v>122</v>
      </c>
      <c r="C215" s="17" t="s">
        <v>54</v>
      </c>
      <c r="D215" s="23">
        <v>1040499000</v>
      </c>
      <c r="E215" s="23" t="s">
        <v>12</v>
      </c>
      <c r="F215" s="24">
        <v>4130</v>
      </c>
      <c r="G215" s="25"/>
    </row>
    <row r="216" spans="1:7" x14ac:dyDescent="0.25">
      <c r="A216" s="15"/>
      <c r="B216" s="16"/>
      <c r="C216" s="32" t="s">
        <v>40</v>
      </c>
      <c r="D216" s="23">
        <v>2010101000</v>
      </c>
      <c r="E216" s="23" t="s">
        <v>12</v>
      </c>
      <c r="F216" s="24"/>
      <c r="G216" s="25">
        <v>4130</v>
      </c>
    </row>
    <row r="217" spans="1:7" x14ac:dyDescent="0.25">
      <c r="A217" s="15"/>
      <c r="B217" s="16"/>
      <c r="C217" s="35" t="s">
        <v>123</v>
      </c>
      <c r="D217" s="18"/>
      <c r="E217" s="18"/>
      <c r="F217" s="19"/>
      <c r="G217" s="20"/>
    </row>
    <row r="218" spans="1:7" x14ac:dyDescent="0.25">
      <c r="A218" s="15"/>
      <c r="B218" s="16"/>
      <c r="C218" s="36" t="s">
        <v>37</v>
      </c>
      <c r="D218" s="18"/>
      <c r="E218" s="18"/>
      <c r="F218" s="19"/>
      <c r="G218" s="20"/>
    </row>
    <row r="219" spans="1:7" x14ac:dyDescent="0.25">
      <c r="A219" s="15"/>
      <c r="B219" s="16"/>
      <c r="C219" s="17"/>
      <c r="D219" s="18"/>
      <c r="E219" s="18"/>
      <c r="F219" s="19"/>
      <c r="G219" s="20"/>
    </row>
    <row r="220" spans="1:7" x14ac:dyDescent="0.25">
      <c r="A220" s="15"/>
      <c r="B220" s="16"/>
      <c r="C220" s="17"/>
      <c r="D220" s="18"/>
      <c r="E220" s="18"/>
      <c r="F220" s="19"/>
      <c r="G220" s="20"/>
    </row>
    <row r="221" spans="1:7" x14ac:dyDescent="0.25">
      <c r="A221" s="26">
        <v>45127</v>
      </c>
      <c r="B221" s="16" t="s">
        <v>124</v>
      </c>
      <c r="C221" s="17" t="s">
        <v>39</v>
      </c>
      <c r="D221" s="23">
        <v>1040401000</v>
      </c>
      <c r="E221" s="23" t="s">
        <v>12</v>
      </c>
      <c r="F221" s="24">
        <v>2150</v>
      </c>
      <c r="G221" s="25"/>
    </row>
    <row r="222" spans="1:7" x14ac:dyDescent="0.25">
      <c r="A222" s="26"/>
      <c r="B222" s="16"/>
      <c r="C222" s="17" t="s">
        <v>54</v>
      </c>
      <c r="D222" s="23">
        <v>1040499000</v>
      </c>
      <c r="E222" s="23" t="s">
        <v>12</v>
      </c>
      <c r="F222" s="24">
        <v>1625</v>
      </c>
      <c r="G222" s="25"/>
    </row>
    <row r="223" spans="1:7" x14ac:dyDescent="0.25">
      <c r="A223" s="15"/>
      <c r="B223" s="16"/>
      <c r="C223" s="32" t="s">
        <v>40</v>
      </c>
      <c r="D223" s="23">
        <v>2010101000</v>
      </c>
      <c r="E223" s="23" t="s">
        <v>12</v>
      </c>
      <c r="F223" s="24"/>
      <c r="G223" s="25">
        <v>3775</v>
      </c>
    </row>
    <row r="224" spans="1:7" x14ac:dyDescent="0.25">
      <c r="A224" s="15"/>
      <c r="B224" s="16"/>
      <c r="C224" s="35" t="s">
        <v>125</v>
      </c>
      <c r="D224" s="18"/>
      <c r="E224" s="18"/>
      <c r="F224" s="19"/>
      <c r="G224" s="20"/>
    </row>
    <row r="225" spans="1:7" x14ac:dyDescent="0.25">
      <c r="A225" s="15"/>
      <c r="B225" s="16"/>
      <c r="C225" s="36" t="s">
        <v>37</v>
      </c>
      <c r="D225" s="18"/>
      <c r="E225" s="18"/>
      <c r="F225" s="19"/>
      <c r="G225" s="20"/>
    </row>
    <row r="226" spans="1:7" x14ac:dyDescent="0.25">
      <c r="A226" s="15"/>
      <c r="B226" s="16"/>
      <c r="C226" s="17"/>
      <c r="D226" s="18"/>
      <c r="E226" s="18"/>
      <c r="F226" s="19"/>
      <c r="G226" s="20"/>
    </row>
    <row r="227" spans="1:7" x14ac:dyDescent="0.25">
      <c r="A227" s="15"/>
      <c r="B227" s="16"/>
      <c r="C227" s="17"/>
      <c r="D227" s="18"/>
      <c r="E227" s="18"/>
      <c r="F227" s="19"/>
      <c r="G227" s="20"/>
    </row>
    <row r="228" spans="1:7" x14ac:dyDescent="0.25">
      <c r="A228" s="26">
        <v>45138</v>
      </c>
      <c r="B228" s="16" t="s">
        <v>126</v>
      </c>
      <c r="C228" s="17" t="s">
        <v>127</v>
      </c>
      <c r="D228" s="23">
        <v>5021502000</v>
      </c>
      <c r="E228" s="23" t="s">
        <v>12</v>
      </c>
      <c r="F228" s="24">
        <v>122250</v>
      </c>
      <c r="G228" s="25"/>
    </row>
    <row r="229" spans="1:7" x14ac:dyDescent="0.25">
      <c r="A229" s="15"/>
      <c r="B229" s="16"/>
      <c r="C229" s="17" t="s">
        <v>128</v>
      </c>
      <c r="D229" s="23">
        <v>5021503000</v>
      </c>
      <c r="E229" s="23" t="s">
        <v>12</v>
      </c>
      <c r="F229" s="24">
        <v>106927.22</v>
      </c>
      <c r="G229" s="25"/>
    </row>
    <row r="230" spans="1:7" x14ac:dyDescent="0.25">
      <c r="A230" s="15"/>
      <c r="B230" s="16"/>
      <c r="C230" s="32" t="s">
        <v>129</v>
      </c>
      <c r="D230" s="23">
        <v>1990205000</v>
      </c>
      <c r="E230" s="23" t="s">
        <v>12</v>
      </c>
      <c r="F230" s="24"/>
      <c r="G230" s="25">
        <v>229177.22</v>
      </c>
    </row>
    <row r="231" spans="1:7" x14ac:dyDescent="0.25">
      <c r="A231" s="15"/>
      <c r="B231" s="16"/>
      <c r="C231" s="35" t="s">
        <v>130</v>
      </c>
      <c r="D231" s="18"/>
      <c r="E231" s="18"/>
      <c r="F231" s="19"/>
      <c r="G231" s="20"/>
    </row>
    <row r="232" spans="1:7" x14ac:dyDescent="0.25">
      <c r="A232" s="15"/>
      <c r="B232" s="16"/>
      <c r="C232" s="36" t="s">
        <v>37</v>
      </c>
      <c r="D232" s="18"/>
      <c r="E232" s="18"/>
      <c r="F232" s="19"/>
      <c r="G232" s="20"/>
    </row>
    <row r="233" spans="1:7" x14ac:dyDescent="0.25">
      <c r="A233" s="15"/>
      <c r="B233" s="16"/>
      <c r="C233" s="17"/>
      <c r="D233" s="18"/>
      <c r="E233" s="18"/>
      <c r="F233" s="19"/>
      <c r="G233" s="20"/>
    </row>
    <row r="234" spans="1:7" x14ac:dyDescent="0.25">
      <c r="A234" s="15"/>
      <c r="B234" s="16"/>
      <c r="C234" s="17"/>
      <c r="D234" s="18"/>
      <c r="E234" s="18"/>
      <c r="F234" s="19"/>
      <c r="G234" s="20"/>
    </row>
    <row r="235" spans="1:7" x14ac:dyDescent="0.25">
      <c r="A235" s="26">
        <v>45121</v>
      </c>
      <c r="B235" s="16" t="s">
        <v>131</v>
      </c>
      <c r="C235" s="17" t="s">
        <v>54</v>
      </c>
      <c r="D235" s="23">
        <v>1040499000</v>
      </c>
      <c r="E235" s="23" t="s">
        <v>12</v>
      </c>
      <c r="F235" s="24">
        <v>29500</v>
      </c>
      <c r="G235" s="25"/>
    </row>
    <row r="236" spans="1:7" x14ac:dyDescent="0.25">
      <c r="A236" s="15"/>
      <c r="B236" s="16"/>
      <c r="C236" s="32" t="s">
        <v>40</v>
      </c>
      <c r="D236" s="23">
        <v>2010101000</v>
      </c>
      <c r="E236" s="23" t="s">
        <v>12</v>
      </c>
      <c r="F236" s="24"/>
      <c r="G236" s="25">
        <v>29500</v>
      </c>
    </row>
    <row r="237" spans="1:7" x14ac:dyDescent="0.25">
      <c r="A237" s="15"/>
      <c r="B237" s="16"/>
      <c r="C237" s="35" t="s">
        <v>132</v>
      </c>
      <c r="D237" s="18"/>
      <c r="E237" s="18"/>
      <c r="F237" s="19"/>
      <c r="G237" s="20"/>
    </row>
    <row r="238" spans="1:7" x14ac:dyDescent="0.25">
      <c r="A238" s="15"/>
      <c r="B238" s="16"/>
      <c r="C238" s="36" t="s">
        <v>37</v>
      </c>
      <c r="D238" s="18"/>
      <c r="E238" s="18"/>
      <c r="F238" s="19"/>
      <c r="G238" s="20"/>
    </row>
    <row r="239" spans="1:7" x14ac:dyDescent="0.25">
      <c r="A239" s="15"/>
      <c r="B239" s="16"/>
      <c r="C239" s="36"/>
      <c r="D239" s="18"/>
      <c r="E239" s="18"/>
      <c r="F239" s="19"/>
      <c r="G239" s="20"/>
    </row>
    <row r="240" spans="1:7" x14ac:dyDescent="0.25">
      <c r="A240" s="15"/>
      <c r="B240" s="16"/>
      <c r="C240" s="36"/>
      <c r="D240" s="18"/>
      <c r="E240" s="18"/>
      <c r="F240" s="19"/>
      <c r="G240" s="20"/>
    </row>
    <row r="241" spans="1:7" x14ac:dyDescent="0.25">
      <c r="A241" s="26">
        <v>45138</v>
      </c>
      <c r="B241" s="16" t="s">
        <v>133</v>
      </c>
      <c r="C241" s="17" t="s">
        <v>134</v>
      </c>
      <c r="D241" s="23">
        <v>5021501000</v>
      </c>
      <c r="E241" s="23" t="s">
        <v>12</v>
      </c>
      <c r="F241" s="24">
        <v>1929.62</v>
      </c>
      <c r="G241" s="25"/>
    </row>
    <row r="242" spans="1:7" x14ac:dyDescent="0.25">
      <c r="A242" s="15"/>
      <c r="B242" s="16"/>
      <c r="C242" s="32" t="s">
        <v>135</v>
      </c>
      <c r="D242" s="23">
        <v>1990203000</v>
      </c>
      <c r="E242" s="23" t="s">
        <v>12</v>
      </c>
      <c r="F242" s="24"/>
      <c r="G242" s="25">
        <v>1929.62</v>
      </c>
    </row>
    <row r="243" spans="1:7" x14ac:dyDescent="0.25">
      <c r="A243" s="15"/>
      <c r="B243" s="16"/>
      <c r="C243" s="35" t="s">
        <v>136</v>
      </c>
      <c r="D243" s="18"/>
      <c r="E243" s="18"/>
      <c r="F243" s="19"/>
      <c r="G243" s="20"/>
    </row>
    <row r="244" spans="1:7" x14ac:dyDescent="0.25">
      <c r="A244" s="15"/>
      <c r="B244" s="16"/>
      <c r="C244" s="36" t="s">
        <v>37</v>
      </c>
      <c r="D244" s="18"/>
      <c r="E244" s="18"/>
      <c r="F244" s="19"/>
      <c r="G244" s="20"/>
    </row>
    <row r="245" spans="1:7" x14ac:dyDescent="0.25">
      <c r="A245" s="15"/>
      <c r="B245" s="16"/>
      <c r="C245" s="36"/>
      <c r="D245" s="18"/>
      <c r="E245" s="18"/>
      <c r="F245" s="19"/>
      <c r="G245" s="20"/>
    </row>
    <row r="246" spans="1:7" x14ac:dyDescent="0.25">
      <c r="A246" s="15"/>
      <c r="B246" s="16"/>
      <c r="C246" s="36"/>
      <c r="D246" s="18"/>
      <c r="E246" s="18"/>
      <c r="F246" s="19"/>
      <c r="G246" s="20"/>
    </row>
    <row r="247" spans="1:7" x14ac:dyDescent="0.25">
      <c r="A247" s="26">
        <v>45138</v>
      </c>
      <c r="B247" s="16" t="s">
        <v>137</v>
      </c>
      <c r="C247" s="17" t="s">
        <v>138</v>
      </c>
      <c r="D247" s="23">
        <v>5020302000</v>
      </c>
      <c r="E247" s="23" t="s">
        <v>12</v>
      </c>
      <c r="F247" s="24">
        <v>1800</v>
      </c>
      <c r="G247" s="25"/>
    </row>
    <row r="248" spans="1:7" x14ac:dyDescent="0.25">
      <c r="A248" s="15"/>
      <c r="B248" s="16"/>
      <c r="C248" s="32" t="s">
        <v>139</v>
      </c>
      <c r="D248" s="23">
        <v>1040402000</v>
      </c>
      <c r="E248" s="23" t="s">
        <v>12</v>
      </c>
      <c r="F248" s="24"/>
      <c r="G248" s="25">
        <v>1800</v>
      </c>
    </row>
    <row r="249" spans="1:7" x14ac:dyDescent="0.25">
      <c r="A249" s="15"/>
      <c r="B249" s="16"/>
      <c r="C249" s="35" t="s">
        <v>140</v>
      </c>
      <c r="D249" s="18"/>
      <c r="E249" s="18"/>
      <c r="F249" s="19"/>
      <c r="G249" s="20"/>
    </row>
    <row r="250" spans="1:7" x14ac:dyDescent="0.25">
      <c r="A250" s="15"/>
      <c r="B250" s="16"/>
      <c r="C250" s="36" t="s">
        <v>37</v>
      </c>
      <c r="D250" s="18"/>
      <c r="E250" s="18"/>
      <c r="F250" s="19"/>
      <c r="G250" s="20"/>
    </row>
    <row r="251" spans="1:7" x14ac:dyDescent="0.25">
      <c r="A251" s="15"/>
      <c r="B251" s="16"/>
      <c r="C251" s="17"/>
      <c r="D251" s="18"/>
      <c r="E251" s="18"/>
      <c r="F251" s="19"/>
      <c r="G251" s="20"/>
    </row>
    <row r="252" spans="1:7" x14ac:dyDescent="0.25">
      <c r="A252" s="15"/>
      <c r="B252" s="16"/>
      <c r="C252" s="36"/>
      <c r="D252" s="18"/>
      <c r="E252" s="18"/>
      <c r="F252" s="19"/>
      <c r="G252" s="20"/>
    </row>
    <row r="253" spans="1:7" x14ac:dyDescent="0.25">
      <c r="A253" s="26">
        <v>45121</v>
      </c>
      <c r="B253" s="16" t="s">
        <v>141</v>
      </c>
      <c r="C253" s="17" t="s">
        <v>54</v>
      </c>
      <c r="D253" s="23">
        <v>1040499000</v>
      </c>
      <c r="E253" s="23" t="s">
        <v>12</v>
      </c>
      <c r="F253" s="19">
        <v>10584</v>
      </c>
      <c r="G253" s="20"/>
    </row>
    <row r="254" spans="1:7" x14ac:dyDescent="0.25">
      <c r="A254" s="15"/>
      <c r="B254" s="16"/>
      <c r="C254" s="32" t="s">
        <v>40</v>
      </c>
      <c r="D254" s="23">
        <v>2010101000</v>
      </c>
      <c r="E254" s="23" t="s">
        <v>12</v>
      </c>
      <c r="F254" s="19"/>
      <c r="G254" s="20">
        <v>10584</v>
      </c>
    </row>
    <row r="255" spans="1:7" x14ac:dyDescent="0.25">
      <c r="A255" s="15"/>
      <c r="B255" s="16"/>
      <c r="C255" s="35" t="s">
        <v>142</v>
      </c>
      <c r="D255" s="18"/>
      <c r="E255" s="18"/>
      <c r="F255" s="19"/>
      <c r="G255" s="20"/>
    </row>
    <row r="256" spans="1:7" x14ac:dyDescent="0.25">
      <c r="A256" s="15"/>
      <c r="B256" s="16"/>
      <c r="C256" s="37" t="s">
        <v>37</v>
      </c>
      <c r="D256" s="23"/>
      <c r="E256" s="18"/>
      <c r="F256" s="19"/>
      <c r="G256" s="20"/>
    </row>
    <row r="257" spans="1:7" x14ac:dyDescent="0.25">
      <c r="A257" s="15"/>
      <c r="B257" s="16"/>
      <c r="C257" s="37"/>
      <c r="D257" s="23"/>
      <c r="E257" s="18"/>
      <c r="F257" s="19"/>
      <c r="G257" s="20"/>
    </row>
    <row r="258" spans="1:7" x14ac:dyDescent="0.25">
      <c r="A258" s="15"/>
      <c r="B258" s="16"/>
      <c r="C258" s="36"/>
      <c r="D258" s="18"/>
      <c r="E258" s="18"/>
      <c r="F258" s="19"/>
      <c r="G258" s="20"/>
    </row>
    <row r="259" spans="1:7" x14ac:dyDescent="0.25">
      <c r="A259" s="26">
        <v>45121</v>
      </c>
      <c r="B259" s="16" t="s">
        <v>143</v>
      </c>
      <c r="C259" s="17" t="s">
        <v>54</v>
      </c>
      <c r="D259" s="23">
        <v>1040499000</v>
      </c>
      <c r="E259" s="23" t="s">
        <v>12</v>
      </c>
      <c r="F259" s="19">
        <v>31860</v>
      </c>
      <c r="G259" s="20"/>
    </row>
    <row r="260" spans="1:7" x14ac:dyDescent="0.25">
      <c r="A260" s="15"/>
      <c r="B260" s="16"/>
      <c r="C260" s="32" t="s">
        <v>40</v>
      </c>
      <c r="D260" s="23">
        <v>2010101000</v>
      </c>
      <c r="E260" s="23" t="s">
        <v>12</v>
      </c>
      <c r="F260" s="19"/>
      <c r="G260" s="20">
        <v>31860</v>
      </c>
    </row>
    <row r="261" spans="1:7" x14ac:dyDescent="0.25">
      <c r="A261" s="15"/>
      <c r="B261" s="16"/>
      <c r="C261" s="35" t="s">
        <v>144</v>
      </c>
      <c r="D261" s="18"/>
      <c r="E261" s="18"/>
      <c r="F261" s="19"/>
      <c r="G261" s="20"/>
    </row>
    <row r="262" spans="1:7" x14ac:dyDescent="0.25">
      <c r="A262" s="15"/>
      <c r="B262" s="16"/>
      <c r="C262" s="37" t="s">
        <v>37</v>
      </c>
      <c r="D262" s="23"/>
      <c r="E262" s="18"/>
      <c r="F262" s="19"/>
      <c r="G262" s="20"/>
    </row>
    <row r="263" spans="1:7" x14ac:dyDescent="0.25">
      <c r="A263" s="15"/>
      <c r="B263" s="16"/>
      <c r="C263" s="36"/>
      <c r="D263" s="18"/>
      <c r="E263" s="18"/>
      <c r="F263" s="19"/>
      <c r="G263" s="20"/>
    </row>
    <row r="264" spans="1:7" x14ac:dyDescent="0.25">
      <c r="A264" s="15"/>
      <c r="B264" s="16"/>
      <c r="C264" s="36"/>
      <c r="D264" s="18"/>
      <c r="E264" s="18"/>
      <c r="F264" s="19"/>
      <c r="G264" s="20"/>
    </row>
    <row r="265" spans="1:7" x14ac:dyDescent="0.25">
      <c r="A265" s="26">
        <v>45121</v>
      </c>
      <c r="B265" s="16" t="s">
        <v>145</v>
      </c>
      <c r="C265" s="17" t="s">
        <v>54</v>
      </c>
      <c r="D265" s="23">
        <v>1040499000</v>
      </c>
      <c r="E265" s="23" t="s">
        <v>12</v>
      </c>
      <c r="F265" s="19">
        <v>38940</v>
      </c>
      <c r="G265" s="20"/>
    </row>
    <row r="266" spans="1:7" x14ac:dyDescent="0.25">
      <c r="A266" s="15"/>
      <c r="B266" s="16"/>
      <c r="C266" s="32" t="s">
        <v>40</v>
      </c>
      <c r="D266" s="23">
        <v>2010101000</v>
      </c>
      <c r="E266" s="23" t="s">
        <v>12</v>
      </c>
      <c r="F266" s="19"/>
      <c r="G266" s="20">
        <v>38940</v>
      </c>
    </row>
    <row r="267" spans="1:7" x14ac:dyDescent="0.25">
      <c r="A267" s="15"/>
      <c r="B267" s="16"/>
      <c r="C267" s="35" t="s">
        <v>146</v>
      </c>
      <c r="D267" s="18"/>
      <c r="E267" s="18"/>
      <c r="F267" s="19"/>
      <c r="G267" s="20"/>
    </row>
    <row r="268" spans="1:7" x14ac:dyDescent="0.25">
      <c r="A268" s="15"/>
      <c r="B268" s="16"/>
      <c r="C268" s="37" t="s">
        <v>37</v>
      </c>
      <c r="D268" s="23"/>
      <c r="E268" s="18"/>
      <c r="F268" s="19"/>
      <c r="G268" s="20"/>
    </row>
    <row r="269" spans="1:7" x14ac:dyDescent="0.25">
      <c r="A269" s="15"/>
      <c r="B269" s="16"/>
      <c r="C269" s="37"/>
      <c r="D269" s="23"/>
      <c r="E269" s="18"/>
      <c r="F269" s="19"/>
      <c r="G269" s="20"/>
    </row>
    <row r="270" spans="1:7" x14ac:dyDescent="0.25">
      <c r="A270" s="15"/>
      <c r="B270" s="16"/>
      <c r="C270" s="36"/>
      <c r="D270" s="18"/>
      <c r="E270" s="18"/>
      <c r="F270" s="19"/>
      <c r="G270" s="20"/>
    </row>
    <row r="271" spans="1:7" x14ac:dyDescent="0.25">
      <c r="A271" s="26">
        <v>45124</v>
      </c>
      <c r="B271" s="16" t="s">
        <v>147</v>
      </c>
      <c r="C271" s="17" t="s">
        <v>39</v>
      </c>
      <c r="D271" s="23">
        <v>1040401000</v>
      </c>
      <c r="E271" s="23" t="s">
        <v>12</v>
      </c>
      <c r="F271" s="19">
        <v>43500</v>
      </c>
      <c r="G271" s="20"/>
    </row>
    <row r="272" spans="1:7" x14ac:dyDescent="0.25">
      <c r="A272" s="15"/>
      <c r="B272" s="16"/>
      <c r="C272" s="32" t="s">
        <v>40</v>
      </c>
      <c r="D272" s="23">
        <v>2010101000</v>
      </c>
      <c r="E272" s="23" t="s">
        <v>12</v>
      </c>
      <c r="F272" s="19"/>
      <c r="G272" s="20">
        <v>43500</v>
      </c>
    </row>
    <row r="273" spans="1:7" x14ac:dyDescent="0.25">
      <c r="A273" s="15"/>
      <c r="B273" s="16"/>
      <c r="C273" s="35" t="s">
        <v>148</v>
      </c>
      <c r="D273" s="18"/>
      <c r="E273" s="18"/>
      <c r="F273" s="19"/>
      <c r="G273" s="20"/>
    </row>
    <row r="274" spans="1:7" x14ac:dyDescent="0.25">
      <c r="A274" s="15"/>
      <c r="B274" s="16"/>
      <c r="C274" s="37" t="s">
        <v>37</v>
      </c>
      <c r="D274" s="23"/>
      <c r="E274" s="18"/>
      <c r="F274" s="19"/>
      <c r="G274" s="20"/>
    </row>
    <row r="275" spans="1:7" x14ac:dyDescent="0.25">
      <c r="A275" s="15"/>
      <c r="B275" s="16"/>
      <c r="C275" s="36"/>
      <c r="D275" s="18"/>
      <c r="E275" s="18"/>
      <c r="F275" s="19"/>
      <c r="G275" s="20"/>
    </row>
    <row r="276" spans="1:7" x14ac:dyDescent="0.25">
      <c r="A276" s="15"/>
      <c r="B276" s="16"/>
      <c r="C276" s="36"/>
      <c r="D276" s="18"/>
      <c r="E276" s="18"/>
      <c r="F276" s="19"/>
      <c r="G276" s="20"/>
    </row>
    <row r="277" spans="1:7" x14ac:dyDescent="0.25">
      <c r="A277" s="26">
        <v>45127</v>
      </c>
      <c r="B277" s="16" t="s">
        <v>149</v>
      </c>
      <c r="C277" s="17" t="s">
        <v>39</v>
      </c>
      <c r="D277" s="23">
        <v>1040401000</v>
      </c>
      <c r="E277" s="23" t="s">
        <v>12</v>
      </c>
      <c r="F277" s="19">
        <v>2400</v>
      </c>
      <c r="G277" s="20"/>
    </row>
    <row r="278" spans="1:7" x14ac:dyDescent="0.25">
      <c r="A278" s="15"/>
      <c r="B278" s="16"/>
      <c r="C278" s="32" t="s">
        <v>40</v>
      </c>
      <c r="D278" s="23">
        <v>2010101000</v>
      </c>
      <c r="E278" s="23" t="s">
        <v>12</v>
      </c>
      <c r="F278" s="19"/>
      <c r="G278" s="20">
        <v>2400</v>
      </c>
    </row>
    <row r="279" spans="1:7" x14ac:dyDescent="0.25">
      <c r="A279" s="15"/>
      <c r="B279" s="16"/>
      <c r="C279" s="35" t="s">
        <v>148</v>
      </c>
      <c r="D279" s="18"/>
      <c r="E279" s="18"/>
      <c r="F279" s="19"/>
      <c r="G279" s="20"/>
    </row>
    <row r="280" spans="1:7" x14ac:dyDescent="0.25">
      <c r="A280" s="15"/>
      <c r="B280" s="16"/>
      <c r="C280" s="37" t="s">
        <v>37</v>
      </c>
      <c r="D280" s="23"/>
      <c r="E280" s="18"/>
      <c r="F280" s="19"/>
      <c r="G280" s="20"/>
    </row>
    <row r="281" spans="1:7" x14ac:dyDescent="0.25">
      <c r="A281" s="15"/>
      <c r="B281" s="16"/>
      <c r="C281" s="36"/>
      <c r="D281" s="18"/>
      <c r="E281" s="18"/>
      <c r="F281" s="19"/>
      <c r="G281" s="20"/>
    </row>
    <row r="282" spans="1:7" x14ac:dyDescent="0.25">
      <c r="A282" s="15"/>
      <c r="B282" s="16"/>
      <c r="C282" s="36"/>
      <c r="D282" s="18"/>
      <c r="E282" s="18"/>
      <c r="F282" s="19"/>
      <c r="G282" s="20"/>
    </row>
    <row r="283" spans="1:7" x14ac:dyDescent="0.25">
      <c r="A283" s="26">
        <v>45134</v>
      </c>
      <c r="B283" s="16" t="s">
        <v>150</v>
      </c>
      <c r="C283" s="17" t="s">
        <v>39</v>
      </c>
      <c r="D283" s="23">
        <v>1040401000</v>
      </c>
      <c r="E283" s="23" t="s">
        <v>12</v>
      </c>
      <c r="F283" s="19">
        <v>5000</v>
      </c>
      <c r="G283" s="20"/>
    </row>
    <row r="284" spans="1:7" x14ac:dyDescent="0.25">
      <c r="A284" s="15"/>
      <c r="B284" s="16"/>
      <c r="C284" s="32" t="s">
        <v>40</v>
      </c>
      <c r="D284" s="23">
        <v>2010101000</v>
      </c>
      <c r="E284" s="23" t="s">
        <v>12</v>
      </c>
      <c r="F284" s="19"/>
      <c r="G284" s="20">
        <v>5000</v>
      </c>
    </row>
    <row r="285" spans="1:7" x14ac:dyDescent="0.25">
      <c r="A285" s="15"/>
      <c r="B285" s="16"/>
      <c r="C285" s="35" t="s">
        <v>151</v>
      </c>
      <c r="D285" s="18"/>
      <c r="E285" s="18"/>
      <c r="F285" s="19"/>
      <c r="G285" s="20"/>
    </row>
    <row r="286" spans="1:7" x14ac:dyDescent="0.25">
      <c r="A286" s="15"/>
      <c r="B286" s="16"/>
      <c r="C286" s="37" t="s">
        <v>37</v>
      </c>
      <c r="D286" s="23"/>
      <c r="E286" s="18"/>
      <c r="F286" s="19"/>
      <c r="G286" s="20"/>
    </row>
    <row r="287" spans="1:7" x14ac:dyDescent="0.25">
      <c r="A287" s="15"/>
      <c r="B287" s="16"/>
      <c r="C287" s="36"/>
      <c r="D287" s="18"/>
      <c r="E287" s="18"/>
      <c r="F287" s="19"/>
      <c r="G287" s="20"/>
    </row>
    <row r="288" spans="1:7" x14ac:dyDescent="0.25">
      <c r="A288" s="15"/>
      <c r="B288" s="16"/>
      <c r="C288" s="36"/>
      <c r="D288" s="18"/>
      <c r="E288" s="18"/>
      <c r="F288" s="19"/>
      <c r="G288" s="20"/>
    </row>
    <row r="289" spans="1:7" x14ac:dyDescent="0.25">
      <c r="A289" s="26">
        <v>45135</v>
      </c>
      <c r="B289" s="16" t="s">
        <v>152</v>
      </c>
      <c r="C289" s="17" t="s">
        <v>39</v>
      </c>
      <c r="D289" s="23">
        <v>1040401000</v>
      </c>
      <c r="E289" s="23" t="s">
        <v>12</v>
      </c>
      <c r="F289" s="19">
        <v>12255</v>
      </c>
      <c r="G289" s="20"/>
    </row>
    <row r="290" spans="1:7" x14ac:dyDescent="0.25">
      <c r="A290" s="15"/>
      <c r="B290" s="16"/>
      <c r="C290" s="32" t="s">
        <v>40</v>
      </c>
      <c r="D290" s="23">
        <v>2010101000</v>
      </c>
      <c r="E290" s="23" t="s">
        <v>12</v>
      </c>
      <c r="F290" s="19"/>
      <c r="G290" s="20">
        <v>12255</v>
      </c>
    </row>
    <row r="291" spans="1:7" x14ac:dyDescent="0.25">
      <c r="A291" s="15"/>
      <c r="B291" s="16"/>
      <c r="C291" s="35" t="s">
        <v>153</v>
      </c>
      <c r="D291" s="18"/>
      <c r="E291" s="18"/>
      <c r="F291" s="19"/>
      <c r="G291" s="20"/>
    </row>
    <row r="292" spans="1:7" x14ac:dyDescent="0.25">
      <c r="A292" s="15"/>
      <c r="B292" s="16"/>
      <c r="C292" s="37" t="s">
        <v>37</v>
      </c>
      <c r="D292" s="23"/>
      <c r="E292" s="18"/>
      <c r="F292" s="19"/>
      <c r="G292" s="20"/>
    </row>
    <row r="293" spans="1:7" x14ac:dyDescent="0.25">
      <c r="A293" s="15"/>
      <c r="B293" s="16"/>
      <c r="C293" s="36"/>
      <c r="D293" s="18"/>
      <c r="E293" s="18"/>
      <c r="F293" s="19"/>
      <c r="G293" s="20"/>
    </row>
    <row r="294" spans="1:7" x14ac:dyDescent="0.25">
      <c r="A294" s="15"/>
      <c r="B294" s="16"/>
      <c r="C294" s="36"/>
      <c r="D294" s="18"/>
      <c r="E294" s="18"/>
      <c r="F294" s="19"/>
      <c r="G294" s="20"/>
    </row>
    <row r="295" spans="1:7" x14ac:dyDescent="0.25">
      <c r="A295" s="26">
        <v>45138</v>
      </c>
      <c r="B295" s="16" t="s">
        <v>154</v>
      </c>
      <c r="C295" s="38" t="s">
        <v>50</v>
      </c>
      <c r="D295" s="23">
        <v>5020305000</v>
      </c>
      <c r="E295" s="23" t="s">
        <v>12</v>
      </c>
      <c r="F295" s="19">
        <v>2300</v>
      </c>
      <c r="G295" s="20"/>
    </row>
    <row r="296" spans="1:7" x14ac:dyDescent="0.25">
      <c r="A296" s="15"/>
      <c r="B296" s="16"/>
      <c r="C296" s="38" t="s">
        <v>53</v>
      </c>
      <c r="D296" s="23">
        <v>5020399000</v>
      </c>
      <c r="E296" s="23" t="s">
        <v>12</v>
      </c>
      <c r="F296" s="19">
        <v>7900</v>
      </c>
      <c r="G296" s="20"/>
    </row>
    <row r="297" spans="1:7" x14ac:dyDescent="0.25">
      <c r="A297" s="15"/>
      <c r="B297" s="16"/>
      <c r="C297" s="40" t="s">
        <v>73</v>
      </c>
      <c r="D297" s="23">
        <v>4040202000</v>
      </c>
      <c r="E297" s="23" t="s">
        <v>12</v>
      </c>
      <c r="F297" s="19"/>
      <c r="G297" s="20">
        <v>10200</v>
      </c>
    </row>
    <row r="298" spans="1:7" x14ac:dyDescent="0.25">
      <c r="A298" s="15"/>
      <c r="B298" s="16"/>
      <c r="C298" s="35" t="s">
        <v>155</v>
      </c>
      <c r="D298" s="23"/>
      <c r="E298" s="18"/>
      <c r="F298" s="19"/>
      <c r="G298" s="20"/>
    </row>
    <row r="299" spans="1:7" x14ac:dyDescent="0.25">
      <c r="A299" s="15"/>
      <c r="B299" s="16"/>
      <c r="C299" s="37" t="s">
        <v>37</v>
      </c>
      <c r="D299" s="23"/>
      <c r="E299" s="18"/>
      <c r="F299" s="19"/>
      <c r="G299" s="20"/>
    </row>
    <row r="300" spans="1:7" x14ac:dyDescent="0.25">
      <c r="A300" s="15"/>
      <c r="B300" s="16"/>
      <c r="C300" s="36"/>
      <c r="D300" s="18"/>
      <c r="E300" s="18"/>
      <c r="F300" s="19"/>
      <c r="G300" s="20"/>
    </row>
    <row r="301" spans="1:7" x14ac:dyDescent="0.25">
      <c r="A301" s="15"/>
      <c r="B301" s="16"/>
      <c r="C301" s="36"/>
      <c r="D301" s="18"/>
      <c r="E301" s="18"/>
      <c r="F301" s="19"/>
      <c r="G301" s="20"/>
    </row>
    <row r="302" spans="1:7" x14ac:dyDescent="0.25">
      <c r="A302" s="26">
        <v>45110</v>
      </c>
      <c r="B302" s="16" t="s">
        <v>156</v>
      </c>
      <c r="C302" s="17" t="s">
        <v>54</v>
      </c>
      <c r="D302" s="23">
        <v>1040499000</v>
      </c>
      <c r="E302" s="23" t="s">
        <v>12</v>
      </c>
      <c r="F302" s="19">
        <v>48970</v>
      </c>
      <c r="G302" s="20"/>
    </row>
    <row r="303" spans="1:7" x14ac:dyDescent="0.25">
      <c r="A303" s="15"/>
      <c r="B303" s="16"/>
      <c r="C303" s="32" t="s">
        <v>40</v>
      </c>
      <c r="D303" s="23">
        <v>2010101000</v>
      </c>
      <c r="E303" s="23" t="s">
        <v>12</v>
      </c>
      <c r="F303" s="19"/>
      <c r="G303" s="20">
        <v>48970</v>
      </c>
    </row>
    <row r="304" spans="1:7" x14ac:dyDescent="0.25">
      <c r="A304" s="15"/>
      <c r="B304" s="16"/>
      <c r="C304" s="35" t="s">
        <v>157</v>
      </c>
      <c r="D304" s="18"/>
      <c r="E304" s="18"/>
      <c r="F304" s="19"/>
      <c r="G304" s="20"/>
    </row>
    <row r="305" spans="1:7" x14ac:dyDescent="0.25">
      <c r="A305" s="15"/>
      <c r="B305" s="16"/>
      <c r="C305" s="37" t="s">
        <v>37</v>
      </c>
      <c r="D305" s="23"/>
      <c r="E305" s="18"/>
      <c r="F305" s="19"/>
      <c r="G305" s="20"/>
    </row>
    <row r="306" spans="1:7" x14ac:dyDescent="0.25">
      <c r="A306" s="15"/>
      <c r="B306" s="16"/>
      <c r="C306" s="36"/>
      <c r="D306" s="18"/>
      <c r="E306" s="18"/>
      <c r="F306" s="19"/>
      <c r="G306" s="20"/>
    </row>
    <row r="307" spans="1:7" x14ac:dyDescent="0.25">
      <c r="A307" s="15"/>
      <c r="B307" s="16"/>
      <c r="C307" s="36"/>
      <c r="D307" s="18"/>
      <c r="E307" s="18"/>
      <c r="F307" s="19"/>
      <c r="G307" s="20"/>
    </row>
    <row r="308" spans="1:7" x14ac:dyDescent="0.25">
      <c r="A308" s="26">
        <v>45138</v>
      </c>
      <c r="B308" s="16" t="s">
        <v>158</v>
      </c>
      <c r="C308" s="17" t="s">
        <v>93</v>
      </c>
      <c r="D308" s="23">
        <v>5020301000</v>
      </c>
      <c r="E308" s="23" t="s">
        <v>12</v>
      </c>
      <c r="F308" s="19">
        <v>303055.77</v>
      </c>
      <c r="G308" s="20"/>
    </row>
    <row r="309" spans="1:7" x14ac:dyDescent="0.25">
      <c r="A309" s="15"/>
      <c r="B309" s="16"/>
      <c r="C309" s="32" t="s">
        <v>39</v>
      </c>
      <c r="D309" s="23">
        <v>1040401000</v>
      </c>
      <c r="E309" s="23" t="s">
        <v>12</v>
      </c>
      <c r="F309" s="19"/>
      <c r="G309" s="20">
        <v>303055.77</v>
      </c>
    </row>
    <row r="310" spans="1:7" ht="45" x14ac:dyDescent="0.25">
      <c r="A310" s="15"/>
      <c r="B310" s="16"/>
      <c r="C310" s="35" t="s">
        <v>159</v>
      </c>
      <c r="D310" s="18"/>
      <c r="E310" s="18"/>
      <c r="F310" s="19"/>
      <c r="G310" s="20"/>
    </row>
    <row r="311" spans="1:7" x14ac:dyDescent="0.25">
      <c r="A311" s="15"/>
      <c r="B311" s="16"/>
      <c r="C311" s="37" t="s">
        <v>37</v>
      </c>
      <c r="D311" s="23"/>
      <c r="E311" s="18"/>
      <c r="F311" s="19"/>
      <c r="G311" s="20"/>
    </row>
    <row r="312" spans="1:7" x14ac:dyDescent="0.25">
      <c r="A312" s="15"/>
      <c r="B312" s="16"/>
      <c r="C312" s="36"/>
      <c r="D312" s="18"/>
      <c r="E312" s="18"/>
      <c r="F312" s="19"/>
      <c r="G312" s="20"/>
    </row>
    <row r="313" spans="1:7" x14ac:dyDescent="0.25">
      <c r="A313" s="15"/>
      <c r="B313" s="16"/>
      <c r="C313" s="36"/>
      <c r="D313" s="18"/>
      <c r="E313" s="18"/>
      <c r="F313" s="19"/>
      <c r="G313" s="20"/>
    </row>
    <row r="314" spans="1:7" x14ac:dyDescent="0.25">
      <c r="A314" s="26">
        <v>45138</v>
      </c>
      <c r="B314" s="16" t="s">
        <v>160</v>
      </c>
      <c r="C314" s="17" t="s">
        <v>53</v>
      </c>
      <c r="D314" s="23">
        <v>5020399000</v>
      </c>
      <c r="E314" s="23" t="s">
        <v>12</v>
      </c>
      <c r="F314" s="19">
        <v>1035273.92</v>
      </c>
      <c r="G314" s="20"/>
    </row>
    <row r="315" spans="1:7" x14ac:dyDescent="0.25">
      <c r="A315" s="15"/>
      <c r="B315" s="16"/>
      <c r="C315" s="32" t="s">
        <v>54</v>
      </c>
      <c r="D315" s="23">
        <v>1040499000</v>
      </c>
      <c r="E315" s="23" t="s">
        <v>12</v>
      </c>
      <c r="F315" s="19"/>
      <c r="G315" s="20">
        <v>1035273.92</v>
      </c>
    </row>
    <row r="316" spans="1:7" ht="45" x14ac:dyDescent="0.25">
      <c r="A316" s="15"/>
      <c r="B316" s="16"/>
      <c r="C316" s="35" t="s">
        <v>161</v>
      </c>
      <c r="D316" s="18"/>
      <c r="E316" s="18"/>
      <c r="F316" s="19"/>
      <c r="G316" s="20"/>
    </row>
    <row r="317" spans="1:7" x14ac:dyDescent="0.25">
      <c r="A317" s="15"/>
      <c r="B317" s="16"/>
      <c r="C317" s="37" t="s">
        <v>37</v>
      </c>
      <c r="D317" s="23"/>
      <c r="E317" s="18"/>
      <c r="F317" s="19"/>
      <c r="G317" s="20"/>
    </row>
    <row r="318" spans="1:7" x14ac:dyDescent="0.25">
      <c r="A318" s="15"/>
      <c r="B318" s="16"/>
      <c r="C318" s="36"/>
      <c r="D318" s="18"/>
      <c r="E318" s="18"/>
      <c r="F318" s="19"/>
      <c r="G318" s="20"/>
    </row>
    <row r="319" spans="1:7" x14ac:dyDescent="0.25">
      <c r="A319" s="15"/>
      <c r="B319" s="16"/>
      <c r="C319" s="36"/>
      <c r="D319" s="18"/>
      <c r="E319" s="18"/>
      <c r="F319" s="19"/>
      <c r="G319" s="20"/>
    </row>
    <row r="320" spans="1:7" x14ac:dyDescent="0.25">
      <c r="A320" s="26">
        <v>45138</v>
      </c>
      <c r="B320" s="16" t="s">
        <v>162</v>
      </c>
      <c r="C320" s="38" t="s">
        <v>50</v>
      </c>
      <c r="D320" s="23">
        <v>5020305000</v>
      </c>
      <c r="E320" s="27" t="s">
        <v>12</v>
      </c>
      <c r="F320" s="19">
        <v>64906.44</v>
      </c>
      <c r="G320" s="20"/>
    </row>
    <row r="321" spans="1:7" x14ac:dyDescent="0.25">
      <c r="A321" s="15"/>
      <c r="B321" s="16"/>
      <c r="C321" s="40" t="s">
        <v>49</v>
      </c>
      <c r="D321" s="23">
        <v>1040405000</v>
      </c>
      <c r="E321" s="27" t="s">
        <v>12</v>
      </c>
      <c r="F321" s="19"/>
      <c r="G321" s="20">
        <v>64906.44</v>
      </c>
    </row>
    <row r="322" spans="1:7" ht="30" x14ac:dyDescent="0.25">
      <c r="A322" s="15"/>
      <c r="B322" s="16"/>
      <c r="C322" s="43" t="s">
        <v>163</v>
      </c>
      <c r="D322" s="23"/>
      <c r="E322" s="18"/>
      <c r="F322" s="19"/>
      <c r="G322" s="20"/>
    </row>
    <row r="323" spans="1:7" x14ac:dyDescent="0.25">
      <c r="A323" s="15"/>
      <c r="B323" s="16"/>
      <c r="C323" s="37"/>
      <c r="D323" s="23"/>
      <c r="E323" s="18"/>
      <c r="F323" s="19"/>
      <c r="G323" s="20"/>
    </row>
    <row r="324" spans="1:7" x14ac:dyDescent="0.25">
      <c r="A324" s="21"/>
      <c r="B324" s="22"/>
      <c r="C324" s="17" t="s">
        <v>53</v>
      </c>
      <c r="D324" s="23">
        <v>5020399000</v>
      </c>
      <c r="E324" s="23" t="s">
        <v>12</v>
      </c>
      <c r="F324" s="24">
        <v>112886.78</v>
      </c>
      <c r="G324" s="25"/>
    </row>
    <row r="325" spans="1:7" x14ac:dyDescent="0.25">
      <c r="A325" s="15"/>
      <c r="B325" s="16"/>
      <c r="C325" s="32" t="s">
        <v>54</v>
      </c>
      <c r="D325" s="23">
        <v>1040499000</v>
      </c>
      <c r="E325" s="23" t="s">
        <v>12</v>
      </c>
      <c r="F325" s="24"/>
      <c r="G325" s="25">
        <v>112886.78</v>
      </c>
    </row>
    <row r="326" spans="1:7" ht="30" x14ac:dyDescent="0.25">
      <c r="A326" s="15"/>
      <c r="B326" s="16"/>
      <c r="C326" s="43" t="s">
        <v>164</v>
      </c>
      <c r="D326" s="18"/>
      <c r="E326" s="18"/>
      <c r="F326" s="19"/>
      <c r="G326" s="20"/>
    </row>
    <row r="327" spans="1:7" x14ac:dyDescent="0.25">
      <c r="A327" s="15"/>
      <c r="B327" s="16"/>
      <c r="C327" s="36" t="s">
        <v>37</v>
      </c>
      <c r="D327" s="18"/>
      <c r="E327" s="18"/>
      <c r="F327" s="19"/>
      <c r="G327" s="20"/>
    </row>
    <row r="328" spans="1:7" x14ac:dyDescent="0.25">
      <c r="A328" s="15"/>
      <c r="B328" s="16"/>
      <c r="C328" s="17"/>
      <c r="D328" s="18"/>
      <c r="E328" s="18"/>
      <c r="F328" s="19"/>
      <c r="G328" s="20"/>
    </row>
    <row r="329" spans="1:7" x14ac:dyDescent="0.25">
      <c r="A329" s="15"/>
      <c r="B329" s="16"/>
      <c r="C329" s="36"/>
      <c r="D329" s="18"/>
      <c r="E329" s="18"/>
      <c r="F329" s="19"/>
      <c r="G329" s="20"/>
    </row>
    <row r="330" spans="1:7" x14ac:dyDescent="0.25">
      <c r="A330" s="26">
        <v>45138</v>
      </c>
      <c r="B330" s="16" t="s">
        <v>165</v>
      </c>
      <c r="C330" s="38" t="s">
        <v>166</v>
      </c>
      <c r="D330" s="23">
        <v>2020101000</v>
      </c>
      <c r="E330" s="23" t="s">
        <v>12</v>
      </c>
      <c r="F330" s="19">
        <v>6421467.8899999997</v>
      </c>
      <c r="G330" s="20"/>
    </row>
    <row r="331" spans="1:7" x14ac:dyDescent="0.25">
      <c r="A331" s="15"/>
      <c r="B331" s="16"/>
      <c r="C331" s="40" t="s">
        <v>167</v>
      </c>
      <c r="D331" s="23">
        <v>4030101000</v>
      </c>
      <c r="E331" s="23" t="s">
        <v>12</v>
      </c>
      <c r="F331" s="19"/>
      <c r="G331" s="20">
        <v>6421467.8899999997</v>
      </c>
    </row>
    <row r="332" spans="1:7" x14ac:dyDescent="0.25">
      <c r="A332" s="15"/>
      <c r="B332" s="16"/>
      <c r="C332" s="44" t="s">
        <v>168</v>
      </c>
      <c r="D332" s="23"/>
      <c r="E332" s="23"/>
      <c r="F332" s="19"/>
      <c r="G332" s="20"/>
    </row>
    <row r="333" spans="1:7" x14ac:dyDescent="0.25">
      <c r="A333" s="15"/>
      <c r="B333" s="16"/>
      <c r="C333" s="37" t="s">
        <v>37</v>
      </c>
      <c r="D333" s="23"/>
      <c r="E333" s="23"/>
      <c r="F333" s="19"/>
      <c r="G333" s="20"/>
    </row>
    <row r="334" spans="1:7" x14ac:dyDescent="0.25">
      <c r="A334" s="15"/>
      <c r="B334" s="16"/>
      <c r="C334" s="36"/>
      <c r="D334" s="18"/>
      <c r="E334" s="18"/>
      <c r="F334" s="19"/>
      <c r="G334" s="20"/>
    </row>
    <row r="335" spans="1:7" x14ac:dyDescent="0.25">
      <c r="A335" s="15"/>
      <c r="B335" s="16"/>
      <c r="C335" s="36"/>
      <c r="D335" s="18"/>
      <c r="E335" s="18"/>
      <c r="F335" s="19"/>
      <c r="G335" s="20"/>
    </row>
    <row r="336" spans="1:7" x14ac:dyDescent="0.25">
      <c r="A336" s="26">
        <v>45138</v>
      </c>
      <c r="B336" s="16" t="s">
        <v>169</v>
      </c>
      <c r="C336" s="38" t="s">
        <v>50</v>
      </c>
      <c r="D336" s="23">
        <v>5020305000</v>
      </c>
      <c r="E336" s="27" t="s">
        <v>12</v>
      </c>
      <c r="F336" s="19">
        <v>673994.76</v>
      </c>
      <c r="G336" s="20"/>
    </row>
    <row r="337" spans="1:7" x14ac:dyDescent="0.25">
      <c r="A337" s="15"/>
      <c r="B337" s="16"/>
      <c r="C337" s="40" t="s">
        <v>49</v>
      </c>
      <c r="D337" s="23">
        <v>1040405000</v>
      </c>
      <c r="E337" s="27" t="s">
        <v>12</v>
      </c>
      <c r="F337" s="19"/>
      <c r="G337" s="20">
        <v>673994.76</v>
      </c>
    </row>
    <row r="338" spans="1:7" ht="30" x14ac:dyDescent="0.25">
      <c r="A338" s="15"/>
      <c r="B338" s="16"/>
      <c r="C338" s="43" t="s">
        <v>170</v>
      </c>
      <c r="D338" s="23"/>
      <c r="E338" s="18"/>
      <c r="F338" s="19"/>
      <c r="G338" s="20"/>
    </row>
    <row r="339" spans="1:7" x14ac:dyDescent="0.25">
      <c r="A339" s="15"/>
      <c r="B339" s="16"/>
      <c r="C339" s="37"/>
      <c r="D339" s="23"/>
      <c r="E339" s="18"/>
      <c r="F339" s="19"/>
      <c r="G339" s="20"/>
    </row>
    <row r="340" spans="1:7" x14ac:dyDescent="0.25">
      <c r="A340" s="21"/>
      <c r="B340" s="22"/>
      <c r="C340" s="17" t="s">
        <v>53</v>
      </c>
      <c r="D340" s="23">
        <v>5020399000</v>
      </c>
      <c r="E340" s="23" t="s">
        <v>12</v>
      </c>
      <c r="F340" s="24">
        <v>499531.56</v>
      </c>
      <c r="G340" s="25"/>
    </row>
    <row r="341" spans="1:7" x14ac:dyDescent="0.25">
      <c r="A341" s="15"/>
      <c r="B341" s="16"/>
      <c r="C341" s="32" t="s">
        <v>54</v>
      </c>
      <c r="D341" s="23">
        <v>1040499000</v>
      </c>
      <c r="E341" s="23" t="s">
        <v>12</v>
      </c>
      <c r="F341" s="24"/>
      <c r="G341" s="25">
        <v>499531.56</v>
      </c>
    </row>
    <row r="342" spans="1:7" ht="30" x14ac:dyDescent="0.25">
      <c r="A342" s="15"/>
      <c r="B342" s="16"/>
      <c r="C342" s="43" t="s">
        <v>170</v>
      </c>
      <c r="D342" s="18"/>
      <c r="E342" s="18"/>
      <c r="F342" s="19"/>
      <c r="G342" s="20"/>
    </row>
    <row r="343" spans="1:7" x14ac:dyDescent="0.25">
      <c r="A343" s="15"/>
      <c r="B343" s="16"/>
      <c r="C343" s="36" t="s">
        <v>37</v>
      </c>
      <c r="D343" s="18"/>
      <c r="E343" s="18"/>
      <c r="F343" s="19"/>
      <c r="G343" s="20"/>
    </row>
    <row r="344" spans="1:7" x14ac:dyDescent="0.25">
      <c r="A344" s="15"/>
      <c r="B344" s="16"/>
      <c r="C344" s="36"/>
      <c r="D344" s="18"/>
      <c r="E344" s="18"/>
      <c r="F344" s="19"/>
      <c r="G344" s="20"/>
    </row>
    <row r="345" spans="1:7" x14ac:dyDescent="0.25">
      <c r="A345" s="15"/>
      <c r="B345" s="16"/>
      <c r="C345" s="36"/>
      <c r="D345" s="18"/>
      <c r="E345" s="18"/>
      <c r="F345" s="19"/>
      <c r="G345" s="20"/>
    </row>
    <row r="346" spans="1:7" x14ac:dyDescent="0.25">
      <c r="A346" s="26">
        <v>45125</v>
      </c>
      <c r="B346" s="16" t="s">
        <v>171</v>
      </c>
      <c r="C346" s="17" t="s">
        <v>39</v>
      </c>
      <c r="D346" s="23">
        <v>1040401000</v>
      </c>
      <c r="E346" s="23" t="s">
        <v>12</v>
      </c>
      <c r="F346" s="19">
        <v>123750</v>
      </c>
      <c r="G346" s="20"/>
    </row>
    <row r="347" spans="1:7" x14ac:dyDescent="0.25">
      <c r="A347" s="15"/>
      <c r="B347" s="16"/>
      <c r="C347" s="32" t="s">
        <v>40</v>
      </c>
      <c r="D347" s="23">
        <v>2010101000</v>
      </c>
      <c r="E347" s="23" t="s">
        <v>12</v>
      </c>
      <c r="F347" s="19"/>
      <c r="G347" s="20">
        <v>123750</v>
      </c>
    </row>
    <row r="348" spans="1:7" x14ac:dyDescent="0.25">
      <c r="A348" s="15"/>
      <c r="B348" s="16"/>
      <c r="C348" s="35" t="s">
        <v>172</v>
      </c>
      <c r="D348" s="18"/>
      <c r="E348" s="18"/>
      <c r="F348" s="19"/>
      <c r="G348" s="20"/>
    </row>
    <row r="349" spans="1:7" x14ac:dyDescent="0.25">
      <c r="A349" s="15"/>
      <c r="B349" s="16"/>
      <c r="C349" s="37" t="s">
        <v>37</v>
      </c>
      <c r="D349" s="23"/>
      <c r="E349" s="18"/>
      <c r="F349" s="19"/>
      <c r="G349" s="20"/>
    </row>
    <row r="350" spans="1:7" x14ac:dyDescent="0.25">
      <c r="A350" s="15"/>
      <c r="B350" s="16"/>
      <c r="C350" s="36"/>
      <c r="D350" s="18"/>
      <c r="E350" s="18"/>
      <c r="F350" s="19"/>
      <c r="G350" s="20"/>
    </row>
    <row r="351" spans="1:7" x14ac:dyDescent="0.25">
      <c r="A351" s="15"/>
      <c r="B351" s="16"/>
      <c r="C351" s="36"/>
      <c r="D351" s="18"/>
      <c r="E351" s="18"/>
      <c r="F351" s="19"/>
      <c r="G351" s="20"/>
    </row>
    <row r="352" spans="1:7" x14ac:dyDescent="0.25">
      <c r="A352" s="26">
        <v>45138</v>
      </c>
      <c r="B352" s="16" t="s">
        <v>173</v>
      </c>
      <c r="C352" s="38" t="s">
        <v>174</v>
      </c>
      <c r="D352" s="23">
        <v>5020306000</v>
      </c>
      <c r="E352" s="27" t="s">
        <v>12</v>
      </c>
      <c r="F352" s="19">
        <v>102500</v>
      </c>
      <c r="G352" s="20"/>
    </row>
    <row r="353" spans="1:7" x14ac:dyDescent="0.25">
      <c r="A353" s="15"/>
      <c r="B353" s="16"/>
      <c r="C353" s="40" t="s">
        <v>63</v>
      </c>
      <c r="D353" s="23">
        <v>1040202000</v>
      </c>
      <c r="E353" s="27" t="s">
        <v>12</v>
      </c>
      <c r="F353" s="19"/>
      <c r="G353" s="20">
        <v>102500</v>
      </c>
    </row>
    <row r="354" spans="1:7" ht="30" x14ac:dyDescent="0.25">
      <c r="A354" s="15"/>
      <c r="B354" s="16"/>
      <c r="C354" s="33" t="s">
        <v>175</v>
      </c>
      <c r="D354" s="23"/>
      <c r="E354" s="27"/>
      <c r="F354" s="19"/>
      <c r="G354" s="20"/>
    </row>
    <row r="355" spans="1:7" x14ac:dyDescent="0.25">
      <c r="A355" s="15"/>
      <c r="B355" s="16"/>
      <c r="C355" s="34" t="s">
        <v>37</v>
      </c>
      <c r="D355" s="23"/>
      <c r="E355" s="18"/>
      <c r="F355" s="19"/>
      <c r="G355" s="20"/>
    </row>
    <row r="356" spans="1:7" x14ac:dyDescent="0.25">
      <c r="A356" s="15"/>
      <c r="B356" s="16"/>
      <c r="C356" s="36"/>
      <c r="D356" s="18"/>
      <c r="E356" s="18"/>
      <c r="F356" s="19"/>
      <c r="G356" s="20"/>
    </row>
    <row r="357" spans="1:7" x14ac:dyDescent="0.25">
      <c r="A357" s="15"/>
      <c r="B357" s="16"/>
      <c r="C357" s="36"/>
      <c r="D357" s="18"/>
      <c r="E357" s="18"/>
      <c r="F357" s="19"/>
      <c r="G357" s="20"/>
    </row>
    <row r="358" spans="1:7" x14ac:dyDescent="0.25">
      <c r="A358" s="26">
        <v>45138</v>
      </c>
      <c r="B358" s="22" t="s">
        <v>176</v>
      </c>
      <c r="C358" s="17" t="s">
        <v>177</v>
      </c>
      <c r="D358" s="23">
        <v>5020301000</v>
      </c>
      <c r="E358" s="27" t="s">
        <v>12</v>
      </c>
      <c r="F358" s="19">
        <v>80125.02</v>
      </c>
      <c r="G358" s="20"/>
    </row>
    <row r="359" spans="1:7" x14ac:dyDescent="0.25">
      <c r="A359" s="15"/>
      <c r="B359" s="16"/>
      <c r="C359" s="32" t="s">
        <v>39</v>
      </c>
      <c r="D359" s="23">
        <v>1040401000</v>
      </c>
      <c r="E359" s="27" t="s">
        <v>12</v>
      </c>
      <c r="F359" s="19"/>
      <c r="G359" s="20">
        <v>80125.02</v>
      </c>
    </row>
    <row r="360" spans="1:7" ht="30" x14ac:dyDescent="0.25">
      <c r="A360" s="15"/>
      <c r="B360" s="16"/>
      <c r="C360" s="43" t="s">
        <v>178</v>
      </c>
      <c r="D360" s="18"/>
      <c r="E360" s="18"/>
      <c r="F360" s="19"/>
      <c r="G360" s="20"/>
    </row>
    <row r="361" spans="1:7" x14ac:dyDescent="0.25">
      <c r="A361" s="15"/>
      <c r="B361" s="16"/>
      <c r="C361" s="37"/>
      <c r="D361" s="18"/>
      <c r="E361" s="18"/>
      <c r="F361" s="19"/>
      <c r="G361" s="20"/>
    </row>
    <row r="362" spans="1:7" x14ac:dyDescent="0.25">
      <c r="A362" s="26"/>
      <c r="B362" s="22"/>
      <c r="C362" s="17" t="s">
        <v>53</v>
      </c>
      <c r="D362" s="23">
        <v>5020399000</v>
      </c>
      <c r="E362" s="27" t="s">
        <v>12</v>
      </c>
      <c r="F362" s="19">
        <v>91321.72</v>
      </c>
      <c r="G362" s="20"/>
    </row>
    <row r="363" spans="1:7" x14ac:dyDescent="0.25">
      <c r="A363" s="15"/>
      <c r="B363" s="16"/>
      <c r="C363" s="32" t="s">
        <v>54</v>
      </c>
      <c r="D363" s="23">
        <v>1040499000</v>
      </c>
      <c r="E363" s="27" t="s">
        <v>12</v>
      </c>
      <c r="F363" s="19"/>
      <c r="G363" s="20">
        <v>91321.72</v>
      </c>
    </row>
    <row r="364" spans="1:7" ht="30" x14ac:dyDescent="0.25">
      <c r="A364" s="15"/>
      <c r="B364" s="16"/>
      <c r="C364" s="43" t="s">
        <v>179</v>
      </c>
      <c r="D364" s="18"/>
      <c r="E364" s="18"/>
      <c r="F364" s="19"/>
      <c r="G364" s="20"/>
    </row>
    <row r="365" spans="1:7" x14ac:dyDescent="0.25">
      <c r="A365" s="15"/>
      <c r="B365" s="16"/>
      <c r="C365" s="37" t="s">
        <v>37</v>
      </c>
      <c r="D365" s="18"/>
      <c r="E365" s="18"/>
      <c r="F365" s="19"/>
      <c r="G365" s="20"/>
    </row>
    <row r="366" spans="1:7" x14ac:dyDescent="0.25">
      <c r="A366" s="15"/>
      <c r="B366" s="16"/>
      <c r="C366" s="37"/>
      <c r="D366" s="18"/>
      <c r="E366" s="18"/>
      <c r="F366" s="19"/>
      <c r="G366" s="20"/>
    </row>
    <row r="367" spans="1:7" x14ac:dyDescent="0.25">
      <c r="A367" s="15"/>
      <c r="B367" s="16"/>
      <c r="C367" s="37"/>
      <c r="D367" s="18"/>
      <c r="E367" s="18"/>
      <c r="F367" s="19"/>
      <c r="G367" s="20"/>
    </row>
    <row r="368" spans="1:7" x14ac:dyDescent="0.25">
      <c r="A368" s="26">
        <v>45138</v>
      </c>
      <c r="B368" s="16" t="s">
        <v>180</v>
      </c>
      <c r="C368" s="38" t="s">
        <v>181</v>
      </c>
      <c r="D368" s="23">
        <v>1040503000</v>
      </c>
      <c r="E368" s="23" t="s">
        <v>12</v>
      </c>
      <c r="F368" s="19">
        <v>399757.5</v>
      </c>
      <c r="G368" s="20"/>
    </row>
    <row r="369" spans="1:7" x14ac:dyDescent="0.25">
      <c r="A369" s="15"/>
      <c r="B369" s="16"/>
      <c r="C369" s="40" t="s">
        <v>114</v>
      </c>
      <c r="D369" s="23">
        <v>1030301000</v>
      </c>
      <c r="E369" s="23" t="s">
        <v>12</v>
      </c>
      <c r="F369" s="19"/>
      <c r="G369" s="20">
        <v>399757.5</v>
      </c>
    </row>
    <row r="370" spans="1:7" ht="30" x14ac:dyDescent="0.25">
      <c r="A370" s="15"/>
      <c r="B370" s="16"/>
      <c r="C370" s="35" t="s">
        <v>182</v>
      </c>
      <c r="D370" s="23"/>
      <c r="E370" s="18"/>
      <c r="F370" s="19"/>
      <c r="G370" s="20"/>
    </row>
    <row r="371" spans="1:7" x14ac:dyDescent="0.25">
      <c r="A371" s="15"/>
      <c r="B371" s="16"/>
      <c r="C371" s="37" t="s">
        <v>37</v>
      </c>
      <c r="D371" s="23"/>
      <c r="E371" s="18"/>
      <c r="F371" s="19"/>
      <c r="G371" s="20"/>
    </row>
    <row r="372" spans="1:7" x14ac:dyDescent="0.25">
      <c r="A372" s="15"/>
      <c r="B372" s="16"/>
      <c r="C372" s="36"/>
      <c r="D372" s="18"/>
      <c r="E372" s="18"/>
      <c r="F372" s="19"/>
      <c r="G372" s="20"/>
    </row>
    <row r="373" spans="1:7" x14ac:dyDescent="0.25">
      <c r="A373" s="15"/>
      <c r="B373" s="16"/>
      <c r="C373" s="36"/>
      <c r="D373" s="18"/>
      <c r="E373" s="18"/>
      <c r="F373" s="19"/>
      <c r="G373" s="20"/>
    </row>
    <row r="374" spans="1:7" x14ac:dyDescent="0.25">
      <c r="A374" s="26">
        <v>45138</v>
      </c>
      <c r="B374" s="16" t="s">
        <v>183</v>
      </c>
      <c r="C374" s="38" t="s">
        <v>184</v>
      </c>
      <c r="D374" s="23">
        <v>5021499000</v>
      </c>
      <c r="E374" s="23" t="s">
        <v>12</v>
      </c>
      <c r="F374" s="24">
        <v>14999160.17</v>
      </c>
      <c r="G374" s="25"/>
    </row>
    <row r="375" spans="1:7" x14ac:dyDescent="0.25">
      <c r="A375" s="15"/>
      <c r="B375" s="16"/>
      <c r="C375" s="40" t="s">
        <v>185</v>
      </c>
      <c r="D375" s="23">
        <v>1030303000</v>
      </c>
      <c r="E375" s="23" t="s">
        <v>12</v>
      </c>
      <c r="F375" s="24"/>
      <c r="G375" s="25">
        <v>14999160.17</v>
      </c>
    </row>
    <row r="376" spans="1:7" x14ac:dyDescent="0.25">
      <c r="A376" s="15"/>
      <c r="B376" s="16"/>
      <c r="C376" s="35" t="s">
        <v>186</v>
      </c>
      <c r="D376" s="23"/>
      <c r="E376" s="18"/>
      <c r="F376" s="19"/>
      <c r="G376" s="20"/>
    </row>
    <row r="377" spans="1:7" x14ac:dyDescent="0.25">
      <c r="A377" s="15"/>
      <c r="B377" s="16"/>
      <c r="C377" s="36" t="s">
        <v>37</v>
      </c>
      <c r="D377" s="23"/>
      <c r="E377" s="18"/>
      <c r="F377" s="19"/>
      <c r="G377" s="20"/>
    </row>
    <row r="378" spans="1:7" x14ac:dyDescent="0.25">
      <c r="A378" s="15"/>
      <c r="B378" s="16"/>
      <c r="C378" s="36"/>
      <c r="D378" s="18"/>
      <c r="E378" s="18"/>
      <c r="F378" s="19"/>
      <c r="G378" s="20"/>
    </row>
    <row r="379" spans="1:7" x14ac:dyDescent="0.25">
      <c r="A379" s="15"/>
      <c r="B379" s="16"/>
      <c r="C379" s="36"/>
      <c r="D379" s="18"/>
      <c r="E379" s="18"/>
      <c r="F379" s="19"/>
      <c r="G379" s="20"/>
    </row>
    <row r="380" spans="1:7" x14ac:dyDescent="0.25">
      <c r="A380" s="26">
        <v>45138</v>
      </c>
      <c r="B380" s="16" t="s">
        <v>187</v>
      </c>
      <c r="C380" s="38" t="s">
        <v>188</v>
      </c>
      <c r="D380" s="23">
        <v>5029903000</v>
      </c>
      <c r="E380" s="27" t="s">
        <v>12</v>
      </c>
      <c r="F380" s="19">
        <v>106900</v>
      </c>
      <c r="G380" s="20"/>
    </row>
    <row r="381" spans="1:7" x14ac:dyDescent="0.25">
      <c r="A381" s="26"/>
      <c r="B381" s="16"/>
      <c r="C381" s="38" t="s">
        <v>189</v>
      </c>
      <c r="D381" s="23">
        <v>5020201000</v>
      </c>
      <c r="E381" s="27" t="s">
        <v>12</v>
      </c>
      <c r="F381" s="19">
        <v>1501454.78</v>
      </c>
      <c r="G381" s="20"/>
    </row>
    <row r="382" spans="1:7" x14ac:dyDescent="0.25">
      <c r="A382" s="15"/>
      <c r="B382" s="16"/>
      <c r="C382" s="40" t="s">
        <v>40</v>
      </c>
      <c r="D382" s="23">
        <v>2010101000</v>
      </c>
      <c r="E382" s="27" t="s">
        <v>12</v>
      </c>
      <c r="F382" s="19"/>
      <c r="G382" s="20">
        <v>1608354.78</v>
      </c>
    </row>
    <row r="383" spans="1:7" x14ac:dyDescent="0.25">
      <c r="A383" s="15"/>
      <c r="B383" s="16"/>
      <c r="C383" s="33" t="s">
        <v>190</v>
      </c>
      <c r="D383" s="23"/>
      <c r="E383" s="18"/>
      <c r="F383" s="19"/>
      <c r="G383" s="20"/>
    </row>
    <row r="384" spans="1:7" x14ac:dyDescent="0.25">
      <c r="A384" s="15"/>
      <c r="B384" s="16"/>
      <c r="C384" s="34" t="s">
        <v>37</v>
      </c>
      <c r="D384" s="23"/>
      <c r="E384" s="18"/>
      <c r="F384" s="19"/>
      <c r="G384" s="20"/>
    </row>
    <row r="385" spans="1:7" x14ac:dyDescent="0.25">
      <c r="A385" s="15"/>
      <c r="B385" s="16"/>
      <c r="C385" s="37"/>
      <c r="D385" s="23"/>
      <c r="E385" s="18"/>
      <c r="F385" s="19"/>
      <c r="G385" s="20"/>
    </row>
    <row r="386" spans="1:7" x14ac:dyDescent="0.25">
      <c r="A386" s="15"/>
      <c r="B386" s="16"/>
      <c r="C386" s="37"/>
      <c r="D386" s="23"/>
      <c r="E386" s="18"/>
      <c r="F386" s="19"/>
      <c r="G386" s="20"/>
    </row>
    <row r="387" spans="1:7" x14ac:dyDescent="0.25">
      <c r="A387" s="26">
        <v>45138</v>
      </c>
      <c r="B387" s="16" t="s">
        <v>191</v>
      </c>
      <c r="C387" s="17" t="s">
        <v>192</v>
      </c>
      <c r="D387" s="23">
        <v>5021199000</v>
      </c>
      <c r="E387" s="23" t="s">
        <v>12</v>
      </c>
      <c r="F387" s="24">
        <v>48416.36</v>
      </c>
      <c r="G387" s="25"/>
    </row>
    <row r="388" spans="1:7" x14ac:dyDescent="0.25">
      <c r="A388" s="15"/>
      <c r="B388" s="16"/>
      <c r="C388" s="32" t="s">
        <v>193</v>
      </c>
      <c r="D388" s="23">
        <v>2010102000</v>
      </c>
      <c r="E388" s="23" t="s">
        <v>12</v>
      </c>
      <c r="F388" s="24"/>
      <c r="G388" s="25">
        <v>48416.36</v>
      </c>
    </row>
    <row r="389" spans="1:7" x14ac:dyDescent="0.25">
      <c r="A389" s="15"/>
      <c r="B389" s="16"/>
      <c r="C389" s="33" t="s">
        <v>194</v>
      </c>
      <c r="D389" s="18"/>
      <c r="E389" s="18"/>
      <c r="F389" s="19"/>
      <c r="G389" s="20"/>
    </row>
    <row r="390" spans="1:7" x14ac:dyDescent="0.25">
      <c r="A390" s="15"/>
      <c r="B390" s="16"/>
      <c r="C390" s="36" t="s">
        <v>37</v>
      </c>
      <c r="D390" s="18"/>
      <c r="E390" s="18"/>
      <c r="F390" s="19"/>
      <c r="G390" s="20"/>
    </row>
    <row r="391" spans="1:7" x14ac:dyDescent="0.25">
      <c r="A391" s="15"/>
      <c r="B391" s="16"/>
      <c r="C391" s="37"/>
      <c r="D391" s="23"/>
      <c r="E391" s="18"/>
      <c r="F391" s="19"/>
      <c r="G391" s="20"/>
    </row>
    <row r="392" spans="1:7" x14ac:dyDescent="0.25">
      <c r="A392" s="15"/>
      <c r="B392" s="16"/>
      <c r="C392" s="37"/>
      <c r="D392" s="23"/>
      <c r="E392" s="18"/>
      <c r="F392" s="19"/>
      <c r="G392" s="20"/>
    </row>
    <row r="393" spans="1:7" x14ac:dyDescent="0.25">
      <c r="A393" s="26">
        <v>45138</v>
      </c>
      <c r="B393" s="16" t="s">
        <v>195</v>
      </c>
      <c r="C393" s="38" t="s">
        <v>196</v>
      </c>
      <c r="D393" s="23">
        <v>5020101000</v>
      </c>
      <c r="E393" s="27" t="s">
        <v>12</v>
      </c>
      <c r="F393" s="19">
        <v>496713.94</v>
      </c>
      <c r="G393" s="20"/>
    </row>
    <row r="394" spans="1:7" x14ac:dyDescent="0.25">
      <c r="A394" s="15"/>
      <c r="B394" s="16"/>
      <c r="C394" s="40" t="s">
        <v>197</v>
      </c>
      <c r="D394" s="23">
        <v>1990104000</v>
      </c>
      <c r="E394" s="27" t="s">
        <v>12</v>
      </c>
      <c r="F394" s="19"/>
      <c r="G394" s="20">
        <v>496713.94</v>
      </c>
    </row>
    <row r="395" spans="1:7" ht="30" x14ac:dyDescent="0.25">
      <c r="A395" s="15"/>
      <c r="B395" s="16"/>
      <c r="C395" s="33" t="s">
        <v>198</v>
      </c>
      <c r="D395" s="23"/>
      <c r="E395" s="18"/>
      <c r="F395" s="19"/>
      <c r="G395" s="20"/>
    </row>
    <row r="396" spans="1:7" x14ac:dyDescent="0.25">
      <c r="A396" s="15"/>
      <c r="B396" s="16"/>
      <c r="C396" s="37" t="s">
        <v>37</v>
      </c>
      <c r="D396" s="23"/>
      <c r="E396" s="18"/>
      <c r="F396" s="19"/>
      <c r="G396" s="20"/>
    </row>
    <row r="397" spans="1:7" x14ac:dyDescent="0.25">
      <c r="A397" s="15"/>
      <c r="B397" s="16"/>
      <c r="C397" s="37"/>
      <c r="D397" s="23"/>
      <c r="E397" s="18"/>
      <c r="F397" s="19"/>
      <c r="G397" s="20"/>
    </row>
    <row r="398" spans="1:7" x14ac:dyDescent="0.25">
      <c r="A398" s="15"/>
      <c r="B398" s="16"/>
      <c r="C398" s="37"/>
      <c r="D398" s="23"/>
      <c r="E398" s="18"/>
      <c r="F398" s="19"/>
      <c r="G398" s="20"/>
    </row>
    <row r="399" spans="1:7" x14ac:dyDescent="0.25">
      <c r="A399" s="26">
        <v>45138</v>
      </c>
      <c r="B399" s="22" t="s">
        <v>199</v>
      </c>
      <c r="C399" s="38" t="s">
        <v>200</v>
      </c>
      <c r="D399" s="39">
        <v>1010404000</v>
      </c>
      <c r="E399" s="27" t="s">
        <v>12</v>
      </c>
      <c r="F399" s="19">
        <v>426726552.97000003</v>
      </c>
      <c r="G399" s="20"/>
    </row>
    <row r="400" spans="1:7" x14ac:dyDescent="0.25">
      <c r="A400" s="15"/>
      <c r="B400" s="16"/>
      <c r="C400" s="40" t="s">
        <v>167</v>
      </c>
      <c r="D400" s="39">
        <v>4030101000</v>
      </c>
      <c r="E400" s="27" t="s">
        <v>12</v>
      </c>
      <c r="F400" s="19"/>
      <c r="G400" s="20">
        <v>426726552.97000003</v>
      </c>
    </row>
    <row r="401" spans="1:7" x14ac:dyDescent="0.25">
      <c r="A401" s="15"/>
      <c r="B401" s="16"/>
      <c r="C401" s="42" t="s">
        <v>201</v>
      </c>
      <c r="D401" s="45"/>
      <c r="E401" s="18"/>
      <c r="F401" s="19"/>
      <c r="G401" s="20"/>
    </row>
    <row r="402" spans="1:7" x14ac:dyDescent="0.25">
      <c r="A402" s="15"/>
      <c r="B402" s="16"/>
      <c r="C402" s="42" t="s">
        <v>202</v>
      </c>
      <c r="D402" s="46">
        <v>144748000</v>
      </c>
      <c r="E402" s="18"/>
      <c r="F402" s="19"/>
      <c r="G402" s="20"/>
    </row>
    <row r="403" spans="1:7" ht="16.5" x14ac:dyDescent="0.35">
      <c r="A403" s="15"/>
      <c r="B403" s="16"/>
      <c r="C403" s="42" t="s">
        <v>203</v>
      </c>
      <c r="D403" s="47">
        <f>426726552.97-144748000</f>
        <v>281978552.97000003</v>
      </c>
      <c r="E403" s="18"/>
      <c r="F403" s="19"/>
      <c r="G403" s="20"/>
    </row>
    <row r="404" spans="1:7" ht="15.75" thickBot="1" x14ac:dyDescent="0.3">
      <c r="A404" s="15"/>
      <c r="B404" s="16"/>
      <c r="C404" s="48" t="s">
        <v>204</v>
      </c>
      <c r="D404" s="49">
        <f>+D402+D403</f>
        <v>426726552.97000003</v>
      </c>
      <c r="E404" s="18"/>
      <c r="F404" s="19"/>
      <c r="G404" s="20"/>
    </row>
    <row r="405" spans="1:7" ht="15.75" thickTop="1" x14ac:dyDescent="0.25">
      <c r="A405" s="15"/>
      <c r="B405" s="16"/>
      <c r="C405" s="37" t="s">
        <v>37</v>
      </c>
      <c r="D405" s="50"/>
      <c r="E405" s="18"/>
      <c r="F405" s="19"/>
      <c r="G405" s="20"/>
    </row>
    <row r="406" spans="1:7" x14ac:dyDescent="0.25">
      <c r="A406" s="15"/>
      <c r="B406" s="16"/>
      <c r="C406" s="37"/>
      <c r="D406" s="23"/>
      <c r="E406" s="18"/>
      <c r="F406" s="19"/>
      <c r="G406" s="20"/>
    </row>
    <row r="407" spans="1:7" x14ac:dyDescent="0.25">
      <c r="A407" s="15"/>
      <c r="B407" s="16"/>
      <c r="C407" s="37"/>
      <c r="D407" s="23"/>
      <c r="E407" s="18"/>
      <c r="F407" s="19"/>
      <c r="G407" s="20"/>
    </row>
    <row r="408" spans="1:7" x14ac:dyDescent="0.25">
      <c r="A408" s="26">
        <v>45138</v>
      </c>
      <c r="B408" s="16" t="s">
        <v>205</v>
      </c>
      <c r="C408" s="38" t="s">
        <v>206</v>
      </c>
      <c r="D408" s="23">
        <v>1040502000</v>
      </c>
      <c r="E408" s="27" t="s">
        <v>12</v>
      </c>
      <c r="F408" s="19">
        <v>700</v>
      </c>
      <c r="G408" s="20"/>
    </row>
    <row r="409" spans="1:7" x14ac:dyDescent="0.25">
      <c r="A409" s="15"/>
      <c r="B409" s="16"/>
      <c r="C409" s="40" t="s">
        <v>54</v>
      </c>
      <c r="D409" s="23">
        <v>1040499000</v>
      </c>
      <c r="E409" s="27" t="s">
        <v>12</v>
      </c>
      <c r="F409" s="19"/>
      <c r="G409" s="20">
        <v>700</v>
      </c>
    </row>
    <row r="410" spans="1:7" x14ac:dyDescent="0.25">
      <c r="A410" s="15"/>
      <c r="B410" s="16"/>
      <c r="C410" s="33" t="s">
        <v>207</v>
      </c>
      <c r="D410" s="23"/>
      <c r="E410" s="18"/>
      <c r="F410" s="19"/>
      <c r="G410" s="20"/>
    </row>
    <row r="411" spans="1:7" x14ac:dyDescent="0.25">
      <c r="A411" s="15"/>
      <c r="B411" s="16"/>
      <c r="C411" s="37" t="s">
        <v>37</v>
      </c>
      <c r="D411" s="23"/>
      <c r="E411" s="18"/>
      <c r="F411" s="19"/>
      <c r="G411" s="20"/>
    </row>
    <row r="412" spans="1:7" x14ac:dyDescent="0.25">
      <c r="A412" s="15"/>
      <c r="B412" s="16"/>
      <c r="C412" s="37"/>
      <c r="D412" s="23"/>
      <c r="E412" s="18"/>
      <c r="F412" s="19"/>
      <c r="G412" s="20"/>
    </row>
    <row r="413" spans="1:7" x14ac:dyDescent="0.25">
      <c r="A413" s="15"/>
      <c r="B413" s="16"/>
      <c r="C413" s="37"/>
      <c r="D413" s="23"/>
      <c r="E413" s="18"/>
      <c r="F413" s="19"/>
      <c r="G413" s="20"/>
    </row>
    <row r="414" spans="1:7" x14ac:dyDescent="0.25">
      <c r="A414" s="15"/>
      <c r="B414" s="16"/>
      <c r="C414" s="37"/>
      <c r="D414" s="23"/>
      <c r="E414" s="18"/>
      <c r="F414" s="24"/>
      <c r="G414" s="25"/>
    </row>
    <row r="415" spans="1:7" x14ac:dyDescent="0.25">
      <c r="A415" s="15"/>
      <c r="B415" s="16"/>
      <c r="C415" s="37"/>
      <c r="D415" s="23"/>
      <c r="E415" s="18"/>
      <c r="F415" s="24"/>
      <c r="G415" s="25"/>
    </row>
    <row r="416" spans="1:7" x14ac:dyDescent="0.25">
      <c r="A416" s="15"/>
      <c r="B416" s="16"/>
      <c r="C416" s="37"/>
      <c r="D416" s="23"/>
      <c r="E416" s="18"/>
      <c r="F416" s="19"/>
      <c r="G416" s="20"/>
    </row>
    <row r="417" spans="1:7" x14ac:dyDescent="0.25">
      <c r="A417" s="15"/>
      <c r="B417" s="16"/>
      <c r="C417" s="37"/>
      <c r="D417" s="23"/>
      <c r="E417" s="18"/>
      <c r="F417" s="19"/>
      <c r="G417" s="20"/>
    </row>
    <row r="418" spans="1:7" x14ac:dyDescent="0.25">
      <c r="A418" s="15"/>
      <c r="B418" s="16"/>
      <c r="C418" s="37"/>
      <c r="D418" s="23"/>
      <c r="E418" s="18"/>
      <c r="F418" s="19"/>
      <c r="G418" s="20"/>
    </row>
    <row r="419" spans="1:7" ht="15.75" thickBot="1" x14ac:dyDescent="0.3">
      <c r="A419" s="15"/>
      <c r="B419" s="16"/>
      <c r="C419" s="37"/>
      <c r="D419" s="23"/>
      <c r="E419" s="18"/>
      <c r="F419" s="19"/>
      <c r="G419" s="20"/>
    </row>
    <row r="420" spans="1:7" ht="15.75" thickBot="1" x14ac:dyDescent="0.3">
      <c r="A420" s="51"/>
      <c r="B420" s="52"/>
      <c r="C420" s="53"/>
      <c r="D420" s="53"/>
      <c r="E420" s="53"/>
      <c r="F420" s="54">
        <f>SUM(F3:F419)</f>
        <v>458252243.79000002</v>
      </c>
      <c r="G420" s="55">
        <f>SUM(G3:G419)</f>
        <v>458252243.79000002</v>
      </c>
    </row>
  </sheetData>
  <mergeCells count="4">
    <mergeCell ref="A1:A2"/>
    <mergeCell ref="C1:C2"/>
    <mergeCell ref="E1:E2"/>
    <mergeCell ref="F1:G1"/>
  </mergeCells>
  <conditionalFormatting sqref="B417:B419">
    <cfRule type="duplicateValues" dxfId="367" priority="350" stopIfTrue="1"/>
  </conditionalFormatting>
  <conditionalFormatting sqref="B45:B48">
    <cfRule type="duplicateValues" dxfId="366" priority="349" stopIfTrue="1"/>
  </conditionalFormatting>
  <conditionalFormatting sqref="B45:B48">
    <cfRule type="duplicateValues" dxfId="365" priority="348" stopIfTrue="1"/>
  </conditionalFormatting>
  <conditionalFormatting sqref="B45:B48">
    <cfRule type="duplicateValues" dxfId="364" priority="347" stopIfTrue="1"/>
  </conditionalFormatting>
  <conditionalFormatting sqref="B45:B48">
    <cfRule type="duplicateValues" dxfId="363" priority="346" stopIfTrue="1"/>
  </conditionalFormatting>
  <conditionalFormatting sqref="B45:B48">
    <cfRule type="duplicateValues" dxfId="362" priority="345" stopIfTrue="1"/>
  </conditionalFormatting>
  <conditionalFormatting sqref="B45:B48">
    <cfRule type="duplicateValues" dxfId="361" priority="344" stopIfTrue="1"/>
  </conditionalFormatting>
  <conditionalFormatting sqref="B45:B48">
    <cfRule type="duplicateValues" dxfId="360" priority="343" stopIfTrue="1"/>
  </conditionalFormatting>
  <conditionalFormatting sqref="B45:B48">
    <cfRule type="duplicateValues" dxfId="359" priority="342" stopIfTrue="1"/>
  </conditionalFormatting>
  <conditionalFormatting sqref="B45:B48">
    <cfRule type="duplicateValues" dxfId="358" priority="340" stopIfTrue="1"/>
    <cfRule type="duplicateValues" dxfId="357" priority="341" stopIfTrue="1"/>
  </conditionalFormatting>
  <conditionalFormatting sqref="B45:B48">
    <cfRule type="duplicateValues" dxfId="356" priority="339" stopIfTrue="1"/>
  </conditionalFormatting>
  <conditionalFormatting sqref="B45:B48">
    <cfRule type="duplicateValues" dxfId="355" priority="338" stopIfTrue="1"/>
  </conditionalFormatting>
  <conditionalFormatting sqref="B45:B48">
    <cfRule type="duplicateValues" dxfId="354" priority="337" stopIfTrue="1"/>
  </conditionalFormatting>
  <conditionalFormatting sqref="B45:B48">
    <cfRule type="duplicateValues" dxfId="353" priority="334" stopIfTrue="1"/>
    <cfRule type="duplicateValues" dxfId="352" priority="335" stopIfTrue="1"/>
    <cfRule type="duplicateValues" dxfId="351" priority="336" stopIfTrue="1"/>
  </conditionalFormatting>
  <conditionalFormatting sqref="B45:B48">
    <cfRule type="duplicateValues" dxfId="350" priority="332" stopIfTrue="1"/>
    <cfRule type="duplicateValues" dxfId="349" priority="333" stopIfTrue="1"/>
  </conditionalFormatting>
  <conditionalFormatting sqref="B45:B48">
    <cfRule type="duplicateValues" dxfId="348" priority="331" stopIfTrue="1"/>
  </conditionalFormatting>
  <conditionalFormatting sqref="B45:B48">
    <cfRule type="duplicateValues" dxfId="347" priority="330" stopIfTrue="1"/>
  </conditionalFormatting>
  <conditionalFormatting sqref="B33:B37">
    <cfRule type="duplicateValues" dxfId="346" priority="329" stopIfTrue="1"/>
  </conditionalFormatting>
  <conditionalFormatting sqref="B33:B37">
    <cfRule type="duplicateValues" dxfId="345" priority="327" stopIfTrue="1"/>
    <cfRule type="duplicateValues" dxfId="344" priority="328" stopIfTrue="1"/>
  </conditionalFormatting>
  <conditionalFormatting sqref="B33:B37">
    <cfRule type="duplicateValues" dxfId="343" priority="324" stopIfTrue="1"/>
    <cfRule type="duplicateValues" dxfId="342" priority="325" stopIfTrue="1"/>
    <cfRule type="duplicateValues" dxfId="341" priority="326" stopIfTrue="1"/>
  </conditionalFormatting>
  <conditionalFormatting sqref="B39:B42">
    <cfRule type="duplicateValues" dxfId="340" priority="323" stopIfTrue="1"/>
  </conditionalFormatting>
  <conditionalFormatting sqref="B39:B42">
    <cfRule type="duplicateValues" dxfId="339" priority="321" stopIfTrue="1"/>
    <cfRule type="duplicateValues" dxfId="338" priority="322" stopIfTrue="1"/>
  </conditionalFormatting>
  <conditionalFormatting sqref="B39:B42">
    <cfRule type="duplicateValues" dxfId="337" priority="318" stopIfTrue="1"/>
    <cfRule type="duplicateValues" dxfId="336" priority="319" stopIfTrue="1"/>
    <cfRule type="duplicateValues" dxfId="335" priority="320" stopIfTrue="1"/>
  </conditionalFormatting>
  <conditionalFormatting sqref="B57:B60">
    <cfRule type="duplicateValues" dxfId="334" priority="317" stopIfTrue="1"/>
  </conditionalFormatting>
  <conditionalFormatting sqref="B57:B60">
    <cfRule type="duplicateValues" dxfId="333" priority="315" stopIfTrue="1"/>
    <cfRule type="duplicateValues" dxfId="332" priority="316" stopIfTrue="1"/>
  </conditionalFormatting>
  <conditionalFormatting sqref="B57:B60">
    <cfRule type="duplicateValues" dxfId="331" priority="312" stopIfTrue="1"/>
    <cfRule type="duplicateValues" dxfId="330" priority="313" stopIfTrue="1"/>
    <cfRule type="duplicateValues" dxfId="329" priority="314" stopIfTrue="1"/>
  </conditionalFormatting>
  <conditionalFormatting sqref="B63:B66">
    <cfRule type="duplicateValues" dxfId="328" priority="311" stopIfTrue="1"/>
  </conditionalFormatting>
  <conditionalFormatting sqref="B63:B66">
    <cfRule type="duplicateValues" dxfId="327" priority="310" stopIfTrue="1"/>
  </conditionalFormatting>
  <conditionalFormatting sqref="B63:B66">
    <cfRule type="duplicateValues" dxfId="326" priority="309" stopIfTrue="1"/>
  </conditionalFormatting>
  <conditionalFormatting sqref="B63:B66">
    <cfRule type="duplicateValues" dxfId="325" priority="308" stopIfTrue="1"/>
  </conditionalFormatting>
  <conditionalFormatting sqref="B63:B66">
    <cfRule type="duplicateValues" dxfId="324" priority="306" stopIfTrue="1"/>
    <cfRule type="duplicateValues" dxfId="323" priority="307" stopIfTrue="1"/>
  </conditionalFormatting>
  <conditionalFormatting sqref="B63:B66">
    <cfRule type="duplicateValues" dxfId="322" priority="303" stopIfTrue="1"/>
    <cfRule type="duplicateValues" dxfId="321" priority="304" stopIfTrue="1"/>
    <cfRule type="duplicateValues" dxfId="320" priority="305" stopIfTrue="1"/>
  </conditionalFormatting>
  <conditionalFormatting sqref="B63:B66">
    <cfRule type="duplicateValues" dxfId="319" priority="301" stopIfTrue="1"/>
    <cfRule type="duplicateValues" dxfId="318" priority="302" stopIfTrue="1"/>
  </conditionalFormatting>
  <conditionalFormatting sqref="B63:B66">
    <cfRule type="duplicateValues" dxfId="317" priority="300"/>
  </conditionalFormatting>
  <conditionalFormatting sqref="B63:B66">
    <cfRule type="duplicateValues" dxfId="316" priority="299" stopIfTrue="1"/>
  </conditionalFormatting>
  <conditionalFormatting sqref="B63:B66">
    <cfRule type="duplicateValues" dxfId="315" priority="298" stopIfTrue="1"/>
  </conditionalFormatting>
  <conditionalFormatting sqref="B63:B66">
    <cfRule type="duplicateValues" dxfId="314" priority="297" stopIfTrue="1"/>
  </conditionalFormatting>
  <conditionalFormatting sqref="B63:B66">
    <cfRule type="duplicateValues" dxfId="313" priority="296" stopIfTrue="1"/>
  </conditionalFormatting>
  <conditionalFormatting sqref="B63:B66">
    <cfRule type="duplicateValues" dxfId="312" priority="295" stopIfTrue="1"/>
  </conditionalFormatting>
  <conditionalFormatting sqref="B63:B66">
    <cfRule type="duplicateValues" dxfId="311" priority="294" stopIfTrue="1"/>
  </conditionalFormatting>
  <conditionalFormatting sqref="B63:B66">
    <cfRule type="duplicateValues" dxfId="310" priority="293"/>
  </conditionalFormatting>
  <conditionalFormatting sqref="B63:B66">
    <cfRule type="duplicateValues" dxfId="309" priority="292"/>
  </conditionalFormatting>
  <conditionalFormatting sqref="B63:B66">
    <cfRule type="duplicateValues" dxfId="308" priority="291"/>
  </conditionalFormatting>
  <conditionalFormatting sqref="B63:B66">
    <cfRule type="duplicateValues" dxfId="307" priority="290"/>
  </conditionalFormatting>
  <conditionalFormatting sqref="B63:B66">
    <cfRule type="duplicateValues" dxfId="306" priority="289"/>
  </conditionalFormatting>
  <conditionalFormatting sqref="B63:B66">
    <cfRule type="duplicateValues" dxfId="305" priority="288"/>
  </conditionalFormatting>
  <conditionalFormatting sqref="B63:B66">
    <cfRule type="duplicateValues" dxfId="304" priority="287"/>
  </conditionalFormatting>
  <conditionalFormatting sqref="B399:B405">
    <cfRule type="duplicateValues" dxfId="303" priority="286" stopIfTrue="1"/>
  </conditionalFormatting>
  <conditionalFormatting sqref="B399:B405">
    <cfRule type="duplicateValues" dxfId="302" priority="285" stopIfTrue="1"/>
  </conditionalFormatting>
  <conditionalFormatting sqref="B399:B405">
    <cfRule type="duplicateValues" dxfId="301" priority="283" stopIfTrue="1"/>
    <cfRule type="duplicateValues" dxfId="300" priority="284" stopIfTrue="1"/>
  </conditionalFormatting>
  <conditionalFormatting sqref="B399:B403">
    <cfRule type="duplicateValues" dxfId="299" priority="282" stopIfTrue="1"/>
  </conditionalFormatting>
  <conditionalFormatting sqref="B399:B405">
    <cfRule type="duplicateValues" dxfId="298" priority="281" stopIfTrue="1"/>
  </conditionalFormatting>
  <conditionalFormatting sqref="B399:B405">
    <cfRule type="duplicateValues" dxfId="297" priority="280" stopIfTrue="1"/>
  </conditionalFormatting>
  <conditionalFormatting sqref="B399:B405">
    <cfRule type="duplicateValues" dxfId="296" priority="278" stopIfTrue="1"/>
    <cfRule type="duplicateValues" dxfId="295" priority="279" stopIfTrue="1"/>
  </conditionalFormatting>
  <conditionalFormatting sqref="B404:B405">
    <cfRule type="duplicateValues" dxfId="294" priority="277" stopIfTrue="1"/>
  </conditionalFormatting>
  <conditionalFormatting sqref="B404:B405">
    <cfRule type="duplicateValues" dxfId="293" priority="276" stopIfTrue="1"/>
  </conditionalFormatting>
  <conditionalFormatting sqref="B399:B405">
    <cfRule type="duplicateValues" dxfId="292" priority="275" stopIfTrue="1"/>
  </conditionalFormatting>
  <conditionalFormatting sqref="B399:B405">
    <cfRule type="duplicateValues" dxfId="291" priority="274" stopIfTrue="1"/>
  </conditionalFormatting>
  <conditionalFormatting sqref="B399:B405">
    <cfRule type="duplicateValues" dxfId="290" priority="271" stopIfTrue="1"/>
    <cfRule type="duplicateValues" dxfId="289" priority="272" stopIfTrue="1"/>
    <cfRule type="duplicateValues" dxfId="288" priority="273" stopIfTrue="1"/>
  </conditionalFormatting>
  <conditionalFormatting sqref="B399:B405">
    <cfRule type="duplicateValues" dxfId="287" priority="270" stopIfTrue="1"/>
  </conditionalFormatting>
  <conditionalFormatting sqref="B399:B405">
    <cfRule type="duplicateValues" dxfId="286" priority="269" stopIfTrue="1"/>
  </conditionalFormatting>
  <conditionalFormatting sqref="B399:B405">
    <cfRule type="duplicateValues" dxfId="285" priority="268" stopIfTrue="1"/>
  </conditionalFormatting>
  <conditionalFormatting sqref="B399:B405">
    <cfRule type="duplicateValues" dxfId="284" priority="267" stopIfTrue="1"/>
  </conditionalFormatting>
  <conditionalFormatting sqref="B399:B405">
    <cfRule type="duplicateValues" dxfId="283" priority="266" stopIfTrue="1"/>
  </conditionalFormatting>
  <conditionalFormatting sqref="B399:B405">
    <cfRule type="duplicateValues" dxfId="282" priority="265" stopIfTrue="1"/>
  </conditionalFormatting>
  <conditionalFormatting sqref="B399:B405">
    <cfRule type="duplicateValues" dxfId="281" priority="264" stopIfTrue="1"/>
  </conditionalFormatting>
  <conditionalFormatting sqref="B399:B405">
    <cfRule type="duplicateValues" dxfId="280" priority="263"/>
  </conditionalFormatting>
  <conditionalFormatting sqref="B399:B405">
    <cfRule type="duplicateValues" dxfId="279" priority="262"/>
  </conditionalFormatting>
  <conditionalFormatting sqref="B408:B412">
    <cfRule type="duplicateValues" dxfId="278" priority="261"/>
  </conditionalFormatting>
  <conditionalFormatting sqref="B408:B412">
    <cfRule type="duplicateValues" dxfId="277" priority="260" stopIfTrue="1"/>
  </conditionalFormatting>
  <conditionalFormatting sqref="B408:B412">
    <cfRule type="duplicateValues" dxfId="276" priority="258" stopIfTrue="1"/>
    <cfRule type="duplicateValues" dxfId="275" priority="259" stopIfTrue="1"/>
  </conditionalFormatting>
  <conditionalFormatting sqref="B408:B412">
    <cfRule type="duplicateValues" dxfId="274" priority="255" stopIfTrue="1"/>
    <cfRule type="duplicateValues" dxfId="273" priority="256" stopIfTrue="1"/>
    <cfRule type="duplicateValues" dxfId="272" priority="257" stopIfTrue="1"/>
  </conditionalFormatting>
  <conditionalFormatting sqref="B416 B1:B4 B38 B43:B44 B49:B56 B61:B62 B67:B294 B31:B32 B306:B307 B312:B319 B329 B334:B335 B344:B351 B356:B357 B368:B373 B378:B379">
    <cfRule type="duplicateValues" dxfId="271" priority="254" stopIfTrue="1"/>
  </conditionalFormatting>
  <conditionalFormatting sqref="B5:B30">
    <cfRule type="duplicateValues" dxfId="270" priority="253" stopIfTrue="1"/>
  </conditionalFormatting>
  <conditionalFormatting sqref="B5:B30">
    <cfRule type="duplicateValues" dxfId="269" priority="251" stopIfTrue="1"/>
    <cfRule type="duplicateValues" dxfId="268" priority="252" stopIfTrue="1"/>
  </conditionalFormatting>
  <conditionalFormatting sqref="B5:B30">
    <cfRule type="duplicateValues" dxfId="267" priority="248" stopIfTrue="1"/>
    <cfRule type="duplicateValues" dxfId="266" priority="249" stopIfTrue="1"/>
    <cfRule type="duplicateValues" dxfId="265" priority="250" stopIfTrue="1"/>
  </conditionalFormatting>
  <conditionalFormatting sqref="B5:B30">
    <cfRule type="duplicateValues" dxfId="264" priority="247"/>
  </conditionalFormatting>
  <conditionalFormatting sqref="B5:B30">
    <cfRule type="duplicateValues" dxfId="263" priority="246"/>
  </conditionalFormatting>
  <conditionalFormatting sqref="B1:B4 B31:B32">
    <cfRule type="duplicateValues" dxfId="262" priority="245" stopIfTrue="1"/>
  </conditionalFormatting>
  <conditionalFormatting sqref="B385:B386 B368:B373 B1:B294 B306:B307 B312:B319 B329 B334:B335 B344:B351 B356:B357 B378:B379 B391:B392 B397:B420">
    <cfRule type="duplicateValues" dxfId="261" priority="244"/>
  </conditionalFormatting>
  <conditionalFormatting sqref="B295:B301">
    <cfRule type="duplicateValues" dxfId="260" priority="243" stopIfTrue="1"/>
  </conditionalFormatting>
  <conditionalFormatting sqref="B295:B301">
    <cfRule type="duplicateValues" dxfId="259" priority="242" stopIfTrue="1"/>
  </conditionalFormatting>
  <conditionalFormatting sqref="B295:B301">
    <cfRule type="duplicateValues" dxfId="258" priority="241" stopIfTrue="1"/>
  </conditionalFormatting>
  <conditionalFormatting sqref="B295:B301">
    <cfRule type="duplicateValues" dxfId="257" priority="239" stopIfTrue="1"/>
    <cfRule type="duplicateValues" dxfId="256" priority="240" stopIfTrue="1"/>
  </conditionalFormatting>
  <conditionalFormatting sqref="B295:B301">
    <cfRule type="duplicateValues" dxfId="255" priority="236" stopIfTrue="1"/>
    <cfRule type="duplicateValues" dxfId="254" priority="237" stopIfTrue="1"/>
    <cfRule type="duplicateValues" dxfId="253" priority="238" stopIfTrue="1"/>
  </conditionalFormatting>
  <conditionalFormatting sqref="B295:B301">
    <cfRule type="duplicateValues" dxfId="252" priority="234" stopIfTrue="1"/>
    <cfRule type="duplicateValues" dxfId="251" priority="235" stopIfTrue="1"/>
  </conditionalFormatting>
  <conditionalFormatting sqref="B295:B301">
    <cfRule type="duplicateValues" dxfId="250" priority="233"/>
  </conditionalFormatting>
  <conditionalFormatting sqref="B295:B301">
    <cfRule type="duplicateValues" dxfId="249" priority="232" stopIfTrue="1"/>
  </conditionalFormatting>
  <conditionalFormatting sqref="B295:B301">
    <cfRule type="duplicateValues" dxfId="248" priority="231" stopIfTrue="1"/>
  </conditionalFormatting>
  <conditionalFormatting sqref="B295:B301">
    <cfRule type="duplicateValues" dxfId="247" priority="230" stopIfTrue="1"/>
  </conditionalFormatting>
  <conditionalFormatting sqref="B295:B301">
    <cfRule type="duplicateValues" dxfId="246" priority="229"/>
  </conditionalFormatting>
  <conditionalFormatting sqref="B295:B301">
    <cfRule type="duplicateValues" dxfId="245" priority="228"/>
  </conditionalFormatting>
  <conditionalFormatting sqref="B302:B305">
    <cfRule type="duplicateValues" dxfId="244" priority="227" stopIfTrue="1"/>
  </conditionalFormatting>
  <conditionalFormatting sqref="B302:B305">
    <cfRule type="duplicateValues" dxfId="243" priority="226" stopIfTrue="1"/>
  </conditionalFormatting>
  <conditionalFormatting sqref="B302:B305">
    <cfRule type="duplicateValues" dxfId="242" priority="225" stopIfTrue="1"/>
  </conditionalFormatting>
  <conditionalFormatting sqref="B302:B305">
    <cfRule type="duplicateValues" dxfId="241" priority="223" stopIfTrue="1"/>
    <cfRule type="duplicateValues" dxfId="240" priority="224" stopIfTrue="1"/>
  </conditionalFormatting>
  <conditionalFormatting sqref="B302:B305">
    <cfRule type="duplicateValues" dxfId="239" priority="220" stopIfTrue="1"/>
    <cfRule type="duplicateValues" dxfId="238" priority="221" stopIfTrue="1"/>
    <cfRule type="duplicateValues" dxfId="237" priority="222" stopIfTrue="1"/>
  </conditionalFormatting>
  <conditionalFormatting sqref="B302:B305">
    <cfRule type="duplicateValues" dxfId="236" priority="218" stopIfTrue="1"/>
    <cfRule type="duplicateValues" dxfId="235" priority="219" stopIfTrue="1"/>
  </conditionalFormatting>
  <conditionalFormatting sqref="B302:B305">
    <cfRule type="duplicateValues" dxfId="234" priority="217"/>
  </conditionalFormatting>
  <conditionalFormatting sqref="B302:B305">
    <cfRule type="duplicateValues" dxfId="233" priority="216" stopIfTrue="1"/>
  </conditionalFormatting>
  <conditionalFormatting sqref="B302:B305">
    <cfRule type="duplicateValues" dxfId="232" priority="215" stopIfTrue="1"/>
  </conditionalFormatting>
  <conditionalFormatting sqref="B302:B305">
    <cfRule type="duplicateValues" dxfId="231" priority="214" stopIfTrue="1"/>
  </conditionalFormatting>
  <conditionalFormatting sqref="B302:B305">
    <cfRule type="duplicateValues" dxfId="230" priority="213"/>
  </conditionalFormatting>
  <conditionalFormatting sqref="B302:B305">
    <cfRule type="duplicateValues" dxfId="229" priority="212"/>
  </conditionalFormatting>
  <conditionalFormatting sqref="B308:B311">
    <cfRule type="duplicateValues" dxfId="228" priority="211" stopIfTrue="1"/>
  </conditionalFormatting>
  <conditionalFormatting sqref="B308:B311">
    <cfRule type="duplicateValues" dxfId="227" priority="210" stopIfTrue="1"/>
  </conditionalFormatting>
  <conditionalFormatting sqref="B308:B311">
    <cfRule type="duplicateValues" dxfId="226" priority="209" stopIfTrue="1"/>
  </conditionalFormatting>
  <conditionalFormatting sqref="B308:B311">
    <cfRule type="duplicateValues" dxfId="225" priority="207" stopIfTrue="1"/>
    <cfRule type="duplicateValues" dxfId="224" priority="208" stopIfTrue="1"/>
  </conditionalFormatting>
  <conditionalFormatting sqref="B308:B311">
    <cfRule type="duplicateValues" dxfId="223" priority="204" stopIfTrue="1"/>
    <cfRule type="duplicateValues" dxfId="222" priority="205" stopIfTrue="1"/>
    <cfRule type="duplicateValues" dxfId="221" priority="206" stopIfTrue="1"/>
  </conditionalFormatting>
  <conditionalFormatting sqref="B308:B311">
    <cfRule type="duplicateValues" dxfId="220" priority="202" stopIfTrue="1"/>
    <cfRule type="duplicateValues" dxfId="219" priority="203" stopIfTrue="1"/>
  </conditionalFormatting>
  <conditionalFormatting sqref="B308:B311">
    <cfRule type="duplicateValues" dxfId="218" priority="201"/>
  </conditionalFormatting>
  <conditionalFormatting sqref="B308:B311">
    <cfRule type="duplicateValues" dxfId="217" priority="200" stopIfTrue="1"/>
  </conditionalFormatting>
  <conditionalFormatting sqref="B308:B311">
    <cfRule type="duplicateValues" dxfId="216" priority="199" stopIfTrue="1"/>
  </conditionalFormatting>
  <conditionalFormatting sqref="B308:B311">
    <cfRule type="duplicateValues" dxfId="215" priority="198" stopIfTrue="1"/>
  </conditionalFormatting>
  <conditionalFormatting sqref="B308:B311">
    <cfRule type="duplicateValues" dxfId="214" priority="197"/>
  </conditionalFormatting>
  <conditionalFormatting sqref="B308:B311">
    <cfRule type="duplicateValues" dxfId="213" priority="196"/>
  </conditionalFormatting>
  <conditionalFormatting sqref="B324:B327">
    <cfRule type="duplicateValues" dxfId="212" priority="195"/>
  </conditionalFormatting>
  <conditionalFormatting sqref="B324:B327">
    <cfRule type="duplicateValues" dxfId="211" priority="194"/>
  </conditionalFormatting>
  <conditionalFormatting sqref="B324:B327">
    <cfRule type="duplicateValues" dxfId="210" priority="193"/>
  </conditionalFormatting>
  <conditionalFormatting sqref="B324:B327">
    <cfRule type="duplicateValues" dxfId="209" priority="192" stopIfTrue="1"/>
  </conditionalFormatting>
  <conditionalFormatting sqref="B324:B327">
    <cfRule type="duplicateValues" dxfId="208" priority="190" stopIfTrue="1"/>
    <cfRule type="duplicateValues" dxfId="207" priority="191" stopIfTrue="1"/>
  </conditionalFormatting>
  <conditionalFormatting sqref="B324:B327">
    <cfRule type="duplicateValues" dxfId="206" priority="187" stopIfTrue="1"/>
    <cfRule type="duplicateValues" dxfId="205" priority="188" stopIfTrue="1"/>
    <cfRule type="duplicateValues" dxfId="204" priority="189" stopIfTrue="1"/>
  </conditionalFormatting>
  <conditionalFormatting sqref="B324:B327">
    <cfRule type="duplicateValues" dxfId="203" priority="186"/>
  </conditionalFormatting>
  <conditionalFormatting sqref="B324:B327">
    <cfRule type="duplicateValues" dxfId="202" priority="185"/>
  </conditionalFormatting>
  <conditionalFormatting sqref="B324:B327">
    <cfRule type="duplicateValues" dxfId="201" priority="184"/>
  </conditionalFormatting>
  <conditionalFormatting sqref="B324:B327">
    <cfRule type="duplicateValues" dxfId="200" priority="183"/>
  </conditionalFormatting>
  <conditionalFormatting sqref="B328">
    <cfRule type="duplicateValues" dxfId="199" priority="182" stopIfTrue="1"/>
  </conditionalFormatting>
  <conditionalFormatting sqref="B324:B328">
    <cfRule type="duplicateValues" dxfId="198" priority="181"/>
  </conditionalFormatting>
  <conditionalFormatting sqref="B328">
    <cfRule type="duplicateValues" dxfId="197" priority="180"/>
  </conditionalFormatting>
  <conditionalFormatting sqref="B328">
    <cfRule type="duplicateValues" dxfId="196" priority="179"/>
  </conditionalFormatting>
  <conditionalFormatting sqref="B328">
    <cfRule type="duplicateValues" dxfId="195" priority="178"/>
  </conditionalFormatting>
  <conditionalFormatting sqref="B328">
    <cfRule type="duplicateValues" dxfId="194" priority="177"/>
  </conditionalFormatting>
  <conditionalFormatting sqref="B324:B328">
    <cfRule type="duplicateValues" dxfId="193" priority="176"/>
  </conditionalFormatting>
  <conditionalFormatting sqref="B328">
    <cfRule type="duplicateValues" dxfId="192" priority="175" stopIfTrue="1"/>
  </conditionalFormatting>
  <conditionalFormatting sqref="B328">
    <cfRule type="duplicateValues" dxfId="191" priority="174" stopIfTrue="1"/>
  </conditionalFormatting>
  <conditionalFormatting sqref="B328">
    <cfRule type="duplicateValues" dxfId="190" priority="172" stopIfTrue="1"/>
    <cfRule type="duplicateValues" dxfId="189" priority="173" stopIfTrue="1"/>
  </conditionalFormatting>
  <conditionalFormatting sqref="B328">
    <cfRule type="duplicateValues" dxfId="188" priority="169" stopIfTrue="1"/>
    <cfRule type="duplicateValues" dxfId="187" priority="170" stopIfTrue="1"/>
    <cfRule type="duplicateValues" dxfId="186" priority="171" stopIfTrue="1"/>
  </conditionalFormatting>
  <conditionalFormatting sqref="B328">
    <cfRule type="duplicateValues" dxfId="185" priority="167" stopIfTrue="1"/>
    <cfRule type="duplicateValues" dxfId="184" priority="168" stopIfTrue="1"/>
  </conditionalFormatting>
  <conditionalFormatting sqref="B328">
    <cfRule type="duplicateValues" dxfId="183" priority="166"/>
  </conditionalFormatting>
  <conditionalFormatting sqref="B328">
    <cfRule type="duplicateValues" dxfId="182" priority="165" stopIfTrue="1"/>
  </conditionalFormatting>
  <conditionalFormatting sqref="B328">
    <cfRule type="duplicateValues" dxfId="181" priority="164" stopIfTrue="1"/>
  </conditionalFormatting>
  <conditionalFormatting sqref="B328">
    <cfRule type="duplicateValues" dxfId="180" priority="163" stopIfTrue="1"/>
  </conditionalFormatting>
  <conditionalFormatting sqref="B328">
    <cfRule type="duplicateValues" dxfId="179" priority="162" stopIfTrue="1"/>
  </conditionalFormatting>
  <conditionalFormatting sqref="B328">
    <cfRule type="duplicateValues" dxfId="178" priority="161" stopIfTrue="1"/>
  </conditionalFormatting>
  <conditionalFormatting sqref="B328">
    <cfRule type="duplicateValues" dxfId="177" priority="160" stopIfTrue="1"/>
  </conditionalFormatting>
  <conditionalFormatting sqref="B328">
    <cfRule type="duplicateValues" dxfId="176" priority="159" stopIfTrue="1"/>
  </conditionalFormatting>
  <conditionalFormatting sqref="B324:B328">
    <cfRule type="duplicateValues" dxfId="175" priority="158"/>
  </conditionalFormatting>
  <conditionalFormatting sqref="B320:B323">
    <cfRule type="duplicateValues" dxfId="174" priority="157"/>
  </conditionalFormatting>
  <conditionalFormatting sqref="B320:B323">
    <cfRule type="duplicateValues" dxfId="173" priority="156" stopIfTrue="1"/>
  </conditionalFormatting>
  <conditionalFormatting sqref="B320:B323">
    <cfRule type="duplicateValues" dxfId="172" priority="154" stopIfTrue="1"/>
    <cfRule type="duplicateValues" dxfId="171" priority="155" stopIfTrue="1"/>
  </conditionalFormatting>
  <conditionalFormatting sqref="B320:B323">
    <cfRule type="duplicateValues" dxfId="170" priority="151" stopIfTrue="1"/>
    <cfRule type="duplicateValues" dxfId="169" priority="152" stopIfTrue="1"/>
    <cfRule type="duplicateValues" dxfId="168" priority="153" stopIfTrue="1"/>
  </conditionalFormatting>
  <conditionalFormatting sqref="B320:B328">
    <cfRule type="duplicateValues" dxfId="167" priority="150"/>
  </conditionalFormatting>
  <conditionalFormatting sqref="B330:B333">
    <cfRule type="duplicateValues" dxfId="166" priority="149"/>
  </conditionalFormatting>
  <conditionalFormatting sqref="B330:B333">
    <cfRule type="duplicateValues" dxfId="165" priority="148" stopIfTrue="1"/>
  </conditionalFormatting>
  <conditionalFormatting sqref="B330:B333">
    <cfRule type="duplicateValues" dxfId="164" priority="146" stopIfTrue="1"/>
    <cfRule type="duplicateValues" dxfId="163" priority="147" stopIfTrue="1"/>
  </conditionalFormatting>
  <conditionalFormatting sqref="B330:B333">
    <cfRule type="duplicateValues" dxfId="162" priority="143" stopIfTrue="1"/>
    <cfRule type="duplicateValues" dxfId="161" priority="144" stopIfTrue="1"/>
    <cfRule type="duplicateValues" dxfId="160" priority="145" stopIfTrue="1"/>
  </conditionalFormatting>
  <conditionalFormatting sqref="B330:B333">
    <cfRule type="duplicateValues" dxfId="159" priority="142"/>
  </conditionalFormatting>
  <conditionalFormatting sqref="B330:B333">
    <cfRule type="duplicateValues" dxfId="158" priority="141"/>
  </conditionalFormatting>
  <conditionalFormatting sqref="B340:B343">
    <cfRule type="duplicateValues" dxfId="157" priority="140"/>
  </conditionalFormatting>
  <conditionalFormatting sqref="B340:B343">
    <cfRule type="duplicateValues" dxfId="156" priority="139"/>
  </conditionalFormatting>
  <conditionalFormatting sqref="B340:B343">
    <cfRule type="duplicateValues" dxfId="155" priority="138"/>
  </conditionalFormatting>
  <conditionalFormatting sqref="B340:B343">
    <cfRule type="duplicateValues" dxfId="154" priority="137" stopIfTrue="1"/>
  </conditionalFormatting>
  <conditionalFormatting sqref="B340:B343">
    <cfRule type="duplicateValues" dxfId="153" priority="135" stopIfTrue="1"/>
    <cfRule type="duplicateValues" dxfId="152" priority="136" stopIfTrue="1"/>
  </conditionalFormatting>
  <conditionalFormatting sqref="B340:B343">
    <cfRule type="duplicateValues" dxfId="151" priority="132" stopIfTrue="1"/>
    <cfRule type="duplicateValues" dxfId="150" priority="133" stopIfTrue="1"/>
    <cfRule type="duplicateValues" dxfId="149" priority="134" stopIfTrue="1"/>
  </conditionalFormatting>
  <conditionalFormatting sqref="B340:B343">
    <cfRule type="duplicateValues" dxfId="148" priority="131"/>
  </conditionalFormatting>
  <conditionalFormatting sqref="B340:B343">
    <cfRule type="duplicateValues" dxfId="147" priority="130"/>
  </conditionalFormatting>
  <conditionalFormatting sqref="B340:B343">
    <cfRule type="duplicateValues" dxfId="146" priority="129"/>
  </conditionalFormatting>
  <conditionalFormatting sqref="B340:B343">
    <cfRule type="duplicateValues" dxfId="145" priority="128"/>
  </conditionalFormatting>
  <conditionalFormatting sqref="B340:B343">
    <cfRule type="duplicateValues" dxfId="144" priority="127"/>
  </conditionalFormatting>
  <conditionalFormatting sqref="B340:B343">
    <cfRule type="duplicateValues" dxfId="143" priority="126"/>
  </conditionalFormatting>
  <conditionalFormatting sqref="B340:B343">
    <cfRule type="duplicateValues" dxfId="142" priority="125"/>
  </conditionalFormatting>
  <conditionalFormatting sqref="B336:B339">
    <cfRule type="duplicateValues" dxfId="141" priority="124"/>
  </conditionalFormatting>
  <conditionalFormatting sqref="B336:B339">
    <cfRule type="duplicateValues" dxfId="140" priority="123" stopIfTrue="1"/>
  </conditionalFormatting>
  <conditionalFormatting sqref="B336:B339">
    <cfRule type="duplicateValues" dxfId="139" priority="121" stopIfTrue="1"/>
    <cfRule type="duplicateValues" dxfId="138" priority="122" stopIfTrue="1"/>
  </conditionalFormatting>
  <conditionalFormatting sqref="B336:B339">
    <cfRule type="duplicateValues" dxfId="137" priority="118" stopIfTrue="1"/>
    <cfRule type="duplicateValues" dxfId="136" priority="119" stopIfTrue="1"/>
    <cfRule type="duplicateValues" dxfId="135" priority="120" stopIfTrue="1"/>
  </conditionalFormatting>
  <conditionalFormatting sqref="B336:B343">
    <cfRule type="duplicateValues" dxfId="134" priority="117"/>
  </conditionalFormatting>
  <conditionalFormatting sqref="B352:B355">
    <cfRule type="duplicateValues" dxfId="133" priority="116"/>
  </conditionalFormatting>
  <conditionalFormatting sqref="B352:B355">
    <cfRule type="duplicateValues" dxfId="132" priority="115"/>
  </conditionalFormatting>
  <conditionalFormatting sqref="B352:B355">
    <cfRule type="duplicateValues" dxfId="131" priority="114" stopIfTrue="1"/>
  </conditionalFormatting>
  <conditionalFormatting sqref="B352:B355">
    <cfRule type="duplicateValues" dxfId="130" priority="112" stopIfTrue="1"/>
    <cfRule type="duplicateValues" dxfId="129" priority="113" stopIfTrue="1"/>
  </conditionalFormatting>
  <conditionalFormatting sqref="B352:B355">
    <cfRule type="duplicateValues" dxfId="128" priority="109" stopIfTrue="1"/>
    <cfRule type="duplicateValues" dxfId="127" priority="110" stopIfTrue="1"/>
    <cfRule type="duplicateValues" dxfId="126" priority="111" stopIfTrue="1"/>
  </conditionalFormatting>
  <conditionalFormatting sqref="B352:B355">
    <cfRule type="duplicateValues" dxfId="125" priority="108"/>
  </conditionalFormatting>
  <conditionalFormatting sqref="B358:B360">
    <cfRule type="duplicateValues" dxfId="124" priority="107" stopIfTrue="1"/>
  </conditionalFormatting>
  <conditionalFormatting sqref="B358:B360">
    <cfRule type="duplicateValues" dxfId="123" priority="105" stopIfTrue="1"/>
    <cfRule type="duplicateValues" dxfId="122" priority="106" stopIfTrue="1"/>
  </conditionalFormatting>
  <conditionalFormatting sqref="B358:B360">
    <cfRule type="duplicateValues" dxfId="121" priority="102" stopIfTrue="1"/>
    <cfRule type="duplicateValues" dxfId="120" priority="103" stopIfTrue="1"/>
    <cfRule type="duplicateValues" dxfId="119" priority="104" stopIfTrue="1"/>
  </conditionalFormatting>
  <conditionalFormatting sqref="B365:B367">
    <cfRule type="duplicateValues" dxfId="118" priority="101" stopIfTrue="1"/>
  </conditionalFormatting>
  <conditionalFormatting sqref="B365:B367">
    <cfRule type="duplicateValues" dxfId="117" priority="100" stopIfTrue="1"/>
  </conditionalFormatting>
  <conditionalFormatting sqref="B365:B367">
    <cfRule type="duplicateValues" dxfId="116" priority="99" stopIfTrue="1"/>
  </conditionalFormatting>
  <conditionalFormatting sqref="B365:B367">
    <cfRule type="duplicateValues" dxfId="115" priority="97" stopIfTrue="1"/>
    <cfRule type="duplicateValues" dxfId="114" priority="98" stopIfTrue="1"/>
  </conditionalFormatting>
  <conditionalFormatting sqref="B365:B367">
    <cfRule type="duplicateValues" dxfId="113" priority="94" stopIfTrue="1"/>
    <cfRule type="duplicateValues" dxfId="112" priority="95" stopIfTrue="1"/>
    <cfRule type="duplicateValues" dxfId="111" priority="96" stopIfTrue="1"/>
  </conditionalFormatting>
  <conditionalFormatting sqref="B365:B367">
    <cfRule type="duplicateValues" dxfId="110" priority="92" stopIfTrue="1"/>
    <cfRule type="duplicateValues" dxfId="109" priority="93" stopIfTrue="1"/>
  </conditionalFormatting>
  <conditionalFormatting sqref="B365:B367">
    <cfRule type="duplicateValues" dxfId="108" priority="91" stopIfTrue="1"/>
  </conditionalFormatting>
  <conditionalFormatting sqref="B365:B367">
    <cfRule type="duplicateValues" dxfId="107" priority="90" stopIfTrue="1"/>
  </conditionalFormatting>
  <conditionalFormatting sqref="B365:B367">
    <cfRule type="duplicateValues" dxfId="106" priority="89" stopIfTrue="1"/>
  </conditionalFormatting>
  <conditionalFormatting sqref="B365:B367">
    <cfRule type="duplicateValues" dxfId="105" priority="88" stopIfTrue="1"/>
  </conditionalFormatting>
  <conditionalFormatting sqref="B365:B367">
    <cfRule type="duplicateValues" dxfId="104" priority="87" stopIfTrue="1"/>
  </conditionalFormatting>
  <conditionalFormatting sqref="B365:B367">
    <cfRule type="duplicateValues" dxfId="103" priority="86" stopIfTrue="1"/>
  </conditionalFormatting>
  <conditionalFormatting sqref="B365:B367">
    <cfRule type="duplicateValues" dxfId="102" priority="85" stopIfTrue="1"/>
  </conditionalFormatting>
  <conditionalFormatting sqref="B362:B364">
    <cfRule type="duplicateValues" dxfId="101" priority="84" stopIfTrue="1"/>
  </conditionalFormatting>
  <conditionalFormatting sqref="B362:B364">
    <cfRule type="duplicateValues" dxfId="100" priority="82" stopIfTrue="1"/>
    <cfRule type="duplicateValues" dxfId="99" priority="83" stopIfTrue="1"/>
  </conditionalFormatting>
  <conditionalFormatting sqref="B362:B364">
    <cfRule type="duplicateValues" dxfId="98" priority="79" stopIfTrue="1"/>
    <cfRule type="duplicateValues" dxfId="97" priority="80" stopIfTrue="1"/>
    <cfRule type="duplicateValues" dxfId="96" priority="81" stopIfTrue="1"/>
  </conditionalFormatting>
  <conditionalFormatting sqref="B362:B367">
    <cfRule type="duplicateValues" dxfId="95" priority="78"/>
  </conditionalFormatting>
  <conditionalFormatting sqref="B361">
    <cfRule type="duplicateValues" dxfId="94" priority="77" stopIfTrue="1"/>
  </conditionalFormatting>
  <conditionalFormatting sqref="B361">
    <cfRule type="duplicateValues" dxfId="93" priority="75" stopIfTrue="1"/>
    <cfRule type="duplicateValues" dxfId="92" priority="76" stopIfTrue="1"/>
  </conditionalFormatting>
  <conditionalFormatting sqref="B361">
    <cfRule type="duplicateValues" dxfId="91" priority="72" stopIfTrue="1"/>
    <cfRule type="duplicateValues" dxfId="90" priority="73" stopIfTrue="1"/>
    <cfRule type="duplicateValues" dxfId="89" priority="74" stopIfTrue="1"/>
  </conditionalFormatting>
  <conditionalFormatting sqref="B358:B361">
    <cfRule type="duplicateValues" dxfId="88" priority="71"/>
  </conditionalFormatting>
  <conditionalFormatting sqref="B358:B367">
    <cfRule type="duplicateValues" dxfId="87" priority="70"/>
  </conditionalFormatting>
  <conditionalFormatting sqref="B374:B377">
    <cfRule type="duplicateValues" dxfId="86" priority="69" stopIfTrue="1"/>
  </conditionalFormatting>
  <conditionalFormatting sqref="B374:B377">
    <cfRule type="duplicateValues" dxfId="85" priority="68"/>
  </conditionalFormatting>
  <conditionalFormatting sqref="B374:B377">
    <cfRule type="duplicateValues" dxfId="84" priority="66" stopIfTrue="1"/>
    <cfRule type="duplicateValues" dxfId="83" priority="67" stopIfTrue="1"/>
  </conditionalFormatting>
  <conditionalFormatting sqref="B374:B377">
    <cfRule type="duplicateValues" dxfId="82" priority="63" stopIfTrue="1"/>
    <cfRule type="duplicateValues" dxfId="81" priority="64" stopIfTrue="1"/>
    <cfRule type="duplicateValues" dxfId="80" priority="65" stopIfTrue="1"/>
  </conditionalFormatting>
  <conditionalFormatting sqref="B374:B377">
    <cfRule type="duplicateValues" dxfId="79" priority="62"/>
  </conditionalFormatting>
  <conditionalFormatting sqref="B380:B384">
    <cfRule type="duplicateValues" dxfId="78" priority="61"/>
  </conditionalFormatting>
  <conditionalFormatting sqref="B380:B384">
    <cfRule type="duplicateValues" dxfId="77" priority="60" stopIfTrue="1"/>
  </conditionalFormatting>
  <conditionalFormatting sqref="B380:B384">
    <cfRule type="duplicateValues" dxfId="76" priority="58" stopIfTrue="1"/>
    <cfRule type="duplicateValues" dxfId="75" priority="59" stopIfTrue="1"/>
  </conditionalFormatting>
  <conditionalFormatting sqref="B380:B384">
    <cfRule type="duplicateValues" dxfId="74" priority="55" stopIfTrue="1"/>
    <cfRule type="duplicateValues" dxfId="73" priority="56" stopIfTrue="1"/>
    <cfRule type="duplicateValues" dxfId="72" priority="57" stopIfTrue="1"/>
  </conditionalFormatting>
  <conditionalFormatting sqref="B387:B390">
    <cfRule type="duplicateValues" dxfId="71" priority="54" stopIfTrue="1"/>
  </conditionalFormatting>
  <conditionalFormatting sqref="B387:B390">
    <cfRule type="duplicateValues" dxfId="70" priority="53" stopIfTrue="1"/>
  </conditionalFormatting>
  <conditionalFormatting sqref="B387:B390">
    <cfRule type="duplicateValues" dxfId="69" priority="52" stopIfTrue="1"/>
  </conditionalFormatting>
  <conditionalFormatting sqref="B387:B390">
    <cfRule type="duplicateValues" dxfId="68" priority="50" stopIfTrue="1"/>
    <cfRule type="duplicateValues" dxfId="67" priority="51" stopIfTrue="1"/>
  </conditionalFormatting>
  <conditionalFormatting sqref="B387:B390">
    <cfRule type="duplicateValues" dxfId="66" priority="47" stopIfTrue="1"/>
    <cfRule type="duplicateValues" dxfId="65" priority="48" stopIfTrue="1"/>
    <cfRule type="duplicateValues" dxfId="64" priority="49" stopIfTrue="1"/>
  </conditionalFormatting>
  <conditionalFormatting sqref="B387:B390">
    <cfRule type="duplicateValues" dxfId="63" priority="45" stopIfTrue="1"/>
    <cfRule type="duplicateValues" dxfId="62" priority="46" stopIfTrue="1"/>
  </conditionalFormatting>
  <conditionalFormatting sqref="B387:B390">
    <cfRule type="duplicateValues" dxfId="61" priority="44"/>
  </conditionalFormatting>
  <conditionalFormatting sqref="B387:B390">
    <cfRule type="duplicateValues" dxfId="60" priority="43" stopIfTrue="1"/>
  </conditionalFormatting>
  <conditionalFormatting sqref="B387:B390">
    <cfRule type="duplicateValues" dxfId="59" priority="42" stopIfTrue="1"/>
  </conditionalFormatting>
  <conditionalFormatting sqref="B387:B390">
    <cfRule type="duplicateValues" dxfId="58" priority="41" stopIfTrue="1"/>
  </conditionalFormatting>
  <conditionalFormatting sqref="B387:B390">
    <cfRule type="duplicateValues" dxfId="57" priority="40"/>
  </conditionalFormatting>
  <conditionalFormatting sqref="B387:B390">
    <cfRule type="duplicateValues" dxfId="56" priority="39"/>
  </conditionalFormatting>
  <conditionalFormatting sqref="B393:B396">
    <cfRule type="duplicateValues" dxfId="55" priority="38"/>
  </conditionalFormatting>
  <conditionalFormatting sqref="B393:B396">
    <cfRule type="duplicateValues" dxfId="54" priority="37" stopIfTrue="1"/>
  </conditionalFormatting>
  <conditionalFormatting sqref="B393:B396">
    <cfRule type="duplicateValues" dxfId="53" priority="35" stopIfTrue="1"/>
    <cfRule type="duplicateValues" dxfId="52" priority="36" stopIfTrue="1"/>
  </conditionalFormatting>
  <conditionalFormatting sqref="B393:B396">
    <cfRule type="duplicateValues" dxfId="51" priority="32" stopIfTrue="1"/>
    <cfRule type="duplicateValues" dxfId="50" priority="33" stopIfTrue="1"/>
    <cfRule type="duplicateValues" dxfId="49" priority="34" stopIfTrue="1"/>
  </conditionalFormatting>
  <conditionalFormatting sqref="B393:B396">
    <cfRule type="duplicateValues" dxfId="48" priority="31"/>
  </conditionalFormatting>
  <conditionalFormatting sqref="B385:B386 B391:B392 B397:B398">
    <cfRule type="duplicateValues" dxfId="47" priority="30" stopIfTrue="1"/>
  </conditionalFormatting>
  <conditionalFormatting sqref="B385:B386 B391:B392 B397:B398">
    <cfRule type="duplicateValues" dxfId="46" priority="28" stopIfTrue="1"/>
    <cfRule type="duplicateValues" dxfId="45" priority="29" stopIfTrue="1"/>
  </conditionalFormatting>
  <conditionalFormatting sqref="B385:B386 B391:B392 B397:B398">
    <cfRule type="duplicateValues" dxfId="44" priority="25" stopIfTrue="1"/>
    <cfRule type="duplicateValues" dxfId="43" priority="26" stopIfTrue="1"/>
    <cfRule type="duplicateValues" dxfId="42" priority="27" stopIfTrue="1"/>
  </conditionalFormatting>
  <conditionalFormatting sqref="B385:B386 B391:B392 B397:B398">
    <cfRule type="duplicateValues" dxfId="41" priority="24"/>
  </conditionalFormatting>
  <conditionalFormatting sqref="B1:B420">
    <cfRule type="duplicateValues" dxfId="40" priority="23"/>
  </conditionalFormatting>
  <conditionalFormatting sqref="B399:B407">
    <cfRule type="duplicateValues" dxfId="39" priority="22"/>
  </conditionalFormatting>
  <conditionalFormatting sqref="B406:B407">
    <cfRule type="duplicateValues" dxfId="38" priority="21" stopIfTrue="1"/>
  </conditionalFormatting>
  <conditionalFormatting sqref="B406:B407">
    <cfRule type="duplicateValues" dxfId="37" priority="19" stopIfTrue="1"/>
    <cfRule type="duplicateValues" dxfId="36" priority="20" stopIfTrue="1"/>
  </conditionalFormatting>
  <conditionalFormatting sqref="B406:B407">
    <cfRule type="duplicateValues" dxfId="35" priority="18"/>
  </conditionalFormatting>
  <conditionalFormatting sqref="B406:B407">
    <cfRule type="duplicateValues" dxfId="34" priority="15" stopIfTrue="1"/>
    <cfRule type="duplicateValues" dxfId="33" priority="16" stopIfTrue="1"/>
    <cfRule type="duplicateValues" dxfId="32" priority="17" stopIfTrue="1"/>
  </conditionalFormatting>
  <conditionalFormatting sqref="B413">
    <cfRule type="duplicateValues" dxfId="31" priority="14" stopIfTrue="1"/>
  </conditionalFormatting>
  <conditionalFormatting sqref="B413">
    <cfRule type="duplicateValues" dxfId="30" priority="12" stopIfTrue="1"/>
    <cfRule type="duplicateValues" dxfId="29" priority="13" stopIfTrue="1"/>
  </conditionalFormatting>
  <conditionalFormatting sqref="B413">
    <cfRule type="duplicateValues" dxfId="28" priority="9" stopIfTrue="1"/>
    <cfRule type="duplicateValues" dxfId="27" priority="10" stopIfTrue="1"/>
    <cfRule type="duplicateValues" dxfId="26" priority="11" stopIfTrue="1"/>
  </conditionalFormatting>
  <conditionalFormatting sqref="B413">
    <cfRule type="duplicateValues" dxfId="25" priority="8"/>
  </conditionalFormatting>
  <conditionalFormatting sqref="B414:B415">
    <cfRule type="duplicateValues" dxfId="24" priority="7"/>
  </conditionalFormatting>
  <conditionalFormatting sqref="B414:B415">
    <cfRule type="duplicateValues" dxfId="23" priority="6" stopIfTrue="1"/>
  </conditionalFormatting>
  <conditionalFormatting sqref="B414:B415">
    <cfRule type="duplicateValues" dxfId="22" priority="4" stopIfTrue="1"/>
    <cfRule type="duplicateValues" dxfId="21" priority="5" stopIfTrue="1"/>
  </conditionalFormatting>
  <conditionalFormatting sqref="B414:B415">
    <cfRule type="duplicateValues" dxfId="20" priority="1" stopIfTrue="1"/>
    <cfRule type="duplicateValues" dxfId="19" priority="2" stopIfTrue="1"/>
    <cfRule type="duplicateValues" dxfId="18" priority="3" stopIfTrue="1"/>
  </conditionalFormatting>
  <conditionalFormatting sqref="B417:B420">
    <cfRule type="duplicateValues" dxfId="17" priority="351" stopIfTrue="1"/>
  </conditionalFormatting>
  <conditionalFormatting sqref="B420 B1:B4 B38 B43:B44 B49:B56 B61:B62 B416 B67:B294 B31:B32 B306:B307 B312:B319 B329 B334:B335 B344:B351 B356:B357 B368:B373 B378:B379">
    <cfRule type="duplicateValues" dxfId="16" priority="352" stopIfTrue="1"/>
  </conditionalFormatting>
  <conditionalFormatting sqref="B420">
    <cfRule type="duplicateValues" dxfId="15" priority="353" stopIfTrue="1"/>
  </conditionalFormatting>
  <conditionalFormatting sqref="B416:B420">
    <cfRule type="duplicateValues" dxfId="14" priority="354" stopIfTrue="1"/>
  </conditionalFormatting>
  <conditionalFormatting sqref="B416:B420">
    <cfRule type="duplicateValues" dxfId="13" priority="355"/>
  </conditionalFormatting>
  <conditionalFormatting sqref="B416:B420 B1:B4 B38 B43:B44 B49:B56 B61:B62 B67:B294 B31:B32 B306:B307 B312:B319 B329 B334:B335 B344:B351 B356:B357 B368:B373 B378:B379">
    <cfRule type="duplicateValues" dxfId="12" priority="356" stopIfTrue="1"/>
  </conditionalFormatting>
  <conditionalFormatting sqref="B416:B420 B61:B62 B1:B4 B38 B43:B44 B49:B56 B67:B294 B31:B32 B306:B307 B312:B319 B329 B334:B335 B344:B351 B356:B357 B368:B373 B378:B379">
    <cfRule type="duplicateValues" dxfId="11" priority="357" stopIfTrue="1"/>
    <cfRule type="duplicateValues" dxfId="10" priority="358" stopIfTrue="1"/>
  </conditionalFormatting>
  <conditionalFormatting sqref="B416:B420 B1:B4 B38 B43:B44 B49:B56 B61:B62 B67:B294 B31:B32 B306:B307 B312:B319 B329 B334:B335 B344:B351 B356:B357 B368:B373 B378:B379">
    <cfRule type="duplicateValues" dxfId="9" priority="359" stopIfTrue="1"/>
    <cfRule type="duplicateValues" dxfId="8" priority="360" stopIfTrue="1"/>
    <cfRule type="duplicateValues" dxfId="7" priority="361" stopIfTrue="1"/>
  </conditionalFormatting>
  <conditionalFormatting sqref="B416:B420 B1:B4 B38 B43:B44 B49:B56 B61:B62 B67:B294 B31:B32 B306:B307 B312:B319 B329 B334:B335 B344:B351 B356:B357 B368:B373 B378:B379">
    <cfRule type="duplicateValues" dxfId="6" priority="362" stopIfTrue="1"/>
    <cfRule type="duplicateValues" dxfId="5" priority="363" stopIfTrue="1"/>
  </conditionalFormatting>
  <conditionalFormatting sqref="B416:B420 B1:B4 B67:B294 B31:B62 B306:B307 B312:B319 B329 B334:B335 B344:B351 B356:B357 B368:B373 B378:B379">
    <cfRule type="duplicateValues" dxfId="4" priority="364"/>
  </conditionalFormatting>
  <conditionalFormatting sqref="B416:B420 B61:B62 B43:B44 B1:B4 B49:B56 B38 B67:B294 B31:B32 B306:B307 B312:B319 B329 B334:B335 B344:B351 B356:B357 B368:B373 B378:B379">
    <cfRule type="duplicateValues" dxfId="3" priority="365" stopIfTrue="1"/>
  </conditionalFormatting>
  <conditionalFormatting sqref="B416:B420 B61:B62 B1:B4 B38 B43:B44 B49:B56 B67:B294 B31:B32 B306:B307 B312:B319 B329 B334:B335 B344:B351 B356:B357 B368:B373 B378:B379">
    <cfRule type="duplicateValues" dxfId="2" priority="366" stopIfTrue="1"/>
  </conditionalFormatting>
  <conditionalFormatting sqref="B416:B420 B61:B62 B38 B1:B4 B43:B44 B49:B56 B67:B294 B31:B32 B306:B307 B312:B319 B329 B334:B335 B344:B351 B356:B357 B368:B373 B378:B379">
    <cfRule type="duplicateValues" dxfId="1" priority="367" stopIfTrue="1"/>
  </conditionalFormatting>
  <conditionalFormatting sqref="B1:B4 B67:B294 B414:B420 B31:B62 B306:B307 B312:B319 B329 B334:B335 B344:B351 B356:B357 B368:B373 B378:B379 B385:B386 B391:B392 B397:B398">
    <cfRule type="duplicateValues" dxfId="0" priority="36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Marwen A. Valeroso</dc:creator>
  <cp:lastModifiedBy>Marwen A. Valeroso</cp:lastModifiedBy>
  <dcterms:created xsi:type="dcterms:W3CDTF">2023-11-30T03:14:13Z</dcterms:created>
  <dcterms:modified xsi:type="dcterms:W3CDTF">2023-11-30T08:47:22Z</dcterms:modified>
</cp:coreProperties>
</file>