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S33" i="1" l="1"/>
  <c r="R33" i="1" l="1"/>
  <c r="Q33" i="1"/>
</calcChain>
</file>

<file path=xl/sharedStrings.xml><?xml version="1.0" encoding="utf-8"?>
<sst xmlns="http://schemas.openxmlformats.org/spreadsheetml/2006/main" count="128" uniqueCount="60">
  <si>
    <t>Nama pemeriksaan</t>
  </si>
  <si>
    <t>Hemoglobin</t>
  </si>
  <si>
    <t>Hematokrit</t>
  </si>
  <si>
    <t>Eritrosit</t>
  </si>
  <si>
    <t>MCV</t>
  </si>
  <si>
    <t>MCH</t>
  </si>
  <si>
    <t>MCHC</t>
  </si>
  <si>
    <t>DRW-CV</t>
  </si>
  <si>
    <t>Trombosit</t>
  </si>
  <si>
    <t>Leukosit</t>
  </si>
  <si>
    <t>Basofil</t>
  </si>
  <si>
    <t>Eosinofil</t>
  </si>
  <si>
    <t>Neutrofil</t>
  </si>
  <si>
    <t>Limfosit</t>
  </si>
  <si>
    <t>Monosit</t>
  </si>
  <si>
    <t>LED</t>
  </si>
  <si>
    <t>GOT</t>
  </si>
  <si>
    <t>GPT</t>
  </si>
  <si>
    <t>Fosfatase Alkasi</t>
  </si>
  <si>
    <t>Glukosa Puasa</t>
  </si>
  <si>
    <t>Cholesterol Total</t>
  </si>
  <si>
    <t>Cholesterol LDL Direk</t>
  </si>
  <si>
    <t>Cholesterol HDL</t>
  </si>
  <si>
    <t>Trigliserida</t>
  </si>
  <si>
    <t>Rasio Chol Total / Chol HDL</t>
  </si>
  <si>
    <t>Kreatinin</t>
  </si>
  <si>
    <t>eLFG</t>
  </si>
  <si>
    <t>Asam Urat</t>
  </si>
  <si>
    <t>Berat Jenis</t>
  </si>
  <si>
    <t>pH</t>
  </si>
  <si>
    <t>Leukosit Esterase</t>
  </si>
  <si>
    <t>Nitrit</t>
  </si>
  <si>
    <t>Albumin</t>
  </si>
  <si>
    <t>Glukosa</t>
  </si>
  <si>
    <t>Keton</t>
  </si>
  <si>
    <t>Urobilinogen</t>
  </si>
  <si>
    <t>Bilirubin</t>
  </si>
  <si>
    <t>Darah</t>
  </si>
  <si>
    <t>Entrosit</t>
  </si>
  <si>
    <t>Silinder Hyalin</t>
  </si>
  <si>
    <t>Silinder Lain-lain</t>
  </si>
  <si>
    <t>Epithel Gepeng</t>
  </si>
  <si>
    <t>Epithel Transitional</t>
  </si>
  <si>
    <t>Epithel Tubulus Ginjal</t>
  </si>
  <si>
    <t>Bakteri</t>
  </si>
  <si>
    <t>Kristal Normal</t>
  </si>
  <si>
    <t>Kristal Abnormal</t>
  </si>
  <si>
    <t>Lain-lain</t>
  </si>
  <si>
    <t>PSA</t>
  </si>
  <si>
    <t>Rujukan</t>
  </si>
  <si>
    <t>Batas Bawah</t>
  </si>
  <si>
    <t>Batas Atas</t>
  </si>
  <si>
    <t>Negatif</t>
  </si>
  <si>
    <t>Normal</t>
  </si>
  <si>
    <t>Jep</t>
  </si>
  <si>
    <t>Ric</t>
  </si>
  <si>
    <t>Negatif Result</t>
  </si>
  <si>
    <t>Positive Result</t>
  </si>
  <si>
    <t>Kas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</si>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</sst>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7E6A4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2">
    <dxf>
      <fill>
        <patternFill>
          <bgColor theme="5" tint="0.59996337778862885"/>
        </patternFill>
      </fill>
    </dxf>
    <dxf>
      <fill>
        <patternFill>
          <bgColor rgb="FFC7E6A4"/>
        </patternFill>
      </fill>
    </dxf>
    <dxf>
      <fill>
        <patternFill>
          <bgColor theme="5" tint="0.59996337778862885"/>
        </patternFill>
      </fill>
    </dxf>
    <dxf>
      <fill>
        <patternFill>
          <bgColor rgb="FFC7E6A4"/>
        </patternFill>
      </fill>
    </dxf>
    <dxf>
      <fill>
        <patternFill>
          <bgColor theme="5" tint="0.59996337778862885"/>
        </patternFill>
      </fill>
    </dxf>
    <dxf>
      <fill>
        <patternFill>
          <bgColor rgb="FFC7E6A4"/>
        </patternFill>
      </fill>
    </dxf>
    <dxf>
      <fill>
        <patternFill>
          <bgColor theme="5" tint="0.59996337778862885"/>
        </patternFill>
      </fill>
    </dxf>
    <dxf>
      <fill>
        <patternFill>
          <bgColor rgb="FFC7E6A4"/>
        </patternFill>
      </fill>
    </dxf>
    <dxf>
      <fill>
        <patternFill>
          <bgColor theme="5" tint="0.59996337778862885"/>
        </patternFill>
      </fill>
    </dxf>
    <dxf>
      <fill>
        <patternFill>
          <bgColor rgb="FFC7E6A4"/>
        </patternFill>
      </fill>
    </dxf>
    <dxf>
      <fill>
        <patternFill>
          <bgColor theme="5" tint="0.59996337778862885"/>
        </patternFill>
      </fill>
    </dxf>
    <dxf>
      <fill>
        <patternFill>
          <bgColor rgb="FFC7E6A4"/>
        </patternFill>
      </fill>
    </dxf>
  </dxfs>
  <tableStyles count="0" defaultTableStyle="TableStyleMedium2" defaultPivotStyle="PivotStyleLight16"/>
  <colors>
    <mruColors>
      <color rgb="FFC7E6A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zoomScale="70" zoomScaleNormal="70" workbookViewId="0">
      <selection activeCell="T27" sqref="T27"/>
    </sheetView>
  </sheetViews>
  <sheetFormatPr defaultRowHeight="15" x14ac:dyDescent="0.25"/>
  <cols>
    <col min="4" max="5" width="15.7109375" style="1" customWidth="1"/>
    <col min="7" max="9" width="9.140625" style="2"/>
    <col min="14" max="15" width="15.7109375" customWidth="1"/>
  </cols>
  <sheetData>
    <row r="1" spans="1:19" x14ac:dyDescent="0.25">
      <c r="A1" s="14" t="s">
        <v>0</v>
      </c>
      <c r="B1" s="14"/>
      <c r="C1" s="14"/>
      <c r="D1" s="14" t="s">
        <v>49</v>
      </c>
      <c r="E1" s="14"/>
      <c r="F1" s="5"/>
      <c r="G1" s="14" t="s">
        <v>54</v>
      </c>
      <c r="H1" s="14" t="s">
        <v>55</v>
      </c>
      <c r="I1" s="14" t="s">
        <v>58</v>
      </c>
      <c r="J1" s="5"/>
      <c r="K1" s="14" t="s">
        <v>0</v>
      </c>
      <c r="L1" s="14"/>
      <c r="M1" s="14"/>
      <c r="N1" s="14" t="s">
        <v>49</v>
      </c>
      <c r="O1" s="14"/>
      <c r="P1" s="5"/>
      <c r="Q1" s="14" t="s">
        <v>54</v>
      </c>
      <c r="R1" s="14" t="s">
        <v>55</v>
      </c>
      <c r="S1" s="14" t="s">
        <v>58</v>
      </c>
    </row>
    <row r="2" spans="1:19" x14ac:dyDescent="0.25">
      <c r="A2" s="14"/>
      <c r="B2" s="14"/>
      <c r="C2" s="14"/>
      <c r="D2" s="6" t="s">
        <v>50</v>
      </c>
      <c r="E2" s="6" t="s">
        <v>51</v>
      </c>
      <c r="F2" s="5"/>
      <c r="G2" s="14"/>
      <c r="H2" s="14"/>
      <c r="I2" s="14"/>
      <c r="J2" s="5"/>
      <c r="K2" s="14"/>
      <c r="L2" s="14"/>
      <c r="M2" s="14"/>
      <c r="N2" s="6" t="s">
        <v>50</v>
      </c>
      <c r="O2" s="6" t="s">
        <v>51</v>
      </c>
      <c r="P2" s="5"/>
      <c r="Q2" s="14"/>
      <c r="R2" s="14"/>
      <c r="S2" s="14"/>
    </row>
    <row r="3" spans="1:19" x14ac:dyDescent="0.25">
      <c r="A3" s="7" t="s">
        <v>1</v>
      </c>
      <c r="D3" s="1">
        <v>13.2</v>
      </c>
      <c r="E3" s="1">
        <v>17.3</v>
      </c>
      <c r="G3" s="2">
        <v>15.7</v>
      </c>
      <c r="H3" s="2">
        <v>15.5</v>
      </c>
      <c r="I3" s="2">
        <v>13.5</v>
      </c>
      <c r="K3" s="7" t="s">
        <v>28</v>
      </c>
      <c r="N3" s="1">
        <v>1.0029999999999999</v>
      </c>
      <c r="O3" s="1">
        <v>1.0349999999999999</v>
      </c>
      <c r="Q3" s="2">
        <v>1.01</v>
      </c>
      <c r="R3" s="2">
        <v>1.01</v>
      </c>
      <c r="S3" s="2">
        <v>1.0149999999999999</v>
      </c>
    </row>
    <row r="4" spans="1:19" x14ac:dyDescent="0.25">
      <c r="A4" s="7" t="s">
        <v>2</v>
      </c>
      <c r="D4" s="1">
        <v>40</v>
      </c>
      <c r="E4" s="1">
        <v>52</v>
      </c>
      <c r="G4" s="2">
        <v>45.8</v>
      </c>
      <c r="H4" s="2">
        <v>47.1</v>
      </c>
      <c r="I4" s="2">
        <v>39.200000000000003</v>
      </c>
      <c r="K4" s="7" t="s">
        <v>29</v>
      </c>
      <c r="N4" s="1">
        <v>4.8</v>
      </c>
      <c r="O4" s="1">
        <v>8</v>
      </c>
      <c r="Q4" s="2">
        <v>8</v>
      </c>
      <c r="R4" s="2">
        <v>7</v>
      </c>
      <c r="S4" s="2">
        <v>6.5</v>
      </c>
    </row>
    <row r="5" spans="1:19" x14ac:dyDescent="0.25">
      <c r="A5" s="7" t="s">
        <v>3</v>
      </c>
      <c r="D5" s="1">
        <v>4.4000000000000004</v>
      </c>
      <c r="E5" s="1">
        <v>5.9</v>
      </c>
      <c r="G5" s="2">
        <v>5.2</v>
      </c>
      <c r="H5" s="2">
        <v>5.37</v>
      </c>
      <c r="I5" s="2">
        <v>4.6399999999999997</v>
      </c>
      <c r="K5" s="7" t="s">
        <v>30</v>
      </c>
      <c r="N5" s="1"/>
      <c r="O5" s="1" t="s">
        <v>52</v>
      </c>
      <c r="Q5" s="3" t="s">
        <v>52</v>
      </c>
      <c r="R5" s="3" t="s">
        <v>52</v>
      </c>
      <c r="S5" s="3" t="s">
        <v>52</v>
      </c>
    </row>
    <row r="6" spans="1:19" x14ac:dyDescent="0.25">
      <c r="A6" s="7" t="s">
        <v>4</v>
      </c>
      <c r="D6" s="1">
        <v>80</v>
      </c>
      <c r="E6" s="1">
        <v>100</v>
      </c>
      <c r="G6" s="2">
        <v>88.1</v>
      </c>
      <c r="H6" s="2">
        <v>87.7</v>
      </c>
      <c r="I6" s="2">
        <v>84.5</v>
      </c>
      <c r="K6" s="7" t="s">
        <v>31</v>
      </c>
      <c r="N6" s="1"/>
      <c r="O6" s="1" t="s">
        <v>52</v>
      </c>
      <c r="Q6" s="3" t="s">
        <v>52</v>
      </c>
      <c r="R6" s="3" t="s">
        <v>52</v>
      </c>
      <c r="S6" s="3" t="s">
        <v>52</v>
      </c>
    </row>
    <row r="7" spans="1:19" x14ac:dyDescent="0.25">
      <c r="A7" s="7" t="s">
        <v>5</v>
      </c>
      <c r="D7" s="1">
        <v>26</v>
      </c>
      <c r="E7" s="1">
        <v>34</v>
      </c>
      <c r="G7" s="2">
        <v>30.2</v>
      </c>
      <c r="H7" s="2">
        <v>28.9</v>
      </c>
      <c r="I7" s="2">
        <v>29.1</v>
      </c>
      <c r="K7" s="7" t="s">
        <v>32</v>
      </c>
      <c r="N7" s="1"/>
      <c r="O7" s="1" t="s">
        <v>52</v>
      </c>
      <c r="Q7" s="3" t="s">
        <v>52</v>
      </c>
      <c r="R7" s="3" t="s">
        <v>52</v>
      </c>
      <c r="S7" s="3" t="s">
        <v>52</v>
      </c>
    </row>
    <row r="8" spans="1:19" x14ac:dyDescent="0.25">
      <c r="A8" s="7" t="s">
        <v>6</v>
      </c>
      <c r="D8" s="1">
        <v>32</v>
      </c>
      <c r="E8" s="1">
        <v>36</v>
      </c>
      <c r="G8" s="2">
        <v>34.299999999999997</v>
      </c>
      <c r="H8" s="2">
        <v>32.9</v>
      </c>
      <c r="I8" s="2">
        <v>34.4</v>
      </c>
      <c r="K8" s="7" t="s">
        <v>33</v>
      </c>
      <c r="N8" s="1"/>
      <c r="O8" s="1" t="s">
        <v>52</v>
      </c>
      <c r="Q8" s="3" t="s">
        <v>52</v>
      </c>
      <c r="R8" s="3" t="s">
        <v>52</v>
      </c>
      <c r="S8" s="3" t="s">
        <v>52</v>
      </c>
    </row>
    <row r="9" spans="1:19" x14ac:dyDescent="0.25">
      <c r="A9" s="7" t="s">
        <v>7</v>
      </c>
      <c r="D9" s="1">
        <v>11.5</v>
      </c>
      <c r="E9" s="1">
        <v>14.5</v>
      </c>
      <c r="G9" s="2">
        <v>12.3</v>
      </c>
      <c r="H9" s="2">
        <v>12.3</v>
      </c>
      <c r="I9" s="2">
        <v>13.2</v>
      </c>
      <c r="K9" s="7" t="s">
        <v>34</v>
      </c>
      <c r="N9" s="1"/>
      <c r="O9" s="1" t="s">
        <v>52</v>
      </c>
      <c r="Q9" s="4">
        <v>5</v>
      </c>
      <c r="R9" s="3" t="s">
        <v>52</v>
      </c>
      <c r="S9" s="3" t="s">
        <v>52</v>
      </c>
    </row>
    <row r="10" spans="1:19" x14ac:dyDescent="0.25">
      <c r="A10" s="7" t="s">
        <v>8</v>
      </c>
      <c r="D10" s="1">
        <v>150</v>
      </c>
      <c r="E10" s="1">
        <v>440</v>
      </c>
      <c r="G10" s="2">
        <v>187</v>
      </c>
      <c r="H10" s="2">
        <v>240</v>
      </c>
      <c r="I10" s="2">
        <v>257</v>
      </c>
      <c r="K10" s="7" t="s">
        <v>35</v>
      </c>
      <c r="N10" s="1"/>
      <c r="O10" s="1" t="s">
        <v>53</v>
      </c>
      <c r="Q10" s="3" t="s">
        <v>53</v>
      </c>
      <c r="R10" s="3" t="s">
        <v>53</v>
      </c>
      <c r="S10" s="3" t="s">
        <v>53</v>
      </c>
    </row>
    <row r="11" spans="1:19" x14ac:dyDescent="0.25">
      <c r="A11" s="7" t="s">
        <v>9</v>
      </c>
      <c r="D11" s="1">
        <v>3.8</v>
      </c>
      <c r="E11" s="1">
        <v>10.6</v>
      </c>
      <c r="G11" s="2">
        <v>4.8</v>
      </c>
      <c r="H11" s="2">
        <v>7.9</v>
      </c>
      <c r="I11" s="2">
        <v>3.9</v>
      </c>
      <c r="K11" s="7" t="s">
        <v>36</v>
      </c>
      <c r="N11" s="1"/>
      <c r="O11" s="1" t="s">
        <v>52</v>
      </c>
      <c r="Q11" s="3" t="s">
        <v>52</v>
      </c>
      <c r="R11" s="3" t="s">
        <v>52</v>
      </c>
      <c r="S11" s="3" t="s">
        <v>52</v>
      </c>
    </row>
    <row r="12" spans="1:19" x14ac:dyDescent="0.25">
      <c r="A12" s="7" t="s">
        <v>10</v>
      </c>
      <c r="D12" s="1">
        <v>0</v>
      </c>
      <c r="E12" s="1">
        <v>1</v>
      </c>
      <c r="G12" s="2">
        <v>1.3</v>
      </c>
      <c r="H12" s="2">
        <v>0.8</v>
      </c>
      <c r="I12" s="2">
        <v>0.8</v>
      </c>
      <c r="K12" s="7" t="s">
        <v>37</v>
      </c>
      <c r="N12" s="1"/>
      <c r="O12" s="1" t="s">
        <v>52</v>
      </c>
      <c r="Q12" s="3" t="s">
        <v>52</v>
      </c>
      <c r="R12" s="4">
        <v>10</v>
      </c>
      <c r="S12" s="3" t="s">
        <v>52</v>
      </c>
    </row>
    <row r="13" spans="1:19" x14ac:dyDescent="0.25">
      <c r="A13" s="7" t="s">
        <v>11</v>
      </c>
      <c r="D13" s="1">
        <v>2</v>
      </c>
      <c r="E13" s="1">
        <v>4</v>
      </c>
      <c r="G13" s="2">
        <v>6.5</v>
      </c>
      <c r="H13" s="2">
        <v>2.9</v>
      </c>
      <c r="I13" s="2">
        <v>2.2999999999999998</v>
      </c>
      <c r="K13" s="7" t="s">
        <v>38</v>
      </c>
      <c r="N13" s="1">
        <v>0</v>
      </c>
      <c r="O13" s="1">
        <v>1</v>
      </c>
      <c r="Q13" s="3" t="s">
        <v>52</v>
      </c>
      <c r="R13" s="3">
        <v>1</v>
      </c>
      <c r="S13" s="3" t="s">
        <v>52</v>
      </c>
    </row>
    <row r="14" spans="1:19" x14ac:dyDescent="0.25">
      <c r="A14" s="7" t="s">
        <v>12</v>
      </c>
      <c r="D14" s="1">
        <v>50</v>
      </c>
      <c r="E14" s="1">
        <v>70</v>
      </c>
      <c r="G14" s="2">
        <v>48</v>
      </c>
      <c r="H14" s="2">
        <v>54.6</v>
      </c>
      <c r="I14" s="2">
        <v>45.9</v>
      </c>
      <c r="K14" s="7" t="s">
        <v>9</v>
      </c>
      <c r="N14" s="1">
        <v>0</v>
      </c>
      <c r="O14" s="1">
        <v>4</v>
      </c>
      <c r="Q14" s="3" t="s">
        <v>52</v>
      </c>
      <c r="R14" s="3" t="s">
        <v>52</v>
      </c>
      <c r="S14" s="3" t="s">
        <v>52</v>
      </c>
    </row>
    <row r="15" spans="1:19" x14ac:dyDescent="0.25">
      <c r="A15" s="7" t="s">
        <v>13</v>
      </c>
      <c r="D15" s="1">
        <v>25</v>
      </c>
      <c r="E15" s="1">
        <v>40</v>
      </c>
      <c r="G15" s="2">
        <v>34.700000000000003</v>
      </c>
      <c r="H15" s="2">
        <v>32.6</v>
      </c>
      <c r="I15" s="2">
        <v>41.8</v>
      </c>
      <c r="K15" s="7" t="s">
        <v>39</v>
      </c>
      <c r="N15" s="1">
        <v>0</v>
      </c>
      <c r="O15" s="1">
        <v>1</v>
      </c>
      <c r="Q15" s="3" t="s">
        <v>52</v>
      </c>
      <c r="R15" s="3" t="s">
        <v>52</v>
      </c>
      <c r="S15" s="3" t="s">
        <v>52</v>
      </c>
    </row>
    <row r="16" spans="1:19" x14ac:dyDescent="0.25">
      <c r="A16" s="7" t="s">
        <v>14</v>
      </c>
      <c r="D16" s="1">
        <v>2</v>
      </c>
      <c r="E16" s="1">
        <v>8</v>
      </c>
      <c r="G16" s="2">
        <v>9.5</v>
      </c>
      <c r="H16" s="2">
        <v>9.1</v>
      </c>
      <c r="I16" s="2">
        <v>9.1999999999999993</v>
      </c>
      <c r="K16" s="7" t="s">
        <v>40</v>
      </c>
      <c r="N16" s="1"/>
      <c r="O16" s="1" t="s">
        <v>52</v>
      </c>
      <c r="Q16" s="3" t="s">
        <v>52</v>
      </c>
      <c r="R16" s="3" t="s">
        <v>52</v>
      </c>
      <c r="S16" s="3" t="s">
        <v>52</v>
      </c>
    </row>
    <row r="17" spans="1:19" x14ac:dyDescent="0.25">
      <c r="A17" s="7" t="s">
        <v>15</v>
      </c>
      <c r="D17" s="1">
        <v>0</v>
      </c>
      <c r="E17" s="1">
        <v>15</v>
      </c>
      <c r="G17" s="2">
        <v>3</v>
      </c>
      <c r="H17" s="2">
        <v>8</v>
      </c>
      <c r="I17" s="2">
        <v>5</v>
      </c>
      <c r="K17" s="7" t="s">
        <v>41</v>
      </c>
      <c r="N17" s="1">
        <v>0</v>
      </c>
      <c r="O17" s="1">
        <v>9</v>
      </c>
      <c r="Q17" s="2">
        <v>1</v>
      </c>
      <c r="R17" s="2">
        <v>1</v>
      </c>
      <c r="S17" s="2">
        <v>1</v>
      </c>
    </row>
    <row r="18" spans="1:19" x14ac:dyDescent="0.25">
      <c r="A18" s="7"/>
      <c r="K18" s="7" t="s">
        <v>42</v>
      </c>
      <c r="N18" s="1">
        <v>0</v>
      </c>
      <c r="O18" s="1">
        <v>9</v>
      </c>
      <c r="Q18" s="3" t="s">
        <v>52</v>
      </c>
      <c r="R18" s="3" t="s">
        <v>52</v>
      </c>
      <c r="S18" s="3" t="s">
        <v>52</v>
      </c>
    </row>
    <row r="19" spans="1:19" x14ac:dyDescent="0.25">
      <c r="A19" s="7" t="s">
        <v>16</v>
      </c>
      <c r="D19" s="1">
        <v>0</v>
      </c>
      <c r="E19" s="1">
        <v>32</v>
      </c>
      <c r="G19" s="2">
        <v>12</v>
      </c>
      <c r="H19" s="2">
        <v>22</v>
      </c>
      <c r="I19" s="2">
        <v>16</v>
      </c>
      <c r="K19" s="7" t="s">
        <v>43</v>
      </c>
      <c r="N19" s="1">
        <v>0</v>
      </c>
      <c r="O19" s="1">
        <v>9</v>
      </c>
      <c r="Q19" s="3" t="s">
        <v>52</v>
      </c>
      <c r="R19" s="3" t="s">
        <v>52</v>
      </c>
      <c r="S19" s="3" t="s">
        <v>52</v>
      </c>
    </row>
    <row r="20" spans="1:19" x14ac:dyDescent="0.25">
      <c r="A20" s="7" t="s">
        <v>17</v>
      </c>
      <c r="D20" s="1">
        <v>0</v>
      </c>
      <c r="E20" s="1">
        <v>50</v>
      </c>
      <c r="G20" s="2">
        <v>9</v>
      </c>
      <c r="H20" s="2">
        <v>41</v>
      </c>
      <c r="I20" s="2">
        <v>13</v>
      </c>
      <c r="K20" s="7" t="s">
        <v>44</v>
      </c>
      <c r="N20" s="1"/>
      <c r="O20" s="1" t="s">
        <v>52</v>
      </c>
      <c r="Q20" s="3" t="s">
        <v>52</v>
      </c>
      <c r="R20" s="3" t="s">
        <v>52</v>
      </c>
      <c r="S20" s="3" t="s">
        <v>52</v>
      </c>
    </row>
    <row r="21" spans="1:19" x14ac:dyDescent="0.25">
      <c r="A21" s="7" t="s">
        <v>18</v>
      </c>
      <c r="D21" s="1">
        <v>53</v>
      </c>
      <c r="E21" s="1">
        <v>128</v>
      </c>
      <c r="G21" s="2">
        <v>77</v>
      </c>
      <c r="H21" s="2">
        <v>62</v>
      </c>
      <c r="I21" s="2">
        <v>46</v>
      </c>
      <c r="K21" s="7" t="s">
        <v>45</v>
      </c>
      <c r="N21" s="1"/>
      <c r="O21" s="1"/>
      <c r="Q21" s="3" t="s">
        <v>52</v>
      </c>
      <c r="R21" s="3" t="s">
        <v>52</v>
      </c>
      <c r="S21" s="3" t="s">
        <v>52</v>
      </c>
    </row>
    <row r="22" spans="1:19" x14ac:dyDescent="0.25">
      <c r="A22" s="7" t="s">
        <v>19</v>
      </c>
      <c r="D22" s="1">
        <v>0</v>
      </c>
      <c r="E22" s="1">
        <v>99</v>
      </c>
      <c r="G22" s="2">
        <v>86</v>
      </c>
      <c r="H22" s="2">
        <v>95</v>
      </c>
      <c r="I22" s="2">
        <v>96</v>
      </c>
      <c r="K22" s="7" t="s">
        <v>46</v>
      </c>
      <c r="N22" s="1"/>
      <c r="O22" s="1" t="s">
        <v>52</v>
      </c>
      <c r="Q22" s="3" t="s">
        <v>52</v>
      </c>
      <c r="R22" s="3" t="s">
        <v>52</v>
      </c>
      <c r="S22" s="3" t="s">
        <v>52</v>
      </c>
    </row>
    <row r="23" spans="1:19" x14ac:dyDescent="0.25">
      <c r="A23" s="7" t="s">
        <v>20</v>
      </c>
      <c r="D23" s="1">
        <v>0</v>
      </c>
      <c r="E23" s="1">
        <v>199</v>
      </c>
      <c r="G23" s="2">
        <v>190</v>
      </c>
      <c r="H23" s="2">
        <v>162</v>
      </c>
      <c r="I23" s="2">
        <v>206</v>
      </c>
      <c r="K23" s="7" t="s">
        <v>47</v>
      </c>
      <c r="N23" s="1"/>
      <c r="O23" s="1"/>
      <c r="Q23" s="3" t="s">
        <v>52</v>
      </c>
      <c r="R23" s="3" t="s">
        <v>52</v>
      </c>
      <c r="S23" s="3" t="s">
        <v>52</v>
      </c>
    </row>
    <row r="24" spans="1:19" x14ac:dyDescent="0.25">
      <c r="A24" s="7" t="s">
        <v>21</v>
      </c>
      <c r="D24" s="1">
        <v>0</v>
      </c>
      <c r="E24" s="1">
        <v>99</v>
      </c>
      <c r="G24" s="2">
        <v>105</v>
      </c>
      <c r="H24" s="2">
        <v>99</v>
      </c>
      <c r="I24" s="2">
        <v>99</v>
      </c>
      <c r="K24" s="7"/>
      <c r="N24" s="1"/>
      <c r="O24" s="1"/>
      <c r="Q24" s="2"/>
      <c r="R24" s="2"/>
      <c r="S24" s="2"/>
    </row>
    <row r="25" spans="1:19" x14ac:dyDescent="0.25">
      <c r="A25" s="7" t="s">
        <v>22</v>
      </c>
      <c r="D25" s="1">
        <v>40</v>
      </c>
      <c r="E25" s="1">
        <v>100</v>
      </c>
      <c r="G25" s="3">
        <v>63</v>
      </c>
      <c r="H25" s="3">
        <v>44</v>
      </c>
      <c r="I25" s="3">
        <v>80</v>
      </c>
      <c r="K25" s="7" t="s">
        <v>48</v>
      </c>
      <c r="N25" s="1">
        <v>0</v>
      </c>
      <c r="O25" s="1">
        <v>4</v>
      </c>
      <c r="Q25" s="2">
        <v>0.94</v>
      </c>
      <c r="R25" s="2">
        <v>1.3859999999999999</v>
      </c>
      <c r="S25" s="2" t="s">
        <v>59</v>
      </c>
    </row>
    <row r="26" spans="1:19" x14ac:dyDescent="0.25">
      <c r="A26" s="7" t="s">
        <v>23</v>
      </c>
      <c r="D26" s="1">
        <v>0</v>
      </c>
      <c r="E26" s="1">
        <v>149</v>
      </c>
      <c r="G26" s="2">
        <v>66</v>
      </c>
      <c r="H26" s="2">
        <v>118</v>
      </c>
      <c r="I26" s="2">
        <v>45</v>
      </c>
    </row>
    <row r="27" spans="1:19" x14ac:dyDescent="0.25">
      <c r="A27" s="7" t="s">
        <v>24</v>
      </c>
      <c r="D27" s="1">
        <v>0</v>
      </c>
      <c r="E27" s="1">
        <v>4</v>
      </c>
      <c r="G27" s="2">
        <v>3</v>
      </c>
      <c r="H27" s="2">
        <v>3.7</v>
      </c>
      <c r="I27" s="2">
        <v>2.6</v>
      </c>
    </row>
    <row r="28" spans="1:19" x14ac:dyDescent="0.25">
      <c r="A28" s="7" t="s">
        <v>25</v>
      </c>
      <c r="D28" s="1">
        <v>0.7</v>
      </c>
      <c r="E28" s="1">
        <v>1.2</v>
      </c>
      <c r="G28" s="2">
        <v>0.84</v>
      </c>
      <c r="H28" s="2">
        <v>0.89</v>
      </c>
      <c r="I28" s="2">
        <v>0.8</v>
      </c>
    </row>
    <row r="29" spans="1:19" x14ac:dyDescent="0.25">
      <c r="A29" s="7" t="s">
        <v>26</v>
      </c>
      <c r="G29" s="3">
        <v>118</v>
      </c>
      <c r="H29" s="3">
        <v>116</v>
      </c>
      <c r="I29" s="3">
        <v>121</v>
      </c>
    </row>
    <row r="30" spans="1:19" x14ac:dyDescent="0.25">
      <c r="A30" s="7" t="s">
        <v>27</v>
      </c>
      <c r="D30" s="1">
        <v>0</v>
      </c>
      <c r="E30" s="1">
        <v>6</v>
      </c>
      <c r="G30" s="2">
        <v>5.8</v>
      </c>
      <c r="H30" s="2">
        <v>7</v>
      </c>
      <c r="I30" s="2">
        <v>6</v>
      </c>
    </row>
    <row r="32" spans="1:19" x14ac:dyDescent="0.25">
      <c r="A32" s="8" t="s">
        <v>56</v>
      </c>
      <c r="B32" s="8"/>
      <c r="C32" s="8"/>
      <c r="D32" s="9"/>
      <c r="E32" s="9"/>
      <c r="F32" s="8"/>
      <c r="G32" s="10"/>
      <c r="H32" s="10"/>
      <c r="I32" s="10"/>
      <c r="J32" s="8"/>
      <c r="K32" s="8"/>
      <c r="L32" s="8"/>
      <c r="M32" s="8"/>
      <c r="N32" s="8"/>
      <c r="O32" s="8"/>
      <c r="P32" s="8"/>
      <c r="Q32" s="10">
        <v>6</v>
      </c>
      <c r="R32" s="10">
        <v>3</v>
      </c>
      <c r="S32" s="10">
        <v>6</v>
      </c>
    </row>
    <row r="33" spans="1:19" x14ac:dyDescent="0.25">
      <c r="A33" s="11" t="s">
        <v>57</v>
      </c>
      <c r="B33" s="11"/>
      <c r="C33" s="11"/>
      <c r="D33" s="12"/>
      <c r="E33" s="12"/>
      <c r="F33" s="11"/>
      <c r="G33" s="13"/>
      <c r="H33" s="13"/>
      <c r="I33" s="13"/>
      <c r="J33" s="11"/>
      <c r="K33" s="11"/>
      <c r="L33" s="11"/>
      <c r="M33" s="11"/>
      <c r="N33" s="11"/>
      <c r="O33" s="11"/>
      <c r="P33" s="11"/>
      <c r="Q33" s="13">
        <f>54-5-Q32</f>
        <v>43</v>
      </c>
      <c r="R33" s="13">
        <f>54-5-R32</f>
        <v>46</v>
      </c>
      <c r="S33" s="13">
        <f>54-5-S32</f>
        <v>43</v>
      </c>
    </row>
  </sheetData>
  <mergeCells count="10">
    <mergeCell ref="S1:S2"/>
    <mergeCell ref="Q1:Q2"/>
    <mergeCell ref="R1:R2"/>
    <mergeCell ref="A1:C2"/>
    <mergeCell ref="K1:M2"/>
    <mergeCell ref="D1:E1"/>
    <mergeCell ref="N1:O1"/>
    <mergeCell ref="G1:G2"/>
    <mergeCell ref="H1:H2"/>
    <mergeCell ref="I1:I2"/>
  </mergeCells>
  <conditionalFormatting sqref="G3:G17 G19:H24 G26:H28 G30:H30">
    <cfRule type="cellIs" dxfId="11" priority="11" operator="between">
      <formula>$D3</formula>
      <formula>$E3</formula>
    </cfRule>
    <cfRule type="cellIs" dxfId="10" priority="12" operator="notBetween">
      <formula>$D$3</formula>
      <formula>$E$3</formula>
    </cfRule>
  </conditionalFormatting>
  <conditionalFormatting sqref="H3:H17">
    <cfRule type="cellIs" dxfId="9" priority="7" operator="between">
      <formula>$D3</formula>
      <formula>$E3</formula>
    </cfRule>
    <cfRule type="cellIs" dxfId="8" priority="8" operator="notBetween">
      <formula>$D$3</formula>
      <formula>$E$3</formula>
    </cfRule>
  </conditionalFormatting>
  <conditionalFormatting sqref="Q17:R17 Q25:R25 Q3:R4">
    <cfRule type="cellIs" dxfId="7" priority="35" operator="between">
      <formula>$N3</formula>
      <formula>$O3</formula>
    </cfRule>
    <cfRule type="cellIs" dxfId="6" priority="36" operator="notBetween">
      <formula>$D$3</formula>
      <formula>$E$3</formula>
    </cfRule>
  </conditionalFormatting>
  <conditionalFormatting sqref="I19:I24 I26:I28 I30">
    <cfRule type="cellIs" dxfId="5" priority="5" operator="between">
      <formula>$D19</formula>
      <formula>$E19</formula>
    </cfRule>
    <cfRule type="cellIs" dxfId="4" priority="6" operator="notBetween">
      <formula>$D$3</formula>
      <formula>$E$3</formula>
    </cfRule>
  </conditionalFormatting>
  <conditionalFormatting sqref="I3:I17">
    <cfRule type="cellIs" dxfId="3" priority="3" operator="between">
      <formula>$D3</formula>
      <formula>$E3</formula>
    </cfRule>
    <cfRule type="cellIs" dxfId="2" priority="4" operator="notBetween">
      <formula>$D$3</formula>
      <formula>$E$3</formula>
    </cfRule>
  </conditionalFormatting>
  <conditionalFormatting sqref="S17 S25 S3:S4">
    <cfRule type="cellIs" dxfId="1" priority="1" operator="between">
      <formula>$N3</formula>
      <formula>$O3</formula>
    </cfRule>
    <cfRule type="cellIs" dxfId="0" priority="2" operator="notBetween">
      <formula>$D$3</formula>
      <formula>$E$3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Tan</dc:creator>
  <cp:lastModifiedBy>Jose Tan</cp:lastModifiedBy>
  <dcterms:created xsi:type="dcterms:W3CDTF">2018-04-20T01:20:08Z</dcterms:created>
  <dcterms:modified xsi:type="dcterms:W3CDTF">2018-06-05T08:52:30Z</dcterms:modified>
</cp:coreProperties>
</file>