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560" yWindow="1785" windowWidth="9015" windowHeight="8010"/>
  </bookViews>
  <sheets>
    <sheet name="3000m Steeple" sheetId="1" r:id="rId1"/>
  </sheets>
  <definedNames>
    <definedName name="_xlnm._FilterDatabase" localSheetId="0" hidden="1">'3000m Steeple'!$A$1:$L$122</definedName>
    <definedName name="IDX" localSheetId="0">'3000m Steeple'!$A$1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<sst xmlns="http://schemas.openxmlformats.org/spreadsheetml/2006/main" count="1114" uniqueCount="74">
  <si>
    <t>.</t>
  </si>
  <si>
    <t>Other</t>
  </si>
  <si>
    <t>Zulema Fuentes-Pila</t>
  </si>
  <si>
    <t>Yamina Bouchaouante</t>
  </si>
  <si>
    <t>Veerle Dejaeghere</t>
  </si>
  <si>
    <t>Sofia Assefa</t>
  </si>
  <si>
    <t>Sara Moreira</t>
  </si>
  <si>
    <t>Roísín McGettigan</t>
  </si>
  <si>
    <t>Minori Hayakari</t>
  </si>
  <si>
    <t>Katarzyna Kowalska </t>
  </si>
  <si>
    <t>Jessica Augusto</t>
  </si>
  <si>
    <t>Final</t>
  </si>
  <si>
    <t>Jackline Chemwok</t>
  </si>
  <si>
    <t>Zemzem Ahmed</t>
  </si>
  <si>
    <t>Inês Monteiro</t>
  </si>
  <si>
    <t>Yelena Zadorozhnaya</t>
  </si>
  <si>
    <t>Helen Clitheroe</t>
  </si>
  <si>
    <t>Wioletta Frankiewicz</t>
  </si>
  <si>
    <t>minor unit</t>
  </si>
  <si>
    <t>Hattie Dean</t>
  </si>
  <si>
    <t>Sophie Duarte</t>
  </si>
  <si>
    <t>major unit</t>
  </si>
  <si>
    <t>max</t>
  </si>
  <si>
    <t>min</t>
  </si>
  <si>
    <t>Medal</t>
  </si>
  <si>
    <t>Value to insert manually to format the axis</t>
  </si>
  <si>
    <t>Axis tick</t>
  </si>
  <si>
    <t>Hanane Ouhaddou</t>
  </si>
  <si>
    <t>Salome Chepchumba</t>
  </si>
  <si>
    <t>Yuliya Zarudneva</t>
  </si>
  <si>
    <t>Fionnuala Britton</t>
  </si>
  <si>
    <t>Ruth Bisibori</t>
  </si>
  <si>
    <t>Yekaterina Volkova</t>
  </si>
  <si>
    <t>Eva Arias</t>
  </si>
  <si>
    <t>Rosa María Morató</t>
  </si>
  <si>
    <t>Tatyana Petrova</t>
  </si>
  <si>
    <t>Elizabeth Jackson</t>
  </si>
  <si>
    <t>Mardrea Hyman</t>
  </si>
  <si>
    <t>Milcah Chemos</t>
  </si>
  <si>
    <t>Elena Romagnolo</t>
  </si>
  <si>
    <t>Korine Hinds</t>
  </si>
  <si>
    <t>Marta Domínguez</t>
  </si>
  <si>
    <t>Carrie Messner-Vickers</t>
  </si>
  <si>
    <t>Jenny Barringer</t>
  </si>
  <si>
    <t>Gulnara Galkina</t>
  </si>
  <si>
    <t>Bouchra Chaabi</t>
  </si>
  <si>
    <t>Habiba Ghribi</t>
  </si>
  <si>
    <t>Eunice Jepkorir</t>
  </si>
  <si>
    <t>Antje Möldner</t>
  </si>
  <si>
    <t>Gladys Kipkemboi</t>
  </si>
  <si>
    <t>Dorcus Inzikuru</t>
  </si>
  <si>
    <t>Anna Willard</t>
  </si>
  <si>
    <t>Cristina Casandra</t>
  </si>
  <si>
    <t>Cheruto Kiptum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</si>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</sst>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3000-m Steeplechase</a:t>
            </a:r>
          </a:p>
        </c:rich>
      </c:tx>
      <c:layout>
        <c:manualLayout>
          <c:xMode val="edge"/>
          <c:yMode val="edge"/>
          <c:x val="0.1664238957694629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3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'3000m Steeple'!$A$2</c:f>
              <c:strCache>
                <c:ptCount val="1"/>
                <c:pt idx="0">
                  <c:v>Cheruto Kiptum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'3000m Steeple'!$C$2:$C$4</c:f>
              <c:numCache>
                <c:formatCode>General</c:formatCode>
                <c:ptCount val="3"/>
                <c:pt idx="0">
                  <c:v>23.51</c:v>
                </c:pt>
                <c:pt idx="1">
                  <c:v>24.14</c:v>
                </c:pt>
                <c:pt idx="2">
                  <c:v>24.78</c:v>
                </c:pt>
              </c:numCache>
            </c:numRef>
          </c:xVal>
          <c:yVal>
            <c:numRef>
              <c:f>'3000m Steeple'!$D$2:$D$4</c:f>
              <c:numCache>
                <c:formatCode>mm:ss.0</c:formatCode>
                <c:ptCount val="3"/>
                <c:pt idx="0">
                  <c:v>6.574421296296297E-3</c:v>
                </c:pt>
                <c:pt idx="1">
                  <c:v>6.5697916666666656E-3</c:v>
                </c:pt>
                <c:pt idx="2">
                  <c:v>6.5697916666666656E-3</c:v>
                </c:pt>
              </c:numCache>
            </c:numRef>
          </c:yVal>
        </c:ser>
        <c:ser>
          <c:idx val="1"/>
          <c:order val="1"/>
          <c:tx>
            <c:strRef>
              <c:f>'3000m Steeple'!$A$6</c:f>
              <c:strCache>
                <c:ptCount val="1"/>
                <c:pt idx="0">
                  <c:v>Dorcus Inzikuru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Steeple'!$C$6:$C$8</c:f>
              <c:numCache>
                <c:formatCode>General</c:formatCode>
                <c:ptCount val="3"/>
                <c:pt idx="0">
                  <c:v>21.34</c:v>
                </c:pt>
                <c:pt idx="1">
                  <c:v>23.84</c:v>
                </c:pt>
                <c:pt idx="2">
                  <c:v>26.34</c:v>
                </c:pt>
              </c:numCache>
            </c:numRef>
          </c:xVal>
          <c:yVal>
            <c:numRef>
              <c:f>'3000m Steeple'!$D$6:$D$8</c:f>
              <c:numCache>
                <c:formatCode>mm:ss.0</c:formatCode>
                <c:ptCount val="3"/>
                <c:pt idx="0">
                  <c:v>6.6072916666666667E-3</c:v>
                </c:pt>
                <c:pt idx="1">
                  <c:v>6.5206018518518512E-3</c:v>
                </c:pt>
                <c:pt idx="2">
                  <c:v>6.5560185185185192E-3</c:v>
                </c:pt>
              </c:numCache>
            </c:numRef>
          </c:yVal>
        </c:ser>
        <c:ser>
          <c:idx val="2"/>
          <c:order val="2"/>
          <c:tx>
            <c:strRef>
              <c:f>'3000m Steeple'!$A$10</c:f>
              <c:strCache>
                <c:ptCount val="1"/>
                <c:pt idx="0">
                  <c:v>Eunice Jepkorir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Steeple'!$C$10:$C$12</c:f>
              <c:numCache>
                <c:formatCode>General</c:formatCode>
                <c:ptCount val="3"/>
                <c:pt idx="0">
                  <c:v>23.33</c:v>
                </c:pt>
                <c:pt idx="1">
                  <c:v>24.95</c:v>
                </c:pt>
                <c:pt idx="2">
                  <c:v>26.57</c:v>
                </c:pt>
              </c:numCache>
            </c:numRef>
          </c:xVal>
          <c:yVal>
            <c:numRef>
              <c:f>'3000m Steeple'!$D$10:$D$12</c:f>
              <c:numCache>
                <c:formatCode>mm:ss.0</c:formatCode>
                <c:ptCount val="3"/>
                <c:pt idx="0">
                  <c:v>6.7074074074074076E-3</c:v>
                </c:pt>
                <c:pt idx="1">
                  <c:v>6.5728009259259255E-3</c:v>
                </c:pt>
                <c:pt idx="2">
                  <c:v>6.5067129629629633E-3</c:v>
                </c:pt>
              </c:numCache>
            </c:numRef>
          </c:yVal>
        </c:ser>
        <c:ser>
          <c:idx val="3"/>
          <c:order val="3"/>
          <c:tx>
            <c:strRef>
              <c:f>'3000m Steeple'!$A$14</c:f>
              <c:strCache>
                <c:ptCount val="1"/>
                <c:pt idx="0">
                  <c:v>Gulnara Galkina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Steeple'!$C$14:$C$16</c:f>
              <c:numCache>
                <c:formatCode>General</c:formatCode>
                <c:ptCount val="3"/>
                <c:pt idx="0">
                  <c:v>24.63</c:v>
                </c:pt>
                <c:pt idx="1">
                  <c:v>27.13</c:v>
                </c:pt>
                <c:pt idx="2">
                  <c:v>29.63</c:v>
                </c:pt>
              </c:numCache>
            </c:numRef>
          </c:xVal>
          <c:yVal>
            <c:numRef>
              <c:f>'3000m Steeple'!$D$14:$D$16</c:f>
              <c:numCache>
                <c:formatCode>mm:ss.0</c:formatCode>
                <c:ptCount val="3"/>
                <c:pt idx="0">
                  <c:v>6.4857638888888881E-3</c:v>
                </c:pt>
                <c:pt idx="1">
                  <c:v>6.4065972222222224E-3</c:v>
                </c:pt>
                <c:pt idx="2">
                  <c:v>6.4243055555555546E-3</c:v>
                </c:pt>
              </c:numCache>
            </c:numRef>
          </c:yVal>
        </c:ser>
        <c:ser>
          <c:idx val="4"/>
          <c:order val="4"/>
          <c:tx>
            <c:strRef>
              <c:f>'3000m Steeple'!$A$18</c:f>
              <c:strCache>
                <c:ptCount val="1"/>
                <c:pt idx="0">
                  <c:v>Marta Domínguez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Steeple'!$C$18:$C$20</c:f>
              <c:numCache>
                <c:formatCode>General</c:formatCode>
                <c:ptCount val="3"/>
                <c:pt idx="0">
                  <c:v>32.61</c:v>
                </c:pt>
                <c:pt idx="1">
                  <c:v>33.19</c:v>
                </c:pt>
                <c:pt idx="2">
                  <c:v>33.78</c:v>
                </c:pt>
              </c:numCache>
            </c:numRef>
          </c:xVal>
          <c:yVal>
            <c:numRef>
              <c:f>'3000m Steeple'!$D$18:$D$20</c:f>
              <c:numCache>
                <c:formatCode>mm:ss.0</c:formatCode>
                <c:ptCount val="3"/>
                <c:pt idx="0">
                  <c:v>6.5883101851851858E-3</c:v>
                </c:pt>
                <c:pt idx="1">
                  <c:v>6.5607638888888894E-3</c:v>
                </c:pt>
                <c:pt idx="2">
                  <c:v>6.5346064814814815E-3</c:v>
                </c:pt>
              </c:numCache>
            </c:numRef>
          </c:yVal>
        </c:ser>
        <c:ser>
          <c:idx val="5"/>
          <c:order val="5"/>
          <c:tx>
            <c:strRef>
              <c:f>'3000m Steeple'!$A$22</c:f>
              <c:strCache>
                <c:ptCount val="1"/>
                <c:pt idx="0">
                  <c:v>Milcah Chemos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'3000m Steeple'!$C$22:$C$24</c:f>
              <c:numCache>
                <c:formatCode>General</c:formatCode>
                <c:ptCount val="3"/>
                <c:pt idx="0">
                  <c:v>23.14</c:v>
                </c:pt>
                <c:pt idx="1">
                  <c:v>23.34</c:v>
                </c:pt>
                <c:pt idx="2">
                  <c:v>23.55</c:v>
                </c:pt>
              </c:numCache>
            </c:numRef>
          </c:xVal>
          <c:yVal>
            <c:numRef>
              <c:f>'3000m Steeple'!$D$22:$D$24</c:f>
              <c:numCache>
                <c:formatCode>mm:ss.0</c:formatCode>
                <c:ptCount val="3"/>
                <c:pt idx="0">
                  <c:v>6.5881944444444443E-3</c:v>
                </c:pt>
                <c:pt idx="1">
                  <c:v>6.5797453703703703E-3</c:v>
                </c:pt>
                <c:pt idx="2">
                  <c:v>6.5721064814814817E-3</c:v>
                </c:pt>
              </c:numCache>
            </c:numRef>
          </c:yVal>
        </c:ser>
        <c:ser>
          <c:idx val="6"/>
          <c:order val="6"/>
          <c:tx>
            <c:strRef>
              <c:f>'3000m Steeple'!$A$26</c:f>
              <c:strCache>
                <c:ptCount val="1"/>
                <c:pt idx="0">
                  <c:v>Tatyana Petrova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'3000m Steeple'!$C$26:$C$28</c:f>
              <c:numCache>
                <c:formatCode>General</c:formatCode>
                <c:ptCount val="3"/>
                <c:pt idx="0">
                  <c:v>20.22</c:v>
                </c:pt>
                <c:pt idx="1">
                  <c:v>22.75</c:v>
                </c:pt>
                <c:pt idx="2">
                  <c:v>25.29</c:v>
                </c:pt>
              </c:numCache>
            </c:numRef>
          </c:xVal>
          <c:yVal>
            <c:numRef>
              <c:f>'3000m Steeple'!$D$26:$D$28</c:f>
              <c:numCache>
                <c:formatCode>mm:ss.0</c:formatCode>
                <c:ptCount val="3"/>
                <c:pt idx="0">
                  <c:v>6.7414351851851845E-3</c:v>
                </c:pt>
                <c:pt idx="1">
                  <c:v>6.5872685185185192E-3</c:v>
                </c:pt>
                <c:pt idx="2">
                  <c:v>6.5483796296296297E-3</c:v>
                </c:pt>
              </c:numCache>
            </c:numRef>
          </c:yVal>
        </c:ser>
        <c:ser>
          <c:idx val="7"/>
          <c:order val="7"/>
          <c:tx>
            <c:strRef>
              <c:f>'3000m Steeple'!$A$30</c:f>
              <c:strCache>
                <c:ptCount val="1"/>
                <c:pt idx="0">
                  <c:v>Yekaterina Volkova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'3000m Steeple'!$C$30:$C$32</c:f>
              <c:numCache>
                <c:formatCode>General</c:formatCode>
                <c:ptCount val="3"/>
                <c:pt idx="0">
                  <c:v>21.45</c:v>
                </c:pt>
                <c:pt idx="1">
                  <c:v>24.26</c:v>
                </c:pt>
                <c:pt idx="2">
                  <c:v>27.08</c:v>
                </c:pt>
              </c:numCache>
            </c:numRef>
          </c:xVal>
          <c:yVal>
            <c:numRef>
              <c:f>'3000m Steeple'!$D$30:$D$32</c:f>
              <c:numCache>
                <c:formatCode>mm:ss.0</c:formatCode>
                <c:ptCount val="3"/>
                <c:pt idx="0">
                  <c:v>6.7391203703703701E-3</c:v>
                </c:pt>
                <c:pt idx="1">
                  <c:v>6.6037037037037045E-3</c:v>
                </c:pt>
                <c:pt idx="2">
                  <c:v>6.5385416666666673E-3</c:v>
                </c:pt>
              </c:numCache>
            </c:numRef>
          </c:yVal>
        </c:ser>
        <c:ser>
          <c:idx val="8"/>
          <c:order val="8"/>
          <c:tx>
            <c:strRef>
              <c:f>'3000m Steeple'!$A$34</c:f>
              <c:strCache>
                <c:ptCount val="1"/>
                <c:pt idx="0">
                  <c:v>Yuliya Zarudneva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'3000m Steeple'!$C$34:$C$36</c:f>
              <c:numCache>
                <c:formatCode>General</c:formatCode>
                <c:ptCount val="3"/>
                <c:pt idx="0">
                  <c:v>22.17</c:v>
                </c:pt>
                <c:pt idx="1">
                  <c:v>22.74</c:v>
                </c:pt>
                <c:pt idx="2">
                  <c:v>23.31</c:v>
                </c:pt>
              </c:numCache>
            </c:numRef>
          </c:xVal>
          <c:yVal>
            <c:numRef>
              <c:f>'3000m Steeple'!$D$34:$D$36</c:f>
              <c:numCache>
                <c:formatCode>mm:ss.0</c:formatCode>
                <c:ptCount val="3"/>
                <c:pt idx="0">
                  <c:v>6.7557870370370367E-3</c:v>
                </c:pt>
                <c:pt idx="1">
                  <c:v>6.6868055555555561E-3</c:v>
                </c:pt>
                <c:pt idx="2">
                  <c:v>6.6282407407407401E-3</c:v>
                </c:pt>
              </c:numCache>
            </c:numRef>
          </c:yVal>
        </c:ser>
        <c:ser>
          <c:idx val="9"/>
          <c:order val="9"/>
          <c:tx>
            <c:strRef>
              <c:f>'3000m Steeple'!$A$38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'3000m Steeple'!$C$38:$C$40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Steeple'!$D$38:$D$40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'3000m Steeple'!$A$42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'3000m Steeple'!$C$42:$C$44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Steeple'!$D$42:$D$44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'3000m Steeple'!$A$46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'3000m Steeple'!$C$46:$C$48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Steeple'!$D$46:$D$48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'3000m Steeple'!$A$50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'3000m Steeple'!$C$50:$C$52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'3000m Steeple'!$A$54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'3000m Steeple'!$C$54:$C$56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'3000m Steeple'!$A$58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'3000m Steeple'!$C$58:$C$60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'3000m Steeple'!$A$62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'3000m Steeple'!$C$62:$C$64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'3000m Steeple'!$A$70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'3000m Steeple'!$A$66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'3000m Steeple'!$A$74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'3000m Steeple'!$A$78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'3000m Steeple'!$A$82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'3000m Steeple'!$A$86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'3000m Steeple'!$A$90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Steeple'!$C$90:$C$92</c:f>
              <c:numCache>
                <c:formatCode>General</c:formatCode>
                <c:ptCount val="3"/>
              </c:numCache>
            </c:numRef>
          </c:xVal>
          <c:yVal>
            <c:numRef>
              <c:f>'3000m Steeple'!$D$90:$D$92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'3000m Steeple'!$A$94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Steeple'!$C$94:$C$96</c:f>
              <c:numCache>
                <c:formatCode>General</c:formatCode>
                <c:ptCount val="3"/>
              </c:numCache>
            </c:numRef>
          </c:xVal>
          <c:yVal>
            <c:numRef>
              <c:f>'3000m Steeple'!$D$94:$D$96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'3000m Steeple'!$A$98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Steeple'!$C$98:$C$100</c:f>
              <c:numCache>
                <c:formatCode>General</c:formatCode>
                <c:ptCount val="3"/>
              </c:numCache>
            </c:numRef>
          </c:xVal>
          <c:yVal>
            <c:numRef>
              <c:f>'3000m Steeple'!$D$98:$D$100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'3000m Steeple'!$A$102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Steeple'!$C$102:$C$104</c:f>
              <c:numCache>
                <c:formatCode>General</c:formatCode>
                <c:ptCount val="3"/>
              </c:numCache>
            </c:numRef>
          </c:xVal>
          <c:yVal>
            <c:numRef>
              <c:f>'3000m Steeple'!$D$102:$D$104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'3000m Steeple'!$A$106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Steeple'!$C$106:$C$108</c:f>
              <c:numCache>
                <c:formatCode>General</c:formatCode>
                <c:ptCount val="3"/>
              </c:numCache>
            </c:numRef>
          </c:xVal>
          <c:yVal>
            <c:numRef>
              <c:f>'3000m Steeple'!$D$106:$D$108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'3000m Steeple'!$A$110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Steeple'!$C$110:$C$112</c:f>
              <c:numCache>
                <c:formatCode>General</c:formatCode>
                <c:ptCount val="3"/>
              </c:numCache>
            </c:numRef>
          </c:xVal>
          <c:yVal>
            <c:numRef>
              <c:f>'3000m Steeple'!$D$110:$D$112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'3000m Steeple'!$E$2</c:f>
              <c:strCache>
                <c:ptCount val="1"/>
                <c:pt idx="0">
                  <c:v>Cristina Casandra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Steeple'!$G$2:$G$4</c:f>
              <c:numCache>
                <c:formatCode>General</c:formatCode>
                <c:ptCount val="3"/>
                <c:pt idx="0">
                  <c:v>22.75</c:v>
                </c:pt>
                <c:pt idx="1">
                  <c:v>27.31</c:v>
                </c:pt>
                <c:pt idx="2">
                  <c:v>31.87</c:v>
                </c:pt>
              </c:numCache>
            </c:numRef>
          </c:xVal>
          <c:yVal>
            <c:numRef>
              <c:f>'3000m Steeple'!$H$2:$H$4</c:f>
              <c:numCache>
                <c:formatCode>mm:ss.0</c:formatCode>
                <c:ptCount val="3"/>
                <c:pt idx="0">
                  <c:v>6.7918981481481476E-3</c:v>
                </c:pt>
                <c:pt idx="1">
                  <c:v>6.6928240740740733E-3</c:v>
                </c:pt>
                <c:pt idx="2">
                  <c:v>6.7107638888888902E-3</c:v>
                </c:pt>
              </c:numCache>
            </c:numRef>
          </c:yVal>
        </c:ser>
        <c:ser>
          <c:idx val="29"/>
          <c:order val="29"/>
          <c:tx>
            <c:strRef>
              <c:f>'3000m Steeple'!$E$6</c:f>
              <c:strCache>
                <c:ptCount val="1"/>
                <c:pt idx="0">
                  <c:v>Gladys Kipkemboi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Steeple'!$G$6:$G$8</c:f>
              <c:numCache>
                <c:formatCode>General</c:formatCode>
                <c:ptCount val="3"/>
                <c:pt idx="0">
                  <c:v>17.670000000000002</c:v>
                </c:pt>
                <c:pt idx="1">
                  <c:v>20.29</c:v>
                </c:pt>
                <c:pt idx="2">
                  <c:v>22.91</c:v>
                </c:pt>
              </c:numCache>
            </c:numRef>
          </c:xVal>
          <c:yVal>
            <c:numRef>
              <c:f>'3000m Steeple'!$H$6:$H$8</c:f>
              <c:numCache>
                <c:formatCode>mm:ss.0</c:formatCode>
                <c:ptCount val="3"/>
                <c:pt idx="0">
                  <c:v>6.8832175925925936E-3</c:v>
                </c:pt>
                <c:pt idx="1">
                  <c:v>6.6593749999999995E-3</c:v>
                </c:pt>
                <c:pt idx="2">
                  <c:v>6.5438657407407416E-3</c:v>
                </c:pt>
              </c:numCache>
            </c:numRef>
          </c:yVal>
        </c:ser>
        <c:ser>
          <c:idx val="30"/>
          <c:order val="30"/>
          <c:tx>
            <c:strRef>
              <c:f>'3000m Steeple'!$E$10</c:f>
              <c:strCache>
                <c:ptCount val="1"/>
                <c:pt idx="0">
                  <c:v>Habiba Ghribi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Steeple'!$G$10:$G$12</c:f>
              <c:numCache>
                <c:formatCode>General</c:formatCode>
                <c:ptCount val="3"/>
                <c:pt idx="0">
                  <c:v>21.13</c:v>
                </c:pt>
                <c:pt idx="1">
                  <c:v>23.24</c:v>
                </c:pt>
                <c:pt idx="2">
                  <c:v>25.35</c:v>
                </c:pt>
              </c:numCache>
            </c:numRef>
          </c:xVal>
          <c:yVal>
            <c:numRef>
              <c:f>'3000m Steeple'!$H$10:$H$12</c:f>
              <c:numCache>
                <c:formatCode>mm:ss.0</c:formatCode>
                <c:ptCount val="3"/>
                <c:pt idx="0">
                  <c:v>7.0862268518518531E-3</c:v>
                </c:pt>
                <c:pt idx="1">
                  <c:v>6.8223379629629632E-3</c:v>
                </c:pt>
                <c:pt idx="2">
                  <c:v>6.6645833333333323E-3</c:v>
                </c:pt>
              </c:numCache>
            </c:numRef>
          </c:yVal>
        </c:ser>
        <c:ser>
          <c:idx val="31"/>
          <c:order val="31"/>
          <c:tx>
            <c:strRef>
              <c:f>'3000m Steeple'!$E$14</c:f>
              <c:strCache>
                <c:ptCount val="1"/>
                <c:pt idx="0">
                  <c:v>Jenny Barringer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Steeple'!$G$14:$G$16</c:f>
              <c:numCache>
                <c:formatCode>General</c:formatCode>
                <c:ptCount val="3"/>
                <c:pt idx="0">
                  <c:v>19.68</c:v>
                </c:pt>
                <c:pt idx="1">
                  <c:v>21.33</c:v>
                </c:pt>
                <c:pt idx="2">
                  <c:v>22.98</c:v>
                </c:pt>
              </c:numCache>
            </c:numRef>
          </c:xVal>
          <c:yVal>
            <c:numRef>
              <c:f>'3000m Steeple'!$H$14:$H$16</c:f>
              <c:numCache>
                <c:formatCode>mm:ss.0</c:formatCode>
                <c:ptCount val="3"/>
                <c:pt idx="0">
                  <c:v>7.0418981481481478E-3</c:v>
                </c:pt>
                <c:pt idx="1">
                  <c:v>6.7949074074074066E-3</c:v>
                </c:pt>
                <c:pt idx="2">
                  <c:v>6.6281249999999995E-3</c:v>
                </c:pt>
              </c:numCache>
            </c:numRef>
          </c:yVal>
        </c:ser>
        <c:ser>
          <c:idx val="32"/>
          <c:order val="32"/>
          <c:tx>
            <c:strRef>
              <c:f>'3000m Steeple'!$E$18</c:f>
              <c:strCache>
                <c:ptCount val="1"/>
                <c:pt idx="0">
                  <c:v>Korine Hinds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Steeple'!$G$18:$G$20</c:f>
              <c:numCache>
                <c:formatCode>General</c:formatCode>
                <c:ptCount val="3"/>
                <c:pt idx="0">
                  <c:v>26.21</c:v>
                </c:pt>
                <c:pt idx="1">
                  <c:v>29</c:v>
                </c:pt>
                <c:pt idx="2">
                  <c:v>31.79</c:v>
                </c:pt>
              </c:numCache>
            </c:numRef>
          </c:xVal>
          <c:yVal>
            <c:numRef>
              <c:f>'3000m Steeple'!$H$18:$H$20</c:f>
              <c:numCache>
                <c:formatCode>mm:ss.0</c:formatCode>
                <c:ptCount val="3"/>
                <c:pt idx="0">
                  <c:v>6.9724537037037029E-3</c:v>
                </c:pt>
                <c:pt idx="1">
                  <c:v>6.7651620370370374E-3</c:v>
                </c:pt>
                <c:pt idx="2">
                  <c:v>6.7181712962962959E-3</c:v>
                </c:pt>
              </c:numCache>
            </c:numRef>
          </c:yVal>
        </c:ser>
        <c:ser>
          <c:idx val="33"/>
          <c:order val="33"/>
          <c:tx>
            <c:strRef>
              <c:f>'3000m Steeple'!$E$22</c:f>
              <c:strCache>
                <c:ptCount val="1"/>
                <c:pt idx="0">
                  <c:v>Mardrea Hyman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Steeple'!$G$22:$G$24</c:f>
              <c:numCache>
                <c:formatCode>General</c:formatCode>
                <c:ptCount val="3"/>
                <c:pt idx="0">
                  <c:v>32.270000000000003</c:v>
                </c:pt>
                <c:pt idx="1">
                  <c:v>34.43</c:v>
                </c:pt>
                <c:pt idx="2">
                  <c:v>36.58</c:v>
                </c:pt>
              </c:numCache>
            </c:numRef>
          </c:xVal>
          <c:yVal>
            <c:numRef>
              <c:f>'3000m Steeple'!$H$22:$H$24</c:f>
              <c:numCache>
                <c:formatCode>mm:ss.0</c:formatCode>
                <c:ptCount val="3"/>
                <c:pt idx="0">
                  <c:v>6.8116898148148156E-3</c:v>
                </c:pt>
                <c:pt idx="1">
                  <c:v>6.8409722222222231E-3</c:v>
                </c:pt>
                <c:pt idx="2">
                  <c:v>6.9461805555555553E-3</c:v>
                </c:pt>
              </c:numCache>
            </c:numRef>
          </c:yVal>
        </c:ser>
        <c:ser>
          <c:idx val="34"/>
          <c:order val="34"/>
          <c:tx>
            <c:strRef>
              <c:f>'3000m Steeple'!$E$26</c:f>
              <c:strCache>
                <c:ptCount val="1"/>
                <c:pt idx="0">
                  <c:v>Rosa María Morató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Steeple'!$G$26:$G$28</c:f>
              <c:numCache>
                <c:formatCode>General</c:formatCode>
                <c:ptCount val="3"/>
                <c:pt idx="0">
                  <c:v>23.94</c:v>
                </c:pt>
                <c:pt idx="1">
                  <c:v>26.44</c:v>
                </c:pt>
                <c:pt idx="2">
                  <c:v>28.94</c:v>
                </c:pt>
              </c:numCache>
            </c:numRef>
          </c:xVal>
          <c:yVal>
            <c:numRef>
              <c:f>'3000m Steeple'!$H$26:$H$28</c:f>
              <c:numCache>
                <c:formatCode>mm:ss.0</c:formatCode>
                <c:ptCount val="3"/>
                <c:pt idx="0">
                  <c:v>6.953472222222222E-3</c:v>
                </c:pt>
                <c:pt idx="1">
                  <c:v>6.8047453703703699E-3</c:v>
                </c:pt>
                <c:pt idx="2">
                  <c:v>6.8021990740740742E-3</c:v>
                </c:pt>
              </c:numCache>
            </c:numRef>
          </c:yVal>
        </c:ser>
        <c:ser>
          <c:idx val="35"/>
          <c:order val="35"/>
          <c:tx>
            <c:strRef>
              <c:f>'3000m Steeple'!$E$30</c:f>
              <c:strCache>
                <c:ptCount val="1"/>
                <c:pt idx="0">
                  <c:v>Ruth Bisibori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Steeple'!$G$30:$G$32</c:f>
              <c:numCache>
                <c:formatCode>General</c:formatCode>
                <c:ptCount val="3"/>
                <c:pt idx="0">
                  <c:v>17.46</c:v>
                </c:pt>
                <c:pt idx="1">
                  <c:v>19.57</c:v>
                </c:pt>
                <c:pt idx="2">
                  <c:v>21.69</c:v>
                </c:pt>
              </c:numCache>
            </c:numRef>
          </c:xVal>
          <c:yVal>
            <c:numRef>
              <c:f>'3000m Steeple'!$H$30:$H$32</c:f>
              <c:numCache>
                <c:formatCode>mm:ss.0</c:formatCode>
                <c:ptCount val="3"/>
                <c:pt idx="0">
                  <c:v>6.8156249999999996E-3</c:v>
                </c:pt>
                <c:pt idx="1">
                  <c:v>6.6368055555555555E-3</c:v>
                </c:pt>
                <c:pt idx="2">
                  <c:v>6.532638888888889E-3</c:v>
                </c:pt>
              </c:numCache>
            </c:numRef>
          </c:yVal>
        </c:ser>
        <c:ser>
          <c:idx val="36"/>
          <c:order val="36"/>
          <c:tx>
            <c:strRef>
              <c:f>'3000m Steeple'!$E$34</c:f>
              <c:strCache>
                <c:ptCount val="1"/>
                <c:pt idx="0">
                  <c:v>Salome Chepchumba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Steeple'!$G$34:$G$36</c:f>
              <c:numCache>
                <c:formatCode>General</c:formatCode>
                <c:ptCount val="3"/>
                <c:pt idx="0">
                  <c:v>21.69</c:v>
                </c:pt>
                <c:pt idx="1">
                  <c:v>23.22</c:v>
                </c:pt>
                <c:pt idx="2">
                  <c:v>24.75</c:v>
                </c:pt>
              </c:numCache>
            </c:numRef>
          </c:xVal>
          <c:yVal>
            <c:numRef>
              <c:f>'3000m Steeple'!$H$34:$H$36</c:f>
              <c:numCache>
                <c:formatCode>mm:ss.0</c:formatCode>
                <c:ptCount val="3"/>
                <c:pt idx="0">
                  <c:v>6.6622685185185188E-3</c:v>
                </c:pt>
                <c:pt idx="1">
                  <c:v>6.6394675925925926E-3</c:v>
                </c:pt>
                <c:pt idx="2">
                  <c:v>6.6390046296296301E-3</c:v>
                </c:pt>
              </c:numCache>
            </c:numRef>
          </c:yVal>
        </c:ser>
        <c:ser>
          <c:idx val="37"/>
          <c:order val="37"/>
          <c:tx>
            <c:strRef>
              <c:f>'3000m Steeple'!$E$38</c:f>
              <c:strCache>
                <c:ptCount val="1"/>
                <c:pt idx="0">
                  <c:v>Sophie Duarte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Steeple'!$G$38:$G$40</c:f>
              <c:numCache>
                <c:formatCode>General</c:formatCode>
                <c:ptCount val="3"/>
                <c:pt idx="0">
                  <c:v>21.83</c:v>
                </c:pt>
                <c:pt idx="1">
                  <c:v>24.97</c:v>
                </c:pt>
                <c:pt idx="2">
                  <c:v>28.11</c:v>
                </c:pt>
              </c:numCache>
            </c:numRef>
          </c:xVal>
          <c:yVal>
            <c:numRef>
              <c:f>'3000m Steeple'!$H$38:$H$40</c:f>
              <c:numCache>
                <c:formatCode>mm:ss.0</c:formatCode>
                <c:ptCount val="3"/>
                <c:pt idx="0">
                  <c:v>7.3083333333333342E-3</c:v>
                </c:pt>
                <c:pt idx="1">
                  <c:v>6.861226851851851E-3</c:v>
                </c:pt>
                <c:pt idx="2">
                  <c:v>6.6557870370370373E-3</c:v>
                </c:pt>
              </c:numCache>
            </c:numRef>
          </c:yVal>
        </c:ser>
        <c:ser>
          <c:idx val="38"/>
          <c:order val="38"/>
          <c:tx>
            <c:strRef>
              <c:f>'3000m Steeple'!$E$42</c:f>
              <c:strCache>
                <c:ptCount val="1"/>
                <c:pt idx="0">
                  <c:v>Wioletta Frankiewicz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Steeple'!$G$42:$G$44</c:f>
              <c:numCache>
                <c:formatCode>General</c:formatCode>
                <c:ptCount val="3"/>
                <c:pt idx="0">
                  <c:v>22.24</c:v>
                </c:pt>
                <c:pt idx="1">
                  <c:v>25.78</c:v>
                </c:pt>
                <c:pt idx="2">
                  <c:v>29.31</c:v>
                </c:pt>
              </c:numCache>
            </c:numRef>
          </c:xVal>
          <c:yVal>
            <c:numRef>
              <c:f>'3000m Steeple'!$H$42:$H$44</c:f>
              <c:numCache>
                <c:formatCode>mm:ss.0</c:formatCode>
                <c:ptCount val="3"/>
                <c:pt idx="0">
                  <c:v>6.8944444444444452E-3</c:v>
                </c:pt>
                <c:pt idx="1">
                  <c:v>6.6464120370370366E-3</c:v>
                </c:pt>
                <c:pt idx="2">
                  <c:v>6.5561342592592589E-3</c:v>
                </c:pt>
              </c:numCache>
            </c:numRef>
          </c:yVal>
        </c:ser>
        <c:ser>
          <c:idx val="39"/>
          <c:order val="39"/>
          <c:tx>
            <c:strRef>
              <c:f>'3000m Steeple'!$E$46</c:f>
              <c:strCache>
                <c:ptCount val="1"/>
                <c:pt idx="0">
                  <c:v>Yelena Zadorozhnaya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Steeple'!$G$46:$G$48</c:f>
              <c:numCache>
                <c:formatCode>General</c:formatCode>
                <c:ptCount val="3"/>
                <c:pt idx="0">
                  <c:v>27.6</c:v>
                </c:pt>
                <c:pt idx="1">
                  <c:v>29.09</c:v>
                </c:pt>
                <c:pt idx="2">
                  <c:v>30.59</c:v>
                </c:pt>
              </c:numCache>
            </c:numRef>
          </c:xVal>
          <c:yVal>
            <c:numRef>
              <c:f>'3000m Steeple'!$H$46:$H$48</c:f>
              <c:numCache>
                <c:formatCode>mm:ss.0</c:formatCode>
                <c:ptCount val="3"/>
                <c:pt idx="0">
                  <c:v>6.6425925925925923E-3</c:v>
                </c:pt>
                <c:pt idx="1">
                  <c:v>6.6488425925925925E-3</c:v>
                </c:pt>
                <c:pt idx="2">
                  <c:v>6.7031249999999999E-3</c:v>
                </c:pt>
              </c:numCache>
            </c:numRef>
          </c:yVal>
        </c:ser>
        <c:ser>
          <c:idx val="40"/>
          <c:order val="40"/>
          <c:tx>
            <c:strRef>
              <c:f>'3000m Steeple'!$E$50</c:f>
              <c:strCache>
                <c:ptCount val="1"/>
                <c:pt idx="0">
                  <c:v>Zemzem Ahmed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Steeple'!$G$50:$G$52</c:f>
              <c:numCache>
                <c:formatCode>General</c:formatCode>
                <c:ptCount val="3"/>
                <c:pt idx="0">
                  <c:v>22.54</c:v>
                </c:pt>
                <c:pt idx="1">
                  <c:v>23.59</c:v>
                </c:pt>
                <c:pt idx="2">
                  <c:v>24.63</c:v>
                </c:pt>
              </c:numCache>
            </c:numRef>
          </c:xVal>
          <c:yVal>
            <c:numRef>
              <c:f>'3000m Steeple'!$H$50:$H$52</c:f>
              <c:numCache>
                <c:formatCode>mm:ss.0</c:formatCode>
                <c:ptCount val="3"/>
                <c:pt idx="0">
                  <c:v>6.8070601851851842E-3</c:v>
                </c:pt>
                <c:pt idx="1">
                  <c:v>6.7114583333333332E-3</c:v>
                </c:pt>
                <c:pt idx="2">
                  <c:v>6.6431712962962955E-3</c:v>
                </c:pt>
              </c:numCache>
            </c:numRef>
          </c:yVal>
        </c:ser>
        <c:ser>
          <c:idx val="41"/>
          <c:order val="41"/>
          <c:tx>
            <c:strRef>
              <c:f>'3000m Steeple'!$E$54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Steeple'!$G$54:$G$56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Steeple'!$H$54:$H$56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2"/>
          <c:order val="42"/>
          <c:tx>
            <c:strRef>
              <c:f>'3000m Steeple'!$E$58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'3000m Steeple'!$E$62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Steeple'!$G$62:$G$64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Steeple'!$H$62:$H$64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'3000m Steeple'!$E$66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'3000m Steeple'!$E$70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'3000m Steeple'!$E$74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'3000m Steeple'!$E$78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'3000m Steeple'!$E$82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'3000m Steeple'!$E$86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'3000m Steeple'!$E$90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Steeple'!$G$90:$G$92</c:f>
              <c:numCache>
                <c:formatCode>General</c:formatCode>
                <c:ptCount val="3"/>
              </c:numCache>
            </c:numRef>
          </c:xVal>
          <c:yVal>
            <c:numRef>
              <c:f>'3000m Steeple'!$H$90:$H$92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'3000m Steeple'!$E$94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Steeple'!$G$94:$G$96</c:f>
              <c:numCache>
                <c:formatCode>General</c:formatCode>
                <c:ptCount val="3"/>
              </c:numCache>
            </c:numRef>
          </c:xVal>
          <c:yVal>
            <c:numRef>
              <c:f>'3000m Steeple'!$H$94:$H$96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'3000m Steeple'!$E$98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Steeple'!$G$98:$G$100</c:f>
              <c:numCache>
                <c:formatCode>General</c:formatCode>
                <c:ptCount val="3"/>
              </c:numCache>
            </c:numRef>
          </c:xVal>
          <c:yVal>
            <c:numRef>
              <c:f>'3000m Steeple'!$H$98:$H$100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'3000m Steeple'!$E$102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Steeple'!$G$102:$G$104</c:f>
              <c:numCache>
                <c:formatCode>General</c:formatCode>
                <c:ptCount val="3"/>
              </c:numCache>
            </c:numRef>
          </c:xVal>
          <c:yVal>
            <c:numRef>
              <c:f>'3000m Steeple'!$H$102:$H$104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'3000m Steeple'!$E$106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Steeple'!$G$106:$G$108</c:f>
              <c:numCache>
                <c:formatCode>General</c:formatCode>
                <c:ptCount val="3"/>
              </c:numCache>
            </c:numRef>
          </c:xVal>
          <c:yVal>
            <c:numRef>
              <c:f>'3000m Steeple'!$H$106:$H$108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'3000m Steeple'!$E$110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Steeple'!$G$110:$G$112</c:f>
              <c:numCache>
                <c:formatCode>General</c:formatCode>
                <c:ptCount val="3"/>
              </c:numCache>
            </c:numRef>
          </c:xVal>
          <c:yVal>
            <c:numRef>
              <c:f>'3000m Steeple'!$H$110:$H$112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'3000m Steeple'!$I$2</c:f>
              <c:strCache>
                <c:ptCount val="1"/>
                <c:pt idx="0">
                  <c:v>Anna Willard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Steeple'!$K$2:$K$4</c:f>
              <c:numCache>
                <c:formatCode>General</c:formatCode>
                <c:ptCount val="3"/>
                <c:pt idx="0">
                  <c:v>21.04</c:v>
                </c:pt>
                <c:pt idx="1">
                  <c:v>23.14</c:v>
                </c:pt>
                <c:pt idx="2">
                  <c:v>25.24</c:v>
                </c:pt>
              </c:numCache>
            </c:numRef>
          </c:xVal>
          <c:yVal>
            <c:numRef>
              <c:f>'3000m Steeple'!$L$2:$L$4</c:f>
              <c:numCache>
                <c:formatCode>mm:ss.0</c:formatCode>
                <c:ptCount val="3"/>
                <c:pt idx="0">
                  <c:v>7.3381944444444449E-3</c:v>
                </c:pt>
                <c:pt idx="1">
                  <c:v>6.859375E-3</c:v>
                </c:pt>
                <c:pt idx="2">
                  <c:v>6.5856481481481469E-3</c:v>
                </c:pt>
              </c:numCache>
            </c:numRef>
          </c:yVal>
        </c:ser>
        <c:ser>
          <c:idx val="57"/>
          <c:order val="57"/>
          <c:tx>
            <c:strRef>
              <c:f>'3000m Steeple'!$I$6</c:f>
              <c:strCache>
                <c:ptCount val="1"/>
                <c:pt idx="0">
                  <c:v>Antje Möldner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Steeple'!$K$6:$K$8</c:f>
              <c:numCache>
                <c:formatCode>General</c:formatCode>
                <c:ptCount val="3"/>
                <c:pt idx="0">
                  <c:v>23.96</c:v>
                </c:pt>
                <c:pt idx="1">
                  <c:v>24.57</c:v>
                </c:pt>
                <c:pt idx="2">
                  <c:v>25.17</c:v>
                </c:pt>
              </c:numCache>
            </c:numRef>
          </c:xVal>
          <c:yVal>
            <c:numRef>
              <c:f>'3000m Steeple'!$L$6:$L$8</c:f>
              <c:numCache>
                <c:formatCode>mm:ss.0</c:formatCode>
                <c:ptCount val="3"/>
                <c:pt idx="0">
                  <c:v>6.6968749999999988E-3</c:v>
                </c:pt>
                <c:pt idx="1">
                  <c:v>6.6635416666666657E-3</c:v>
                </c:pt>
                <c:pt idx="2">
                  <c:v>6.6378472222222221E-3</c:v>
                </c:pt>
              </c:numCache>
            </c:numRef>
          </c:yVal>
        </c:ser>
        <c:ser>
          <c:idx val="58"/>
          <c:order val="58"/>
          <c:tx>
            <c:strRef>
              <c:f>'3000m Steeple'!$I$10</c:f>
              <c:strCache>
                <c:ptCount val="1"/>
                <c:pt idx="0">
                  <c:v>Bouchra Chaabi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Steeple'!$K$10:$K$12</c:f>
              <c:numCache>
                <c:formatCode>General</c:formatCode>
                <c:ptCount val="3"/>
                <c:pt idx="0">
                  <c:v>22.72</c:v>
                </c:pt>
                <c:pt idx="1">
                  <c:v>24.68</c:v>
                </c:pt>
                <c:pt idx="2">
                  <c:v>26.65</c:v>
                </c:pt>
              </c:numCache>
            </c:numRef>
          </c:xVal>
          <c:yVal>
            <c:numRef>
              <c:f>'3000m Steeple'!$L$10:$L$12</c:f>
              <c:numCache>
                <c:formatCode>mm:ss.0</c:formatCode>
                <c:ptCount val="3"/>
                <c:pt idx="0">
                  <c:v>6.7177083333333333E-3</c:v>
                </c:pt>
                <c:pt idx="1">
                  <c:v>6.7420138888888903E-3</c:v>
                </c:pt>
                <c:pt idx="2">
                  <c:v>6.7828703703703705E-3</c:v>
                </c:pt>
              </c:numCache>
            </c:numRef>
          </c:yVal>
        </c:ser>
        <c:ser>
          <c:idx val="59"/>
          <c:order val="59"/>
          <c:tx>
            <c:strRef>
              <c:f>'3000m Steeple'!$I$14</c:f>
              <c:strCache>
                <c:ptCount val="1"/>
                <c:pt idx="0">
                  <c:v>Carrie Messner-Vickers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Steeple'!$K$14:$K$16</c:f>
              <c:numCache>
                <c:formatCode>General</c:formatCode>
                <c:ptCount val="3"/>
                <c:pt idx="0">
                  <c:v>26.84</c:v>
                </c:pt>
                <c:pt idx="1">
                  <c:v>28.95</c:v>
                </c:pt>
                <c:pt idx="2">
                  <c:v>31.07</c:v>
                </c:pt>
              </c:numCache>
            </c:numRef>
          </c:xVal>
          <c:yVal>
            <c:numRef>
              <c:f>'3000m Steeple'!$L$14:$L$16</c:f>
              <c:numCache>
                <c:formatCode>mm:ss.0</c:formatCode>
                <c:ptCount val="3"/>
                <c:pt idx="0">
                  <c:v>6.8480324074074077E-3</c:v>
                </c:pt>
                <c:pt idx="1">
                  <c:v>6.8275462962962968E-3</c:v>
                </c:pt>
                <c:pt idx="2">
                  <c:v>6.8604166666666666E-3</c:v>
                </c:pt>
              </c:numCache>
            </c:numRef>
          </c:yVal>
        </c:ser>
        <c:ser>
          <c:idx val="60"/>
          <c:order val="60"/>
          <c:tx>
            <c:strRef>
              <c:f>'3000m Steeple'!$I$18</c:f>
              <c:strCache>
                <c:ptCount val="1"/>
                <c:pt idx="0">
                  <c:v>Elena Romagnolo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Steeple'!$K$18:$K$20</c:f>
              <c:numCache>
                <c:formatCode>General</c:formatCode>
                <c:ptCount val="3"/>
                <c:pt idx="0">
                  <c:v>22.72</c:v>
                </c:pt>
                <c:pt idx="1">
                  <c:v>24.79</c:v>
                </c:pt>
                <c:pt idx="2">
                  <c:v>26.86</c:v>
                </c:pt>
              </c:numCache>
            </c:numRef>
          </c:xVal>
          <c:yVal>
            <c:numRef>
              <c:f>'3000m Steeple'!$L$18:$L$20</c:f>
              <c:numCache>
                <c:formatCode>mm:ss.0</c:formatCode>
                <c:ptCount val="3"/>
                <c:pt idx="0">
                  <c:v>7.1606481481481486E-3</c:v>
                </c:pt>
                <c:pt idx="1">
                  <c:v>6.8866898148148142E-3</c:v>
                </c:pt>
                <c:pt idx="2">
                  <c:v>6.7327546296296302E-3</c:v>
                </c:pt>
              </c:numCache>
            </c:numRef>
          </c:yVal>
        </c:ser>
        <c:ser>
          <c:idx val="61"/>
          <c:order val="61"/>
          <c:tx>
            <c:strRef>
              <c:f>'3000m Steeple'!$I$22</c:f>
              <c:strCache>
                <c:ptCount val="1"/>
                <c:pt idx="0">
                  <c:v>Elizabeth Jackson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Steeple'!$K$22:$K$24</c:f>
              <c:numCache>
                <c:formatCode>General</c:formatCode>
                <c:ptCount val="3"/>
                <c:pt idx="0">
                  <c:v>19.63</c:v>
                </c:pt>
                <c:pt idx="1">
                  <c:v>22.13</c:v>
                </c:pt>
                <c:pt idx="2">
                  <c:v>24.63</c:v>
                </c:pt>
              </c:numCache>
            </c:numRef>
          </c:xVal>
          <c:yVal>
            <c:numRef>
              <c:f>'3000m Steeple'!$L$22:$L$24</c:f>
              <c:numCache>
                <c:formatCode>mm:ss.0</c:formatCode>
                <c:ptCount val="3"/>
                <c:pt idx="0">
                  <c:v>6.6393518518518511E-3</c:v>
                </c:pt>
                <c:pt idx="1">
                  <c:v>6.5511574074074083E-3</c:v>
                </c:pt>
                <c:pt idx="2">
                  <c:v>6.5592592592592603E-3</c:v>
                </c:pt>
              </c:numCache>
            </c:numRef>
          </c:yVal>
        </c:ser>
        <c:ser>
          <c:idx val="62"/>
          <c:order val="62"/>
          <c:tx>
            <c:strRef>
              <c:f>'3000m Steeple'!$I$26</c:f>
              <c:strCache>
                <c:ptCount val="1"/>
                <c:pt idx="0">
                  <c:v>Eva Arias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Steeple'!$K$26:$K$28</c:f>
              <c:numCache>
                <c:formatCode>General</c:formatCode>
                <c:ptCount val="3"/>
                <c:pt idx="0">
                  <c:v>23.91</c:v>
                </c:pt>
                <c:pt idx="1">
                  <c:v>26.39</c:v>
                </c:pt>
                <c:pt idx="2">
                  <c:v>28.86</c:v>
                </c:pt>
              </c:numCache>
            </c:numRef>
          </c:xVal>
          <c:yVal>
            <c:numRef>
              <c:f>'3000m Steeple'!$L$26:$L$28</c:f>
              <c:numCache>
                <c:formatCode>mm:ss.0</c:formatCode>
                <c:ptCount val="3"/>
                <c:pt idx="0">
                  <c:v>7.1303240740740745E-3</c:v>
                </c:pt>
                <c:pt idx="1">
                  <c:v>7.0065972222222222E-3</c:v>
                </c:pt>
                <c:pt idx="2">
                  <c:v>6.8989583333333333E-3</c:v>
                </c:pt>
              </c:numCache>
            </c:numRef>
          </c:yVal>
        </c:ser>
        <c:ser>
          <c:idx val="63"/>
          <c:order val="63"/>
          <c:tx>
            <c:strRef>
              <c:f>'3000m Steeple'!$I$30</c:f>
              <c:strCache>
                <c:ptCount val="1"/>
                <c:pt idx="0">
                  <c:v>Fionnuala Britton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Steeple'!$K$30:$K$32</c:f>
              <c:numCache>
                <c:formatCode>General</c:formatCode>
                <c:ptCount val="3"/>
                <c:pt idx="0">
                  <c:v>19.7</c:v>
                </c:pt>
                <c:pt idx="1">
                  <c:v>22.27</c:v>
                </c:pt>
                <c:pt idx="2">
                  <c:v>24.85</c:v>
                </c:pt>
              </c:numCache>
            </c:numRef>
          </c:xVal>
          <c:yVal>
            <c:numRef>
              <c:f>'3000m Steeple'!$L$30:$L$32</c:f>
              <c:numCache>
                <c:formatCode>mm:ss.0</c:formatCode>
                <c:ptCount val="3"/>
                <c:pt idx="0">
                  <c:v>7.1920138888888893E-3</c:v>
                </c:pt>
                <c:pt idx="1">
                  <c:v>6.9513888888888889E-3</c:v>
                </c:pt>
                <c:pt idx="2">
                  <c:v>6.8298611111111121E-3</c:v>
                </c:pt>
              </c:numCache>
            </c:numRef>
          </c:yVal>
        </c:ser>
        <c:ser>
          <c:idx val="64"/>
          <c:order val="64"/>
          <c:tx>
            <c:strRef>
              <c:f>'3000m Steeple'!$I$34</c:f>
              <c:strCache>
                <c:ptCount val="1"/>
                <c:pt idx="0">
                  <c:v>Hanane Ouhaddou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Steeple'!$K$34:$K$36</c:f>
              <c:numCache>
                <c:formatCode>General</c:formatCode>
                <c:ptCount val="3"/>
                <c:pt idx="0">
                  <c:v>24.47</c:v>
                </c:pt>
                <c:pt idx="1">
                  <c:v>26.12</c:v>
                </c:pt>
                <c:pt idx="2">
                  <c:v>27.76</c:v>
                </c:pt>
              </c:numCache>
            </c:numRef>
          </c:xVal>
          <c:yVal>
            <c:numRef>
              <c:f>'3000m Steeple'!$L$34:$L$36</c:f>
              <c:numCache>
                <c:formatCode>mm:ss.0</c:formatCode>
                <c:ptCount val="3"/>
                <c:pt idx="0">
                  <c:v>6.899652777777778E-3</c:v>
                </c:pt>
                <c:pt idx="1">
                  <c:v>6.8237268518518525E-3</c:v>
                </c:pt>
                <c:pt idx="2">
                  <c:v>6.7894675925925935E-3</c:v>
                </c:pt>
              </c:numCache>
            </c:numRef>
          </c:yVal>
        </c:ser>
        <c:ser>
          <c:idx val="65"/>
          <c:order val="65"/>
          <c:tx>
            <c:strRef>
              <c:f>'3000m Steeple'!$I$38</c:f>
              <c:strCache>
                <c:ptCount val="1"/>
                <c:pt idx="0">
                  <c:v>Hattie Dean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Steeple'!$K$38:$K$40</c:f>
              <c:numCache>
                <c:formatCode>General</c:formatCode>
                <c:ptCount val="3"/>
                <c:pt idx="0">
                  <c:v>23.29</c:v>
                </c:pt>
                <c:pt idx="1">
                  <c:v>24.84</c:v>
                </c:pt>
                <c:pt idx="2">
                  <c:v>26.38</c:v>
                </c:pt>
              </c:numCache>
            </c:numRef>
          </c:xVal>
          <c:yVal>
            <c:numRef>
              <c:f>'3000m Steeple'!$L$38:$L$40</c:f>
              <c:numCache>
                <c:formatCode>mm:ss.0</c:formatCode>
                <c:ptCount val="3"/>
                <c:pt idx="0">
                  <c:v>6.9292824074074074E-3</c:v>
                </c:pt>
                <c:pt idx="1">
                  <c:v>6.80173611111111E-3</c:v>
                </c:pt>
                <c:pt idx="2">
                  <c:v>6.7289351851851859E-3</c:v>
                </c:pt>
              </c:numCache>
            </c:numRef>
          </c:yVal>
        </c:ser>
        <c:ser>
          <c:idx val="66"/>
          <c:order val="66"/>
          <c:tx>
            <c:strRef>
              <c:f>'3000m Steeple'!$I$42</c:f>
              <c:strCache>
                <c:ptCount val="1"/>
                <c:pt idx="0">
                  <c:v>Helen Clitheroe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Steeple'!$K$42:$K$44</c:f>
              <c:numCache>
                <c:formatCode>General</c:formatCode>
                <c:ptCount val="3"/>
                <c:pt idx="0">
                  <c:v>33.35</c:v>
                </c:pt>
                <c:pt idx="1">
                  <c:v>34.479999999999997</c:v>
                </c:pt>
                <c:pt idx="2">
                  <c:v>35.61</c:v>
                </c:pt>
              </c:numCache>
            </c:numRef>
          </c:xVal>
          <c:yVal>
            <c:numRef>
              <c:f>'3000m Steeple'!$L$42:$L$44</c:f>
              <c:numCache>
                <c:formatCode>mm:ss.0</c:formatCode>
                <c:ptCount val="3"/>
                <c:pt idx="0">
                  <c:v>6.7831018518518518E-3</c:v>
                </c:pt>
                <c:pt idx="1">
                  <c:v>6.7726851851851845E-3</c:v>
                </c:pt>
                <c:pt idx="2">
                  <c:v>6.7740740740740747E-3</c:v>
                </c:pt>
              </c:numCache>
            </c:numRef>
          </c:yVal>
        </c:ser>
        <c:ser>
          <c:idx val="67"/>
          <c:order val="67"/>
          <c:tx>
            <c:strRef>
              <c:f>'3000m Steeple'!$I$46</c:f>
              <c:strCache>
                <c:ptCount val="1"/>
                <c:pt idx="0">
                  <c:v>Inês Monteiro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Steeple'!$K$46:$K$48</c:f>
              <c:numCache>
                <c:formatCode>General</c:formatCode>
                <c:ptCount val="3"/>
                <c:pt idx="0">
                  <c:v>24.98</c:v>
                </c:pt>
                <c:pt idx="1">
                  <c:v>25.55</c:v>
                </c:pt>
                <c:pt idx="2">
                  <c:v>26.12</c:v>
                </c:pt>
              </c:numCache>
            </c:numRef>
          </c:xVal>
          <c:yVal>
            <c:numRef>
              <c:f>'3000m Steeple'!$L$46:$L$48</c:f>
              <c:numCache>
                <c:formatCode>mm:ss.0</c:formatCode>
                <c:ptCount val="3"/>
                <c:pt idx="0">
                  <c:v>6.7857638888888889E-3</c:v>
                </c:pt>
                <c:pt idx="1">
                  <c:v>6.77974537037037E-3</c:v>
                </c:pt>
                <c:pt idx="2">
                  <c:v>6.7770833333333337E-3</c:v>
                </c:pt>
              </c:numCache>
            </c:numRef>
          </c:yVal>
        </c:ser>
        <c:ser>
          <c:idx val="68"/>
          <c:order val="68"/>
          <c:tx>
            <c:strRef>
              <c:f>'3000m Steeple'!$I$50</c:f>
              <c:strCache>
                <c:ptCount val="1"/>
                <c:pt idx="0">
                  <c:v>Jackline Chemwok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Steeple'!$K$50:$K$52</c:f>
              <c:numCache>
                <c:formatCode>General</c:formatCode>
                <c:ptCount val="3"/>
                <c:pt idx="0">
                  <c:v>21.76</c:v>
                </c:pt>
                <c:pt idx="1">
                  <c:v>23.81</c:v>
                </c:pt>
                <c:pt idx="2">
                  <c:v>25.86</c:v>
                </c:pt>
              </c:numCache>
            </c:numRef>
          </c:xVal>
          <c:yVal>
            <c:numRef>
              <c:f>'3000m Steeple'!$L$50:$L$52</c:f>
              <c:numCache>
                <c:formatCode>mm:ss.0</c:formatCode>
                <c:ptCount val="3"/>
                <c:pt idx="0">
                  <c:v>6.7912037037037047E-3</c:v>
                </c:pt>
                <c:pt idx="1">
                  <c:v>6.8312499999999996E-3</c:v>
                </c:pt>
                <c:pt idx="2">
                  <c:v>6.8643518518518515E-3</c:v>
                </c:pt>
              </c:numCache>
            </c:numRef>
          </c:yVal>
        </c:ser>
        <c:ser>
          <c:idx val="69"/>
          <c:order val="69"/>
          <c:tx>
            <c:strRef>
              <c:f>'3000m Steeple'!$I$54</c:f>
              <c:strCache>
                <c:ptCount val="1"/>
                <c:pt idx="0">
                  <c:v>Jessica Augusto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Steeple'!$K$54:$K$56</c:f>
              <c:numCache>
                <c:formatCode>General</c:formatCode>
                <c:ptCount val="3"/>
                <c:pt idx="0">
                  <c:v>26.59</c:v>
                </c:pt>
                <c:pt idx="1">
                  <c:v>27.18</c:v>
                </c:pt>
                <c:pt idx="2">
                  <c:v>27.77</c:v>
                </c:pt>
              </c:numCache>
            </c:numRef>
          </c:xVal>
          <c:yVal>
            <c:numRef>
              <c:f>'3000m Steeple'!$L$54:$L$56</c:f>
              <c:numCache>
                <c:formatCode>mm:ss.0</c:formatCode>
                <c:ptCount val="3"/>
                <c:pt idx="0">
                  <c:v>6.6212962962962961E-3</c:v>
                </c:pt>
                <c:pt idx="1">
                  <c:v>6.6163194444444446E-3</c:v>
                </c:pt>
                <c:pt idx="2">
                  <c:v>6.6175925925925925E-3</c:v>
                </c:pt>
              </c:numCache>
            </c:numRef>
          </c:yVal>
        </c:ser>
        <c:ser>
          <c:idx val="70"/>
          <c:order val="70"/>
          <c:tx>
            <c:strRef>
              <c:f>'3000m Steeple'!$I$58</c:f>
              <c:strCache>
                <c:ptCount val="1"/>
                <c:pt idx="0">
                  <c:v>Katarzyna Kowalska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Steeple'!$K$58:$K$60</c:f>
              <c:numCache>
                <c:formatCode>General</c:formatCode>
                <c:ptCount val="3"/>
                <c:pt idx="0">
                  <c:v>19.16</c:v>
                </c:pt>
                <c:pt idx="1">
                  <c:v>21.79</c:v>
                </c:pt>
                <c:pt idx="2">
                  <c:v>24.43</c:v>
                </c:pt>
              </c:numCache>
            </c:numRef>
          </c:xVal>
          <c:yVal>
            <c:numRef>
              <c:f>'3000m Steeple'!$L$58:$L$60</c:f>
              <c:numCache>
                <c:formatCode>mm:ss.0</c:formatCode>
                <c:ptCount val="3"/>
                <c:pt idx="0">
                  <c:v>7.1012731481481482E-3</c:v>
                </c:pt>
                <c:pt idx="1">
                  <c:v>6.8631944444444435E-3</c:v>
                </c:pt>
                <c:pt idx="2">
                  <c:v>6.7327546296296302E-3</c:v>
                </c:pt>
              </c:numCache>
            </c:numRef>
          </c:yVal>
        </c:ser>
        <c:ser>
          <c:idx val="71"/>
          <c:order val="71"/>
          <c:tx>
            <c:strRef>
              <c:f>'3000m Steeple'!$I$62</c:f>
              <c:strCache>
                <c:ptCount val="1"/>
                <c:pt idx="0">
                  <c:v>Minori Hayakari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Steeple'!$K$62:$K$64</c:f>
              <c:numCache>
                <c:formatCode>General</c:formatCode>
                <c:ptCount val="3"/>
                <c:pt idx="0">
                  <c:v>32.409999999999997</c:v>
                </c:pt>
                <c:pt idx="1">
                  <c:v>34.72</c:v>
                </c:pt>
                <c:pt idx="2">
                  <c:v>37.03</c:v>
                </c:pt>
              </c:numCache>
            </c:numRef>
          </c:xVal>
          <c:yVal>
            <c:numRef>
              <c:f>'3000m Steeple'!$L$62:$L$64</c:f>
              <c:numCache>
                <c:formatCode>mm:ss.0</c:formatCode>
                <c:ptCount val="3"/>
                <c:pt idx="0">
                  <c:v>6.9055555555555563E-3</c:v>
                </c:pt>
                <c:pt idx="1">
                  <c:v>6.8746527777777781E-3</c:v>
                </c:pt>
                <c:pt idx="2">
                  <c:v>6.8982638888888887E-3</c:v>
                </c:pt>
              </c:numCache>
            </c:numRef>
          </c:yVal>
        </c:ser>
        <c:ser>
          <c:idx val="72"/>
          <c:order val="72"/>
          <c:tx>
            <c:strRef>
              <c:f>'3000m Steeple'!$I$66</c:f>
              <c:strCache>
                <c:ptCount val="1"/>
                <c:pt idx="0">
                  <c:v>Roísín McGettigan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Steeple'!$K$66:$K$68</c:f>
              <c:numCache>
                <c:formatCode>General</c:formatCode>
                <c:ptCount val="3"/>
                <c:pt idx="0">
                  <c:v>20.6</c:v>
                </c:pt>
                <c:pt idx="1">
                  <c:v>23.77</c:v>
                </c:pt>
                <c:pt idx="2">
                  <c:v>26.94</c:v>
                </c:pt>
              </c:numCache>
            </c:numRef>
          </c:xVal>
          <c:yVal>
            <c:numRef>
              <c:f>'3000m Steeple'!$L$66:$L$68</c:f>
              <c:numCache>
                <c:formatCode>mm:ss.0</c:formatCode>
                <c:ptCount val="3"/>
                <c:pt idx="0">
                  <c:v>7.0689814814814816E-3</c:v>
                </c:pt>
                <c:pt idx="1">
                  <c:v>6.7792824074074075E-3</c:v>
                </c:pt>
                <c:pt idx="2">
                  <c:v>6.7160879629629628E-3</c:v>
                </c:pt>
              </c:numCache>
            </c:numRef>
          </c:yVal>
        </c:ser>
        <c:ser>
          <c:idx val="73"/>
          <c:order val="73"/>
          <c:tx>
            <c:strRef>
              <c:f>'3000m Steeple'!$I$70</c:f>
              <c:strCache>
                <c:ptCount val="1"/>
                <c:pt idx="0">
                  <c:v>Sara Moreira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Steeple'!$K$70:$K$72</c:f>
              <c:numCache>
                <c:formatCode>General</c:formatCode>
                <c:ptCount val="3"/>
                <c:pt idx="0">
                  <c:v>19.760000000000002</c:v>
                </c:pt>
                <c:pt idx="1">
                  <c:v>21.79</c:v>
                </c:pt>
                <c:pt idx="2">
                  <c:v>23.82</c:v>
                </c:pt>
              </c:numCache>
            </c:numRef>
          </c:xVal>
          <c:yVal>
            <c:numRef>
              <c:f>'3000m Steeple'!$L$70:$L$72</c:f>
              <c:numCache>
                <c:formatCode>mm:ss.0</c:formatCode>
                <c:ptCount val="3"/>
                <c:pt idx="0">
                  <c:v>7.1280092592592584E-3</c:v>
                </c:pt>
                <c:pt idx="1">
                  <c:v>6.8435185185185187E-3</c:v>
                </c:pt>
                <c:pt idx="2">
                  <c:v>6.6678240740740734E-3</c:v>
                </c:pt>
              </c:numCache>
            </c:numRef>
          </c:yVal>
        </c:ser>
        <c:ser>
          <c:idx val="74"/>
          <c:order val="74"/>
          <c:tx>
            <c:strRef>
              <c:f>'3000m Steeple'!$I$74</c:f>
              <c:strCache>
                <c:ptCount val="1"/>
                <c:pt idx="0">
                  <c:v>Sofia Assefa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Steeple'!$K$74:$K$76</c:f>
              <c:numCache>
                <c:formatCode>General</c:formatCode>
                <c:ptCount val="3"/>
                <c:pt idx="0">
                  <c:v>18.48</c:v>
                </c:pt>
                <c:pt idx="1">
                  <c:v>20.149999999999999</c:v>
                </c:pt>
                <c:pt idx="2">
                  <c:v>21.83</c:v>
                </c:pt>
              </c:numCache>
            </c:numRef>
          </c:xVal>
          <c:yVal>
            <c:numRef>
              <c:f>'3000m Steeple'!$L$74:$L$76</c:f>
              <c:numCache>
                <c:formatCode>mm:ss.0</c:formatCode>
                <c:ptCount val="3"/>
                <c:pt idx="0">
                  <c:v>7.0827546296296298E-3</c:v>
                </c:pt>
                <c:pt idx="1">
                  <c:v>6.7886574074074064E-3</c:v>
                </c:pt>
                <c:pt idx="2">
                  <c:v>6.5856481481481469E-3</c:v>
                </c:pt>
              </c:numCache>
            </c:numRef>
          </c:yVal>
        </c:ser>
        <c:ser>
          <c:idx val="75"/>
          <c:order val="75"/>
          <c:tx>
            <c:strRef>
              <c:f>'3000m Steeple'!$I$78</c:f>
              <c:strCache>
                <c:ptCount val="1"/>
                <c:pt idx="0">
                  <c:v>Veerle Dejaeghere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Steeple'!$K$78:$K$80</c:f>
              <c:numCache>
                <c:formatCode>General</c:formatCode>
                <c:ptCount val="3"/>
                <c:pt idx="0">
                  <c:v>32.72</c:v>
                </c:pt>
                <c:pt idx="1">
                  <c:v>33.880000000000003</c:v>
                </c:pt>
                <c:pt idx="2">
                  <c:v>35.03</c:v>
                </c:pt>
              </c:numCache>
            </c:numRef>
          </c:xVal>
          <c:yVal>
            <c:numRef>
              <c:f>'3000m Steeple'!$L$78:$L$80</c:f>
              <c:numCache>
                <c:formatCode>mm:ss.0</c:formatCode>
                <c:ptCount val="3"/>
                <c:pt idx="0">
                  <c:v>6.694675925925926E-3</c:v>
                </c:pt>
                <c:pt idx="1">
                  <c:v>6.6990740740740734E-3</c:v>
                </c:pt>
                <c:pt idx="2">
                  <c:v>6.721412037037037E-3</c:v>
                </c:pt>
              </c:numCache>
            </c:numRef>
          </c:yVal>
        </c:ser>
        <c:ser>
          <c:idx val="76"/>
          <c:order val="76"/>
          <c:tx>
            <c:strRef>
              <c:f>'3000m Steeple'!$I$82</c:f>
              <c:strCache>
                <c:ptCount val="1"/>
                <c:pt idx="0">
                  <c:v>Yamina Bouchaouante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Steeple'!$K$82:$K$84</c:f>
              <c:numCache>
                <c:formatCode>General</c:formatCode>
                <c:ptCount val="3"/>
                <c:pt idx="0">
                  <c:v>20.86</c:v>
                </c:pt>
                <c:pt idx="1">
                  <c:v>23.35</c:v>
                </c:pt>
                <c:pt idx="2">
                  <c:v>25.84</c:v>
                </c:pt>
              </c:numCache>
            </c:numRef>
          </c:xVal>
          <c:yVal>
            <c:numRef>
              <c:f>'3000m Steeple'!$L$82:$L$84</c:f>
              <c:numCache>
                <c:formatCode>mm:ss.0</c:formatCode>
                <c:ptCount val="3"/>
                <c:pt idx="0">
                  <c:v>6.9119212962962953E-3</c:v>
                </c:pt>
                <c:pt idx="1">
                  <c:v>6.7747685185185176E-3</c:v>
                </c:pt>
                <c:pt idx="2">
                  <c:v>6.7174768518518521E-3</c:v>
                </c:pt>
              </c:numCache>
            </c:numRef>
          </c:yVal>
        </c:ser>
        <c:ser>
          <c:idx val="77"/>
          <c:order val="77"/>
          <c:tx>
            <c:strRef>
              <c:f>'3000m Steeple'!$I$86</c:f>
              <c:strCache>
                <c:ptCount val="1"/>
                <c:pt idx="0">
                  <c:v>Zulema Fuentes-Pila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Steeple'!$K$86:$K$88</c:f>
              <c:numCache>
                <c:formatCode>General</c:formatCode>
                <c:ptCount val="3"/>
                <c:pt idx="0">
                  <c:v>24.06</c:v>
                </c:pt>
                <c:pt idx="1">
                  <c:v>26.56</c:v>
                </c:pt>
                <c:pt idx="2">
                  <c:v>29.06</c:v>
                </c:pt>
              </c:numCache>
            </c:numRef>
          </c:xVal>
          <c:yVal>
            <c:numRef>
              <c:f>'3000m Steeple'!$L$86:$L$88</c:f>
              <c:numCache>
                <c:formatCode>mm:ss.0</c:formatCode>
                <c:ptCount val="3"/>
                <c:pt idx="0">
                  <c:v>6.9159722222222218E-3</c:v>
                </c:pt>
                <c:pt idx="1">
                  <c:v>6.7395833333333335E-3</c:v>
                </c:pt>
                <c:pt idx="2">
                  <c:v>6.7431712962962957E-3</c:v>
                </c:pt>
              </c:numCache>
            </c:numRef>
          </c:yVal>
        </c:ser>
        <c:ser>
          <c:idx val="79"/>
          <c:order val="78"/>
          <c:tx>
            <c:strRef>
              <c:f>'3000m Steeple'!$I$90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Steeple'!$K$90:$K$92</c:f>
              <c:numCache>
                <c:formatCode>General</c:formatCode>
                <c:ptCount val="3"/>
              </c:numCache>
            </c:numRef>
          </c:xVal>
          <c:yVal>
            <c:numRef>
              <c:f>'3000m Steeple'!$L$90:$L$92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'3000m Steeple'!$I$94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Steeple'!$K$94:$K$96</c:f>
              <c:numCache>
                <c:formatCode>General</c:formatCode>
                <c:ptCount val="3"/>
              </c:numCache>
            </c:numRef>
          </c:xVal>
          <c:yVal>
            <c:numRef>
              <c:f>'3000m Steeple'!$L$94:$L$96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'3000m Steeple'!$I$98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Steeple'!$K$98:$K$100</c:f>
              <c:numCache>
                <c:formatCode>General</c:formatCode>
                <c:ptCount val="3"/>
              </c:numCache>
            </c:numRef>
          </c:xVal>
          <c:yVal>
            <c:numRef>
              <c:f>'3000m Steeple'!$L$98:$L$100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'3000m Steeple'!$I$102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Steeple'!$K$102:$K$104</c:f>
              <c:numCache>
                <c:formatCode>General</c:formatCode>
                <c:ptCount val="3"/>
              </c:numCache>
            </c:numRef>
          </c:xVal>
          <c:yVal>
            <c:numRef>
              <c:f>'3000m Steeple'!$L$102:$L$104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'3000m Steeple'!$I$106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Steeple'!$K$106:$K$108</c:f>
              <c:numCache>
                <c:formatCode>General</c:formatCode>
                <c:ptCount val="3"/>
              </c:numCache>
            </c:numRef>
          </c:xVal>
          <c:yVal>
            <c:numRef>
              <c:f>'3000m Steeple'!$L$106:$L$108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'3000m Steeple'!$I$110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Steeple'!$K$110:$K$112</c:f>
              <c:numCache>
                <c:formatCode>General</c:formatCode>
                <c:ptCount val="3"/>
              </c:numCache>
            </c:numRef>
          </c:xVal>
          <c:yVal>
            <c:numRef>
              <c:f>'3000m Steeple'!$L$110:$L$112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'3000m Steeple'!$I$114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Steeple'!$K$114:$K$116</c:f>
              <c:numCache>
                <c:formatCode>General</c:formatCode>
                <c:ptCount val="3"/>
              </c:numCache>
            </c:numRef>
          </c:xVal>
          <c:yVal>
            <c:numRef>
              <c:f>'3000m Steeple'!$L$114:$L$116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'3000m Steeple'!$I$118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Steeple'!$K$118:$K$120</c:f>
              <c:numCache>
                <c:formatCode>General</c:formatCode>
                <c:ptCount val="3"/>
              </c:numCache>
            </c:numRef>
          </c:xVal>
          <c:yVal>
            <c:numRef>
              <c:f>'3000m Steeple'!$L$118:$L$120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'3000m Steeple'!$I$122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Steeple'!$K$122:$K$124</c:f>
              <c:numCache>
                <c:formatCode>General</c:formatCode>
                <c:ptCount val="3"/>
              </c:numCache>
            </c:numRef>
          </c:xVal>
          <c:yVal>
            <c:numRef>
              <c:f>'3000m Steeple'!$L$122:$L$124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'3000m Steeple'!$I$126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Steeple'!$K$126:$K$128</c:f>
              <c:numCache>
                <c:formatCode>General</c:formatCode>
                <c:ptCount val="3"/>
              </c:numCache>
            </c:numRef>
          </c:xVal>
          <c:yVal>
            <c:numRef>
              <c:f>'3000m Steeple'!$L$126:$L$128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'3000m Steeple'!$I$130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Steeple'!$K$130:$K$132</c:f>
              <c:numCache>
                <c:formatCode>General</c:formatCode>
                <c:ptCount val="3"/>
              </c:numCache>
            </c:numRef>
          </c:xVal>
          <c:yVal>
            <c:numRef>
              <c:f>'3000m Steeple'!$L$130:$L$132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'3000m Steeple'!$I$134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Steeple'!$K$134:$K$136</c:f>
              <c:numCache>
                <c:formatCode>General</c:formatCode>
                <c:ptCount val="3"/>
              </c:numCache>
            </c:numRef>
          </c:xVal>
          <c:yVal>
            <c:numRef>
              <c:f>'3000m Steeple'!$L$134:$L$136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'3000m Steeple'!$I$138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Steeple'!$K$138:$K$140</c:f>
              <c:numCache>
                <c:formatCode>General</c:formatCode>
                <c:ptCount val="3"/>
              </c:numCache>
            </c:numRef>
          </c:xVal>
          <c:yVal>
            <c:numRef>
              <c:f>'3000m Steeple'!$L$138:$L$140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'3000m Steeple'!$I$142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Steeple'!$K$142:$K$144</c:f>
              <c:numCache>
                <c:formatCode>General</c:formatCode>
                <c:ptCount val="3"/>
              </c:numCache>
            </c:numRef>
          </c:xVal>
          <c:yVal>
            <c:numRef>
              <c:f>'3000m Steeple'!$L$142:$L$144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'3000m Steeple'!$I$146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Steeple'!$K$146:$K$148</c:f>
              <c:numCache>
                <c:formatCode>General</c:formatCode>
                <c:ptCount val="3"/>
              </c:numCache>
            </c:numRef>
          </c:xVal>
          <c:yVal>
            <c:numRef>
              <c:f>'3000m Steeple'!$L$146:$L$148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'3000m Steeple'!$I$150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Steeple'!$K$150:$K$152</c:f>
              <c:numCache>
                <c:formatCode>General</c:formatCode>
                <c:ptCount val="3"/>
              </c:numCache>
            </c:numRef>
          </c:xVal>
          <c:yVal>
            <c:numRef>
              <c:f>'3000m Steeple'!$L$150:$L$152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'3000m Steeple'!$M$2:$M$3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'3000m Steeple'!$N$2:$N$3</c:f>
              <c:numCache>
                <c:formatCode>mm:ss.0</c:formatCode>
                <c:ptCount val="2"/>
                <c:pt idx="0">
                  <c:v>6.5677083333333325E-3</c:v>
                </c:pt>
                <c:pt idx="1">
                  <c:v>6.7421296296296292E-3</c:v>
                </c:pt>
              </c:numCache>
            </c:numRef>
          </c:yVal>
        </c:ser>
        <c:ser>
          <c:idx val="95"/>
          <c:order val="95"/>
          <c:tx>
            <c:strRef>
              <c:f>'3000m Steeple'!$P$1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'3000m Steeple'!$P$2:$P$3</c:f>
              <c:numCache>
                <c:formatCode>General</c:formatCode>
                <c:ptCount val="2"/>
                <c:pt idx="0">
                  <c:v>25.18</c:v>
                </c:pt>
                <c:pt idx="1">
                  <c:v>25.18</c:v>
                </c:pt>
              </c:numCache>
            </c:numRef>
          </c:xVal>
          <c:yVal>
            <c:numRef>
              <c:f>'3000m Steeple'!$O$2:$O$3</c:f>
              <c:numCache>
                <c:formatCode>mm:ss.0</c:formatCode>
                <c:ptCount val="2"/>
                <c:pt idx="0">
                  <c:v>6.4065972222222224E-3</c:v>
                </c:pt>
                <c:pt idx="1">
                  <c:v>7.3381944444444449E-3</c:v>
                </c:pt>
              </c:numCache>
            </c:numRef>
          </c:yVal>
        </c:ser>
        <c:ser>
          <c:idx val="96"/>
          <c:order val="96"/>
          <c:tx>
            <c:strRef>
              <c:f>'3000m Steeple'!$Q$1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'3000m Steeple'!$Q$2:$Q$3</c:f>
              <c:numCache>
                <c:formatCode>General</c:formatCode>
                <c:ptCount val="2"/>
                <c:pt idx="0">
                  <c:v>22.68</c:v>
                </c:pt>
                <c:pt idx="1">
                  <c:v>22.68</c:v>
                </c:pt>
              </c:numCache>
            </c:numRef>
          </c:xVal>
          <c:yVal>
            <c:numRef>
              <c:f>'3000m Steeple'!$O$2:$O$3</c:f>
              <c:numCache>
                <c:formatCode>mm:ss.0</c:formatCode>
                <c:ptCount val="2"/>
                <c:pt idx="0">
                  <c:v>6.4065972222222224E-3</c:v>
                </c:pt>
                <c:pt idx="1">
                  <c:v>7.3381944444444449E-3</c:v>
                </c:pt>
              </c:numCache>
            </c:numRef>
          </c:yVal>
        </c:ser>
        <c:ser>
          <c:idx val="97"/>
          <c:order val="97"/>
          <c:tx>
            <c:strRef>
              <c:f>'3000m Steeple'!$R$1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'3000m Steeple'!$R$2:$R$3</c:f>
              <c:numCache>
                <c:formatCode>General</c:formatCode>
                <c:ptCount val="2"/>
                <c:pt idx="0">
                  <c:v>27.69</c:v>
                </c:pt>
                <c:pt idx="1">
                  <c:v>27.69</c:v>
                </c:pt>
              </c:numCache>
            </c:numRef>
          </c:xVal>
          <c:yVal>
            <c:numRef>
              <c:f>'3000m Steeple'!$O$2:$O$3</c:f>
              <c:numCache>
                <c:formatCode>mm:ss.0</c:formatCode>
                <c:ptCount val="2"/>
                <c:pt idx="0">
                  <c:v>6.4065972222222224E-3</c:v>
                </c:pt>
                <c:pt idx="1">
                  <c:v>7.3381944444444449E-3</c:v>
                </c:pt>
              </c:numCache>
            </c:numRef>
          </c:yVal>
        </c:ser>
        <c:ser>
          <c:idx val="98"/>
          <c:order val="98"/>
          <c:tx>
            <c:strRef>
              <c:f>'3000m Steeple'!$AK$1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'3000m Steeple'!$AJ$3:$AJ$152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'3000m Steeple'!$AK$3:$AK$152</c:f>
              <c:numCache>
                <c:formatCode>mm:ss.00</c:formatCode>
                <c:ptCount val="150"/>
              </c:numCache>
            </c:numRef>
          </c:yVal>
        </c:ser>
        <c:axId val="149771776"/>
        <c:axId val="149773696"/>
      </c:scatterChart>
      <c:valAx>
        <c:axId val="14977177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73696"/>
        <c:crosses val="max"/>
        <c:crossBetween val="midCat"/>
        <c:majorUnit val="5"/>
        <c:minorUnit val="1"/>
      </c:valAx>
      <c:valAx>
        <c:axId val="149773696"/>
        <c:scaling>
          <c:orientation val="maxMin"/>
          <c:max val="7.4074070000000134E-3"/>
          <c:min val="6.2500000000000134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71776"/>
        <c:crossesAt val="14"/>
        <c:crossBetween val="midCat"/>
        <c:majorUnit val="1.1574100000000179E-4"/>
        <c:minorUnit val="5.7870000000000786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78441</xdr:colOff>
      <xdr:row>0</xdr:row>
      <xdr:rowOff>67236</xdr:rowOff>
    </xdr:from>
    <xdr:to>
      <xdr:col>31</xdr:col>
      <xdr:colOff>459441</xdr:colOff>
      <xdr:row>33</xdr:row>
      <xdr:rowOff>133911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5">
    <tabColor rgb="FFFF0066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14062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22.570312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4.4257812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20.140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2.57031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4.42578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140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2.57031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4.42578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140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2.57031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4.42578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140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2.57031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4.42578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140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2.57031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4.42578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140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2.57031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4.42578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140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2.57031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4.42578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140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2.57031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4.42578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140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2.57031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4.42578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140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2.57031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4.42578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140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2.57031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4.42578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140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2.57031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4.42578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140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2.57031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4.42578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140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2.57031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4.42578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140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2.57031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4.42578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140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2.57031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4.42578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140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2.57031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4.42578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140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2.57031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4.42578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140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2.57031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4.42578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140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2.57031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4.42578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140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2.57031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4.42578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140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2.57031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4.42578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140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2.57031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4.42578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140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2.57031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4.42578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140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2.57031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4.42578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140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2.57031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4.42578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140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2.57031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4.42578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140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2.57031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4.42578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140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2.57031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4.42578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140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2.57031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4.42578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140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2.57031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4.42578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140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2.57031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4.42578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140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2.57031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4.42578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140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2.57031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4.42578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140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2.57031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4.42578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140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2.57031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4.42578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140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2.57031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4.42578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140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2.57031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4.42578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140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2.57031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4.42578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140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2.57031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4.42578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140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2.57031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4.42578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140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2.57031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4.42578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140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2.57031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4.42578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140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2.57031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4.42578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140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2.57031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4.42578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140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2.57031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4.42578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140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2.57031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4.42578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140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2.57031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4.42578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140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2.57031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4.42578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140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2.57031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4.42578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140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2.57031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4.42578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140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2.57031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4.42578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140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2.57031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4.42578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140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2.57031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4.42578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140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2.57031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4.42578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140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2.57031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4.42578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140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2.57031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4.42578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140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2.57031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4.42578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140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2.57031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4.42578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140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2.57031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4.42578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140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2.57031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4.42578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140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2.57031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4.42578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140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2.57031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4.42578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73</v>
      </c>
      <c r="B1" s="20" t="s">
        <v>72</v>
      </c>
      <c r="C1" s="20" t="s">
        <v>71</v>
      </c>
      <c r="D1" s="20" t="s">
        <v>70</v>
      </c>
      <c r="E1" s="20" t="s">
        <v>69</v>
      </c>
      <c r="F1" s="20" t="s">
        <v>68</v>
      </c>
      <c r="G1" s="20" t="s">
        <v>67</v>
      </c>
      <c r="H1" s="20" t="s">
        <v>66</v>
      </c>
      <c r="I1" s="20" t="s">
        <v>65</v>
      </c>
      <c r="J1" s="20" t="s">
        <v>64</v>
      </c>
      <c r="K1" s="20" t="s">
        <v>63</v>
      </c>
      <c r="L1" s="20" t="s">
        <v>62</v>
      </c>
      <c r="M1" s="20" t="s">
        <v>61</v>
      </c>
      <c r="N1" s="20" t="s">
        <v>60</v>
      </c>
      <c r="O1" s="20" t="s">
        <v>59</v>
      </c>
      <c r="P1" s="20" t="s">
        <v>58</v>
      </c>
      <c r="Q1" s="20" t="s">
        <v>57</v>
      </c>
      <c r="R1" s="19" t="s">
        <v>56</v>
      </c>
      <c r="AI1" s="22" t="s">
        <v>55</v>
      </c>
      <c r="AK1" s="24" t="s">
        <v>54</v>
      </c>
    </row>
    <row r="2" spans="1:37" ht="15" customHeight="1">
      <c r="A2" s="9" t="s">
        <v>53</v>
      </c>
      <c r="B2" s="7" t="s">
        <v>24</v>
      </c>
      <c r="C2" s="7">
        <v>23.51</v>
      </c>
      <c r="D2" s="8">
        <v>6.574421296296297E-3</v>
      </c>
      <c r="E2" s="7" t="s">
        <v>52</v>
      </c>
      <c r="F2" s="7" t="s">
        <v>11</v>
      </c>
      <c r="G2" s="7">
        <v>22.75</v>
      </c>
      <c r="H2" s="8">
        <v>6.7918981481481476E-3</v>
      </c>
      <c r="I2" s="7" t="s">
        <v>51</v>
      </c>
      <c r="J2" s="7" t="s">
        <v>1</v>
      </c>
      <c r="K2" s="7">
        <v>21.04</v>
      </c>
      <c r="L2" s="8">
        <v>7.3381944444444449E-3</v>
      </c>
      <c r="M2" s="7">
        <v>14.5</v>
      </c>
      <c r="N2" s="8">
        <v>6.5677083333333325E-3</v>
      </c>
      <c r="O2" s="8">
        <v>6.4065972222222224E-3</v>
      </c>
      <c r="P2" s="7">
        <v>25.18</v>
      </c>
      <c r="Q2" s="7">
        <v>22.68</v>
      </c>
      <c r="R2" s="6">
        <v>27.69</v>
      </c>
      <c r="AI2" s="22">
        <v>38437</v>
      </c>
      <c r="AK2" s="24">
        <f>D3</f>
        <v>6.5697916666666656E-3</v>
      </c>
    </row>
    <row r="3" spans="1:37" ht="15" customHeight="1">
      <c r="A3" s="9" t="s">
        <v>53</v>
      </c>
      <c r="B3" s="7" t="s">
        <v>24</v>
      </c>
      <c r="C3" s="7">
        <v>24.14</v>
      </c>
      <c r="D3" s="8">
        <v>6.5697916666666656E-3</v>
      </c>
      <c r="E3" s="7" t="s">
        <v>52</v>
      </c>
      <c r="F3" s="7" t="s">
        <v>11</v>
      </c>
      <c r="G3" s="7">
        <v>27.31</v>
      </c>
      <c r="H3" s="8">
        <v>6.6928240740740733E-3</v>
      </c>
      <c r="I3" s="7" t="s">
        <v>51</v>
      </c>
      <c r="J3" s="7" t="s">
        <v>1</v>
      </c>
      <c r="K3" s="7">
        <v>23.14</v>
      </c>
      <c r="L3" s="8">
        <v>6.859375E-3</v>
      </c>
      <c r="M3" s="7">
        <v>14.5</v>
      </c>
      <c r="N3" s="8">
        <v>6.7421296296296292E-3</v>
      </c>
      <c r="O3" s="8">
        <v>7.3381944444444449E-3</v>
      </c>
      <c r="P3" s="7">
        <v>25.18</v>
      </c>
      <c r="Q3" s="7">
        <v>22.68</v>
      </c>
      <c r="R3" s="6">
        <v>27.69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9" t="s">
        <v>53</v>
      </c>
      <c r="B4" s="7" t="s">
        <v>24</v>
      </c>
      <c r="C4" s="7">
        <v>24.78</v>
      </c>
      <c r="D4" s="8">
        <v>6.5697916666666656E-3</v>
      </c>
      <c r="E4" s="7" t="s">
        <v>52</v>
      </c>
      <c r="F4" s="7" t="s">
        <v>11</v>
      </c>
      <c r="G4" s="7">
        <v>31.87</v>
      </c>
      <c r="H4" s="8">
        <v>6.7107638888888902E-3</v>
      </c>
      <c r="I4" s="7" t="s">
        <v>51</v>
      </c>
      <c r="J4" s="7" t="s">
        <v>1</v>
      </c>
      <c r="K4" s="7">
        <v>25.24</v>
      </c>
      <c r="L4" s="8">
        <v>6.5856481481481469E-3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24</v>
      </c>
      <c r="C5" s="7" t="s">
        <v>0</v>
      </c>
      <c r="D5" s="7" t="s">
        <v>0</v>
      </c>
      <c r="E5" s="7"/>
      <c r="F5" s="7" t="s">
        <v>11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50</v>
      </c>
      <c r="B6" s="7" t="s">
        <v>24</v>
      </c>
      <c r="C6" s="7">
        <v>21.34</v>
      </c>
      <c r="D6" s="8">
        <v>6.6072916666666667E-3</v>
      </c>
      <c r="E6" s="7" t="s">
        <v>49</v>
      </c>
      <c r="F6" s="7" t="s">
        <v>11</v>
      </c>
      <c r="G6" s="7">
        <v>17.670000000000002</v>
      </c>
      <c r="H6" s="8">
        <v>6.8832175925925936E-3</v>
      </c>
      <c r="I6" s="7" t="s">
        <v>48</v>
      </c>
      <c r="J6" s="7" t="s">
        <v>1</v>
      </c>
      <c r="K6" s="7">
        <v>23.96</v>
      </c>
      <c r="L6" s="8">
        <v>6.6968749999999988E-3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50</v>
      </c>
      <c r="B7" s="7" t="s">
        <v>24</v>
      </c>
      <c r="C7" s="7">
        <v>23.84</v>
      </c>
      <c r="D7" s="8">
        <v>6.5206018518518512E-3</v>
      </c>
      <c r="E7" s="7" t="s">
        <v>49</v>
      </c>
      <c r="F7" s="7" t="s">
        <v>11</v>
      </c>
      <c r="G7" s="7">
        <v>20.29</v>
      </c>
      <c r="H7" s="8">
        <v>6.6593749999999995E-3</v>
      </c>
      <c r="I7" s="7" t="s">
        <v>48</v>
      </c>
      <c r="J7" s="7" t="s">
        <v>1</v>
      </c>
      <c r="K7" s="7">
        <v>24.57</v>
      </c>
      <c r="L7" s="8">
        <v>6.6635416666666657E-3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50</v>
      </c>
      <c r="B8" s="7" t="s">
        <v>24</v>
      </c>
      <c r="C8" s="7">
        <v>26.34</v>
      </c>
      <c r="D8" s="8">
        <v>6.5560185185185192E-3</v>
      </c>
      <c r="E8" s="7" t="s">
        <v>49</v>
      </c>
      <c r="F8" s="7" t="s">
        <v>11</v>
      </c>
      <c r="G8" s="7">
        <v>22.91</v>
      </c>
      <c r="H8" s="8">
        <v>6.5438657407407416E-3</v>
      </c>
      <c r="I8" s="7" t="s">
        <v>48</v>
      </c>
      <c r="J8" s="7" t="s">
        <v>1</v>
      </c>
      <c r="K8" s="7">
        <v>25.17</v>
      </c>
      <c r="L8" s="8">
        <v>6.6378472222222221E-3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24</v>
      </c>
      <c r="C9" s="7" t="s">
        <v>0</v>
      </c>
      <c r="D9" s="7" t="s">
        <v>0</v>
      </c>
      <c r="E9" s="7"/>
      <c r="F9" s="7" t="s">
        <v>11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47</v>
      </c>
      <c r="B10" s="7" t="s">
        <v>24</v>
      </c>
      <c r="C10" s="7">
        <v>23.33</v>
      </c>
      <c r="D10" s="8">
        <v>6.7074074074074076E-3</v>
      </c>
      <c r="E10" s="7" t="s">
        <v>46</v>
      </c>
      <c r="F10" s="7" t="s">
        <v>11</v>
      </c>
      <c r="G10" s="7">
        <v>21.13</v>
      </c>
      <c r="H10" s="8">
        <v>7.0862268518518531E-3</v>
      </c>
      <c r="I10" s="7" t="s">
        <v>45</v>
      </c>
      <c r="J10" s="7" t="s">
        <v>1</v>
      </c>
      <c r="K10" s="7">
        <v>22.72</v>
      </c>
      <c r="L10" s="8">
        <v>6.7177083333333333E-3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47</v>
      </c>
      <c r="B11" s="7" t="s">
        <v>24</v>
      </c>
      <c r="C11" s="7">
        <v>24.95</v>
      </c>
      <c r="D11" s="8">
        <v>6.5728009259259255E-3</v>
      </c>
      <c r="E11" s="7" t="s">
        <v>46</v>
      </c>
      <c r="F11" s="7" t="s">
        <v>11</v>
      </c>
      <c r="G11" s="7">
        <v>23.24</v>
      </c>
      <c r="H11" s="8">
        <v>6.8223379629629632E-3</v>
      </c>
      <c r="I11" s="7" t="s">
        <v>45</v>
      </c>
      <c r="J11" s="7" t="s">
        <v>1</v>
      </c>
      <c r="K11" s="7">
        <v>24.68</v>
      </c>
      <c r="L11" s="8">
        <v>6.7420138888888903E-3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47</v>
      </c>
      <c r="B12" s="7" t="s">
        <v>24</v>
      </c>
      <c r="C12" s="7">
        <v>26.57</v>
      </c>
      <c r="D12" s="8">
        <v>6.5067129629629633E-3</v>
      </c>
      <c r="E12" s="7" t="s">
        <v>46</v>
      </c>
      <c r="F12" s="7" t="s">
        <v>11</v>
      </c>
      <c r="G12" s="7">
        <v>25.35</v>
      </c>
      <c r="H12" s="8">
        <v>6.6645833333333323E-3</v>
      </c>
      <c r="I12" s="7" t="s">
        <v>45</v>
      </c>
      <c r="J12" s="7" t="s">
        <v>1</v>
      </c>
      <c r="K12" s="7">
        <v>26.65</v>
      </c>
      <c r="L12" s="8">
        <v>6.7828703703703705E-3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24</v>
      </c>
      <c r="C13" s="7" t="s">
        <v>0</v>
      </c>
      <c r="D13" s="7" t="s">
        <v>0</v>
      </c>
      <c r="E13" s="7"/>
      <c r="F13" s="7" t="s">
        <v>11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44</v>
      </c>
      <c r="B14" s="7" t="s">
        <v>24</v>
      </c>
      <c r="C14" s="7">
        <v>24.63</v>
      </c>
      <c r="D14" s="8">
        <v>6.4857638888888881E-3</v>
      </c>
      <c r="E14" s="7" t="s">
        <v>43</v>
      </c>
      <c r="F14" s="7" t="s">
        <v>11</v>
      </c>
      <c r="G14" s="7">
        <v>19.68</v>
      </c>
      <c r="H14" s="8">
        <v>7.0418981481481478E-3</v>
      </c>
      <c r="I14" s="7" t="s">
        <v>42</v>
      </c>
      <c r="J14" s="7" t="s">
        <v>1</v>
      </c>
      <c r="K14" s="7">
        <v>26.84</v>
      </c>
      <c r="L14" s="8">
        <v>6.8480324074074077E-3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44</v>
      </c>
      <c r="B15" s="7" t="s">
        <v>24</v>
      </c>
      <c r="C15" s="7">
        <v>27.13</v>
      </c>
      <c r="D15" s="8">
        <v>6.4065972222222224E-3</v>
      </c>
      <c r="E15" s="7" t="s">
        <v>43</v>
      </c>
      <c r="F15" s="7" t="s">
        <v>11</v>
      </c>
      <c r="G15" s="7">
        <v>21.33</v>
      </c>
      <c r="H15" s="8">
        <v>6.7949074074074066E-3</v>
      </c>
      <c r="I15" s="7" t="s">
        <v>42</v>
      </c>
      <c r="J15" s="7" t="s">
        <v>1</v>
      </c>
      <c r="K15" s="7">
        <v>28.95</v>
      </c>
      <c r="L15" s="8">
        <v>6.8275462962962968E-3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44</v>
      </c>
      <c r="B16" s="7" t="s">
        <v>24</v>
      </c>
      <c r="C16" s="7">
        <v>29.63</v>
      </c>
      <c r="D16" s="8">
        <v>6.4243055555555546E-3</v>
      </c>
      <c r="E16" s="7" t="s">
        <v>43</v>
      </c>
      <c r="F16" s="7" t="s">
        <v>11</v>
      </c>
      <c r="G16" s="7">
        <v>22.98</v>
      </c>
      <c r="H16" s="8">
        <v>6.6281249999999995E-3</v>
      </c>
      <c r="I16" s="7" t="s">
        <v>42</v>
      </c>
      <c r="J16" s="7" t="s">
        <v>1</v>
      </c>
      <c r="K16" s="7">
        <v>31.07</v>
      </c>
      <c r="L16" s="8">
        <v>6.8604166666666666E-3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24</v>
      </c>
      <c r="C17" s="7" t="s">
        <v>0</v>
      </c>
      <c r="D17" s="7" t="s">
        <v>0</v>
      </c>
      <c r="E17" s="7"/>
      <c r="F17" s="7" t="s">
        <v>11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41</v>
      </c>
      <c r="B18" s="7" t="s">
        <v>24</v>
      </c>
      <c r="C18" s="7">
        <v>32.61</v>
      </c>
      <c r="D18" s="8">
        <v>6.5883101851851858E-3</v>
      </c>
      <c r="E18" s="7" t="s">
        <v>40</v>
      </c>
      <c r="F18" s="7" t="s">
        <v>11</v>
      </c>
      <c r="G18" s="7">
        <v>26.21</v>
      </c>
      <c r="H18" s="8">
        <v>6.9724537037037029E-3</v>
      </c>
      <c r="I18" s="7" t="s">
        <v>39</v>
      </c>
      <c r="J18" s="7" t="s">
        <v>1</v>
      </c>
      <c r="K18" s="7">
        <v>22.72</v>
      </c>
      <c r="L18" s="8">
        <v>7.1606481481481486E-3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41</v>
      </c>
      <c r="B19" s="7" t="s">
        <v>24</v>
      </c>
      <c r="C19" s="7">
        <v>33.19</v>
      </c>
      <c r="D19" s="8">
        <v>6.5607638888888894E-3</v>
      </c>
      <c r="E19" s="7" t="s">
        <v>40</v>
      </c>
      <c r="F19" s="7" t="s">
        <v>11</v>
      </c>
      <c r="G19" s="7">
        <v>29</v>
      </c>
      <c r="H19" s="8">
        <v>6.7651620370370374E-3</v>
      </c>
      <c r="I19" s="7" t="s">
        <v>39</v>
      </c>
      <c r="J19" s="7" t="s">
        <v>1</v>
      </c>
      <c r="K19" s="7">
        <v>24.79</v>
      </c>
      <c r="L19" s="8">
        <v>6.8866898148148142E-3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41</v>
      </c>
      <c r="B20" s="7" t="s">
        <v>24</v>
      </c>
      <c r="C20" s="7">
        <v>33.78</v>
      </c>
      <c r="D20" s="8">
        <v>6.5346064814814815E-3</v>
      </c>
      <c r="E20" s="7" t="s">
        <v>40</v>
      </c>
      <c r="F20" s="7" t="s">
        <v>11</v>
      </c>
      <c r="G20" s="7">
        <v>31.79</v>
      </c>
      <c r="H20" s="8">
        <v>6.7181712962962959E-3</v>
      </c>
      <c r="I20" s="7" t="s">
        <v>39</v>
      </c>
      <c r="J20" s="7" t="s">
        <v>1</v>
      </c>
      <c r="K20" s="7">
        <v>26.86</v>
      </c>
      <c r="L20" s="8">
        <v>6.7327546296296302E-3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24</v>
      </c>
      <c r="C21" s="7" t="s">
        <v>0</v>
      </c>
      <c r="D21" s="7" t="s">
        <v>0</v>
      </c>
      <c r="E21" s="7"/>
      <c r="F21" s="7" t="s">
        <v>11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38</v>
      </c>
      <c r="B22" s="7" t="s">
        <v>24</v>
      </c>
      <c r="C22" s="7">
        <v>23.14</v>
      </c>
      <c r="D22" s="8">
        <v>6.5881944444444443E-3</v>
      </c>
      <c r="E22" s="7" t="s">
        <v>37</v>
      </c>
      <c r="F22" s="7" t="s">
        <v>11</v>
      </c>
      <c r="G22" s="7">
        <v>32.270000000000003</v>
      </c>
      <c r="H22" s="8">
        <v>6.8116898148148156E-3</v>
      </c>
      <c r="I22" s="7" t="s">
        <v>36</v>
      </c>
      <c r="J22" s="7" t="s">
        <v>1</v>
      </c>
      <c r="K22" s="7">
        <v>19.63</v>
      </c>
      <c r="L22" s="8">
        <v>6.6393518518518511E-3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38</v>
      </c>
      <c r="B23" s="7" t="s">
        <v>24</v>
      </c>
      <c r="C23" s="7">
        <v>23.34</v>
      </c>
      <c r="D23" s="8">
        <v>6.5797453703703703E-3</v>
      </c>
      <c r="E23" s="7" t="s">
        <v>37</v>
      </c>
      <c r="F23" s="7" t="s">
        <v>11</v>
      </c>
      <c r="G23" s="7">
        <v>34.43</v>
      </c>
      <c r="H23" s="8">
        <v>6.8409722222222231E-3</v>
      </c>
      <c r="I23" s="7" t="s">
        <v>36</v>
      </c>
      <c r="J23" s="7" t="s">
        <v>1</v>
      </c>
      <c r="K23" s="7">
        <v>22.13</v>
      </c>
      <c r="L23" s="8">
        <v>6.5511574074074083E-3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38</v>
      </c>
      <c r="B24" s="7" t="s">
        <v>24</v>
      </c>
      <c r="C24" s="7">
        <v>23.55</v>
      </c>
      <c r="D24" s="8">
        <v>6.5721064814814817E-3</v>
      </c>
      <c r="E24" s="7" t="s">
        <v>37</v>
      </c>
      <c r="F24" s="7" t="s">
        <v>11</v>
      </c>
      <c r="G24" s="7">
        <v>36.58</v>
      </c>
      <c r="H24" s="8">
        <v>6.9461805555555553E-3</v>
      </c>
      <c r="I24" s="7" t="s">
        <v>36</v>
      </c>
      <c r="J24" s="7" t="s">
        <v>1</v>
      </c>
      <c r="K24" s="7">
        <v>24.63</v>
      </c>
      <c r="L24" s="8">
        <v>6.5592592592592603E-3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24</v>
      </c>
      <c r="C25" s="7" t="s">
        <v>0</v>
      </c>
      <c r="D25" s="7" t="s">
        <v>0</v>
      </c>
      <c r="E25" s="7"/>
      <c r="F25" s="7" t="s">
        <v>11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35</v>
      </c>
      <c r="B26" s="7" t="s">
        <v>24</v>
      </c>
      <c r="C26" s="7">
        <v>20.22</v>
      </c>
      <c r="D26" s="8">
        <v>6.7414351851851845E-3</v>
      </c>
      <c r="E26" s="7" t="s">
        <v>34</v>
      </c>
      <c r="F26" s="7" t="s">
        <v>11</v>
      </c>
      <c r="G26" s="7">
        <v>23.94</v>
      </c>
      <c r="H26" s="8">
        <v>6.953472222222222E-3</v>
      </c>
      <c r="I26" s="7" t="s">
        <v>33</v>
      </c>
      <c r="J26" s="7" t="s">
        <v>1</v>
      </c>
      <c r="K26" s="7">
        <v>23.91</v>
      </c>
      <c r="L26" s="8">
        <v>7.1303240740740745E-3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35</v>
      </c>
      <c r="B27" s="7" t="s">
        <v>24</v>
      </c>
      <c r="C27" s="7">
        <v>22.75</v>
      </c>
      <c r="D27" s="8">
        <v>6.5872685185185192E-3</v>
      </c>
      <c r="E27" s="7" t="s">
        <v>34</v>
      </c>
      <c r="F27" s="7" t="s">
        <v>11</v>
      </c>
      <c r="G27" s="7">
        <v>26.44</v>
      </c>
      <c r="H27" s="8">
        <v>6.8047453703703699E-3</v>
      </c>
      <c r="I27" s="7" t="s">
        <v>33</v>
      </c>
      <c r="J27" s="7" t="s">
        <v>1</v>
      </c>
      <c r="K27" s="7">
        <v>26.39</v>
      </c>
      <c r="L27" s="8">
        <v>7.0065972222222222E-3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35</v>
      </c>
      <c r="B28" s="7" t="s">
        <v>24</v>
      </c>
      <c r="C28" s="7">
        <v>25.29</v>
      </c>
      <c r="D28" s="8">
        <v>6.5483796296296297E-3</v>
      </c>
      <c r="E28" s="7" t="s">
        <v>34</v>
      </c>
      <c r="F28" s="7" t="s">
        <v>11</v>
      </c>
      <c r="G28" s="7">
        <v>28.94</v>
      </c>
      <c r="H28" s="8">
        <v>6.8021990740740742E-3</v>
      </c>
      <c r="I28" s="7" t="s">
        <v>33</v>
      </c>
      <c r="J28" s="7" t="s">
        <v>1</v>
      </c>
      <c r="K28" s="7">
        <v>28.86</v>
      </c>
      <c r="L28" s="8">
        <v>6.8989583333333333E-3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24</v>
      </c>
      <c r="C29" s="7" t="s">
        <v>0</v>
      </c>
      <c r="D29" s="7" t="s">
        <v>0</v>
      </c>
      <c r="E29" s="7"/>
      <c r="F29" s="7" t="s">
        <v>11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32</v>
      </c>
      <c r="B30" s="7" t="s">
        <v>24</v>
      </c>
      <c r="C30" s="7">
        <v>21.45</v>
      </c>
      <c r="D30" s="8">
        <v>6.7391203703703701E-3</v>
      </c>
      <c r="E30" s="7" t="s">
        <v>31</v>
      </c>
      <c r="F30" s="7" t="s">
        <v>11</v>
      </c>
      <c r="G30" s="7">
        <v>17.46</v>
      </c>
      <c r="H30" s="8">
        <v>6.8156249999999996E-3</v>
      </c>
      <c r="I30" s="7" t="s">
        <v>30</v>
      </c>
      <c r="J30" s="7" t="s">
        <v>1</v>
      </c>
      <c r="K30" s="7">
        <v>19.7</v>
      </c>
      <c r="L30" s="8">
        <v>7.1920138888888893E-3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32</v>
      </c>
      <c r="B31" s="7" t="s">
        <v>24</v>
      </c>
      <c r="C31" s="7">
        <v>24.26</v>
      </c>
      <c r="D31" s="8">
        <v>6.6037037037037045E-3</v>
      </c>
      <c r="E31" s="7" t="s">
        <v>31</v>
      </c>
      <c r="F31" s="7" t="s">
        <v>11</v>
      </c>
      <c r="G31" s="7">
        <v>19.57</v>
      </c>
      <c r="H31" s="8">
        <v>6.6368055555555555E-3</v>
      </c>
      <c r="I31" s="7" t="s">
        <v>30</v>
      </c>
      <c r="J31" s="7" t="s">
        <v>1</v>
      </c>
      <c r="K31" s="7">
        <v>22.27</v>
      </c>
      <c r="L31" s="8">
        <v>6.9513888888888889E-3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32</v>
      </c>
      <c r="B32" s="7" t="s">
        <v>24</v>
      </c>
      <c r="C32" s="7">
        <v>27.08</v>
      </c>
      <c r="D32" s="8">
        <v>6.5385416666666673E-3</v>
      </c>
      <c r="E32" s="7" t="s">
        <v>31</v>
      </c>
      <c r="F32" s="7" t="s">
        <v>11</v>
      </c>
      <c r="G32" s="7">
        <v>21.69</v>
      </c>
      <c r="H32" s="8">
        <v>6.532638888888889E-3</v>
      </c>
      <c r="I32" s="7" t="s">
        <v>30</v>
      </c>
      <c r="J32" s="7" t="s">
        <v>1</v>
      </c>
      <c r="K32" s="7">
        <v>24.85</v>
      </c>
      <c r="L32" s="8">
        <v>6.8298611111111121E-3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24</v>
      </c>
      <c r="C33" s="7" t="s">
        <v>0</v>
      </c>
      <c r="D33" s="7" t="s">
        <v>0</v>
      </c>
      <c r="E33" s="7"/>
      <c r="F33" s="7" t="s">
        <v>11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29</v>
      </c>
      <c r="B34" s="7" t="s">
        <v>24</v>
      </c>
      <c r="C34" s="7">
        <v>22.17</v>
      </c>
      <c r="D34" s="8">
        <v>6.7557870370370367E-3</v>
      </c>
      <c r="E34" s="7" t="s">
        <v>28</v>
      </c>
      <c r="F34" s="7" t="s">
        <v>11</v>
      </c>
      <c r="G34" s="7">
        <v>21.69</v>
      </c>
      <c r="H34" s="8">
        <v>6.6622685185185188E-3</v>
      </c>
      <c r="I34" s="7" t="s">
        <v>27</v>
      </c>
      <c r="J34" s="7" t="s">
        <v>1</v>
      </c>
      <c r="K34" s="7">
        <v>24.47</v>
      </c>
      <c r="L34" s="8">
        <v>6.899652777777778E-3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29</v>
      </c>
      <c r="B35" s="12" t="s">
        <v>24</v>
      </c>
      <c r="C35" s="12">
        <v>22.74</v>
      </c>
      <c r="D35" s="13">
        <v>6.6868055555555561E-3</v>
      </c>
      <c r="E35" s="12" t="s">
        <v>28</v>
      </c>
      <c r="F35" s="12" t="s">
        <v>11</v>
      </c>
      <c r="G35" s="12">
        <v>23.22</v>
      </c>
      <c r="H35" s="13">
        <v>6.6394675925925926E-3</v>
      </c>
      <c r="I35" s="12" t="s">
        <v>27</v>
      </c>
      <c r="J35" s="12" t="s">
        <v>1</v>
      </c>
      <c r="K35" s="12">
        <v>26.12</v>
      </c>
      <c r="L35" s="13">
        <v>6.8237268518518525E-3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29</v>
      </c>
      <c r="B36" s="12" t="s">
        <v>24</v>
      </c>
      <c r="C36" s="12">
        <v>23.31</v>
      </c>
      <c r="D36" s="13">
        <v>6.6282407407407401E-3</v>
      </c>
      <c r="E36" s="12" t="s">
        <v>28</v>
      </c>
      <c r="F36" s="12" t="s">
        <v>11</v>
      </c>
      <c r="G36" s="12">
        <v>24.75</v>
      </c>
      <c r="H36" s="13">
        <v>6.6390046296296301E-3</v>
      </c>
      <c r="I36" s="12" t="s">
        <v>27</v>
      </c>
      <c r="J36" s="12" t="s">
        <v>1</v>
      </c>
      <c r="K36" s="12">
        <v>27.76</v>
      </c>
      <c r="L36" s="13">
        <v>6.7894675925925935E-3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26</v>
      </c>
      <c r="U36" s="15" t="s">
        <v>25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24</v>
      </c>
      <c r="C37" s="12" t="s">
        <v>0</v>
      </c>
      <c r="D37" s="12" t="s">
        <v>0</v>
      </c>
      <c r="E37" s="12"/>
      <c r="F37" s="12" t="s">
        <v>11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23</v>
      </c>
      <c r="T37" s="17">
        <v>7.4074074074074068E-3</v>
      </c>
      <c r="U37" s="16">
        <f>T37</f>
        <v>7.4074074074074068E-3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/>
      <c r="B38" s="12"/>
      <c r="C38" s="12" t="s">
        <v>0</v>
      </c>
      <c r="D38" s="12" t="s">
        <v>0</v>
      </c>
      <c r="E38" s="12" t="s">
        <v>20</v>
      </c>
      <c r="F38" s="12" t="s">
        <v>11</v>
      </c>
      <c r="G38" s="12">
        <v>21.83</v>
      </c>
      <c r="H38" s="13">
        <v>7.3083333333333342E-3</v>
      </c>
      <c r="I38" s="12" t="s">
        <v>19</v>
      </c>
      <c r="J38" s="12" t="s">
        <v>1</v>
      </c>
      <c r="K38" s="12">
        <v>23.29</v>
      </c>
      <c r="L38" s="13">
        <v>6.9292824074074074E-3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22</v>
      </c>
      <c r="T38" s="17">
        <v>6.2499999999999995E-3</v>
      </c>
      <c r="U38" s="16">
        <f>T38</f>
        <v>6.2499999999999995E-3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/>
      <c r="B39" s="12"/>
      <c r="C39" s="12" t="s">
        <v>0</v>
      </c>
      <c r="D39" s="12" t="s">
        <v>0</v>
      </c>
      <c r="E39" s="12" t="s">
        <v>20</v>
      </c>
      <c r="F39" s="12" t="s">
        <v>11</v>
      </c>
      <c r="G39" s="12">
        <v>24.97</v>
      </c>
      <c r="H39" s="13">
        <v>6.861226851851851E-3</v>
      </c>
      <c r="I39" s="12" t="s">
        <v>19</v>
      </c>
      <c r="J39" s="12" t="s">
        <v>1</v>
      </c>
      <c r="K39" s="12">
        <v>24.84</v>
      </c>
      <c r="L39" s="13">
        <v>6.80173611111111E-3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21</v>
      </c>
      <c r="T39" s="17">
        <v>1.1574074074074073E-4</v>
      </c>
      <c r="U39" s="16">
        <f>T39</f>
        <v>1.1574074074074073E-4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/>
      <c r="B40" s="12"/>
      <c r="C40" s="12" t="s">
        <v>0</v>
      </c>
      <c r="D40" s="12" t="s">
        <v>0</v>
      </c>
      <c r="E40" s="12" t="s">
        <v>20</v>
      </c>
      <c r="F40" s="12" t="s">
        <v>11</v>
      </c>
      <c r="G40" s="12">
        <v>28.11</v>
      </c>
      <c r="H40" s="13">
        <v>6.6557870370370373E-3</v>
      </c>
      <c r="I40" s="12" t="s">
        <v>19</v>
      </c>
      <c r="J40" s="12" t="s">
        <v>1</v>
      </c>
      <c r="K40" s="12">
        <v>26.38</v>
      </c>
      <c r="L40" s="13">
        <v>6.7289351851851859E-3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18</v>
      </c>
      <c r="T40" s="17">
        <v>5.7870370370370366E-5</v>
      </c>
      <c r="U40" s="16">
        <f>T40</f>
        <v>5.7870370370370366E-5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/>
      <c r="C41" s="12" t="s">
        <v>0</v>
      </c>
      <c r="D41" s="12" t="s">
        <v>0</v>
      </c>
      <c r="E41" s="12"/>
      <c r="F41" s="12" t="s">
        <v>11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/>
      <c r="B42" s="12"/>
      <c r="C42" s="12" t="s">
        <v>0</v>
      </c>
      <c r="D42" s="12" t="s">
        <v>0</v>
      </c>
      <c r="E42" s="12" t="s">
        <v>17</v>
      </c>
      <c r="F42" s="12" t="s">
        <v>11</v>
      </c>
      <c r="G42" s="12">
        <v>22.24</v>
      </c>
      <c r="H42" s="13">
        <v>6.8944444444444452E-3</v>
      </c>
      <c r="I42" s="12" t="s">
        <v>16</v>
      </c>
      <c r="J42" s="12" t="s">
        <v>1</v>
      </c>
      <c r="K42" s="12">
        <v>33.35</v>
      </c>
      <c r="L42" s="13">
        <v>6.7831018518518518E-3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/>
      <c r="B43" s="12"/>
      <c r="C43" s="12" t="s">
        <v>0</v>
      </c>
      <c r="D43" s="12" t="s">
        <v>0</v>
      </c>
      <c r="E43" s="12" t="s">
        <v>17</v>
      </c>
      <c r="F43" s="12" t="s">
        <v>11</v>
      </c>
      <c r="G43" s="12">
        <v>25.78</v>
      </c>
      <c r="H43" s="13">
        <v>6.6464120370370366E-3</v>
      </c>
      <c r="I43" s="12" t="s">
        <v>16</v>
      </c>
      <c r="J43" s="12" t="s">
        <v>1</v>
      </c>
      <c r="K43" s="12">
        <v>34.479999999999997</v>
      </c>
      <c r="L43" s="13">
        <v>6.7726851851851845E-3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/>
      <c r="B44" s="12"/>
      <c r="C44" s="12" t="s">
        <v>0</v>
      </c>
      <c r="D44" s="12" t="s">
        <v>0</v>
      </c>
      <c r="E44" s="12" t="s">
        <v>17</v>
      </c>
      <c r="F44" s="12" t="s">
        <v>11</v>
      </c>
      <c r="G44" s="12">
        <v>29.31</v>
      </c>
      <c r="H44" s="13">
        <v>6.5561342592592589E-3</v>
      </c>
      <c r="I44" s="12" t="s">
        <v>16</v>
      </c>
      <c r="J44" s="12" t="s">
        <v>1</v>
      </c>
      <c r="K44" s="12">
        <v>35.61</v>
      </c>
      <c r="L44" s="13">
        <v>6.7740740740740747E-3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/>
      <c r="C45" s="12" t="s">
        <v>0</v>
      </c>
      <c r="D45" s="12" t="s">
        <v>0</v>
      </c>
      <c r="E45" s="12"/>
      <c r="F45" s="12" t="s">
        <v>11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/>
      <c r="B46" s="12"/>
      <c r="C46" s="12" t="s">
        <v>0</v>
      </c>
      <c r="D46" s="12" t="s">
        <v>0</v>
      </c>
      <c r="E46" s="12" t="s">
        <v>15</v>
      </c>
      <c r="F46" s="12" t="s">
        <v>11</v>
      </c>
      <c r="G46" s="12">
        <v>27.6</v>
      </c>
      <c r="H46" s="13">
        <v>6.6425925925925923E-3</v>
      </c>
      <c r="I46" s="12" t="s">
        <v>14</v>
      </c>
      <c r="J46" s="12" t="s">
        <v>1</v>
      </c>
      <c r="K46" s="12">
        <v>24.98</v>
      </c>
      <c r="L46" s="13">
        <v>6.7857638888888889E-3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/>
      <c r="B47" s="12"/>
      <c r="C47" s="12" t="s">
        <v>0</v>
      </c>
      <c r="D47" s="12" t="s">
        <v>0</v>
      </c>
      <c r="E47" s="12" t="s">
        <v>15</v>
      </c>
      <c r="F47" s="12" t="s">
        <v>11</v>
      </c>
      <c r="G47" s="12">
        <v>29.09</v>
      </c>
      <c r="H47" s="13">
        <v>6.6488425925925925E-3</v>
      </c>
      <c r="I47" s="12" t="s">
        <v>14</v>
      </c>
      <c r="J47" s="12" t="s">
        <v>1</v>
      </c>
      <c r="K47" s="12">
        <v>25.55</v>
      </c>
      <c r="L47" s="13">
        <v>6.77974537037037E-3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/>
      <c r="B48" s="12"/>
      <c r="C48" s="12" t="s">
        <v>0</v>
      </c>
      <c r="D48" s="12" t="s">
        <v>0</v>
      </c>
      <c r="E48" s="12" t="s">
        <v>15</v>
      </c>
      <c r="F48" s="12" t="s">
        <v>11</v>
      </c>
      <c r="G48" s="12">
        <v>30.59</v>
      </c>
      <c r="H48" s="13">
        <v>6.7031249999999999E-3</v>
      </c>
      <c r="I48" s="12" t="s">
        <v>14</v>
      </c>
      <c r="J48" s="12" t="s">
        <v>1</v>
      </c>
      <c r="K48" s="12">
        <v>26.12</v>
      </c>
      <c r="L48" s="13">
        <v>6.7770833333333337E-3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/>
      <c r="C49" s="12" t="s">
        <v>0</v>
      </c>
      <c r="D49" s="12" t="s">
        <v>0</v>
      </c>
      <c r="E49" s="12"/>
      <c r="F49" s="12" t="s">
        <v>11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/>
      <c r="B50" s="12"/>
      <c r="C50" s="12" t="s">
        <v>0</v>
      </c>
      <c r="D50" s="12" t="s">
        <v>0</v>
      </c>
      <c r="E50" s="12" t="s">
        <v>13</v>
      </c>
      <c r="F50" s="12" t="s">
        <v>11</v>
      </c>
      <c r="G50" s="12">
        <v>22.54</v>
      </c>
      <c r="H50" s="13">
        <v>6.8070601851851842E-3</v>
      </c>
      <c r="I50" s="12" t="s">
        <v>12</v>
      </c>
      <c r="J50" s="12" t="s">
        <v>1</v>
      </c>
      <c r="K50" s="12">
        <v>21.76</v>
      </c>
      <c r="L50" s="13">
        <v>6.7912037037037047E-3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/>
      <c r="B51" s="12"/>
      <c r="C51" s="12" t="s">
        <v>0</v>
      </c>
      <c r="D51" s="12" t="s">
        <v>0</v>
      </c>
      <c r="E51" s="12" t="s">
        <v>13</v>
      </c>
      <c r="F51" s="12" t="s">
        <v>11</v>
      </c>
      <c r="G51" s="12">
        <v>23.59</v>
      </c>
      <c r="H51" s="13">
        <v>6.7114583333333332E-3</v>
      </c>
      <c r="I51" s="12" t="s">
        <v>12</v>
      </c>
      <c r="J51" s="12" t="s">
        <v>1</v>
      </c>
      <c r="K51" s="12">
        <v>23.81</v>
      </c>
      <c r="L51" s="13">
        <v>6.8312499999999996E-3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/>
      <c r="B52" s="12"/>
      <c r="C52" s="12" t="s">
        <v>0</v>
      </c>
      <c r="D52" s="12" t="s">
        <v>0</v>
      </c>
      <c r="E52" s="12" t="s">
        <v>13</v>
      </c>
      <c r="F52" s="12" t="s">
        <v>11</v>
      </c>
      <c r="G52" s="12">
        <v>24.63</v>
      </c>
      <c r="H52" s="13">
        <v>6.6431712962962955E-3</v>
      </c>
      <c r="I52" s="12" t="s">
        <v>12</v>
      </c>
      <c r="J52" s="12" t="s">
        <v>1</v>
      </c>
      <c r="K52" s="12">
        <v>25.86</v>
      </c>
      <c r="L52" s="13">
        <v>6.8643518518518515E-3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/>
      <c r="C53" s="12" t="s">
        <v>0</v>
      </c>
      <c r="D53" s="12" t="s">
        <v>0</v>
      </c>
      <c r="E53" s="12"/>
      <c r="F53" s="12" t="s">
        <v>11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/>
      <c r="B54" s="12"/>
      <c r="C54" s="12" t="s">
        <v>0</v>
      </c>
      <c r="D54" s="12" t="s">
        <v>0</v>
      </c>
      <c r="E54" s="12"/>
      <c r="F54" s="12"/>
      <c r="G54" s="12" t="s">
        <v>0</v>
      </c>
      <c r="H54" s="12" t="s">
        <v>0</v>
      </c>
      <c r="I54" s="12" t="s">
        <v>10</v>
      </c>
      <c r="J54" s="12" t="s">
        <v>1</v>
      </c>
      <c r="K54" s="12">
        <v>26.59</v>
      </c>
      <c r="L54" s="13">
        <v>6.6212962962962961E-3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/>
      <c r="B55" s="12"/>
      <c r="C55" s="12" t="s">
        <v>0</v>
      </c>
      <c r="D55" s="12" t="s">
        <v>0</v>
      </c>
      <c r="E55" s="12"/>
      <c r="F55" s="12"/>
      <c r="G55" s="12" t="s">
        <v>0</v>
      </c>
      <c r="H55" s="12" t="s">
        <v>0</v>
      </c>
      <c r="I55" s="12" t="s">
        <v>10</v>
      </c>
      <c r="J55" s="12" t="s">
        <v>1</v>
      </c>
      <c r="K55" s="12">
        <v>27.18</v>
      </c>
      <c r="L55" s="13">
        <v>6.6163194444444446E-3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/>
      <c r="B56" s="7"/>
      <c r="C56" s="7" t="s">
        <v>0</v>
      </c>
      <c r="D56" s="7" t="s">
        <v>0</v>
      </c>
      <c r="E56" s="7"/>
      <c r="F56" s="7"/>
      <c r="G56" s="7" t="s">
        <v>0</v>
      </c>
      <c r="H56" s="7" t="s">
        <v>0</v>
      </c>
      <c r="I56" s="7" t="s">
        <v>10</v>
      </c>
      <c r="J56" s="7" t="s">
        <v>1</v>
      </c>
      <c r="K56" s="7">
        <v>27.77</v>
      </c>
      <c r="L56" s="8">
        <v>6.6175925925925925E-3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/>
      <c r="C57" s="7" t="s">
        <v>0</v>
      </c>
      <c r="D57" s="7" t="s">
        <v>0</v>
      </c>
      <c r="E57" s="7"/>
      <c r="F57" s="7"/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/>
      <c r="B58" s="7"/>
      <c r="C58" s="7" t="s">
        <v>0</v>
      </c>
      <c r="D58" s="7" t="s">
        <v>0</v>
      </c>
      <c r="E58" s="7"/>
      <c r="F58" s="7"/>
      <c r="G58" s="7" t="s">
        <v>0</v>
      </c>
      <c r="H58" s="7" t="s">
        <v>0</v>
      </c>
      <c r="I58" s="7" t="s">
        <v>9</v>
      </c>
      <c r="J58" s="7" t="s">
        <v>1</v>
      </c>
      <c r="K58" s="7">
        <v>19.16</v>
      </c>
      <c r="L58" s="8">
        <v>7.1012731481481482E-3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/>
      <c r="B59" s="7"/>
      <c r="C59" s="7" t="s">
        <v>0</v>
      </c>
      <c r="D59" s="7" t="s">
        <v>0</v>
      </c>
      <c r="E59" s="7"/>
      <c r="F59" s="7"/>
      <c r="G59" s="7" t="s">
        <v>0</v>
      </c>
      <c r="H59" s="7" t="s">
        <v>0</v>
      </c>
      <c r="I59" s="7" t="s">
        <v>9</v>
      </c>
      <c r="J59" s="7" t="s">
        <v>1</v>
      </c>
      <c r="K59" s="7">
        <v>21.79</v>
      </c>
      <c r="L59" s="8">
        <v>6.8631944444444435E-3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/>
      <c r="B60" s="7"/>
      <c r="C60" s="7" t="s">
        <v>0</v>
      </c>
      <c r="D60" s="7" t="s">
        <v>0</v>
      </c>
      <c r="E60" s="7"/>
      <c r="F60" s="7"/>
      <c r="G60" s="7" t="s">
        <v>0</v>
      </c>
      <c r="H60" s="7" t="s">
        <v>0</v>
      </c>
      <c r="I60" s="7" t="s">
        <v>9</v>
      </c>
      <c r="J60" s="7" t="s">
        <v>1</v>
      </c>
      <c r="K60" s="7">
        <v>24.43</v>
      </c>
      <c r="L60" s="8">
        <v>6.7327546296296302E-3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/>
      <c r="C61" s="7" t="s">
        <v>0</v>
      </c>
      <c r="D61" s="7" t="s">
        <v>0</v>
      </c>
      <c r="E61" s="7"/>
      <c r="F61" s="7"/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/>
      <c r="B62" s="7"/>
      <c r="C62" s="7" t="s">
        <v>0</v>
      </c>
      <c r="D62" s="7" t="s">
        <v>0</v>
      </c>
      <c r="E62" s="7"/>
      <c r="F62" s="7"/>
      <c r="G62" s="7" t="s">
        <v>0</v>
      </c>
      <c r="H62" s="7" t="s">
        <v>0</v>
      </c>
      <c r="I62" s="7" t="s">
        <v>8</v>
      </c>
      <c r="J62" s="7" t="s">
        <v>1</v>
      </c>
      <c r="K62" s="7">
        <v>32.409999999999997</v>
      </c>
      <c r="L62" s="8">
        <v>6.9055555555555563E-3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/>
      <c r="B63" s="7"/>
      <c r="C63" s="7" t="s">
        <v>0</v>
      </c>
      <c r="D63" s="7" t="s">
        <v>0</v>
      </c>
      <c r="E63" s="7"/>
      <c r="F63" s="7"/>
      <c r="G63" s="7" t="s">
        <v>0</v>
      </c>
      <c r="H63" s="7" t="s">
        <v>0</v>
      </c>
      <c r="I63" s="7" t="s">
        <v>8</v>
      </c>
      <c r="J63" s="7" t="s">
        <v>1</v>
      </c>
      <c r="K63" s="7">
        <v>34.72</v>
      </c>
      <c r="L63" s="8">
        <v>6.8746527777777781E-3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/>
      <c r="B64" s="7"/>
      <c r="C64" s="7" t="s">
        <v>0</v>
      </c>
      <c r="D64" s="7" t="s">
        <v>0</v>
      </c>
      <c r="E64" s="7"/>
      <c r="F64" s="7"/>
      <c r="G64" s="7" t="s">
        <v>0</v>
      </c>
      <c r="H64" s="7" t="s">
        <v>0</v>
      </c>
      <c r="I64" s="7" t="s">
        <v>8</v>
      </c>
      <c r="J64" s="7" t="s">
        <v>1</v>
      </c>
      <c r="K64" s="7">
        <v>37.03</v>
      </c>
      <c r="L64" s="8">
        <v>6.8982638888888887E-3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/>
      <c r="C65" s="7" t="s">
        <v>0</v>
      </c>
      <c r="D65" s="7" t="s">
        <v>0</v>
      </c>
      <c r="E65" s="7"/>
      <c r="F65" s="7"/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/>
      <c r="B66" s="7"/>
      <c r="C66" s="7" t="s">
        <v>0</v>
      </c>
      <c r="D66" s="7" t="s">
        <v>0</v>
      </c>
      <c r="E66" s="7"/>
      <c r="F66" s="7"/>
      <c r="G66" s="7" t="s">
        <v>0</v>
      </c>
      <c r="H66" s="7" t="s">
        <v>0</v>
      </c>
      <c r="I66" s="7" t="s">
        <v>7</v>
      </c>
      <c r="J66" s="7" t="s">
        <v>1</v>
      </c>
      <c r="K66" s="7">
        <v>20.6</v>
      </c>
      <c r="L66" s="8">
        <v>7.0689814814814816E-3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/>
      <c r="B67" s="7"/>
      <c r="C67" s="7" t="s">
        <v>0</v>
      </c>
      <c r="D67" s="7" t="s">
        <v>0</v>
      </c>
      <c r="E67" s="7"/>
      <c r="F67" s="7"/>
      <c r="G67" s="7" t="s">
        <v>0</v>
      </c>
      <c r="H67" s="7" t="s">
        <v>0</v>
      </c>
      <c r="I67" s="7" t="s">
        <v>7</v>
      </c>
      <c r="J67" s="7" t="s">
        <v>1</v>
      </c>
      <c r="K67" s="7">
        <v>23.77</v>
      </c>
      <c r="L67" s="8">
        <v>6.7792824074074075E-3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/>
      <c r="B68" s="7"/>
      <c r="C68" s="7" t="s">
        <v>0</v>
      </c>
      <c r="D68" s="7" t="s">
        <v>0</v>
      </c>
      <c r="E68" s="7"/>
      <c r="F68" s="7"/>
      <c r="G68" s="7" t="s">
        <v>0</v>
      </c>
      <c r="H68" s="7" t="s">
        <v>0</v>
      </c>
      <c r="I68" s="7" t="s">
        <v>7</v>
      </c>
      <c r="J68" s="7" t="s">
        <v>1</v>
      </c>
      <c r="K68" s="7">
        <v>26.94</v>
      </c>
      <c r="L68" s="8">
        <v>6.7160879629629628E-3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/>
      <c r="C69" s="7" t="s">
        <v>0</v>
      </c>
      <c r="D69" s="7" t="s">
        <v>0</v>
      </c>
      <c r="E69" s="7"/>
      <c r="F69" s="7"/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/>
      <c r="B70" s="7"/>
      <c r="C70" s="7" t="s">
        <v>0</v>
      </c>
      <c r="D70" s="7" t="s">
        <v>0</v>
      </c>
      <c r="E70" s="7"/>
      <c r="F70" s="7"/>
      <c r="G70" s="7" t="s">
        <v>0</v>
      </c>
      <c r="H70" s="7" t="s">
        <v>0</v>
      </c>
      <c r="I70" s="7" t="s">
        <v>6</v>
      </c>
      <c r="J70" s="7" t="s">
        <v>1</v>
      </c>
      <c r="K70" s="7">
        <v>19.760000000000002</v>
      </c>
      <c r="L70" s="8">
        <v>7.1280092592592584E-3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/>
      <c r="B71" s="7"/>
      <c r="C71" s="7" t="s">
        <v>0</v>
      </c>
      <c r="D71" s="7" t="s">
        <v>0</v>
      </c>
      <c r="E71" s="7"/>
      <c r="F71" s="7"/>
      <c r="G71" s="7" t="s">
        <v>0</v>
      </c>
      <c r="H71" s="7" t="s">
        <v>0</v>
      </c>
      <c r="I71" s="7" t="s">
        <v>6</v>
      </c>
      <c r="J71" s="7" t="s">
        <v>1</v>
      </c>
      <c r="K71" s="7">
        <v>21.79</v>
      </c>
      <c r="L71" s="8">
        <v>6.8435185185185187E-3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/>
      <c r="B72" s="7"/>
      <c r="C72" s="7" t="s">
        <v>0</v>
      </c>
      <c r="D72" s="7" t="s">
        <v>0</v>
      </c>
      <c r="E72" s="7"/>
      <c r="F72" s="7"/>
      <c r="G72" s="7" t="s">
        <v>0</v>
      </c>
      <c r="H72" s="7" t="s">
        <v>0</v>
      </c>
      <c r="I72" s="7" t="s">
        <v>6</v>
      </c>
      <c r="J72" s="7" t="s">
        <v>1</v>
      </c>
      <c r="K72" s="7">
        <v>23.82</v>
      </c>
      <c r="L72" s="8">
        <v>6.6678240740740734E-3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/>
      <c r="C73" s="7" t="s">
        <v>0</v>
      </c>
      <c r="D73" s="7" t="s">
        <v>0</v>
      </c>
      <c r="E73" s="7"/>
      <c r="F73" s="7"/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/>
      <c r="B74" s="7"/>
      <c r="C74" s="7" t="s">
        <v>0</v>
      </c>
      <c r="D74" s="7" t="s">
        <v>0</v>
      </c>
      <c r="E74" s="7"/>
      <c r="F74" s="7"/>
      <c r="G74" s="7" t="s">
        <v>0</v>
      </c>
      <c r="H74" s="7" t="s">
        <v>0</v>
      </c>
      <c r="I74" s="7" t="s">
        <v>5</v>
      </c>
      <c r="J74" s="7" t="s">
        <v>1</v>
      </c>
      <c r="K74" s="7">
        <v>18.48</v>
      </c>
      <c r="L74" s="8">
        <v>7.0827546296296298E-3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/>
      <c r="B75" s="7"/>
      <c r="C75" s="7" t="s">
        <v>0</v>
      </c>
      <c r="D75" s="7" t="s">
        <v>0</v>
      </c>
      <c r="E75" s="7"/>
      <c r="F75" s="7"/>
      <c r="G75" s="7" t="s">
        <v>0</v>
      </c>
      <c r="H75" s="7" t="s">
        <v>0</v>
      </c>
      <c r="I75" s="7" t="s">
        <v>5</v>
      </c>
      <c r="J75" s="7" t="s">
        <v>1</v>
      </c>
      <c r="K75" s="7">
        <v>20.149999999999999</v>
      </c>
      <c r="L75" s="8">
        <v>6.7886574074074064E-3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/>
      <c r="B76" s="7"/>
      <c r="C76" s="7" t="s">
        <v>0</v>
      </c>
      <c r="D76" s="7" t="s">
        <v>0</v>
      </c>
      <c r="E76" s="7"/>
      <c r="F76" s="7"/>
      <c r="G76" s="7" t="s">
        <v>0</v>
      </c>
      <c r="H76" s="7" t="s">
        <v>0</v>
      </c>
      <c r="I76" s="7" t="s">
        <v>5</v>
      </c>
      <c r="J76" s="7" t="s">
        <v>1</v>
      </c>
      <c r="K76" s="7">
        <v>21.83</v>
      </c>
      <c r="L76" s="8">
        <v>6.5856481481481469E-3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/>
      <c r="C77" s="7" t="s">
        <v>0</v>
      </c>
      <c r="D77" s="7" t="s">
        <v>0</v>
      </c>
      <c r="E77" s="7"/>
      <c r="F77" s="7"/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/>
      <c r="B78" s="7"/>
      <c r="C78" s="7" t="s">
        <v>0</v>
      </c>
      <c r="D78" s="7" t="s">
        <v>0</v>
      </c>
      <c r="E78" s="7"/>
      <c r="F78" s="7"/>
      <c r="G78" s="7" t="s">
        <v>0</v>
      </c>
      <c r="H78" s="7" t="s">
        <v>0</v>
      </c>
      <c r="I78" s="7" t="s">
        <v>4</v>
      </c>
      <c r="J78" s="7" t="s">
        <v>1</v>
      </c>
      <c r="K78" s="7">
        <v>32.72</v>
      </c>
      <c r="L78" s="8">
        <v>6.694675925925926E-3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/>
      <c r="B79" s="7"/>
      <c r="C79" s="7" t="s">
        <v>0</v>
      </c>
      <c r="D79" s="7" t="s">
        <v>0</v>
      </c>
      <c r="E79" s="7"/>
      <c r="F79" s="7"/>
      <c r="G79" s="7" t="s">
        <v>0</v>
      </c>
      <c r="H79" s="7" t="s">
        <v>0</v>
      </c>
      <c r="I79" s="7" t="s">
        <v>4</v>
      </c>
      <c r="J79" s="7" t="s">
        <v>1</v>
      </c>
      <c r="K79" s="7">
        <v>33.880000000000003</v>
      </c>
      <c r="L79" s="8">
        <v>6.6990740740740734E-3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/>
      <c r="B80" s="7"/>
      <c r="C80" s="7" t="s">
        <v>0</v>
      </c>
      <c r="D80" s="7" t="s">
        <v>0</v>
      </c>
      <c r="E80" s="7"/>
      <c r="F80" s="7"/>
      <c r="G80" s="7" t="s">
        <v>0</v>
      </c>
      <c r="H80" s="7" t="s">
        <v>0</v>
      </c>
      <c r="I80" s="7" t="s">
        <v>4</v>
      </c>
      <c r="J80" s="7" t="s">
        <v>1</v>
      </c>
      <c r="K80" s="7">
        <v>35.03</v>
      </c>
      <c r="L80" s="8">
        <v>6.721412037037037E-3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/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/>
      <c r="B82" s="7"/>
      <c r="C82" s="7" t="s">
        <v>0</v>
      </c>
      <c r="D82" s="7" t="s">
        <v>0</v>
      </c>
      <c r="E82" s="7"/>
      <c r="F82" s="7"/>
      <c r="G82" s="7" t="s">
        <v>0</v>
      </c>
      <c r="H82" s="7" t="s">
        <v>0</v>
      </c>
      <c r="I82" s="7" t="s">
        <v>3</v>
      </c>
      <c r="J82" s="7" t="s">
        <v>1</v>
      </c>
      <c r="K82" s="7">
        <v>20.86</v>
      </c>
      <c r="L82" s="8">
        <v>6.9119212962962953E-3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/>
      <c r="B83" s="7"/>
      <c r="C83" s="7" t="s">
        <v>0</v>
      </c>
      <c r="D83" s="7" t="s">
        <v>0</v>
      </c>
      <c r="E83" s="7"/>
      <c r="F83" s="7"/>
      <c r="G83" s="7" t="s">
        <v>0</v>
      </c>
      <c r="H83" s="7" t="s">
        <v>0</v>
      </c>
      <c r="I83" s="7" t="s">
        <v>3</v>
      </c>
      <c r="J83" s="7" t="s">
        <v>1</v>
      </c>
      <c r="K83" s="7">
        <v>23.35</v>
      </c>
      <c r="L83" s="8">
        <v>6.7747685185185176E-3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/>
      <c r="B84" s="7"/>
      <c r="C84" s="7" t="s">
        <v>0</v>
      </c>
      <c r="D84" s="7" t="s">
        <v>0</v>
      </c>
      <c r="E84" s="7"/>
      <c r="F84" s="7"/>
      <c r="G84" s="7" t="s">
        <v>0</v>
      </c>
      <c r="H84" s="7" t="s">
        <v>0</v>
      </c>
      <c r="I84" s="7" t="s">
        <v>3</v>
      </c>
      <c r="J84" s="7" t="s">
        <v>1</v>
      </c>
      <c r="K84" s="7">
        <v>25.84</v>
      </c>
      <c r="L84" s="8">
        <v>6.7174768518518521E-3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>
      <c r="A85" s="9"/>
      <c r="B85" s="7"/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6"/>
      <c r="AJ85" s="23" t="e">
        <f t="shared" si="2"/>
        <v>#N/A</v>
      </c>
      <c r="AK85" s="27"/>
    </row>
    <row r="86" spans="1:37" ht="15" customHeight="1">
      <c r="A86" s="9"/>
      <c r="B86" s="7"/>
      <c r="C86" s="7" t="s">
        <v>0</v>
      </c>
      <c r="D86" s="7" t="s">
        <v>0</v>
      </c>
      <c r="E86" s="7"/>
      <c r="F86" s="7"/>
      <c r="G86" s="7" t="s">
        <v>0</v>
      </c>
      <c r="H86" s="7" t="s">
        <v>0</v>
      </c>
      <c r="I86" s="7" t="s">
        <v>2</v>
      </c>
      <c r="J86" s="7" t="s">
        <v>1</v>
      </c>
      <c r="K86" s="7">
        <v>24.06</v>
      </c>
      <c r="L86" s="8">
        <v>6.9159722222222218E-3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6"/>
      <c r="AJ86" s="23" t="e">
        <f t="shared" si="2"/>
        <v>#N/A</v>
      </c>
      <c r="AK86" s="27"/>
    </row>
    <row r="87" spans="1:37" ht="15" customHeight="1">
      <c r="A87" s="9"/>
      <c r="B87" s="7"/>
      <c r="C87" s="7" t="s">
        <v>0</v>
      </c>
      <c r="D87" s="7" t="s">
        <v>0</v>
      </c>
      <c r="E87" s="7"/>
      <c r="F87" s="7"/>
      <c r="G87" s="7" t="s">
        <v>0</v>
      </c>
      <c r="H87" s="7" t="s">
        <v>0</v>
      </c>
      <c r="I87" s="7" t="s">
        <v>2</v>
      </c>
      <c r="J87" s="7" t="s">
        <v>1</v>
      </c>
      <c r="K87" s="7">
        <v>26.56</v>
      </c>
      <c r="L87" s="8">
        <v>6.7395833333333335E-3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6"/>
      <c r="AJ87" s="23" t="e">
        <f t="shared" si="2"/>
        <v>#N/A</v>
      </c>
      <c r="AK87" s="27"/>
    </row>
    <row r="88" spans="1:37" ht="15" customHeight="1">
      <c r="A88" s="9"/>
      <c r="B88" s="7"/>
      <c r="C88" s="7" t="s">
        <v>0</v>
      </c>
      <c r="D88" s="7" t="s">
        <v>0</v>
      </c>
      <c r="E88" s="7"/>
      <c r="F88" s="7"/>
      <c r="G88" s="7" t="s">
        <v>0</v>
      </c>
      <c r="H88" s="7" t="s">
        <v>0</v>
      </c>
      <c r="I88" s="7" t="s">
        <v>2</v>
      </c>
      <c r="J88" s="7" t="s">
        <v>1</v>
      </c>
      <c r="K88" s="7">
        <v>29.06</v>
      </c>
      <c r="L88" s="8">
        <v>6.7431712962962957E-3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6"/>
      <c r="AJ88" s="23" t="e">
        <f t="shared" si="2"/>
        <v>#N/A</v>
      </c>
      <c r="AK88" s="27"/>
    </row>
    <row r="89" spans="1:37" ht="15" customHeight="1" thickBot="1">
      <c r="A89" s="5"/>
      <c r="B89" s="4"/>
      <c r="C89" s="4" t="s">
        <v>0</v>
      </c>
      <c r="D89" s="4" t="s">
        <v>0</v>
      </c>
      <c r="E89" s="4"/>
      <c r="F89" s="4"/>
      <c r="G89" s="4" t="s">
        <v>0</v>
      </c>
      <c r="H89" s="4" t="s">
        <v>0</v>
      </c>
      <c r="I89" s="4"/>
      <c r="J89" s="4" t="s">
        <v>1</v>
      </c>
      <c r="K89" s="4" t="s">
        <v>0</v>
      </c>
      <c r="L89" s="4" t="s">
        <v>0</v>
      </c>
      <c r="M89" s="4" t="s">
        <v>0</v>
      </c>
      <c r="N89" s="4" t="s">
        <v>0</v>
      </c>
      <c r="O89" s="4" t="s">
        <v>0</v>
      </c>
      <c r="P89" s="4" t="s">
        <v>0</v>
      </c>
      <c r="Q89" s="4" t="s">
        <v>0</v>
      </c>
      <c r="R89" s="3" t="s">
        <v>0</v>
      </c>
      <c r="AI89" s="26"/>
      <c r="AJ89" s="23" t="e">
        <f t="shared" si="2"/>
        <v>#N/A</v>
      </c>
      <c r="AK89" s="27"/>
    </row>
    <row r="90" spans="1:37" ht="15" customHeight="1">
      <c r="AI90" s="26"/>
      <c r="AJ90" s="23" t="e">
        <f t="shared" si="2"/>
        <v>#N/A</v>
      </c>
      <c r="AK90" s="27"/>
    </row>
    <row r="91" spans="1:37" ht="15" customHeight="1">
      <c r="AI91" s="26"/>
      <c r="AJ91" s="23" t="e">
        <f t="shared" si="2"/>
        <v>#N/A</v>
      </c>
      <c r="AK91" s="27"/>
    </row>
    <row r="92" spans="1:37" ht="15" customHeight="1">
      <c r="AI92" s="26"/>
      <c r="AJ92" s="23" t="e">
        <f t="shared" si="2"/>
        <v>#N/A</v>
      </c>
      <c r="AK92" s="27"/>
    </row>
    <row r="93" spans="1:37" ht="15" customHeight="1">
      <c r="AI93" s="26"/>
      <c r="AJ93" s="23" t="e">
        <f t="shared" si="2"/>
        <v>#N/A</v>
      </c>
      <c r="AK93" s="27"/>
    </row>
    <row r="94" spans="1:37" ht="15" customHeight="1">
      <c r="AI94" s="26"/>
      <c r="AJ94" s="23" t="e">
        <f t="shared" si="2"/>
        <v>#N/A</v>
      </c>
      <c r="AK94" s="27"/>
    </row>
    <row r="95" spans="1:37" ht="15" customHeight="1">
      <c r="AI95" s="26"/>
      <c r="AJ95" s="23" t="e">
        <f t="shared" si="2"/>
        <v>#N/A</v>
      </c>
      <c r="AK95" s="27"/>
    </row>
    <row r="96" spans="1:37" ht="15" customHeight="1">
      <c r="AI96" s="26"/>
      <c r="AJ96" s="23" t="e">
        <f t="shared" si="2"/>
        <v>#N/A</v>
      </c>
      <c r="AK96" s="27"/>
    </row>
    <row r="97" spans="33:38" s="1" customFormat="1" ht="15" customHeight="1">
      <c r="AG97" s="25"/>
      <c r="AH97" s="25"/>
      <c r="AI97" s="26"/>
      <c r="AJ97" s="23" t="e">
        <f t="shared" si="2"/>
        <v>#N/A</v>
      </c>
      <c r="AK97" s="27"/>
      <c r="AL97" s="25"/>
    </row>
    <row r="98" spans="33:38" s="1" customFormat="1" ht="15" customHeight="1">
      <c r="AG98" s="25"/>
      <c r="AH98" s="25"/>
      <c r="AI98" s="26"/>
      <c r="AJ98" s="23" t="e">
        <f t="shared" si="2"/>
        <v>#N/A</v>
      </c>
      <c r="AK98" s="27"/>
      <c r="AL98" s="25"/>
    </row>
    <row r="99" spans="33:38" s="1" customFormat="1" ht="15" customHeight="1">
      <c r="AG99" s="25"/>
      <c r="AH99" s="25"/>
      <c r="AI99" s="26"/>
      <c r="AJ99" s="23" t="e">
        <f t="shared" ref="AJ99:AJ130" si="3">IF((AI99-$AJ$1)/365.251606&gt;0,(AI99-$AJ$1)/365.251606,NA())</f>
        <v>#N/A</v>
      </c>
      <c r="AK99" s="27"/>
      <c r="AL99" s="25"/>
    </row>
    <row r="100" spans="33:38" s="1" customFormat="1" ht="15" customHeight="1">
      <c r="AG100" s="25"/>
      <c r="AH100" s="25"/>
      <c r="AI100" s="26"/>
      <c r="AJ100" s="23" t="e">
        <f t="shared" si="3"/>
        <v>#N/A</v>
      </c>
      <c r="AK100" s="27"/>
      <c r="AL100" s="25"/>
    </row>
    <row r="101" spans="33:38" s="1" customFormat="1" ht="15" customHeight="1">
      <c r="AG101" s="25"/>
      <c r="AH101" s="25"/>
      <c r="AI101" s="26"/>
      <c r="AJ101" s="23" t="e">
        <f t="shared" si="3"/>
        <v>#N/A</v>
      </c>
      <c r="AK101" s="27"/>
      <c r="AL101" s="25"/>
    </row>
    <row r="102" spans="33:38" s="1" customFormat="1" ht="15" customHeight="1">
      <c r="AG102" s="25"/>
      <c r="AH102" s="25"/>
      <c r="AI102" s="26"/>
      <c r="AJ102" s="23" t="e">
        <f t="shared" si="3"/>
        <v>#N/A</v>
      </c>
      <c r="AK102" s="27"/>
      <c r="AL102" s="25"/>
    </row>
    <row r="103" spans="33:38" s="1" customFormat="1" ht="15" customHeight="1">
      <c r="AG103" s="25"/>
      <c r="AH103" s="25"/>
      <c r="AI103" s="26"/>
      <c r="AJ103" s="23" t="e">
        <f t="shared" si="3"/>
        <v>#N/A</v>
      </c>
      <c r="AK103" s="27"/>
      <c r="AL103" s="25"/>
    </row>
    <row r="104" spans="33:38" s="1" customFormat="1" ht="15" customHeight="1">
      <c r="AG104" s="25"/>
      <c r="AH104" s="25"/>
      <c r="AI104" s="26"/>
      <c r="AJ104" s="23" t="e">
        <f t="shared" si="3"/>
        <v>#N/A</v>
      </c>
      <c r="AK104" s="27"/>
      <c r="AL104" s="25"/>
    </row>
    <row r="105" spans="33:38" s="1" customFormat="1" ht="15" customHeight="1">
      <c r="AG105" s="25"/>
      <c r="AH105" s="25"/>
      <c r="AI105" s="26"/>
      <c r="AJ105" s="23" t="e">
        <f t="shared" si="3"/>
        <v>#N/A</v>
      </c>
      <c r="AK105" s="27"/>
      <c r="AL105" s="25"/>
    </row>
    <row r="106" spans="33:38" s="1" customFormat="1" ht="15" customHeight="1">
      <c r="AG106" s="25"/>
      <c r="AH106" s="25"/>
      <c r="AI106" s="26"/>
      <c r="AJ106" s="23" t="e">
        <f t="shared" si="3"/>
        <v>#N/A</v>
      </c>
      <c r="AK106" s="27"/>
      <c r="AL106" s="25"/>
    </row>
    <row r="107" spans="33:38" s="1" customFormat="1" ht="15" customHeight="1">
      <c r="AG107" s="25"/>
      <c r="AH107" s="25"/>
      <c r="AI107" s="26"/>
      <c r="AJ107" s="23" t="e">
        <f t="shared" si="3"/>
        <v>#N/A</v>
      </c>
      <c r="AK107" s="27"/>
      <c r="AL107" s="25"/>
    </row>
    <row r="108" spans="33:38" s="1" customFormat="1" ht="15" customHeight="1">
      <c r="AG108" s="25"/>
      <c r="AH108" s="25"/>
      <c r="AI108" s="26"/>
      <c r="AJ108" s="23" t="e">
        <f t="shared" si="3"/>
        <v>#N/A</v>
      </c>
      <c r="AK108" s="27"/>
      <c r="AL108" s="25"/>
    </row>
    <row r="109" spans="33:38" s="1" customFormat="1" ht="15" customHeight="1">
      <c r="AG109" s="25"/>
      <c r="AH109" s="25"/>
      <c r="AI109" s="26"/>
      <c r="AJ109" s="23" t="e">
        <f t="shared" si="3"/>
        <v>#N/A</v>
      </c>
      <c r="AK109" s="27"/>
      <c r="AL109" s="25"/>
    </row>
    <row r="110" spans="33:38" s="1" customFormat="1" ht="15" customHeight="1">
      <c r="AG110" s="25"/>
      <c r="AH110" s="25"/>
      <c r="AI110" s="26"/>
      <c r="AJ110" s="23" t="e">
        <f t="shared" si="3"/>
        <v>#N/A</v>
      </c>
      <c r="AK110" s="27"/>
      <c r="AL110" s="25"/>
    </row>
    <row r="111" spans="33:38" s="1" customFormat="1" ht="15" customHeight="1">
      <c r="AG111" s="25"/>
      <c r="AH111" s="25"/>
      <c r="AI111" s="26"/>
      <c r="AJ111" s="23" t="e">
        <f t="shared" si="3"/>
        <v>#N/A</v>
      </c>
      <c r="AK111" s="27"/>
      <c r="AL111" s="25"/>
    </row>
    <row r="112" spans="33:38" s="1" customFormat="1" ht="15" customHeight="1">
      <c r="AG112" s="25"/>
      <c r="AH112" s="25"/>
      <c r="AI112" s="26"/>
      <c r="AJ112" s="23" t="e">
        <f t="shared" si="3"/>
        <v>#N/A</v>
      </c>
      <c r="AK112" s="27"/>
      <c r="AL112" s="25"/>
    </row>
    <row r="113" spans="33:38" s="1" customFormat="1" ht="15" customHeight="1">
      <c r="AG113" s="25"/>
      <c r="AH113" s="25"/>
      <c r="AI113" s="26"/>
      <c r="AJ113" s="23" t="e">
        <f t="shared" si="3"/>
        <v>#N/A</v>
      </c>
      <c r="AK113" s="27"/>
      <c r="AL113" s="25"/>
    </row>
    <row r="114" spans="33:38" s="1" customFormat="1" ht="15" customHeight="1">
      <c r="AG114" s="25"/>
      <c r="AH114" s="25"/>
      <c r="AI114" s="26"/>
      <c r="AJ114" s="23" t="e">
        <f t="shared" si="3"/>
        <v>#N/A</v>
      </c>
      <c r="AK114" s="27"/>
      <c r="AL114" s="25"/>
    </row>
    <row r="115" spans="33:38" s="1" customFormat="1" ht="15" customHeight="1">
      <c r="AG115" s="25"/>
      <c r="AH115" s="25"/>
      <c r="AI115" s="26"/>
      <c r="AJ115" s="23" t="e">
        <f t="shared" si="3"/>
        <v>#N/A</v>
      </c>
      <c r="AK115" s="27"/>
      <c r="AL115" s="25"/>
    </row>
    <row r="116" spans="33:38" s="1" customFormat="1" ht="15" customHeight="1">
      <c r="AG116" s="25"/>
      <c r="AH116" s="25"/>
      <c r="AI116" s="26"/>
      <c r="AJ116" s="23" t="e">
        <f t="shared" si="3"/>
        <v>#N/A</v>
      </c>
      <c r="AK116" s="27"/>
      <c r="AL116" s="25"/>
    </row>
    <row r="117" spans="33:38" s="1" customFormat="1" ht="15" customHeight="1">
      <c r="AG117" s="25"/>
      <c r="AH117" s="25"/>
      <c r="AI117" s="26"/>
      <c r="AJ117" s="23" t="e">
        <f t="shared" si="3"/>
        <v>#N/A</v>
      </c>
      <c r="AK117" s="27"/>
      <c r="AL117" s="25"/>
    </row>
    <row r="118" spans="33:38" s="1" customFormat="1" ht="15" customHeight="1">
      <c r="AG118" s="25"/>
      <c r="AH118" s="25"/>
      <c r="AI118" s="26"/>
      <c r="AJ118" s="23" t="e">
        <f t="shared" si="3"/>
        <v>#N/A</v>
      </c>
      <c r="AK118" s="27"/>
      <c r="AL118" s="25"/>
    </row>
    <row r="119" spans="33:38" s="1" customFormat="1" ht="15" customHeight="1">
      <c r="AG119" s="25"/>
      <c r="AH119" s="25"/>
      <c r="AI119" s="26"/>
      <c r="AJ119" s="23" t="e">
        <f t="shared" si="3"/>
        <v>#N/A</v>
      </c>
      <c r="AK119" s="27"/>
      <c r="AL119" s="25"/>
    </row>
    <row r="120" spans="33:38" s="1" customFormat="1" ht="15" customHeight="1">
      <c r="AG120" s="25"/>
      <c r="AH120" s="25"/>
      <c r="AI120" s="26"/>
      <c r="AJ120" s="23" t="e">
        <f t="shared" si="3"/>
        <v>#N/A</v>
      </c>
      <c r="AK120" s="27"/>
      <c r="AL120" s="25"/>
    </row>
    <row r="121" spans="33:38" s="1" customFormat="1" ht="15" customHeight="1">
      <c r="AG121" s="25"/>
      <c r="AH121" s="25"/>
      <c r="AI121" s="26"/>
      <c r="AJ121" s="23" t="e">
        <f t="shared" si="3"/>
        <v>#N/A</v>
      </c>
      <c r="AK121" s="27"/>
      <c r="AL121" s="25"/>
    </row>
    <row r="122" spans="33:38" s="1" customFormat="1" ht="15" customHeight="1">
      <c r="AG122" s="25"/>
      <c r="AH122" s="25"/>
      <c r="AI122" s="26"/>
      <c r="AJ122" s="23" t="e">
        <f t="shared" si="3"/>
        <v>#N/A</v>
      </c>
      <c r="AK122" s="27"/>
      <c r="AL122" s="25"/>
    </row>
    <row r="123" spans="33:38" s="1" customFormat="1" ht="15" customHeight="1">
      <c r="AG123" s="25"/>
      <c r="AH123" s="25"/>
      <c r="AI123" s="26"/>
      <c r="AJ123" s="23" t="e">
        <f t="shared" si="3"/>
        <v>#N/A</v>
      </c>
      <c r="AK123" s="27"/>
      <c r="AL123" s="25"/>
    </row>
    <row r="124" spans="33:38" s="1" customFormat="1" ht="15" customHeight="1">
      <c r="AG124" s="25"/>
      <c r="AH124" s="25"/>
      <c r="AI124" s="26"/>
      <c r="AJ124" s="23" t="e">
        <f t="shared" si="3"/>
        <v>#N/A</v>
      </c>
      <c r="AK124" s="27"/>
      <c r="AL124" s="25"/>
    </row>
    <row r="125" spans="33:38" s="1" customFormat="1" ht="15" customHeight="1">
      <c r="AG125" s="25"/>
      <c r="AH125" s="25"/>
      <c r="AI125" s="26"/>
      <c r="AJ125" s="23" t="e">
        <f t="shared" si="3"/>
        <v>#N/A</v>
      </c>
      <c r="AK125" s="27"/>
      <c r="AL125" s="25"/>
    </row>
    <row r="126" spans="33:38" s="1" customFormat="1" ht="15" customHeight="1">
      <c r="AG126" s="25"/>
      <c r="AH126" s="25"/>
      <c r="AI126" s="26"/>
      <c r="AJ126" s="23" t="e">
        <f t="shared" si="3"/>
        <v>#N/A</v>
      </c>
      <c r="AK126" s="27"/>
      <c r="AL126" s="25"/>
    </row>
    <row r="127" spans="33:38" s="1" customFormat="1" ht="15" customHeight="1">
      <c r="AG127" s="25"/>
      <c r="AH127" s="25"/>
      <c r="AI127" s="26"/>
      <c r="AJ127" s="23" t="e">
        <f t="shared" si="3"/>
        <v>#N/A</v>
      </c>
      <c r="AK127" s="27"/>
      <c r="AL127" s="25"/>
    </row>
    <row r="128" spans="33:38" s="1" customFormat="1" ht="15" customHeight="1">
      <c r="AG128" s="25"/>
      <c r="AH128" s="25"/>
      <c r="AI128" s="26"/>
      <c r="AJ128" s="23" t="e">
        <f t="shared" si="3"/>
        <v>#N/A</v>
      </c>
      <c r="AK128" s="27"/>
      <c r="AL128" s="25"/>
    </row>
    <row r="129" spans="33:38" s="1" customFormat="1" ht="15" customHeight="1">
      <c r="AG129" s="25"/>
      <c r="AH129" s="25"/>
      <c r="AI129" s="26"/>
      <c r="AJ129" s="23" t="e">
        <f t="shared" si="3"/>
        <v>#N/A</v>
      </c>
      <c r="AK129" s="27"/>
      <c r="AL129" s="25"/>
    </row>
    <row r="130" spans="33:38" s="1" customFormat="1" ht="15" customHeight="1">
      <c r="AG130" s="25"/>
      <c r="AH130" s="25"/>
      <c r="AI130" s="26"/>
      <c r="AJ130" s="23" t="e">
        <f t="shared" si="3"/>
        <v>#N/A</v>
      </c>
      <c r="AK130" s="27"/>
      <c r="AL130" s="25"/>
    </row>
    <row r="131" spans="33:38" s="1" customFormat="1" ht="15" customHeight="1">
      <c r="AG131" s="25"/>
      <c r="AH131" s="25"/>
      <c r="AI131" s="26"/>
      <c r="AJ131" s="23" t="e">
        <f t="shared" ref="AJ131:AJ150" si="4">IF((AI131-$AJ$1)/365.251606&gt;0,(AI131-$AJ$1)/365.251606,NA())</f>
        <v>#N/A</v>
      </c>
      <c r="AK131" s="27"/>
      <c r="AL131" s="25"/>
    </row>
    <row r="132" spans="33:38" s="1" customFormat="1" ht="15" customHeight="1">
      <c r="AG132" s="25"/>
      <c r="AH132" s="25"/>
      <c r="AI132" s="26"/>
      <c r="AJ132" s="23" t="e">
        <f t="shared" si="4"/>
        <v>#N/A</v>
      </c>
      <c r="AK132" s="27"/>
      <c r="AL132" s="25"/>
    </row>
    <row r="133" spans="33:38" s="1" customFormat="1" ht="15" customHeight="1">
      <c r="AG133" s="25"/>
      <c r="AH133" s="25"/>
      <c r="AI133" s="26"/>
      <c r="AJ133" s="23" t="e">
        <f t="shared" si="4"/>
        <v>#N/A</v>
      </c>
      <c r="AK133" s="27"/>
      <c r="AL133" s="25"/>
    </row>
    <row r="134" spans="33:38" s="1" customFormat="1" ht="15" customHeight="1">
      <c r="AG134" s="25"/>
      <c r="AH134" s="25"/>
      <c r="AI134" s="26"/>
      <c r="AJ134" s="23" t="e">
        <f t="shared" si="4"/>
        <v>#N/A</v>
      </c>
      <c r="AK134" s="27"/>
      <c r="AL134" s="25"/>
    </row>
    <row r="135" spans="33:38" s="1" customFormat="1" ht="15" customHeight="1">
      <c r="AG135" s="25"/>
      <c r="AH135" s="25"/>
      <c r="AI135" s="26"/>
      <c r="AJ135" s="23" t="e">
        <f t="shared" si="4"/>
        <v>#N/A</v>
      </c>
      <c r="AK135" s="27"/>
      <c r="AL135" s="25"/>
    </row>
    <row r="136" spans="33:38" s="1" customFormat="1" ht="15" customHeight="1">
      <c r="AG136" s="25"/>
      <c r="AH136" s="25"/>
      <c r="AI136" s="26"/>
      <c r="AJ136" s="23" t="e">
        <f t="shared" si="4"/>
        <v>#N/A</v>
      </c>
      <c r="AK136" s="27"/>
      <c r="AL136" s="25"/>
    </row>
    <row r="137" spans="33:38" s="1" customFormat="1" ht="15" customHeight="1">
      <c r="AG137" s="25"/>
      <c r="AH137" s="25"/>
      <c r="AI137" s="26"/>
      <c r="AJ137" s="23" t="e">
        <f t="shared" si="4"/>
        <v>#N/A</v>
      </c>
      <c r="AK137" s="27"/>
      <c r="AL137" s="25"/>
    </row>
    <row r="138" spans="33:38" s="1" customFormat="1" ht="15" customHeight="1">
      <c r="AG138" s="25"/>
      <c r="AH138" s="25"/>
      <c r="AI138" s="26"/>
      <c r="AJ138" s="23" t="e">
        <f t="shared" si="4"/>
        <v>#N/A</v>
      </c>
      <c r="AK138" s="27"/>
      <c r="AL138" s="25"/>
    </row>
    <row r="139" spans="33:38" s="1" customFormat="1" ht="15" customHeight="1">
      <c r="AG139" s="25"/>
      <c r="AH139" s="25"/>
      <c r="AI139" s="26"/>
      <c r="AJ139" s="23" t="e">
        <f t="shared" si="4"/>
        <v>#N/A</v>
      </c>
      <c r="AK139" s="27"/>
      <c r="AL139" s="25"/>
    </row>
    <row r="140" spans="33:38" s="1" customFormat="1" ht="15" customHeight="1">
      <c r="AG140" s="25"/>
      <c r="AH140" s="25"/>
      <c r="AI140" s="26"/>
      <c r="AJ140" s="23" t="e">
        <f t="shared" si="4"/>
        <v>#N/A</v>
      </c>
      <c r="AK140" s="27"/>
      <c r="AL140" s="25"/>
    </row>
    <row r="141" spans="33:38" s="1" customFormat="1" ht="15" customHeight="1">
      <c r="AG141" s="25"/>
      <c r="AH141" s="25"/>
      <c r="AI141" s="26"/>
      <c r="AJ141" s="23" t="e">
        <f t="shared" si="4"/>
        <v>#N/A</v>
      </c>
      <c r="AK141" s="27"/>
      <c r="AL141" s="25"/>
    </row>
    <row r="142" spans="33:38" s="1" customFormat="1" ht="15" customHeight="1">
      <c r="AG142" s="25"/>
      <c r="AH142" s="25"/>
      <c r="AI142" s="26"/>
      <c r="AJ142" s="23" t="e">
        <f t="shared" si="4"/>
        <v>#N/A</v>
      </c>
      <c r="AK142" s="27"/>
      <c r="AL142" s="25"/>
    </row>
    <row r="143" spans="33:38" s="1" customFormat="1" ht="15" customHeight="1">
      <c r="AG143" s="25"/>
      <c r="AH143" s="25"/>
      <c r="AI143" s="26"/>
      <c r="AJ143" s="23" t="e">
        <f t="shared" si="4"/>
        <v>#N/A</v>
      </c>
      <c r="AK143" s="27"/>
      <c r="AL143" s="25"/>
    </row>
    <row r="144" spans="33:38" s="1" customFormat="1" ht="15" customHeight="1">
      <c r="AG144" s="25"/>
      <c r="AH144" s="25"/>
      <c r="AI144" s="26"/>
      <c r="AJ144" s="23" t="e">
        <f t="shared" si="4"/>
        <v>#N/A</v>
      </c>
      <c r="AK144" s="27"/>
      <c r="AL144" s="25"/>
    </row>
    <row r="145" spans="33:38" s="1" customFormat="1" ht="15" customHeight="1">
      <c r="AG145" s="25"/>
      <c r="AH145" s="25"/>
      <c r="AI145" s="26"/>
      <c r="AJ145" s="23" t="e">
        <f t="shared" si="4"/>
        <v>#N/A</v>
      </c>
      <c r="AK145" s="27"/>
      <c r="AL145" s="25"/>
    </row>
    <row r="146" spans="33:38" s="1" customFormat="1" ht="15" customHeight="1">
      <c r="AG146" s="25"/>
      <c r="AH146" s="25"/>
      <c r="AI146" s="26"/>
      <c r="AJ146" s="23" t="e">
        <f t="shared" si="4"/>
        <v>#N/A</v>
      </c>
      <c r="AK146" s="27"/>
      <c r="AL146" s="25"/>
    </row>
    <row r="147" spans="33:38" s="1" customFormat="1" ht="15" customHeight="1">
      <c r="AG147" s="25"/>
      <c r="AH147" s="25"/>
      <c r="AI147" s="26"/>
      <c r="AJ147" s="23" t="e">
        <f t="shared" si="4"/>
        <v>#N/A</v>
      </c>
      <c r="AK147" s="27"/>
      <c r="AL147" s="25"/>
    </row>
    <row r="148" spans="33:38" s="1" customFormat="1" ht="15" customHeight="1">
      <c r="AG148" s="25"/>
      <c r="AH148" s="25"/>
      <c r="AI148" s="26"/>
      <c r="AJ148" s="23" t="e">
        <f t="shared" si="4"/>
        <v>#N/A</v>
      </c>
      <c r="AK148" s="27"/>
      <c r="AL148" s="25"/>
    </row>
    <row r="149" spans="33:38" s="1" customFormat="1" ht="15" customHeight="1">
      <c r="AG149" s="25"/>
      <c r="AH149" s="25"/>
      <c r="AI149" s="26"/>
      <c r="AJ149" s="23" t="e">
        <f t="shared" si="4"/>
        <v>#N/A</v>
      </c>
      <c r="AK149" s="27"/>
      <c r="AL149" s="25"/>
    </row>
    <row r="150" spans="33:38" s="1" customFormat="1" ht="15" customHeight="1">
      <c r="AG150" s="25"/>
      <c r="AH150" s="25"/>
      <c r="AI150" s="26"/>
      <c r="AJ150" s="23" t="e">
        <f t="shared" si="4"/>
        <v>#N/A</v>
      </c>
      <c r="AK150" s="27"/>
      <c r="AL150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3000m Steeple</vt:lpstr>
      <vt:lpstr>'3000m Steeple'!IDX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2011-12-20T07:15:56Z</dcterms:created>
  <dcterms:modified xsi:type="dcterms:W3CDTF">2012-02-01T21:35:30Z</dcterms:modified>
</cp:coreProperties>
</file>