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visibility="veryHidden" xWindow="0" yWindow="0" windowWidth="6030" windowHeight="3855"/>
  </bookViews>
  <sheets>
    <sheet name="MDiscus Throw" sheetId="1" r:id="rId1"/>
  </sheets>
  <definedNames>
    <definedName name="_xlnm._FilterDatabase" localSheetId="0" hidden="1">'MDiscus Throw'!$A$1:$L$122</definedName>
    <definedName name="IDX" localSheetId="0">'MDiscus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<sst xmlns="http://schemas.openxmlformats.org/spreadsheetml/2006/main" count="770" uniqueCount="66">
  <si>
    <t>.</t>
  </si>
  <si>
    <t>Medal</t>
  </si>
  <si>
    <t>Zoltán Kovágó</t>
  </si>
  <si>
    <t>Vladimir Dubrovshchik</t>
  </si>
  <si>
    <t>Final</t>
  </si>
  <si>
    <t>Omar El-Ghazaly</t>
  </si>
  <si>
    <t>Virgilijus Alekna </t>
  </si>
  <si>
    <t>Mario Pestano</t>
  </si>
  <si>
    <t>Vasiliy Kaptyukh</t>
  </si>
  <si>
    <t>Jason Tunks</t>
  </si>
  <si>
    <t>Rutger Smith</t>
  </si>
  <si>
    <t>minor unit</t>
  </si>
  <si>
    <t>Jarred Rome</t>
  </si>
  <si>
    <t>Robert Harting</t>
  </si>
  <si>
    <t>major unit</t>
  </si>
  <si>
    <t>max</t>
  </si>
  <si>
    <t>min</t>
  </si>
  <si>
    <t>Value to insert manually to format the axis</t>
  </si>
  <si>
    <t>Axis tick</t>
  </si>
  <si>
    <t>Ian Waltz</t>
  </si>
  <si>
    <t>Piotr Malachowski</t>
  </si>
  <si>
    <t>Other</t>
  </si>
  <si>
    <t>Torsten Schmidt</t>
  </si>
  <si>
    <t>Hannes Hopley</t>
  </si>
  <si>
    <t>Michael Möllenbeck</t>
  </si>
  <si>
    <t>Timo Tompuri</t>
  </si>
  <si>
    <t>Gábor Máté</t>
  </si>
  <si>
    <t>Lars Riedel</t>
  </si>
  <si>
    <t>Libor Malina</t>
  </si>
  <si>
    <t>Gerhard Mayer</t>
  </si>
  <si>
    <t>Jürgen Schult</t>
  </si>
  <si>
    <t>Leonid Cherevko</t>
  </si>
  <si>
    <t>Frank Casañas</t>
  </si>
  <si>
    <t>Gerd Kanter</t>
  </si>
  <si>
    <t>Igor Primc</t>
  </si>
  <si>
    <t>Ehsan Hadadi</t>
  </si>
  <si>
    <t>Frantz Kruger</t>
  </si>
  <si>
    <t>Einar Kristian Tveitå</t>
  </si>
  <si>
    <t>Casey Malone</t>
  </si>
  <si>
    <t>Dmitriy Shevchenko</t>
  </si>
  <si>
    <t>Carl Brown</t>
  </si>
  <si>
    <t>Bogdan Pishchalnikov</t>
  </si>
  <si>
    <t>Anthony Washington</t>
  </si>
  <si>
    <t>Andrzej Krawczyk</t>
  </si>
  <si>
    <t>Adam Setliff</t>
  </si>
  <si>
    <t>Aleksander Tammert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</si>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</sst>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000000"/>
    <numFmt numFmtId="166" formatCode="mm:ss.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  <xf numFmtId="167" fontId="2" fillId="0" borderId="0" xfId="1" applyNumberFormat="1" applyFont="1" applyFill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Discus Throw Performance Progression for  q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'MDiscus Throw'!$A$2</c:f>
              <c:strCache>
                <c:ptCount val="1"/>
                <c:pt idx="0">
                  <c:v>Aleksander Tammert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Throw'!$C$2:$C$4</c:f>
              <c:numCache>
                <c:formatCode>General</c:formatCode>
                <c:ptCount val="3"/>
                <c:pt idx="0">
                  <c:v>22.4</c:v>
                </c:pt>
                <c:pt idx="1">
                  <c:v>27.07</c:v>
                </c:pt>
                <c:pt idx="2">
                  <c:v>31.74</c:v>
                </c:pt>
              </c:numCache>
            </c:numRef>
          </c:xVal>
          <c:yVal>
            <c:numRef>
              <c:f>'MDiscus Throw'!$D$2:$D$4</c:f>
              <c:numCache>
                <c:formatCode>General</c:formatCode>
                <c:ptCount val="3"/>
                <c:pt idx="0">
                  <c:v>60.14</c:v>
                </c:pt>
                <c:pt idx="1">
                  <c:v>64.41</c:v>
                </c:pt>
                <c:pt idx="2">
                  <c:v>65.489999999999995</c:v>
                </c:pt>
              </c:numCache>
            </c:numRef>
          </c:yVal>
        </c:ser>
        <c:ser>
          <c:idx val="1"/>
          <c:order val="1"/>
          <c:tx>
            <c:strRef>
              <c:f>'MDiscus Throw'!$A$6</c:f>
              <c:strCache>
                <c:ptCount val="1"/>
                <c:pt idx="0">
                  <c:v>Anthony Washington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Throw'!$C$6:$C$8</c:f>
              <c:numCache>
                <c:formatCode>General</c:formatCode>
                <c:ptCount val="3"/>
                <c:pt idx="0">
                  <c:v>22.28</c:v>
                </c:pt>
                <c:pt idx="1">
                  <c:v>27.63</c:v>
                </c:pt>
                <c:pt idx="2">
                  <c:v>32.99</c:v>
                </c:pt>
              </c:numCache>
            </c:numRef>
          </c:xVal>
          <c:yVal>
            <c:numRef>
              <c:f>'MDiscus Throw'!$D$6:$D$8</c:f>
              <c:numCache>
                <c:formatCode>General</c:formatCode>
                <c:ptCount val="3"/>
                <c:pt idx="0">
                  <c:v>60.62</c:v>
                </c:pt>
                <c:pt idx="1">
                  <c:v>64.739999999999995</c:v>
                </c:pt>
                <c:pt idx="2">
                  <c:v>66.08</c:v>
                </c:pt>
              </c:numCache>
            </c:numRef>
          </c:yVal>
        </c:ser>
        <c:ser>
          <c:idx val="2"/>
          <c:order val="2"/>
          <c:tx>
            <c:strRef>
              <c:f>'MDiscus Throw'!$A$10</c:f>
              <c:strCache>
                <c:ptCount val="1"/>
                <c:pt idx="0">
                  <c:v>Dmitriy Shevchenko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Throw'!$C$10:$C$12</c:f>
              <c:numCache>
                <c:formatCode>General</c:formatCode>
                <c:ptCount val="3"/>
                <c:pt idx="0">
                  <c:v>19.12</c:v>
                </c:pt>
                <c:pt idx="1">
                  <c:v>25.41</c:v>
                </c:pt>
                <c:pt idx="2">
                  <c:v>31.7</c:v>
                </c:pt>
              </c:numCache>
            </c:numRef>
          </c:xVal>
          <c:yVal>
            <c:numRef>
              <c:f>'MDiscus Throw'!$D$10:$D$12</c:f>
              <c:numCache>
                <c:formatCode>General</c:formatCode>
                <c:ptCount val="3"/>
                <c:pt idx="0">
                  <c:v>58.21</c:v>
                </c:pt>
                <c:pt idx="1">
                  <c:v>63.98</c:v>
                </c:pt>
                <c:pt idx="2">
                  <c:v>65.89</c:v>
                </c:pt>
              </c:numCache>
            </c:numRef>
          </c:yVal>
        </c:ser>
        <c:ser>
          <c:idx val="3"/>
          <c:order val="3"/>
          <c:tx>
            <c:strRef>
              <c:f>'MDiscus Throw'!$A$14</c:f>
              <c:strCache>
                <c:ptCount val="1"/>
                <c:pt idx="0">
                  <c:v>Frantz Kruger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Throw'!$C$14:$C$16</c:f>
              <c:numCache>
                <c:formatCode>General</c:formatCode>
                <c:ptCount val="3"/>
                <c:pt idx="0">
                  <c:v>18.91</c:v>
                </c:pt>
                <c:pt idx="1">
                  <c:v>23.6</c:v>
                </c:pt>
                <c:pt idx="2">
                  <c:v>28.3</c:v>
                </c:pt>
              </c:numCache>
            </c:numRef>
          </c:xVal>
          <c:yVal>
            <c:numRef>
              <c:f>'MDiscus Throw'!$D$14:$D$16</c:f>
              <c:numCache>
                <c:formatCode>General</c:formatCode>
                <c:ptCount val="3"/>
                <c:pt idx="0">
                  <c:v>60.48</c:v>
                </c:pt>
                <c:pt idx="1">
                  <c:v>64.430000000000007</c:v>
                </c:pt>
                <c:pt idx="2">
                  <c:v>65.510000000000005</c:v>
                </c:pt>
              </c:numCache>
            </c:numRef>
          </c:yVal>
        </c:ser>
        <c:ser>
          <c:idx val="4"/>
          <c:order val="4"/>
          <c:tx>
            <c:strRef>
              <c:f>'MDiscus Throw'!$A$18</c:f>
              <c:strCache>
                <c:ptCount val="1"/>
                <c:pt idx="0">
                  <c:v>Gerd Kanter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Throw'!$C$18:$C$20</c:f>
              <c:numCache>
                <c:formatCode>General</c:formatCode>
                <c:ptCount val="3"/>
                <c:pt idx="0">
                  <c:v>21.1</c:v>
                </c:pt>
                <c:pt idx="1">
                  <c:v>25.72</c:v>
                </c:pt>
                <c:pt idx="2">
                  <c:v>30.35</c:v>
                </c:pt>
              </c:numCache>
            </c:numRef>
          </c:xVal>
          <c:yVal>
            <c:numRef>
              <c:f>'MDiscus Throw'!$D$18:$D$20</c:f>
              <c:numCache>
                <c:formatCode>General</c:formatCode>
                <c:ptCount val="3"/>
                <c:pt idx="0">
                  <c:v>58.84</c:v>
                </c:pt>
                <c:pt idx="1">
                  <c:v>66.03</c:v>
                </c:pt>
                <c:pt idx="2">
                  <c:v>68.569999999999993</c:v>
                </c:pt>
              </c:numCache>
            </c:numRef>
          </c:yVal>
        </c:ser>
        <c:ser>
          <c:idx val="5"/>
          <c:order val="5"/>
          <c:tx>
            <c:strRef>
              <c:f>'MDiscus Throw'!$A$22</c:f>
              <c:strCache>
                <c:ptCount val="1"/>
                <c:pt idx="0">
                  <c:v>Jürgen Schult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Throw'!$C$22:$C$24</c:f>
              <c:numCache>
                <c:formatCode>General</c:formatCode>
                <c:ptCount val="3"/>
                <c:pt idx="0">
                  <c:v>23.06</c:v>
                </c:pt>
                <c:pt idx="1">
                  <c:v>27.97</c:v>
                </c:pt>
                <c:pt idx="2">
                  <c:v>32.880000000000003</c:v>
                </c:pt>
              </c:numCache>
            </c:numRef>
          </c:xVal>
          <c:yVal>
            <c:numRef>
              <c:f>'MDiscus Throw'!$D$22:$D$24</c:f>
              <c:numCache>
                <c:formatCode>General</c:formatCode>
                <c:ptCount val="3"/>
                <c:pt idx="0">
                  <c:v>63.9</c:v>
                </c:pt>
                <c:pt idx="1">
                  <c:v>65.97</c:v>
                </c:pt>
                <c:pt idx="2">
                  <c:v>66.98</c:v>
                </c:pt>
              </c:numCache>
            </c:numRef>
          </c:yVal>
        </c:ser>
        <c:ser>
          <c:idx val="6"/>
          <c:order val="6"/>
          <c:tx>
            <c:strRef>
              <c:f>'MDiscus Throw'!$A$26</c:f>
              <c:strCache>
                <c:ptCount val="1"/>
                <c:pt idx="0">
                  <c:v>Lars Riedel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Throw'!$C$26:$C$28</c:f>
              <c:numCache>
                <c:formatCode>General</c:formatCode>
                <c:ptCount val="3"/>
                <c:pt idx="0">
                  <c:v>18.84</c:v>
                </c:pt>
                <c:pt idx="1">
                  <c:v>25.86</c:v>
                </c:pt>
                <c:pt idx="2">
                  <c:v>32.880000000000003</c:v>
                </c:pt>
              </c:numCache>
            </c:numRef>
          </c:xVal>
          <c:yVal>
            <c:numRef>
              <c:f>'MDiscus Throw'!$D$26:$D$28</c:f>
              <c:numCache>
                <c:formatCode>General</c:formatCode>
                <c:ptCount val="3"/>
                <c:pt idx="0">
                  <c:v>59.16</c:v>
                </c:pt>
                <c:pt idx="1">
                  <c:v>65.45</c:v>
                </c:pt>
                <c:pt idx="2">
                  <c:v>67.709999999999994</c:v>
                </c:pt>
              </c:numCache>
            </c:numRef>
          </c:yVal>
        </c:ser>
        <c:ser>
          <c:idx val="7"/>
          <c:order val="7"/>
          <c:tx>
            <c:strRef>
              <c:f>'MDiscus Throw'!$A$30</c:f>
              <c:strCache>
                <c:ptCount val="1"/>
                <c:pt idx="0">
                  <c:v>Michael Möllenbeck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Throw'!$C$30:$C$32</c:f>
              <c:numCache>
                <c:formatCode>General</c:formatCode>
                <c:ptCount val="3"/>
                <c:pt idx="0">
                  <c:v>18.55</c:v>
                </c:pt>
                <c:pt idx="1">
                  <c:v>25.65</c:v>
                </c:pt>
                <c:pt idx="2">
                  <c:v>32.76</c:v>
                </c:pt>
              </c:numCache>
            </c:numRef>
          </c:xVal>
          <c:yVal>
            <c:numRef>
              <c:f>'MDiscus Throw'!$D$30:$D$32</c:f>
              <c:numCache>
                <c:formatCode>General</c:formatCode>
                <c:ptCount val="3"/>
                <c:pt idx="0">
                  <c:v>56.36</c:v>
                </c:pt>
                <c:pt idx="1">
                  <c:v>62.71</c:v>
                </c:pt>
                <c:pt idx="2">
                  <c:v>64.959999999999994</c:v>
                </c:pt>
              </c:numCache>
            </c:numRef>
          </c:yVal>
        </c:ser>
        <c:ser>
          <c:idx val="8"/>
          <c:order val="8"/>
          <c:tx>
            <c:strRef>
              <c:f>'MDiscus Throw'!$A$34</c:f>
              <c:strCache>
                <c:ptCount val="1"/>
                <c:pt idx="0">
                  <c:v>Piotr Malachowski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Throw'!$C$34:$C$36</c:f>
              <c:numCache>
                <c:formatCode>General</c:formatCode>
                <c:ptCount val="3"/>
                <c:pt idx="0">
                  <c:v>17.95</c:v>
                </c:pt>
                <c:pt idx="1">
                  <c:v>22.11</c:v>
                </c:pt>
                <c:pt idx="2">
                  <c:v>26.27</c:v>
                </c:pt>
              </c:numCache>
            </c:numRef>
          </c:xVal>
          <c:yVal>
            <c:numRef>
              <c:f>'MDiscus Throw'!$D$34:$D$36</c:f>
              <c:numCache>
                <c:formatCode>General</c:formatCode>
                <c:ptCount val="3"/>
                <c:pt idx="0">
                  <c:v>51.99</c:v>
                </c:pt>
                <c:pt idx="1">
                  <c:v>61.53</c:v>
                </c:pt>
                <c:pt idx="2">
                  <c:v>66.55</c:v>
                </c:pt>
              </c:numCache>
            </c:numRef>
          </c:yVal>
        </c:ser>
        <c:ser>
          <c:idx val="9"/>
          <c:order val="9"/>
          <c:tx>
            <c:strRef>
              <c:f>'MDiscus Throw'!$A$38</c:f>
              <c:strCache>
                <c:ptCount val="1"/>
                <c:pt idx="0">
                  <c:v>Robert Harting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Throw'!$C$38:$C$40</c:f>
              <c:numCache>
                <c:formatCode>General</c:formatCode>
                <c:ptCount val="3"/>
                <c:pt idx="0">
                  <c:v>17.61</c:v>
                </c:pt>
                <c:pt idx="1">
                  <c:v>21.26</c:v>
                </c:pt>
                <c:pt idx="2">
                  <c:v>24.91</c:v>
                </c:pt>
              </c:numCache>
            </c:numRef>
          </c:xVal>
          <c:yVal>
            <c:numRef>
              <c:f>'MDiscus Throw'!$D$38:$D$40</c:f>
              <c:numCache>
                <c:formatCode>General</c:formatCode>
                <c:ptCount val="3"/>
                <c:pt idx="0">
                  <c:v>54.36</c:v>
                </c:pt>
                <c:pt idx="1">
                  <c:v>61.75</c:v>
                </c:pt>
                <c:pt idx="2">
                  <c:v>66.790000000000006</c:v>
                </c:pt>
              </c:numCache>
            </c:numRef>
          </c:yVal>
        </c:ser>
        <c:ser>
          <c:idx val="10"/>
          <c:order val="10"/>
          <c:tx>
            <c:strRef>
              <c:f>'MDiscus Throw'!$A$42</c:f>
              <c:strCache>
                <c:ptCount val="1"/>
                <c:pt idx="0">
                  <c:v>Rutger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Throw'!$C$42:$C$44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22.53</c:v>
                </c:pt>
                <c:pt idx="2">
                  <c:v>27.11</c:v>
                </c:pt>
              </c:numCache>
            </c:numRef>
          </c:xVal>
          <c:yVal>
            <c:numRef>
              <c:f>'MDiscus Throw'!$D$42:$D$44</c:f>
              <c:numCache>
                <c:formatCode>General</c:formatCode>
                <c:ptCount val="3"/>
                <c:pt idx="0">
                  <c:v>54.87</c:v>
                </c:pt>
                <c:pt idx="1">
                  <c:v>62.11</c:v>
                </c:pt>
                <c:pt idx="2">
                  <c:v>65.2</c:v>
                </c:pt>
              </c:numCache>
            </c:numRef>
          </c:yVal>
        </c:ser>
        <c:ser>
          <c:idx val="11"/>
          <c:order val="11"/>
          <c:tx>
            <c:strRef>
              <c:f>'MDiscus Throw'!$A$46</c:f>
              <c:strCache>
                <c:ptCount val="1"/>
                <c:pt idx="0">
                  <c:v>Vasiliy Kaptyukh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Throw'!$C$46:$C$48</c:f>
              <c:numCache>
                <c:formatCode>General</c:formatCode>
                <c:ptCount val="3"/>
                <c:pt idx="0">
                  <c:v>19.25</c:v>
                </c:pt>
                <c:pt idx="1">
                  <c:v>26.26</c:v>
                </c:pt>
                <c:pt idx="2">
                  <c:v>33.270000000000003</c:v>
                </c:pt>
              </c:numCache>
            </c:numRef>
          </c:xVal>
          <c:yVal>
            <c:numRef>
              <c:f>'MDiscus Throw'!$D$46:$D$48</c:f>
              <c:numCache>
                <c:formatCode>General</c:formatCode>
                <c:ptCount val="3"/>
                <c:pt idx="0">
                  <c:v>58.42</c:v>
                </c:pt>
                <c:pt idx="1">
                  <c:v>62.84</c:v>
                </c:pt>
                <c:pt idx="2">
                  <c:v>64.69</c:v>
                </c:pt>
              </c:numCache>
            </c:numRef>
          </c:yVal>
        </c:ser>
        <c:ser>
          <c:idx val="12"/>
          <c:order val="12"/>
          <c:tx>
            <c:strRef>
              <c:f>'MDiscus Throw'!$A$50</c:f>
              <c:strCache>
                <c:ptCount val="1"/>
                <c:pt idx="0">
                  <c:v>Virgilijus Alekna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Throw'!$C$50:$C$52</c:f>
              <c:numCache>
                <c:formatCode>General</c:formatCode>
                <c:ptCount val="3"/>
                <c:pt idx="0">
                  <c:v>20.56</c:v>
                </c:pt>
                <c:pt idx="1">
                  <c:v>27.59</c:v>
                </c:pt>
                <c:pt idx="2">
                  <c:v>34.619999999999997</c:v>
                </c:pt>
              </c:numCache>
            </c:numRef>
          </c:xVal>
          <c:yVal>
            <c:numRef>
              <c:f>'MDiscus Throw'!$D$50:$D$52</c:f>
              <c:numCache>
                <c:formatCode>General</c:formatCode>
                <c:ptCount val="3"/>
                <c:pt idx="0">
                  <c:v>60.75</c:v>
                </c:pt>
                <c:pt idx="1">
                  <c:v>66.650000000000006</c:v>
                </c:pt>
                <c:pt idx="2">
                  <c:v>68.849999999999994</c:v>
                </c:pt>
              </c:numCache>
            </c:numRef>
          </c:yVal>
        </c:ser>
        <c:ser>
          <c:idx val="13"/>
          <c:order val="13"/>
          <c:tx>
            <c:strRef>
              <c:f>'MDiscus Throw'!$A$54</c:f>
              <c:strCache>
                <c:ptCount val="1"/>
                <c:pt idx="0">
                  <c:v>Vladimir Dubrovshchik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Throw'!$C$54:$C$56</c:f>
              <c:numCache>
                <c:formatCode>General</c:formatCode>
                <c:ptCount val="3"/>
                <c:pt idx="0">
                  <c:v>19.46</c:v>
                </c:pt>
                <c:pt idx="1">
                  <c:v>23.65</c:v>
                </c:pt>
                <c:pt idx="2">
                  <c:v>27.84</c:v>
                </c:pt>
              </c:numCache>
            </c:numRef>
          </c:xVal>
          <c:yVal>
            <c:numRef>
              <c:f>'MDiscus Throw'!$D$54:$D$56</c:f>
              <c:numCache>
                <c:formatCode>General</c:formatCode>
                <c:ptCount val="3"/>
                <c:pt idx="0">
                  <c:v>61.12</c:v>
                </c:pt>
                <c:pt idx="1">
                  <c:v>64.63</c:v>
                </c:pt>
                <c:pt idx="2">
                  <c:v>65.45</c:v>
                </c:pt>
              </c:numCache>
            </c:numRef>
          </c:yVal>
        </c:ser>
        <c:ser>
          <c:idx val="14"/>
          <c:order val="14"/>
          <c:tx>
            <c:strRef>
              <c:f>'MDiscus Throw'!$A$58</c:f>
              <c:strCache>
                <c:ptCount val="1"/>
                <c:pt idx="0">
                  <c:v>Zoltán Kovágó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Throw'!$C$58:$C$60</c:f>
              <c:numCache>
                <c:formatCode>General</c:formatCode>
                <c:ptCount val="3"/>
                <c:pt idx="0">
                  <c:v>17.5</c:v>
                </c:pt>
                <c:pt idx="1">
                  <c:v>23.04</c:v>
                </c:pt>
                <c:pt idx="2">
                  <c:v>28.58</c:v>
                </c:pt>
              </c:numCache>
            </c:numRef>
          </c:xVal>
          <c:yVal>
            <c:numRef>
              <c:f>'MDiscus Throw'!$D$58:$D$60</c:f>
              <c:numCache>
                <c:formatCode>General</c:formatCode>
                <c:ptCount val="3"/>
                <c:pt idx="0">
                  <c:v>57</c:v>
                </c:pt>
                <c:pt idx="1">
                  <c:v>63.66</c:v>
                </c:pt>
                <c:pt idx="2">
                  <c:v>65.400000000000006</c:v>
                </c:pt>
              </c:numCache>
            </c:numRef>
          </c:yVal>
        </c:ser>
        <c:ser>
          <c:idx val="15"/>
          <c:order val="15"/>
          <c:tx>
            <c:strRef>
              <c:f>'MDiscus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Throw'!$C$62:$C$64</c:f>
              <c:numCache>
                <c:formatCode>General</c:formatCode>
                <c:ptCount val="3"/>
              </c:numCache>
            </c:numRef>
          </c:xVal>
          <c:yVal>
            <c:numRef>
              <c:f>'MDiscus Throw'!$D$62:$D$64</c:f>
              <c:numCache>
                <c:formatCode>General</c:formatCode>
                <c:ptCount val="3"/>
              </c:numCache>
            </c:numRef>
          </c:yVal>
        </c:ser>
        <c:ser>
          <c:idx val="17"/>
          <c:order val="16"/>
          <c:tx>
            <c:strRef>
              <c:f>'MDiscus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Throw'!$C$70:$C$72</c:f>
              <c:numCache>
                <c:formatCode>General</c:formatCode>
                <c:ptCount val="3"/>
              </c:numCache>
            </c:numRef>
          </c:xVal>
          <c:yVal>
            <c:numRef>
              <c:f>'MDiscus Throw'!$D$70:$D$72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'MDiscus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Throw'!$C$66:$C$68</c:f>
              <c:numCache>
                <c:formatCode>General</c:formatCode>
                <c:ptCount val="3"/>
              </c:numCache>
            </c:numRef>
          </c:xVal>
          <c:yVal>
            <c:numRef>
              <c:f>'MDiscus Throw'!$D$66:$D$68</c:f>
              <c:numCache>
                <c:formatCode>General</c:formatCode>
                <c:ptCount val="3"/>
              </c:numCache>
            </c:numRef>
          </c:yVal>
        </c:ser>
        <c:ser>
          <c:idx val="18"/>
          <c:order val="18"/>
          <c:tx>
            <c:strRef>
              <c:f>'MDiscus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Throw'!$C$74:$C$76</c:f>
              <c:numCache>
                <c:formatCode>General</c:formatCode>
                <c:ptCount val="3"/>
              </c:numCache>
            </c:numRef>
          </c:xVal>
          <c:yVal>
            <c:numRef>
              <c:f>'MDiscus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'MDiscus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Throw'!$C$78:$C$80</c:f>
              <c:numCache>
                <c:formatCode>General</c:formatCode>
                <c:ptCount val="3"/>
              </c:numCache>
            </c:numRef>
          </c:xVal>
          <c:yVal>
            <c:numRef>
              <c:f>'MDiscus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'MDiscus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Throw'!$C$82:$C$84</c:f>
              <c:numCache>
                <c:formatCode>General</c:formatCode>
                <c:ptCount val="3"/>
              </c:numCache>
            </c:numRef>
          </c:xVal>
          <c:yVal>
            <c:numRef>
              <c:f>'MDiscus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'MDiscus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Throw'!$C$86:$C$88</c:f>
              <c:numCache>
                <c:formatCode>General</c:formatCode>
                <c:ptCount val="3"/>
              </c:numCache>
            </c:numRef>
          </c:xVal>
          <c:yVal>
            <c:numRef>
              <c:f>'MDiscus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'MDiscus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Throw'!$C$90:$C$92</c:f>
              <c:numCache>
                <c:formatCode>General</c:formatCode>
                <c:ptCount val="3"/>
              </c:numCache>
            </c:numRef>
          </c:xVal>
          <c:yVal>
            <c:numRef>
              <c:f>'MDiscus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'MDiscus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Throw'!$C$94:$C$96</c:f>
              <c:numCache>
                <c:formatCode>General</c:formatCode>
                <c:ptCount val="3"/>
              </c:numCache>
            </c:numRef>
          </c:xVal>
          <c:yVal>
            <c:numRef>
              <c:f>'MDiscus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'MDiscus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Throw'!$C$98:$C$100</c:f>
              <c:numCache>
                <c:formatCode>General</c:formatCode>
                <c:ptCount val="3"/>
              </c:numCache>
            </c:numRef>
          </c:xVal>
          <c:yVal>
            <c:numRef>
              <c:f>'MDiscus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'MDiscus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Throw'!$C$102:$C$104</c:f>
              <c:numCache>
                <c:formatCode>General</c:formatCode>
                <c:ptCount val="3"/>
              </c:numCache>
            </c:numRef>
          </c:xVal>
          <c:yVal>
            <c:numRef>
              <c:f>'MDiscus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'MDiscus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Throw'!$C$106:$C$108</c:f>
              <c:numCache>
                <c:formatCode>General</c:formatCode>
                <c:ptCount val="3"/>
              </c:numCache>
            </c:numRef>
          </c:xVal>
          <c:yVal>
            <c:numRef>
              <c:f>'MDiscus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'MDiscus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Throw'!$C$110:$C$112</c:f>
              <c:numCache>
                <c:formatCode>General</c:formatCode>
                <c:ptCount val="3"/>
              </c:numCache>
            </c:numRef>
          </c:xVal>
          <c:yVal>
            <c:numRef>
              <c:f>'MDiscus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'MDiscus Throw'!$E$2</c:f>
              <c:strCache>
                <c:ptCount val="1"/>
                <c:pt idx="0">
                  <c:v>Adam Setliff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Throw'!$G$2:$G$4</c:f>
              <c:numCache>
                <c:formatCode>General</c:formatCode>
                <c:ptCount val="3"/>
                <c:pt idx="0">
                  <c:v>21.38</c:v>
                </c:pt>
                <c:pt idx="1">
                  <c:v>26.25</c:v>
                </c:pt>
                <c:pt idx="2">
                  <c:v>31.13</c:v>
                </c:pt>
              </c:numCache>
            </c:numRef>
          </c:xVal>
          <c:yVal>
            <c:numRef>
              <c:f>'MDiscus Throw'!$H$2:$H$4</c:f>
              <c:numCache>
                <c:formatCode>General</c:formatCode>
                <c:ptCount val="3"/>
                <c:pt idx="0">
                  <c:v>59.12</c:v>
                </c:pt>
                <c:pt idx="1">
                  <c:v>64.3</c:v>
                </c:pt>
                <c:pt idx="2">
                  <c:v>65.55</c:v>
                </c:pt>
              </c:numCache>
            </c:numRef>
          </c:yVal>
        </c:ser>
        <c:ser>
          <c:idx val="29"/>
          <c:order val="29"/>
          <c:tx>
            <c:strRef>
              <c:f>'MDiscus Throw'!$E$6</c:f>
              <c:strCache>
                <c:ptCount val="1"/>
                <c:pt idx="0">
                  <c:v>Bogdan Pishchalnikov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Throw'!$G$6:$G$8</c:f>
              <c:numCache>
                <c:formatCode>General</c:formatCode>
                <c:ptCount val="3"/>
                <c:pt idx="0">
                  <c:v>18.46</c:v>
                </c:pt>
                <c:pt idx="1">
                  <c:v>22.76</c:v>
                </c:pt>
                <c:pt idx="2">
                  <c:v>27.06</c:v>
                </c:pt>
              </c:numCache>
            </c:numRef>
          </c:xVal>
          <c:yVal>
            <c:numRef>
              <c:f>'MDiscus Throw'!$H$6:$H$8</c:f>
              <c:numCache>
                <c:formatCode>General</c:formatCode>
                <c:ptCount val="3"/>
                <c:pt idx="0">
                  <c:v>52.32</c:v>
                </c:pt>
                <c:pt idx="1">
                  <c:v>59.3</c:v>
                </c:pt>
                <c:pt idx="2">
                  <c:v>63.13</c:v>
                </c:pt>
              </c:numCache>
            </c:numRef>
          </c:yVal>
        </c:ser>
        <c:ser>
          <c:idx val="30"/>
          <c:order val="30"/>
          <c:tx>
            <c:strRef>
              <c:f>'MDiscus Throw'!$E$10</c:f>
              <c:strCache>
                <c:ptCount val="1"/>
                <c:pt idx="0">
                  <c:v>Casey Malone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Throw'!$G$10:$G$12</c:f>
              <c:numCache>
                <c:formatCode>General</c:formatCode>
                <c:ptCount val="3"/>
                <c:pt idx="0">
                  <c:v>19.11</c:v>
                </c:pt>
                <c:pt idx="1">
                  <c:v>25.44</c:v>
                </c:pt>
                <c:pt idx="2">
                  <c:v>31.76</c:v>
                </c:pt>
              </c:numCache>
            </c:numRef>
          </c:xVal>
          <c:yVal>
            <c:numRef>
              <c:f>'MDiscus Throw'!$H$10:$H$12</c:f>
              <c:numCache>
                <c:formatCode>General</c:formatCode>
                <c:ptCount val="3"/>
                <c:pt idx="0">
                  <c:v>59.51</c:v>
                </c:pt>
                <c:pt idx="1">
                  <c:v>61.95</c:v>
                </c:pt>
                <c:pt idx="2">
                  <c:v>63.27</c:v>
                </c:pt>
              </c:numCache>
            </c:numRef>
          </c:yVal>
        </c:ser>
        <c:ser>
          <c:idx val="31"/>
          <c:order val="31"/>
          <c:tx>
            <c:strRef>
              <c:f>'MDiscus Throw'!$E$14</c:f>
              <c:strCache>
                <c:ptCount val="1"/>
                <c:pt idx="0">
                  <c:v>Ehsan Hadadi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Throw'!$G$14:$G$16</c:f>
              <c:numCache>
                <c:formatCode>General</c:formatCode>
                <c:ptCount val="3"/>
                <c:pt idx="0">
                  <c:v>17.5</c:v>
                </c:pt>
                <c:pt idx="1">
                  <c:v>21.15</c:v>
                </c:pt>
                <c:pt idx="2">
                  <c:v>24.81</c:v>
                </c:pt>
              </c:numCache>
            </c:numRef>
          </c:xVal>
          <c:yVal>
            <c:numRef>
              <c:f>'MDiscus Throw'!$H$14:$H$16</c:f>
              <c:numCache>
                <c:formatCode>General</c:formatCode>
                <c:ptCount val="3"/>
                <c:pt idx="0">
                  <c:v>51.46</c:v>
                </c:pt>
                <c:pt idx="1">
                  <c:v>61.4</c:v>
                </c:pt>
                <c:pt idx="2">
                  <c:v>67.42</c:v>
                </c:pt>
              </c:numCache>
            </c:numRef>
          </c:yVal>
        </c:ser>
        <c:ser>
          <c:idx val="32"/>
          <c:order val="32"/>
          <c:tx>
            <c:strRef>
              <c:f>'MDiscus Throw'!$E$18</c:f>
              <c:strCache>
                <c:ptCount val="1"/>
                <c:pt idx="0">
                  <c:v>Frank Casañas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Throw'!$G$18:$G$20</c:f>
              <c:numCache>
                <c:formatCode>General</c:formatCode>
                <c:ptCount val="3"/>
                <c:pt idx="0">
                  <c:v>17.84</c:v>
                </c:pt>
                <c:pt idx="1">
                  <c:v>24.37</c:v>
                </c:pt>
                <c:pt idx="2">
                  <c:v>30.9</c:v>
                </c:pt>
              </c:numCache>
            </c:numRef>
          </c:xVal>
          <c:yVal>
            <c:numRef>
              <c:f>'MDiscus Throw'!$H$18:$H$20</c:f>
              <c:numCache>
                <c:formatCode>General</c:formatCode>
                <c:ptCount val="3"/>
                <c:pt idx="0">
                  <c:v>57.49</c:v>
                </c:pt>
                <c:pt idx="1">
                  <c:v>61.89</c:v>
                </c:pt>
                <c:pt idx="2">
                  <c:v>64.41</c:v>
                </c:pt>
              </c:numCache>
            </c:numRef>
          </c:yVal>
        </c:ser>
        <c:ser>
          <c:idx val="33"/>
          <c:order val="33"/>
          <c:tx>
            <c:strRef>
              <c:f>'MDiscus Throw'!$E$22</c:f>
              <c:strCache>
                <c:ptCount val="1"/>
                <c:pt idx="0">
                  <c:v>Gerhard Mayer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Throw'!$G$22:$G$24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24.13</c:v>
                </c:pt>
                <c:pt idx="2">
                  <c:v>29.33</c:v>
                </c:pt>
              </c:numCache>
            </c:numRef>
          </c:xVal>
          <c:yVal>
            <c:numRef>
              <c:f>'MDiscus Throw'!$H$22:$H$24</c:f>
              <c:numCache>
                <c:formatCode>General</c:formatCode>
                <c:ptCount val="3"/>
                <c:pt idx="0">
                  <c:v>51.58</c:v>
                </c:pt>
                <c:pt idx="1">
                  <c:v>58.21</c:v>
                </c:pt>
                <c:pt idx="2">
                  <c:v>61.9</c:v>
                </c:pt>
              </c:numCache>
            </c:numRef>
          </c:yVal>
        </c:ser>
        <c:ser>
          <c:idx val="34"/>
          <c:order val="34"/>
          <c:tx>
            <c:strRef>
              <c:f>'MDiscus Throw'!$E$26</c:f>
              <c:strCache>
                <c:ptCount val="1"/>
                <c:pt idx="0">
                  <c:v>Gábor Máté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Throw'!$G$26:$G$28</c:f>
              <c:numCache>
                <c:formatCode>General</c:formatCode>
                <c:ptCount val="3"/>
                <c:pt idx="0">
                  <c:v>18.29</c:v>
                </c:pt>
                <c:pt idx="1">
                  <c:v>23.19</c:v>
                </c:pt>
                <c:pt idx="2">
                  <c:v>28.1</c:v>
                </c:pt>
              </c:numCache>
            </c:numRef>
          </c:xVal>
          <c:yVal>
            <c:numRef>
              <c:f>'MDiscus Throw'!$H$26:$H$28</c:f>
              <c:numCache>
                <c:formatCode>General</c:formatCode>
                <c:ptCount val="3"/>
                <c:pt idx="0">
                  <c:v>57.46</c:v>
                </c:pt>
                <c:pt idx="1">
                  <c:v>62.55</c:v>
                </c:pt>
                <c:pt idx="2">
                  <c:v>63.79</c:v>
                </c:pt>
              </c:numCache>
            </c:numRef>
          </c:yVal>
        </c:ser>
        <c:ser>
          <c:idx val="35"/>
          <c:order val="35"/>
          <c:tx>
            <c:strRef>
              <c:f>'MDiscus Throw'!$E$30</c:f>
              <c:strCache>
                <c:ptCount val="1"/>
                <c:pt idx="0">
                  <c:v>Hannes Hopley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Throw'!$G$30:$G$32</c:f>
              <c:numCache>
                <c:formatCode>General</c:formatCode>
                <c:ptCount val="3"/>
                <c:pt idx="0">
                  <c:v>17.95</c:v>
                </c:pt>
                <c:pt idx="1">
                  <c:v>22.32</c:v>
                </c:pt>
                <c:pt idx="2">
                  <c:v>26.7</c:v>
                </c:pt>
              </c:numCache>
            </c:numRef>
          </c:xVal>
          <c:yVal>
            <c:numRef>
              <c:f>'MDiscus Throw'!$H$30:$H$32</c:f>
              <c:numCache>
                <c:formatCode>General</c:formatCode>
                <c:ptCount val="3"/>
                <c:pt idx="0">
                  <c:v>54.41</c:v>
                </c:pt>
                <c:pt idx="1">
                  <c:v>60.49</c:v>
                </c:pt>
                <c:pt idx="2">
                  <c:v>61.46</c:v>
                </c:pt>
              </c:numCache>
            </c:numRef>
          </c:yVal>
        </c:ser>
        <c:ser>
          <c:idx val="36"/>
          <c:order val="36"/>
          <c:tx>
            <c:strRef>
              <c:f>'MDiscus Throw'!$E$34</c:f>
              <c:strCache>
                <c:ptCount val="1"/>
                <c:pt idx="0">
                  <c:v>Ian Waltz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Throw'!$G$34:$G$36</c:f>
              <c:numCache>
                <c:formatCode>General</c:formatCode>
                <c:ptCount val="3"/>
                <c:pt idx="0">
                  <c:v>19.03</c:v>
                </c:pt>
                <c:pt idx="1">
                  <c:v>25.34</c:v>
                </c:pt>
                <c:pt idx="2">
                  <c:v>31.66</c:v>
                </c:pt>
              </c:numCache>
            </c:numRef>
          </c:xVal>
          <c:yVal>
            <c:numRef>
              <c:f>'MDiscus Throw'!$H$34:$H$36</c:f>
              <c:numCache>
                <c:formatCode>General</c:formatCode>
                <c:ptCount val="3"/>
                <c:pt idx="0">
                  <c:v>56.58</c:v>
                </c:pt>
                <c:pt idx="1">
                  <c:v>62.03</c:v>
                </c:pt>
                <c:pt idx="2">
                  <c:v>63.85</c:v>
                </c:pt>
              </c:numCache>
            </c:numRef>
          </c:yVal>
        </c:ser>
        <c:ser>
          <c:idx val="37"/>
          <c:order val="37"/>
          <c:tx>
            <c:strRef>
              <c:f>'MDiscus Throw'!$E$38</c:f>
              <c:strCache>
                <c:ptCount val="1"/>
                <c:pt idx="0">
                  <c:v>Jarred Rome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Throw'!$G$38:$G$40</c:f>
              <c:numCache>
                <c:formatCode>General</c:formatCode>
                <c:ptCount val="3"/>
                <c:pt idx="0">
                  <c:v>20.45</c:v>
                </c:pt>
                <c:pt idx="1">
                  <c:v>25.83</c:v>
                </c:pt>
                <c:pt idx="2">
                  <c:v>31.21</c:v>
                </c:pt>
              </c:numCache>
            </c:numRef>
          </c:xVal>
          <c:yVal>
            <c:numRef>
              <c:f>'MDiscus Throw'!$H$38:$H$40</c:f>
              <c:numCache>
                <c:formatCode>General</c:formatCode>
                <c:ptCount val="3"/>
                <c:pt idx="0">
                  <c:v>57.59</c:v>
                </c:pt>
                <c:pt idx="1">
                  <c:v>62.3</c:v>
                </c:pt>
                <c:pt idx="2">
                  <c:v>63.69</c:v>
                </c:pt>
              </c:numCache>
            </c:numRef>
          </c:yVal>
        </c:ser>
        <c:ser>
          <c:idx val="38"/>
          <c:order val="38"/>
          <c:tx>
            <c:strRef>
              <c:f>'MDiscus Throw'!$E$42</c:f>
              <c:strCache>
                <c:ptCount val="1"/>
                <c:pt idx="0">
                  <c:v>Jason Tunks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Throw'!$G$42:$G$44</c:f>
              <c:numCache>
                <c:formatCode>General</c:formatCode>
                <c:ptCount val="3"/>
                <c:pt idx="0">
                  <c:v>19.18</c:v>
                </c:pt>
                <c:pt idx="1">
                  <c:v>23.79</c:v>
                </c:pt>
                <c:pt idx="2">
                  <c:v>28.39</c:v>
                </c:pt>
              </c:numCache>
            </c:numRef>
          </c:xVal>
          <c:yVal>
            <c:numRef>
              <c:f>'MDiscus Throw'!$H$42:$H$44</c:f>
              <c:numCache>
                <c:formatCode>General</c:formatCode>
                <c:ptCount val="3"/>
                <c:pt idx="0">
                  <c:v>58.94</c:v>
                </c:pt>
                <c:pt idx="1">
                  <c:v>63.78</c:v>
                </c:pt>
                <c:pt idx="2">
                  <c:v>64.86</c:v>
                </c:pt>
              </c:numCache>
            </c:numRef>
          </c:yVal>
        </c:ser>
        <c:ser>
          <c:idx val="39"/>
          <c:order val="39"/>
          <c:tx>
            <c:strRef>
              <c:f>'MDiscus Throw'!$E$46</c:f>
              <c:strCache>
                <c:ptCount val="1"/>
                <c:pt idx="0">
                  <c:v>Mario Pestano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Throw'!$G$46:$G$48</c:f>
              <c:numCache>
                <c:formatCode>General</c:formatCode>
                <c:ptCount val="3"/>
                <c:pt idx="0">
                  <c:v>19.239999999999998</c:v>
                </c:pt>
                <c:pt idx="1">
                  <c:v>24.83</c:v>
                </c:pt>
                <c:pt idx="2">
                  <c:v>30.41</c:v>
                </c:pt>
              </c:numCache>
            </c:numRef>
          </c:xVal>
          <c:yVal>
            <c:numRef>
              <c:f>'MDiscus Throw'!$H$46:$H$48</c:f>
              <c:numCache>
                <c:formatCode>General</c:formatCode>
                <c:ptCount val="3"/>
                <c:pt idx="0">
                  <c:v>55.04</c:v>
                </c:pt>
                <c:pt idx="1">
                  <c:v>63.14</c:v>
                </c:pt>
                <c:pt idx="2">
                  <c:v>65.11</c:v>
                </c:pt>
              </c:numCache>
            </c:numRef>
          </c:yVal>
        </c:ser>
        <c:ser>
          <c:idx val="40"/>
          <c:order val="40"/>
          <c:tx>
            <c:strRef>
              <c:f>'MDiscus Throw'!$E$50</c:f>
              <c:strCache>
                <c:ptCount val="1"/>
                <c:pt idx="0">
                  <c:v>Omar El-Ghazaly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Throw'!$G$50:$G$52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21.12</c:v>
                </c:pt>
                <c:pt idx="2">
                  <c:v>25.66</c:v>
                </c:pt>
              </c:numCache>
            </c:numRef>
          </c:xVal>
          <c:yVal>
            <c:numRef>
              <c:f>'MDiscus Throw'!$H$50:$H$52</c:f>
              <c:numCache>
                <c:formatCode>General</c:formatCode>
                <c:ptCount val="3"/>
                <c:pt idx="0">
                  <c:v>52.76</c:v>
                </c:pt>
                <c:pt idx="1">
                  <c:v>60.29</c:v>
                </c:pt>
                <c:pt idx="2">
                  <c:v>63.56</c:v>
                </c:pt>
              </c:numCache>
            </c:numRef>
          </c:yVal>
        </c:ser>
        <c:ser>
          <c:idx val="41"/>
          <c:order val="41"/>
          <c:tx>
            <c:strRef>
              <c:f>'MDiscus Throw'!$E$54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'MDiscus Throw'!$G$54:$G$56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'MDiscus Throw'!$H$54:$H$56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'MDiscus Throw'!$E$58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'MDiscus Throw'!$G$58:$G$60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'MDiscus Throw'!$H$58:$H$60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'MDiscus Throw'!$E$62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Throw'!$G$62:$G$64</c:f>
              <c:numCache>
                <c:formatCode>General</c:formatCode>
                <c:ptCount val="3"/>
              </c:numCache>
            </c:numRef>
          </c:xVal>
          <c:yVal>
            <c:numRef>
              <c:f>'MDiscus Throw'!$H$62:$H$64</c:f>
              <c:numCache>
                <c:formatCode>General</c:formatCode>
                <c:ptCount val="3"/>
              </c:numCache>
            </c:numRef>
          </c:yVal>
        </c:ser>
        <c:ser>
          <c:idx val="44"/>
          <c:order val="44"/>
          <c:tx>
            <c:strRef>
              <c:f>'MDiscus Throw'!$E$66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Throw'!$G$66:$G$68</c:f>
              <c:numCache>
                <c:formatCode>General</c:formatCode>
                <c:ptCount val="3"/>
              </c:numCache>
            </c:numRef>
          </c:xVal>
          <c:yVal>
            <c:numRef>
              <c:f>'MDiscus Throw'!$H$66:$H$68</c:f>
              <c:numCache>
                <c:formatCode>General</c:formatCode>
                <c:ptCount val="3"/>
              </c:numCache>
            </c:numRef>
          </c:yVal>
        </c:ser>
        <c:ser>
          <c:idx val="45"/>
          <c:order val="45"/>
          <c:tx>
            <c:strRef>
              <c:f>'MDiscus Throw'!$E$70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Throw'!$G$70:$G$72</c:f>
              <c:numCache>
                <c:formatCode>General</c:formatCode>
                <c:ptCount val="3"/>
              </c:numCache>
            </c:numRef>
          </c:xVal>
          <c:yVal>
            <c:numRef>
              <c:f>'MDiscus Throw'!$H$70:$H$72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'MDiscus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Throw'!$G$74:$G$76</c:f>
              <c:numCache>
                <c:formatCode>General</c:formatCode>
                <c:ptCount val="3"/>
              </c:numCache>
            </c:numRef>
          </c:xVal>
          <c:yVal>
            <c:numRef>
              <c:f>'MDiscus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'MDiscus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Throw'!$G$78:$G$80</c:f>
              <c:numCache>
                <c:formatCode>General</c:formatCode>
                <c:ptCount val="3"/>
              </c:numCache>
            </c:numRef>
          </c:xVal>
          <c:yVal>
            <c:numRef>
              <c:f>'MDiscus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'MDiscus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Throw'!$G$82:$G$84</c:f>
              <c:numCache>
                <c:formatCode>General</c:formatCode>
                <c:ptCount val="3"/>
              </c:numCache>
            </c:numRef>
          </c:xVal>
          <c:yVal>
            <c:numRef>
              <c:f>'MDiscus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'MDiscus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Throw'!$G$86:$G$88</c:f>
              <c:numCache>
                <c:formatCode>General</c:formatCode>
                <c:ptCount val="3"/>
              </c:numCache>
            </c:numRef>
          </c:xVal>
          <c:yVal>
            <c:numRef>
              <c:f>'MDiscus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'MDiscus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Throw'!$G$90:$G$92</c:f>
              <c:numCache>
                <c:formatCode>General</c:formatCode>
                <c:ptCount val="3"/>
              </c:numCache>
            </c:numRef>
          </c:xVal>
          <c:yVal>
            <c:numRef>
              <c:f>'MDiscus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'MDiscus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Throw'!$G$94:$G$96</c:f>
              <c:numCache>
                <c:formatCode>General</c:formatCode>
                <c:ptCount val="3"/>
              </c:numCache>
            </c:numRef>
          </c:xVal>
          <c:yVal>
            <c:numRef>
              <c:f>'MDiscus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'MDiscus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Throw'!$G$98:$G$100</c:f>
              <c:numCache>
                <c:formatCode>General</c:formatCode>
                <c:ptCount val="3"/>
              </c:numCache>
            </c:numRef>
          </c:xVal>
          <c:yVal>
            <c:numRef>
              <c:f>'MDiscus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'MDiscus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Throw'!$G$102:$G$104</c:f>
              <c:numCache>
                <c:formatCode>General</c:formatCode>
                <c:ptCount val="3"/>
              </c:numCache>
            </c:numRef>
          </c:xVal>
          <c:yVal>
            <c:numRef>
              <c:f>'MDiscus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'MDiscus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Throw'!$G$106:$G$108</c:f>
              <c:numCache>
                <c:formatCode>General</c:formatCode>
                <c:ptCount val="3"/>
              </c:numCache>
            </c:numRef>
          </c:xVal>
          <c:yVal>
            <c:numRef>
              <c:f>'MDiscus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'MDiscus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Throw'!$G$110:$G$112</c:f>
              <c:numCache>
                <c:formatCode>General</c:formatCode>
                <c:ptCount val="3"/>
              </c:numCache>
            </c:numRef>
          </c:xVal>
          <c:yVal>
            <c:numRef>
              <c:f>'MDiscus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'MDiscus Throw'!$I$2</c:f>
              <c:strCache>
                <c:ptCount val="1"/>
                <c:pt idx="0">
                  <c:v>Andrzej Krawczyk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Throw'!$K$2:$K$4</c:f>
              <c:numCache>
                <c:formatCode>General</c:formatCode>
                <c:ptCount val="3"/>
                <c:pt idx="0">
                  <c:v>19.29</c:v>
                </c:pt>
                <c:pt idx="1">
                  <c:v>23.67</c:v>
                </c:pt>
                <c:pt idx="2">
                  <c:v>28.04</c:v>
                </c:pt>
              </c:numCache>
            </c:numRef>
          </c:xVal>
          <c:yVal>
            <c:numRef>
              <c:f>'MDiscus Throw'!$L$2:$L$4</c:f>
              <c:numCache>
                <c:formatCode>General</c:formatCode>
                <c:ptCount val="3"/>
                <c:pt idx="0">
                  <c:v>58.34</c:v>
                </c:pt>
                <c:pt idx="1">
                  <c:v>60.83</c:v>
                </c:pt>
                <c:pt idx="2">
                  <c:v>61.65</c:v>
                </c:pt>
              </c:numCache>
            </c:numRef>
          </c:yVal>
        </c:ser>
        <c:ser>
          <c:idx val="57"/>
          <c:order val="57"/>
          <c:tx>
            <c:strRef>
              <c:f>'MDiscus Throw'!$I$6</c:f>
              <c:strCache>
                <c:ptCount val="1"/>
                <c:pt idx="0">
                  <c:v>Carl 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Throw'!$K$6:$K$8</c:f>
              <c:numCache>
                <c:formatCode>General</c:formatCode>
                <c:ptCount val="3"/>
                <c:pt idx="0">
                  <c:v>26.32</c:v>
                </c:pt>
                <c:pt idx="1">
                  <c:v>31.34</c:v>
                </c:pt>
                <c:pt idx="2">
                  <c:v>36.36</c:v>
                </c:pt>
              </c:numCache>
            </c:numRef>
          </c:xVal>
          <c:yVal>
            <c:numRef>
              <c:f>'MDiscus Throw'!$L$6:$L$8</c:f>
              <c:numCache>
                <c:formatCode>General</c:formatCode>
                <c:ptCount val="3"/>
                <c:pt idx="0">
                  <c:v>59.1</c:v>
                </c:pt>
                <c:pt idx="1">
                  <c:v>61.56</c:v>
                </c:pt>
                <c:pt idx="2">
                  <c:v>63.91</c:v>
                </c:pt>
              </c:numCache>
            </c:numRef>
          </c:yVal>
        </c:ser>
        <c:ser>
          <c:idx val="58"/>
          <c:order val="58"/>
          <c:tx>
            <c:strRef>
              <c:f>'MDiscus Throw'!$I$10</c:f>
              <c:strCache>
                <c:ptCount val="1"/>
                <c:pt idx="0">
                  <c:v>Einar Kristian Tveitå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Throw'!$K$10:$K$12</c:f>
              <c:numCache>
                <c:formatCode>General</c:formatCode>
                <c:ptCount val="3"/>
                <c:pt idx="0">
                  <c:v>23.39</c:v>
                </c:pt>
                <c:pt idx="1">
                  <c:v>25.97</c:v>
                </c:pt>
                <c:pt idx="2">
                  <c:v>28.55</c:v>
                </c:pt>
              </c:numCache>
            </c:numRef>
          </c:xVal>
          <c:yVal>
            <c:numRef>
              <c:f>'MDiscus Throw'!$L$10:$L$12</c:f>
              <c:numCache>
                <c:formatCode>General</c:formatCode>
                <c:ptCount val="3"/>
                <c:pt idx="0">
                  <c:v>59.07</c:v>
                </c:pt>
                <c:pt idx="1">
                  <c:v>60.76</c:v>
                </c:pt>
                <c:pt idx="2">
                  <c:v>60.71</c:v>
                </c:pt>
              </c:numCache>
            </c:numRef>
          </c:yVal>
        </c:ser>
        <c:ser>
          <c:idx val="59"/>
          <c:order val="59"/>
          <c:tx>
            <c:strRef>
              <c:f>'MDiscus Throw'!$I$14</c:f>
              <c:strCache>
                <c:ptCount val="1"/>
                <c:pt idx="0">
                  <c:v>Igor Primc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Throw'!$K$14:$K$16</c:f>
              <c:numCache>
                <c:formatCode>General</c:formatCode>
                <c:ptCount val="3"/>
                <c:pt idx="0">
                  <c:v>24.72</c:v>
                </c:pt>
                <c:pt idx="1">
                  <c:v>28.76</c:v>
                </c:pt>
                <c:pt idx="2">
                  <c:v>32.81</c:v>
                </c:pt>
              </c:numCache>
            </c:numRef>
          </c:xVal>
          <c:yVal>
            <c:numRef>
              <c:f>'MDiscus Throw'!$L$14:$L$16</c:f>
              <c:numCache>
                <c:formatCode>General</c:formatCode>
                <c:ptCount val="3"/>
                <c:pt idx="0">
                  <c:v>59.44</c:v>
                </c:pt>
                <c:pt idx="1">
                  <c:v>62.27</c:v>
                </c:pt>
                <c:pt idx="2">
                  <c:v>62.99</c:v>
                </c:pt>
              </c:numCache>
            </c:numRef>
          </c:yVal>
        </c:ser>
        <c:ser>
          <c:idx val="60"/>
          <c:order val="60"/>
          <c:tx>
            <c:strRef>
              <c:f>'MDiscus Throw'!$I$18</c:f>
              <c:strCache>
                <c:ptCount val="1"/>
                <c:pt idx="0">
                  <c:v>Leonid Cherevko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Throw'!$K$18:$K$20</c:f>
              <c:numCache>
                <c:formatCode>General</c:formatCode>
                <c:ptCount val="3"/>
                <c:pt idx="0">
                  <c:v>20.25</c:v>
                </c:pt>
                <c:pt idx="1">
                  <c:v>24.35</c:v>
                </c:pt>
                <c:pt idx="2">
                  <c:v>28.46</c:v>
                </c:pt>
              </c:numCache>
            </c:numRef>
          </c:xVal>
          <c:yVal>
            <c:numRef>
              <c:f>'MDiscus Throw'!$L$18:$L$20</c:f>
              <c:numCache>
                <c:formatCode>General</c:formatCode>
                <c:ptCount val="3"/>
                <c:pt idx="0">
                  <c:v>58.18</c:v>
                </c:pt>
                <c:pt idx="1">
                  <c:v>61.99</c:v>
                </c:pt>
                <c:pt idx="2">
                  <c:v>62.74</c:v>
                </c:pt>
              </c:numCache>
            </c:numRef>
          </c:yVal>
        </c:ser>
        <c:ser>
          <c:idx val="61"/>
          <c:order val="61"/>
          <c:tx>
            <c:strRef>
              <c:f>'MDiscus Throw'!$I$22</c:f>
              <c:strCache>
                <c:ptCount val="1"/>
                <c:pt idx="0">
                  <c:v>Libor Malina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Throw'!$K$22:$K$24</c:f>
              <c:numCache>
                <c:formatCode>General</c:formatCode>
                <c:ptCount val="3"/>
                <c:pt idx="0">
                  <c:v>21</c:v>
                </c:pt>
                <c:pt idx="1">
                  <c:v>25.34</c:v>
                </c:pt>
                <c:pt idx="2">
                  <c:v>29.69</c:v>
                </c:pt>
              </c:numCache>
            </c:numRef>
          </c:xVal>
          <c:yVal>
            <c:numRef>
              <c:f>'MDiscus Throw'!$L$22:$L$24</c:f>
              <c:numCache>
                <c:formatCode>General</c:formatCode>
                <c:ptCount val="3"/>
                <c:pt idx="0">
                  <c:v>58.46</c:v>
                </c:pt>
                <c:pt idx="1">
                  <c:v>62.13</c:v>
                </c:pt>
                <c:pt idx="2">
                  <c:v>63</c:v>
                </c:pt>
              </c:numCache>
            </c:numRef>
          </c:yVal>
        </c:ser>
        <c:ser>
          <c:idx val="62"/>
          <c:order val="62"/>
          <c:tx>
            <c:strRef>
              <c:f>'MDiscus Throw'!$I$26</c:f>
              <c:strCache>
                <c:ptCount val="1"/>
                <c:pt idx="0">
                  <c:v>Timo Tompuri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Throw'!$K$26:$K$28</c:f>
              <c:numCache>
                <c:formatCode>General</c:formatCode>
                <c:ptCount val="3"/>
                <c:pt idx="0">
                  <c:v>27.74</c:v>
                </c:pt>
                <c:pt idx="1">
                  <c:v>30.24</c:v>
                </c:pt>
                <c:pt idx="2">
                  <c:v>32.74</c:v>
                </c:pt>
              </c:numCache>
            </c:numRef>
          </c:xVal>
          <c:yVal>
            <c:numRef>
              <c:f>'MDiscus Throw'!$L$26:$L$28</c:f>
              <c:numCache>
                <c:formatCode>General</c:formatCode>
                <c:ptCount val="3"/>
                <c:pt idx="0">
                  <c:v>61.54</c:v>
                </c:pt>
                <c:pt idx="1">
                  <c:v>62.47</c:v>
                </c:pt>
                <c:pt idx="2">
                  <c:v>62.42</c:v>
                </c:pt>
              </c:numCache>
            </c:numRef>
          </c:yVal>
        </c:ser>
        <c:ser>
          <c:idx val="63"/>
          <c:order val="63"/>
          <c:tx>
            <c:strRef>
              <c:f>'MDiscus Throw'!$I$30</c:f>
              <c:strCache>
                <c:ptCount val="1"/>
                <c:pt idx="0">
                  <c:v>Torsten Schmidt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Throw'!$K$30:$K$32</c:f>
              <c:numCache>
                <c:formatCode>General</c:formatCode>
                <c:ptCount val="3"/>
                <c:pt idx="0">
                  <c:v>20.71</c:v>
                </c:pt>
                <c:pt idx="1">
                  <c:v>24.69</c:v>
                </c:pt>
                <c:pt idx="2">
                  <c:v>28.66</c:v>
                </c:pt>
              </c:numCache>
            </c:numRef>
          </c:xVal>
          <c:yVal>
            <c:numRef>
              <c:f>'MDiscus Throw'!$L$30:$L$32</c:f>
              <c:numCache>
                <c:formatCode>General</c:formatCode>
                <c:ptCount val="3"/>
                <c:pt idx="0">
                  <c:v>57.33</c:v>
                </c:pt>
                <c:pt idx="1">
                  <c:v>61.05</c:v>
                </c:pt>
                <c:pt idx="2">
                  <c:v>61.72</c:v>
                </c:pt>
              </c:numCache>
            </c:numRef>
          </c:yVal>
        </c:ser>
        <c:ser>
          <c:idx val="64"/>
          <c:order val="64"/>
          <c:tx>
            <c:strRef>
              <c:f>'MDiscus Throw'!$I$34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'MDiscus Throw'!$K$34:$K$36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'MDiscus Throw'!$L$34:$L$36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'MDiscus Throw'!$I$38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'MDiscus Throw'!$K$38:$K$40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'MDiscus Throw'!$L$38:$L$40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'MDiscus Throw'!$I$42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'MDiscus Throw'!$K$42:$K$44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'MDiscus Throw'!$L$42:$L$44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'MDiscus Throw'!$I$46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'MDiscus Throw'!$K$46:$K$48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'MDiscus Throw'!$L$46:$L$48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'MDiscus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'MDiscus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'MDiscus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'MDiscus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'MDiscus Throw'!$K$54:$K$56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'MDiscus Throw'!$L$54:$L$56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'MDiscus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'MDiscus Throw'!$K$58:$K$60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'MDiscus Throw'!$L$58:$L$60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'MDiscus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Throw'!$K$62:$K$64</c:f>
              <c:numCache>
                <c:formatCode>General</c:formatCode>
                <c:ptCount val="3"/>
              </c:numCache>
            </c:numRef>
          </c:xVal>
          <c:yVal>
            <c:numRef>
              <c:f>'MDiscus Throw'!$L$62:$L$64</c:f>
              <c:numCache>
                <c:formatCode>General</c:formatCode>
                <c:ptCount val="3"/>
              </c:numCache>
            </c:numRef>
          </c:yVal>
        </c:ser>
        <c:ser>
          <c:idx val="72"/>
          <c:order val="72"/>
          <c:tx>
            <c:strRef>
              <c:f>'MDiscus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Throw'!$K$66:$K$68</c:f>
              <c:numCache>
                <c:formatCode>General</c:formatCode>
                <c:ptCount val="3"/>
              </c:numCache>
            </c:numRef>
          </c:xVal>
          <c:yVal>
            <c:numRef>
              <c:f>'MDiscus Throw'!$L$66:$L$68</c:f>
              <c:numCache>
                <c:formatCode>General</c:formatCode>
                <c:ptCount val="3"/>
              </c:numCache>
            </c:numRef>
          </c:yVal>
        </c:ser>
        <c:ser>
          <c:idx val="73"/>
          <c:order val="73"/>
          <c:tx>
            <c:strRef>
              <c:f>'MDiscus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Throw'!$K$70:$K$72</c:f>
              <c:numCache>
                <c:formatCode>General</c:formatCode>
                <c:ptCount val="3"/>
              </c:numCache>
            </c:numRef>
          </c:xVal>
          <c:yVal>
            <c:numRef>
              <c:f>'MDiscus Throw'!$L$70:$L$72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'MDiscus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Throw'!$K$74:$K$76</c:f>
              <c:numCache>
                <c:formatCode>General</c:formatCode>
                <c:ptCount val="3"/>
              </c:numCache>
            </c:numRef>
          </c:xVal>
          <c:yVal>
            <c:numRef>
              <c:f>'MDiscus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'MDiscus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Throw'!$K$78:$K$80</c:f>
              <c:numCache>
                <c:formatCode>General</c:formatCode>
                <c:ptCount val="3"/>
              </c:numCache>
            </c:numRef>
          </c:xVal>
          <c:yVal>
            <c:numRef>
              <c:f>'MDiscus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'MDiscus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Throw'!$K$82:$K$84</c:f>
              <c:numCache>
                <c:formatCode>General</c:formatCode>
                <c:ptCount val="3"/>
              </c:numCache>
            </c:numRef>
          </c:xVal>
          <c:yVal>
            <c:numRef>
              <c:f>'MDiscus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'MDiscus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Throw'!$K$86:$K$88</c:f>
              <c:numCache>
                <c:formatCode>General</c:formatCode>
                <c:ptCount val="3"/>
              </c:numCache>
            </c:numRef>
          </c:xVal>
          <c:yVal>
            <c:numRef>
              <c:f>'MDiscus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'MDiscus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Throw'!$K$90:$K$92</c:f>
              <c:numCache>
                <c:formatCode>General</c:formatCode>
                <c:ptCount val="3"/>
              </c:numCache>
            </c:numRef>
          </c:xVal>
          <c:yVal>
            <c:numRef>
              <c:f>'MDiscus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'MDiscus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Throw'!$K$94:$K$96</c:f>
              <c:numCache>
                <c:formatCode>General</c:formatCode>
                <c:ptCount val="3"/>
              </c:numCache>
            </c:numRef>
          </c:xVal>
          <c:yVal>
            <c:numRef>
              <c:f>'MDiscus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'MDiscus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Throw'!$K$98:$K$100</c:f>
              <c:numCache>
                <c:formatCode>General</c:formatCode>
                <c:ptCount val="3"/>
              </c:numCache>
            </c:numRef>
          </c:xVal>
          <c:yVal>
            <c:numRef>
              <c:f>'MDiscus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'MDiscus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Throw'!$K$102:$K$104</c:f>
              <c:numCache>
                <c:formatCode>General</c:formatCode>
                <c:ptCount val="3"/>
              </c:numCache>
            </c:numRef>
          </c:xVal>
          <c:yVal>
            <c:numRef>
              <c:f>'MDiscus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'MDiscus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Throw'!$K$106:$K$108</c:f>
              <c:numCache>
                <c:formatCode>General</c:formatCode>
                <c:ptCount val="3"/>
              </c:numCache>
            </c:numRef>
          </c:xVal>
          <c:yVal>
            <c:numRef>
              <c:f>'MDiscus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'MDiscus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Throw'!$K$110:$K$112</c:f>
              <c:numCache>
                <c:formatCode>General</c:formatCode>
                <c:ptCount val="3"/>
              </c:numCache>
            </c:numRef>
          </c:xVal>
          <c:yVal>
            <c:numRef>
              <c:f>'MDiscus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'MDiscus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Throw'!$K$114:$K$116</c:f>
              <c:numCache>
                <c:formatCode>General</c:formatCode>
                <c:ptCount val="3"/>
              </c:numCache>
            </c:numRef>
          </c:xVal>
          <c:yVal>
            <c:numRef>
              <c:f>'MDiscus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'MDiscus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Throw'!$K$118:$K$120</c:f>
              <c:numCache>
                <c:formatCode>General</c:formatCode>
                <c:ptCount val="3"/>
              </c:numCache>
            </c:numRef>
          </c:xVal>
          <c:yVal>
            <c:numRef>
              <c:f>'MDiscus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'MDiscus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Throw'!$K$122:$K$124</c:f>
              <c:numCache>
                <c:formatCode>General</c:formatCode>
                <c:ptCount val="3"/>
              </c:numCache>
            </c:numRef>
          </c:xVal>
          <c:yVal>
            <c:numRef>
              <c:f>'MDiscus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'MDiscus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Throw'!$K$126:$K$128</c:f>
              <c:numCache>
                <c:formatCode>General</c:formatCode>
                <c:ptCount val="3"/>
              </c:numCache>
            </c:numRef>
          </c:xVal>
          <c:yVal>
            <c:numRef>
              <c:f>'MDiscus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'MDiscus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Throw'!$K$130:$K$132</c:f>
              <c:numCache>
                <c:formatCode>General</c:formatCode>
                <c:ptCount val="3"/>
              </c:numCache>
            </c:numRef>
          </c:xVal>
          <c:yVal>
            <c:numRef>
              <c:f>'MDiscus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'MDiscus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Throw'!$K$134:$K$136</c:f>
              <c:numCache>
                <c:formatCode>General</c:formatCode>
                <c:ptCount val="3"/>
              </c:numCache>
            </c:numRef>
          </c:xVal>
          <c:yVal>
            <c:numRef>
              <c:f>'MDiscus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'MDiscus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Throw'!$K$138:$K$140</c:f>
              <c:numCache>
                <c:formatCode>General</c:formatCode>
                <c:ptCount val="3"/>
              </c:numCache>
            </c:numRef>
          </c:xVal>
          <c:yVal>
            <c:numRef>
              <c:f>'MDiscus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'MDiscus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Throw'!$K$142:$K$144</c:f>
              <c:numCache>
                <c:formatCode>General</c:formatCode>
                <c:ptCount val="3"/>
              </c:numCache>
            </c:numRef>
          </c:xVal>
          <c:yVal>
            <c:numRef>
              <c:f>'MDiscus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'MDiscus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Throw'!$K$146:$K$148</c:f>
              <c:numCache>
                <c:formatCode>General</c:formatCode>
                <c:ptCount val="3"/>
              </c:numCache>
            </c:numRef>
          </c:xVal>
          <c:yVal>
            <c:numRef>
              <c:f>'MDiscus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'MDiscus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Throw'!$K$150:$K$152</c:f>
              <c:numCache>
                <c:formatCode>General</c:formatCode>
                <c:ptCount val="3"/>
              </c:numCache>
            </c:numRef>
          </c:xVal>
          <c:yVal>
            <c:numRef>
              <c:f>'MDiscus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'MDiscus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'MDiscus Throw'!$N$2:$N$3</c:f>
              <c:numCache>
                <c:formatCode>General</c:formatCode>
                <c:ptCount val="2"/>
                <c:pt idx="0">
                  <c:v>62.767299999999999</c:v>
                </c:pt>
                <c:pt idx="1">
                  <c:v>65.069900000000004</c:v>
                </c:pt>
              </c:numCache>
            </c:numRef>
          </c:yVal>
        </c:ser>
        <c:ser>
          <c:idx val="95"/>
          <c:order val="95"/>
          <c:tx>
            <c:strRef>
              <c:f>'MDiscus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'MDiscus Throw'!$P$2:$P$3</c:f>
              <c:numCache>
                <c:formatCode>General</c:formatCode>
                <c:ptCount val="2"/>
                <c:pt idx="0">
                  <c:v>28.45</c:v>
                </c:pt>
                <c:pt idx="1">
                  <c:v>28.45</c:v>
                </c:pt>
              </c:numCache>
            </c:numRef>
          </c:xVal>
          <c:yVal>
            <c:numRef>
              <c:f>'MDiscus Throw'!$O$2:$O$3</c:f>
              <c:numCache>
                <c:formatCode>General</c:formatCode>
                <c:ptCount val="2"/>
                <c:pt idx="0">
                  <c:v>51.46</c:v>
                </c:pt>
                <c:pt idx="1">
                  <c:v>68.849999999999994</c:v>
                </c:pt>
              </c:numCache>
            </c:numRef>
          </c:yVal>
        </c:ser>
        <c:ser>
          <c:idx val="96"/>
          <c:order val="96"/>
          <c:tx>
            <c:strRef>
              <c:f>'MDiscus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'MDiscus Throw'!$Q$2:$Q$3</c:f>
              <c:numCache>
                <c:formatCode>General</c:formatCode>
                <c:ptCount val="2"/>
                <c:pt idx="0">
                  <c:v>26.27</c:v>
                </c:pt>
                <c:pt idx="1">
                  <c:v>26.27</c:v>
                </c:pt>
              </c:numCache>
            </c:numRef>
          </c:xVal>
          <c:yVal>
            <c:numRef>
              <c:f>'MDiscus Throw'!$O$2:$O$3</c:f>
              <c:numCache>
                <c:formatCode>General</c:formatCode>
                <c:ptCount val="2"/>
                <c:pt idx="0">
                  <c:v>51.46</c:v>
                </c:pt>
                <c:pt idx="1">
                  <c:v>68.849999999999994</c:v>
                </c:pt>
              </c:numCache>
            </c:numRef>
          </c:yVal>
        </c:ser>
        <c:ser>
          <c:idx val="97"/>
          <c:order val="97"/>
          <c:tx>
            <c:strRef>
              <c:f>'MDiscus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'MDiscus Throw'!$R$2:$R$3</c:f>
              <c:numCache>
                <c:formatCode>General</c:formatCode>
                <c:ptCount val="2"/>
                <c:pt idx="0">
                  <c:v>30.64</c:v>
                </c:pt>
                <c:pt idx="1">
                  <c:v>30.64</c:v>
                </c:pt>
              </c:numCache>
            </c:numRef>
          </c:xVal>
          <c:yVal>
            <c:numRef>
              <c:f>'MDiscus Throw'!$O$2:$O$3</c:f>
              <c:numCache>
                <c:formatCode>General</c:formatCode>
                <c:ptCount val="2"/>
                <c:pt idx="0">
                  <c:v>51.46</c:v>
                </c:pt>
                <c:pt idx="1">
                  <c:v>68.849999999999994</c:v>
                </c:pt>
              </c:numCache>
            </c:numRef>
          </c:yVal>
        </c:ser>
        <c:ser>
          <c:idx val="98"/>
          <c:order val="98"/>
          <c:tx>
            <c:strRef>
              <c:f>'MDiscus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'MDiscus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'MDiscus Throw'!$AK$3:$AK$152</c:f>
              <c:numCache>
                <c:formatCode>General</c:formatCode>
                <c:ptCount val="150"/>
              </c:numCache>
            </c:numRef>
          </c:yVal>
        </c:ser>
        <c:axId val="196768128"/>
        <c:axId val="196770048"/>
      </c:scatterChart>
      <c:valAx>
        <c:axId val="19676812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770048"/>
        <c:crosses val="autoZero"/>
        <c:crossBetween val="midCat"/>
        <c:majorUnit val="5"/>
        <c:minorUnit val="1"/>
      </c:valAx>
      <c:valAx>
        <c:axId val="196770048"/>
        <c:scaling>
          <c:orientation val="minMax"/>
          <c:max val="70"/>
          <c:min val="5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768128"/>
        <c:crossesAt val="14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134470</xdr:colOff>
      <xdr:row>0</xdr:row>
      <xdr:rowOff>123265</xdr:rowOff>
    </xdr:from>
    <xdr:to>
      <xdr:col>31</xdr:col>
      <xdr:colOff>515470</xdr:colOff>
      <xdr:row>33</xdr:row>
      <xdr:rowOff>189940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1">
    <tabColor rgb="FFFFFF0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65</v>
      </c>
      <c r="B1" s="18" t="s">
        <v>64</v>
      </c>
      <c r="C1" s="18" t="s">
        <v>63</v>
      </c>
      <c r="D1" s="18" t="s">
        <v>62</v>
      </c>
      <c r="E1" s="18" t="s">
        <v>61</v>
      </c>
      <c r="F1" s="18" t="s">
        <v>60</v>
      </c>
      <c r="G1" s="18" t="s">
        <v>59</v>
      </c>
      <c r="H1" s="18" t="s">
        <v>58</v>
      </c>
      <c r="I1" s="18" t="s">
        <v>57</v>
      </c>
      <c r="J1" s="18" t="s">
        <v>56</v>
      </c>
      <c r="K1" s="18" t="s">
        <v>55</v>
      </c>
      <c r="L1" s="18" t="s">
        <v>54</v>
      </c>
      <c r="M1" s="18" t="s">
        <v>53</v>
      </c>
      <c r="N1" s="18" t="s">
        <v>52</v>
      </c>
      <c r="O1" s="18" t="s">
        <v>51</v>
      </c>
      <c r="P1" s="18" t="s">
        <v>50</v>
      </c>
      <c r="Q1" s="18" t="s">
        <v>49</v>
      </c>
      <c r="R1" s="17" t="s">
        <v>48</v>
      </c>
      <c r="AI1" s="20" t="s">
        <v>47</v>
      </c>
      <c r="AJ1" s="30">
        <v>40890</v>
      </c>
      <c r="AK1" s="22" t="s">
        <v>46</v>
      </c>
    </row>
    <row r="2" spans="1:37" ht="15" customHeight="1">
      <c r="A2" s="8" t="s">
        <v>45</v>
      </c>
      <c r="B2" s="7" t="s">
        <v>1</v>
      </c>
      <c r="C2" s="7">
        <v>22.4</v>
      </c>
      <c r="D2" s="7">
        <v>60.14</v>
      </c>
      <c r="E2" s="7" t="s">
        <v>44</v>
      </c>
      <c r="F2" s="7" t="s">
        <v>4</v>
      </c>
      <c r="G2" s="7">
        <v>21.38</v>
      </c>
      <c r="H2" s="7">
        <v>59.12</v>
      </c>
      <c r="I2" s="7" t="s">
        <v>43</v>
      </c>
      <c r="J2" s="7" t="s">
        <v>21</v>
      </c>
      <c r="K2" s="7">
        <v>19.29</v>
      </c>
      <c r="L2" s="7">
        <v>58.34</v>
      </c>
      <c r="M2" s="7">
        <v>14.5</v>
      </c>
      <c r="N2" s="7">
        <v>62.767299999999999</v>
      </c>
      <c r="O2" s="7">
        <v>51.46</v>
      </c>
      <c r="P2" s="7">
        <v>28.45</v>
      </c>
      <c r="Q2" s="7">
        <v>26.27</v>
      </c>
      <c r="R2" s="6">
        <v>30.64</v>
      </c>
      <c r="AI2" s="20">
        <v>38437</v>
      </c>
      <c r="AK2" s="24">
        <f>D3</f>
        <v>64.41</v>
      </c>
    </row>
    <row r="3" spans="1:37" ht="15" customHeight="1">
      <c r="A3" s="8" t="s">
        <v>45</v>
      </c>
      <c r="B3" s="7" t="s">
        <v>1</v>
      </c>
      <c r="C3" s="7">
        <v>27.07</v>
      </c>
      <c r="D3" s="7">
        <v>64.41</v>
      </c>
      <c r="E3" s="7" t="s">
        <v>44</v>
      </c>
      <c r="F3" s="7" t="s">
        <v>4</v>
      </c>
      <c r="G3" s="7">
        <v>26.25</v>
      </c>
      <c r="H3" s="7">
        <v>64.3</v>
      </c>
      <c r="I3" s="7" t="s">
        <v>43</v>
      </c>
      <c r="J3" s="7" t="s">
        <v>21</v>
      </c>
      <c r="K3" s="7">
        <v>23.67</v>
      </c>
      <c r="L3" s="7">
        <v>60.83</v>
      </c>
      <c r="M3" s="7">
        <v>14.5</v>
      </c>
      <c r="N3" s="7">
        <v>65.069900000000004</v>
      </c>
      <c r="O3" s="7">
        <v>68.849999999999994</v>
      </c>
      <c r="P3" s="7">
        <v>28.45</v>
      </c>
      <c r="Q3" s="7">
        <v>26.27</v>
      </c>
      <c r="R3" s="6">
        <v>30.64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45</v>
      </c>
      <c r="B4" s="7" t="s">
        <v>1</v>
      </c>
      <c r="C4" s="7">
        <v>31.74</v>
      </c>
      <c r="D4" s="7">
        <v>65.489999999999995</v>
      </c>
      <c r="E4" s="7" t="s">
        <v>44</v>
      </c>
      <c r="F4" s="7" t="s">
        <v>4</v>
      </c>
      <c r="G4" s="7">
        <v>31.13</v>
      </c>
      <c r="H4" s="7">
        <v>65.55</v>
      </c>
      <c r="I4" s="7" t="s">
        <v>43</v>
      </c>
      <c r="J4" s="7" t="s">
        <v>21</v>
      </c>
      <c r="K4" s="7">
        <v>28.04</v>
      </c>
      <c r="L4" s="7">
        <v>61.65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1</v>
      </c>
      <c r="C5" s="7" t="s">
        <v>0</v>
      </c>
      <c r="D5" s="7" t="s">
        <v>0</v>
      </c>
      <c r="E5" s="7"/>
      <c r="F5" s="7" t="s">
        <v>4</v>
      </c>
      <c r="G5" s="7" t="s">
        <v>0</v>
      </c>
      <c r="H5" s="7" t="s">
        <v>0</v>
      </c>
      <c r="I5" s="7"/>
      <c r="J5" s="7" t="s">
        <v>21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42</v>
      </c>
      <c r="B6" s="7" t="s">
        <v>1</v>
      </c>
      <c r="C6" s="7">
        <v>22.28</v>
      </c>
      <c r="D6" s="7">
        <v>60.62</v>
      </c>
      <c r="E6" s="7" t="s">
        <v>41</v>
      </c>
      <c r="F6" s="7" t="s">
        <v>4</v>
      </c>
      <c r="G6" s="7">
        <v>18.46</v>
      </c>
      <c r="H6" s="7">
        <v>52.32</v>
      </c>
      <c r="I6" s="7" t="s">
        <v>40</v>
      </c>
      <c r="J6" s="7" t="s">
        <v>21</v>
      </c>
      <c r="K6" s="7">
        <v>26.32</v>
      </c>
      <c r="L6" s="7">
        <v>59.1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42</v>
      </c>
      <c r="B7" s="7" t="s">
        <v>1</v>
      </c>
      <c r="C7" s="7">
        <v>27.63</v>
      </c>
      <c r="D7" s="7">
        <v>64.739999999999995</v>
      </c>
      <c r="E7" s="7" t="s">
        <v>41</v>
      </c>
      <c r="F7" s="7" t="s">
        <v>4</v>
      </c>
      <c r="G7" s="7">
        <v>22.76</v>
      </c>
      <c r="H7" s="7">
        <v>59.3</v>
      </c>
      <c r="I7" s="7" t="s">
        <v>40</v>
      </c>
      <c r="J7" s="7" t="s">
        <v>21</v>
      </c>
      <c r="K7" s="7">
        <v>31.34</v>
      </c>
      <c r="L7" s="7">
        <v>61.56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42</v>
      </c>
      <c r="B8" s="7" t="s">
        <v>1</v>
      </c>
      <c r="C8" s="7">
        <v>32.99</v>
      </c>
      <c r="D8" s="7">
        <v>66.08</v>
      </c>
      <c r="E8" s="7" t="s">
        <v>41</v>
      </c>
      <c r="F8" s="7" t="s">
        <v>4</v>
      </c>
      <c r="G8" s="7">
        <v>27.06</v>
      </c>
      <c r="H8" s="7">
        <v>63.13</v>
      </c>
      <c r="I8" s="7" t="s">
        <v>40</v>
      </c>
      <c r="J8" s="7" t="s">
        <v>21</v>
      </c>
      <c r="K8" s="7">
        <v>36.36</v>
      </c>
      <c r="L8" s="7">
        <v>63.91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1</v>
      </c>
      <c r="C9" s="7" t="s">
        <v>0</v>
      </c>
      <c r="D9" s="7" t="s">
        <v>0</v>
      </c>
      <c r="E9" s="7"/>
      <c r="F9" s="7" t="s">
        <v>4</v>
      </c>
      <c r="G9" s="7" t="s">
        <v>0</v>
      </c>
      <c r="H9" s="7" t="s">
        <v>0</v>
      </c>
      <c r="I9" s="7"/>
      <c r="J9" s="7" t="s">
        <v>21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39</v>
      </c>
      <c r="B10" s="7" t="s">
        <v>1</v>
      </c>
      <c r="C10" s="7">
        <v>19.12</v>
      </c>
      <c r="D10" s="7">
        <v>58.21</v>
      </c>
      <c r="E10" s="7" t="s">
        <v>38</v>
      </c>
      <c r="F10" s="7" t="s">
        <v>4</v>
      </c>
      <c r="G10" s="7">
        <v>19.11</v>
      </c>
      <c r="H10" s="7">
        <v>59.51</v>
      </c>
      <c r="I10" s="7" t="s">
        <v>37</v>
      </c>
      <c r="J10" s="7" t="s">
        <v>21</v>
      </c>
      <c r="K10" s="7">
        <v>23.39</v>
      </c>
      <c r="L10" s="7">
        <v>59.07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39</v>
      </c>
      <c r="B11" s="7" t="s">
        <v>1</v>
      </c>
      <c r="C11" s="7">
        <v>25.41</v>
      </c>
      <c r="D11" s="7">
        <v>63.98</v>
      </c>
      <c r="E11" s="7" t="s">
        <v>38</v>
      </c>
      <c r="F11" s="7" t="s">
        <v>4</v>
      </c>
      <c r="G11" s="7">
        <v>25.44</v>
      </c>
      <c r="H11" s="7">
        <v>61.95</v>
      </c>
      <c r="I11" s="7" t="s">
        <v>37</v>
      </c>
      <c r="J11" s="7" t="s">
        <v>21</v>
      </c>
      <c r="K11" s="7">
        <v>25.97</v>
      </c>
      <c r="L11" s="7">
        <v>60.76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39</v>
      </c>
      <c r="B12" s="7" t="s">
        <v>1</v>
      </c>
      <c r="C12" s="7">
        <v>31.7</v>
      </c>
      <c r="D12" s="7">
        <v>65.89</v>
      </c>
      <c r="E12" s="7" t="s">
        <v>38</v>
      </c>
      <c r="F12" s="7" t="s">
        <v>4</v>
      </c>
      <c r="G12" s="7">
        <v>31.76</v>
      </c>
      <c r="H12" s="7">
        <v>63.27</v>
      </c>
      <c r="I12" s="7" t="s">
        <v>37</v>
      </c>
      <c r="J12" s="7" t="s">
        <v>21</v>
      </c>
      <c r="K12" s="7">
        <v>28.55</v>
      </c>
      <c r="L12" s="7">
        <v>60.71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1</v>
      </c>
      <c r="C13" s="7" t="s">
        <v>0</v>
      </c>
      <c r="D13" s="7" t="s">
        <v>0</v>
      </c>
      <c r="E13" s="7"/>
      <c r="F13" s="7" t="s">
        <v>4</v>
      </c>
      <c r="G13" s="7" t="s">
        <v>0</v>
      </c>
      <c r="H13" s="7" t="s">
        <v>0</v>
      </c>
      <c r="I13" s="7"/>
      <c r="J13" s="7" t="s">
        <v>21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36</v>
      </c>
      <c r="B14" s="7" t="s">
        <v>1</v>
      </c>
      <c r="C14" s="7">
        <v>18.91</v>
      </c>
      <c r="D14" s="7">
        <v>60.48</v>
      </c>
      <c r="E14" s="7" t="s">
        <v>35</v>
      </c>
      <c r="F14" s="7" t="s">
        <v>4</v>
      </c>
      <c r="G14" s="7">
        <v>17.5</v>
      </c>
      <c r="H14" s="7">
        <v>51.46</v>
      </c>
      <c r="I14" s="7" t="s">
        <v>34</v>
      </c>
      <c r="J14" s="7" t="s">
        <v>21</v>
      </c>
      <c r="K14" s="7">
        <v>24.72</v>
      </c>
      <c r="L14" s="7">
        <v>59.44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36</v>
      </c>
      <c r="B15" s="7" t="s">
        <v>1</v>
      </c>
      <c r="C15" s="7">
        <v>23.6</v>
      </c>
      <c r="D15" s="7">
        <v>64.430000000000007</v>
      </c>
      <c r="E15" s="7" t="s">
        <v>35</v>
      </c>
      <c r="F15" s="7" t="s">
        <v>4</v>
      </c>
      <c r="G15" s="7">
        <v>21.15</v>
      </c>
      <c r="H15" s="7">
        <v>61.4</v>
      </c>
      <c r="I15" s="7" t="s">
        <v>34</v>
      </c>
      <c r="J15" s="7" t="s">
        <v>21</v>
      </c>
      <c r="K15" s="7">
        <v>28.76</v>
      </c>
      <c r="L15" s="7">
        <v>62.27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36</v>
      </c>
      <c r="B16" s="7" t="s">
        <v>1</v>
      </c>
      <c r="C16" s="7">
        <v>28.3</v>
      </c>
      <c r="D16" s="7">
        <v>65.510000000000005</v>
      </c>
      <c r="E16" s="7" t="s">
        <v>35</v>
      </c>
      <c r="F16" s="7" t="s">
        <v>4</v>
      </c>
      <c r="G16" s="7">
        <v>24.81</v>
      </c>
      <c r="H16" s="7">
        <v>67.42</v>
      </c>
      <c r="I16" s="7" t="s">
        <v>34</v>
      </c>
      <c r="J16" s="7" t="s">
        <v>21</v>
      </c>
      <c r="K16" s="7">
        <v>32.81</v>
      </c>
      <c r="L16" s="7">
        <v>62.99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1</v>
      </c>
      <c r="C17" s="7" t="s">
        <v>0</v>
      </c>
      <c r="D17" s="7" t="s">
        <v>0</v>
      </c>
      <c r="E17" s="7"/>
      <c r="F17" s="7" t="s">
        <v>4</v>
      </c>
      <c r="G17" s="7" t="s">
        <v>0</v>
      </c>
      <c r="H17" s="7" t="s">
        <v>0</v>
      </c>
      <c r="I17" s="7"/>
      <c r="J17" s="7" t="s">
        <v>21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33</v>
      </c>
      <c r="B18" s="7" t="s">
        <v>1</v>
      </c>
      <c r="C18" s="7">
        <v>21.1</v>
      </c>
      <c r="D18" s="7">
        <v>58.84</v>
      </c>
      <c r="E18" s="7" t="s">
        <v>32</v>
      </c>
      <c r="F18" s="7" t="s">
        <v>4</v>
      </c>
      <c r="G18" s="7">
        <v>17.84</v>
      </c>
      <c r="H18" s="7">
        <v>57.49</v>
      </c>
      <c r="I18" s="7" t="s">
        <v>31</v>
      </c>
      <c r="J18" s="7" t="s">
        <v>21</v>
      </c>
      <c r="K18" s="7">
        <v>20.25</v>
      </c>
      <c r="L18" s="7">
        <v>58.18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33</v>
      </c>
      <c r="B19" s="7" t="s">
        <v>1</v>
      </c>
      <c r="C19" s="7">
        <v>25.72</v>
      </c>
      <c r="D19" s="7">
        <v>66.03</v>
      </c>
      <c r="E19" s="7" t="s">
        <v>32</v>
      </c>
      <c r="F19" s="7" t="s">
        <v>4</v>
      </c>
      <c r="G19" s="7">
        <v>24.37</v>
      </c>
      <c r="H19" s="7">
        <v>61.89</v>
      </c>
      <c r="I19" s="7" t="s">
        <v>31</v>
      </c>
      <c r="J19" s="7" t="s">
        <v>21</v>
      </c>
      <c r="K19" s="7">
        <v>24.35</v>
      </c>
      <c r="L19" s="7">
        <v>61.99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33</v>
      </c>
      <c r="B20" s="7" t="s">
        <v>1</v>
      </c>
      <c r="C20" s="7">
        <v>30.35</v>
      </c>
      <c r="D20" s="7">
        <v>68.569999999999993</v>
      </c>
      <c r="E20" s="7" t="s">
        <v>32</v>
      </c>
      <c r="F20" s="7" t="s">
        <v>4</v>
      </c>
      <c r="G20" s="7">
        <v>30.9</v>
      </c>
      <c r="H20" s="7">
        <v>64.41</v>
      </c>
      <c r="I20" s="7" t="s">
        <v>31</v>
      </c>
      <c r="J20" s="7" t="s">
        <v>21</v>
      </c>
      <c r="K20" s="7">
        <v>28.46</v>
      </c>
      <c r="L20" s="7">
        <v>62.74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1</v>
      </c>
      <c r="C21" s="7" t="s">
        <v>0</v>
      </c>
      <c r="D21" s="7" t="s">
        <v>0</v>
      </c>
      <c r="E21" s="7"/>
      <c r="F21" s="7" t="s">
        <v>4</v>
      </c>
      <c r="G21" s="7" t="s">
        <v>0</v>
      </c>
      <c r="H21" s="7" t="s">
        <v>0</v>
      </c>
      <c r="I21" s="7"/>
      <c r="J21" s="7" t="s">
        <v>21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30</v>
      </c>
      <c r="B22" s="7" t="s">
        <v>1</v>
      </c>
      <c r="C22" s="7">
        <v>23.06</v>
      </c>
      <c r="D22" s="7">
        <v>63.9</v>
      </c>
      <c r="E22" s="7" t="s">
        <v>29</v>
      </c>
      <c r="F22" s="7" t="s">
        <v>4</v>
      </c>
      <c r="G22" s="7">
        <v>18.920000000000002</v>
      </c>
      <c r="H22" s="7">
        <v>51.58</v>
      </c>
      <c r="I22" s="7" t="s">
        <v>28</v>
      </c>
      <c r="J22" s="7" t="s">
        <v>21</v>
      </c>
      <c r="K22" s="7">
        <v>21</v>
      </c>
      <c r="L22" s="7">
        <v>58.46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30</v>
      </c>
      <c r="B23" s="7" t="s">
        <v>1</v>
      </c>
      <c r="C23" s="7">
        <v>27.97</v>
      </c>
      <c r="D23" s="7">
        <v>65.97</v>
      </c>
      <c r="E23" s="7" t="s">
        <v>29</v>
      </c>
      <c r="F23" s="7" t="s">
        <v>4</v>
      </c>
      <c r="G23" s="7">
        <v>24.13</v>
      </c>
      <c r="H23" s="7">
        <v>58.21</v>
      </c>
      <c r="I23" s="7" t="s">
        <v>28</v>
      </c>
      <c r="J23" s="7" t="s">
        <v>21</v>
      </c>
      <c r="K23" s="7">
        <v>25.34</v>
      </c>
      <c r="L23" s="7">
        <v>62.13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30</v>
      </c>
      <c r="B24" s="7" t="s">
        <v>1</v>
      </c>
      <c r="C24" s="7">
        <v>32.880000000000003</v>
      </c>
      <c r="D24" s="7">
        <v>66.98</v>
      </c>
      <c r="E24" s="7" t="s">
        <v>29</v>
      </c>
      <c r="F24" s="7" t="s">
        <v>4</v>
      </c>
      <c r="G24" s="7">
        <v>29.33</v>
      </c>
      <c r="H24" s="7">
        <v>61.9</v>
      </c>
      <c r="I24" s="7" t="s">
        <v>28</v>
      </c>
      <c r="J24" s="7" t="s">
        <v>21</v>
      </c>
      <c r="K24" s="7">
        <v>29.69</v>
      </c>
      <c r="L24" s="7">
        <v>63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1</v>
      </c>
      <c r="C25" s="7" t="s">
        <v>0</v>
      </c>
      <c r="D25" s="7" t="s">
        <v>0</v>
      </c>
      <c r="E25" s="7"/>
      <c r="F25" s="7" t="s">
        <v>4</v>
      </c>
      <c r="G25" s="7" t="s">
        <v>0</v>
      </c>
      <c r="H25" s="7" t="s">
        <v>0</v>
      </c>
      <c r="I25" s="7"/>
      <c r="J25" s="7" t="s">
        <v>21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27</v>
      </c>
      <c r="B26" s="7" t="s">
        <v>1</v>
      </c>
      <c r="C26" s="7">
        <v>18.84</v>
      </c>
      <c r="D26" s="7">
        <v>59.16</v>
      </c>
      <c r="E26" s="7" t="s">
        <v>26</v>
      </c>
      <c r="F26" s="7" t="s">
        <v>4</v>
      </c>
      <c r="G26" s="7">
        <v>18.29</v>
      </c>
      <c r="H26" s="7">
        <v>57.46</v>
      </c>
      <c r="I26" s="7" t="s">
        <v>25</v>
      </c>
      <c r="J26" s="7" t="s">
        <v>21</v>
      </c>
      <c r="K26" s="7">
        <v>27.74</v>
      </c>
      <c r="L26" s="7">
        <v>61.54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27</v>
      </c>
      <c r="B27" s="7" t="s">
        <v>1</v>
      </c>
      <c r="C27" s="7">
        <v>25.86</v>
      </c>
      <c r="D27" s="7">
        <v>65.45</v>
      </c>
      <c r="E27" s="7" t="s">
        <v>26</v>
      </c>
      <c r="F27" s="7" t="s">
        <v>4</v>
      </c>
      <c r="G27" s="7">
        <v>23.19</v>
      </c>
      <c r="H27" s="7">
        <v>62.55</v>
      </c>
      <c r="I27" s="7" t="s">
        <v>25</v>
      </c>
      <c r="J27" s="7" t="s">
        <v>21</v>
      </c>
      <c r="K27" s="7">
        <v>30.24</v>
      </c>
      <c r="L27" s="7">
        <v>62.47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27</v>
      </c>
      <c r="B28" s="7" t="s">
        <v>1</v>
      </c>
      <c r="C28" s="7">
        <v>32.880000000000003</v>
      </c>
      <c r="D28" s="7">
        <v>67.709999999999994</v>
      </c>
      <c r="E28" s="7" t="s">
        <v>26</v>
      </c>
      <c r="F28" s="7" t="s">
        <v>4</v>
      </c>
      <c r="G28" s="7">
        <v>28.1</v>
      </c>
      <c r="H28" s="7">
        <v>63.79</v>
      </c>
      <c r="I28" s="7" t="s">
        <v>25</v>
      </c>
      <c r="J28" s="7" t="s">
        <v>21</v>
      </c>
      <c r="K28" s="7">
        <v>32.74</v>
      </c>
      <c r="L28" s="7">
        <v>62.42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1</v>
      </c>
      <c r="C29" s="7" t="s">
        <v>0</v>
      </c>
      <c r="D29" s="7" t="s">
        <v>0</v>
      </c>
      <c r="E29" s="7"/>
      <c r="F29" s="7" t="s">
        <v>4</v>
      </c>
      <c r="G29" s="7" t="s">
        <v>0</v>
      </c>
      <c r="H29" s="7" t="s">
        <v>0</v>
      </c>
      <c r="I29" s="7"/>
      <c r="J29" s="7" t="s">
        <v>21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24</v>
      </c>
      <c r="B30" s="7" t="s">
        <v>1</v>
      </c>
      <c r="C30" s="7">
        <v>18.55</v>
      </c>
      <c r="D30" s="7">
        <v>56.36</v>
      </c>
      <c r="E30" s="7" t="s">
        <v>23</v>
      </c>
      <c r="F30" s="7" t="s">
        <v>4</v>
      </c>
      <c r="G30" s="7">
        <v>17.95</v>
      </c>
      <c r="H30" s="7">
        <v>54.41</v>
      </c>
      <c r="I30" s="7" t="s">
        <v>22</v>
      </c>
      <c r="J30" s="7" t="s">
        <v>21</v>
      </c>
      <c r="K30" s="7">
        <v>20.71</v>
      </c>
      <c r="L30" s="7">
        <v>57.33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24</v>
      </c>
      <c r="B31" s="7" t="s">
        <v>1</v>
      </c>
      <c r="C31" s="7">
        <v>25.65</v>
      </c>
      <c r="D31" s="7">
        <v>62.71</v>
      </c>
      <c r="E31" s="7" t="s">
        <v>23</v>
      </c>
      <c r="F31" s="7" t="s">
        <v>4</v>
      </c>
      <c r="G31" s="7">
        <v>22.32</v>
      </c>
      <c r="H31" s="7">
        <v>60.49</v>
      </c>
      <c r="I31" s="7" t="s">
        <v>22</v>
      </c>
      <c r="J31" s="7" t="s">
        <v>21</v>
      </c>
      <c r="K31" s="7">
        <v>24.69</v>
      </c>
      <c r="L31" s="7">
        <v>61.05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24</v>
      </c>
      <c r="B32" s="7" t="s">
        <v>1</v>
      </c>
      <c r="C32" s="7">
        <v>32.76</v>
      </c>
      <c r="D32" s="7">
        <v>64.959999999999994</v>
      </c>
      <c r="E32" s="7" t="s">
        <v>23</v>
      </c>
      <c r="F32" s="7" t="s">
        <v>4</v>
      </c>
      <c r="G32" s="7">
        <v>26.7</v>
      </c>
      <c r="H32" s="7">
        <v>61.46</v>
      </c>
      <c r="I32" s="7" t="s">
        <v>22</v>
      </c>
      <c r="J32" s="7" t="s">
        <v>21</v>
      </c>
      <c r="K32" s="7">
        <v>28.66</v>
      </c>
      <c r="L32" s="7">
        <v>61.72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1</v>
      </c>
      <c r="C33" s="7" t="s">
        <v>0</v>
      </c>
      <c r="D33" s="7" t="s">
        <v>0</v>
      </c>
      <c r="E33" s="7"/>
      <c r="F33" s="7" t="s">
        <v>4</v>
      </c>
      <c r="G33" s="7" t="s">
        <v>0</v>
      </c>
      <c r="H33" s="7" t="s">
        <v>0</v>
      </c>
      <c r="I33" s="7"/>
      <c r="J33" s="7" t="s">
        <v>21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20</v>
      </c>
      <c r="B34" s="7" t="s">
        <v>1</v>
      </c>
      <c r="C34" s="7">
        <v>17.95</v>
      </c>
      <c r="D34" s="7">
        <v>51.99</v>
      </c>
      <c r="E34" s="7" t="s">
        <v>19</v>
      </c>
      <c r="F34" s="7" t="s">
        <v>4</v>
      </c>
      <c r="G34" s="7">
        <v>19.03</v>
      </c>
      <c r="H34" s="7">
        <v>56.58</v>
      </c>
      <c r="I34" s="7"/>
      <c r="J34" s="7"/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20</v>
      </c>
      <c r="B35" s="11" t="s">
        <v>1</v>
      </c>
      <c r="C35" s="11">
        <v>22.11</v>
      </c>
      <c r="D35" s="11">
        <v>61.53</v>
      </c>
      <c r="E35" s="11" t="s">
        <v>19</v>
      </c>
      <c r="F35" s="11" t="s">
        <v>4</v>
      </c>
      <c r="G35" s="11">
        <v>25.34</v>
      </c>
      <c r="H35" s="11">
        <v>62.03</v>
      </c>
      <c r="I35" s="11"/>
      <c r="J35" s="11"/>
      <c r="K35" s="11" t="s">
        <v>0</v>
      </c>
      <c r="L35" s="11" t="s">
        <v>0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20</v>
      </c>
      <c r="B36" s="11" t="s">
        <v>1</v>
      </c>
      <c r="C36" s="11">
        <v>26.27</v>
      </c>
      <c r="D36" s="11">
        <v>66.55</v>
      </c>
      <c r="E36" s="11" t="s">
        <v>19</v>
      </c>
      <c r="F36" s="11" t="s">
        <v>4</v>
      </c>
      <c r="G36" s="11">
        <v>31.66</v>
      </c>
      <c r="H36" s="11">
        <v>63.85</v>
      </c>
      <c r="I36" s="11"/>
      <c r="J36" s="11"/>
      <c r="K36" s="11" t="s">
        <v>0</v>
      </c>
      <c r="L36" s="11" t="s">
        <v>0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18</v>
      </c>
      <c r="U36" s="13" t="s">
        <v>17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1</v>
      </c>
      <c r="C37" s="11" t="s">
        <v>0</v>
      </c>
      <c r="D37" s="11" t="s">
        <v>0</v>
      </c>
      <c r="E37" s="11"/>
      <c r="F37" s="11" t="s">
        <v>4</v>
      </c>
      <c r="G37" s="11" t="s">
        <v>0</v>
      </c>
      <c r="H37" s="11" t="s">
        <v>0</v>
      </c>
      <c r="I37" s="11"/>
      <c r="J37" s="11"/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16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13</v>
      </c>
      <c r="B38" s="11" t="s">
        <v>1</v>
      </c>
      <c r="C38" s="11">
        <v>17.61</v>
      </c>
      <c r="D38" s="11">
        <v>54.36</v>
      </c>
      <c r="E38" s="11" t="s">
        <v>12</v>
      </c>
      <c r="F38" s="11" t="s">
        <v>4</v>
      </c>
      <c r="G38" s="11">
        <v>20.45</v>
      </c>
      <c r="H38" s="11">
        <v>57.59</v>
      </c>
      <c r="I38" s="11"/>
      <c r="J38" s="11"/>
      <c r="K38" s="11" t="s">
        <v>0</v>
      </c>
      <c r="L38" s="11" t="s">
        <v>0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15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13</v>
      </c>
      <c r="B39" s="11" t="s">
        <v>1</v>
      </c>
      <c r="C39" s="11">
        <v>21.26</v>
      </c>
      <c r="D39" s="11">
        <v>61.75</v>
      </c>
      <c r="E39" s="11" t="s">
        <v>12</v>
      </c>
      <c r="F39" s="11" t="s">
        <v>4</v>
      </c>
      <c r="G39" s="11">
        <v>25.83</v>
      </c>
      <c r="H39" s="11">
        <v>62.3</v>
      </c>
      <c r="I39" s="11"/>
      <c r="J39" s="11"/>
      <c r="K39" s="11" t="s">
        <v>0</v>
      </c>
      <c r="L39" s="11" t="s">
        <v>0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14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13</v>
      </c>
      <c r="B40" s="11" t="s">
        <v>1</v>
      </c>
      <c r="C40" s="11">
        <v>24.91</v>
      </c>
      <c r="D40" s="11">
        <v>66.790000000000006</v>
      </c>
      <c r="E40" s="11" t="s">
        <v>12</v>
      </c>
      <c r="F40" s="11" t="s">
        <v>4</v>
      </c>
      <c r="G40" s="11">
        <v>31.21</v>
      </c>
      <c r="H40" s="11">
        <v>63.69</v>
      </c>
      <c r="I40" s="11"/>
      <c r="J40" s="11"/>
      <c r="K40" s="11" t="s">
        <v>0</v>
      </c>
      <c r="L40" s="11" t="s">
        <v>0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11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1</v>
      </c>
      <c r="C41" s="11" t="s">
        <v>0</v>
      </c>
      <c r="D41" s="11" t="s">
        <v>0</v>
      </c>
      <c r="E41" s="11"/>
      <c r="F41" s="11" t="s">
        <v>4</v>
      </c>
      <c r="G41" s="11" t="s">
        <v>0</v>
      </c>
      <c r="H41" s="11" t="s">
        <v>0</v>
      </c>
      <c r="I41" s="11"/>
      <c r="J41" s="11"/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10</v>
      </c>
      <c r="B42" s="11" t="s">
        <v>1</v>
      </c>
      <c r="C42" s="11">
        <v>17.940000000000001</v>
      </c>
      <c r="D42" s="11">
        <v>54.87</v>
      </c>
      <c r="E42" s="11" t="s">
        <v>9</v>
      </c>
      <c r="F42" s="11" t="s">
        <v>4</v>
      </c>
      <c r="G42" s="11">
        <v>19.18</v>
      </c>
      <c r="H42" s="11">
        <v>58.94</v>
      </c>
      <c r="I42" s="11"/>
      <c r="J42" s="11"/>
      <c r="K42" s="11" t="s">
        <v>0</v>
      </c>
      <c r="L42" s="11" t="s">
        <v>0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10</v>
      </c>
      <c r="B43" s="11" t="s">
        <v>1</v>
      </c>
      <c r="C43" s="11">
        <v>22.53</v>
      </c>
      <c r="D43" s="11">
        <v>62.11</v>
      </c>
      <c r="E43" s="11" t="s">
        <v>9</v>
      </c>
      <c r="F43" s="11" t="s">
        <v>4</v>
      </c>
      <c r="G43" s="11">
        <v>23.79</v>
      </c>
      <c r="H43" s="11">
        <v>63.78</v>
      </c>
      <c r="I43" s="11"/>
      <c r="J43" s="11"/>
      <c r="K43" s="11" t="s">
        <v>0</v>
      </c>
      <c r="L43" s="11" t="s">
        <v>0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10</v>
      </c>
      <c r="B44" s="11" t="s">
        <v>1</v>
      </c>
      <c r="C44" s="11">
        <v>27.11</v>
      </c>
      <c r="D44" s="11">
        <v>65.2</v>
      </c>
      <c r="E44" s="11" t="s">
        <v>9</v>
      </c>
      <c r="F44" s="11" t="s">
        <v>4</v>
      </c>
      <c r="G44" s="11">
        <v>28.39</v>
      </c>
      <c r="H44" s="11">
        <v>64.86</v>
      </c>
      <c r="I44" s="11"/>
      <c r="J44" s="11"/>
      <c r="K44" s="11" t="s">
        <v>0</v>
      </c>
      <c r="L44" s="11" t="s">
        <v>0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1</v>
      </c>
      <c r="C45" s="11" t="s">
        <v>0</v>
      </c>
      <c r="D45" s="11" t="s">
        <v>0</v>
      </c>
      <c r="E45" s="11"/>
      <c r="F45" s="11" t="s">
        <v>4</v>
      </c>
      <c r="G45" s="11" t="s">
        <v>0</v>
      </c>
      <c r="H45" s="11" t="s">
        <v>0</v>
      </c>
      <c r="I45" s="11"/>
      <c r="J45" s="11"/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8</v>
      </c>
      <c r="B46" s="11" t="s">
        <v>1</v>
      </c>
      <c r="C46" s="11">
        <v>19.25</v>
      </c>
      <c r="D46" s="11">
        <v>58.42</v>
      </c>
      <c r="E46" s="11" t="s">
        <v>7</v>
      </c>
      <c r="F46" s="11" t="s">
        <v>4</v>
      </c>
      <c r="G46" s="11">
        <v>19.239999999999998</v>
      </c>
      <c r="H46" s="11">
        <v>55.04</v>
      </c>
      <c r="I46" s="11"/>
      <c r="J46" s="11"/>
      <c r="K46" s="11" t="s">
        <v>0</v>
      </c>
      <c r="L46" s="11" t="s">
        <v>0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8</v>
      </c>
      <c r="B47" s="11" t="s">
        <v>1</v>
      </c>
      <c r="C47" s="11">
        <v>26.26</v>
      </c>
      <c r="D47" s="11">
        <v>62.84</v>
      </c>
      <c r="E47" s="11" t="s">
        <v>7</v>
      </c>
      <c r="F47" s="11" t="s">
        <v>4</v>
      </c>
      <c r="G47" s="11">
        <v>24.83</v>
      </c>
      <c r="H47" s="11">
        <v>63.14</v>
      </c>
      <c r="I47" s="11"/>
      <c r="J47" s="11"/>
      <c r="K47" s="11" t="s">
        <v>0</v>
      </c>
      <c r="L47" s="11" t="s">
        <v>0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8</v>
      </c>
      <c r="B48" s="11" t="s">
        <v>1</v>
      </c>
      <c r="C48" s="11">
        <v>33.270000000000003</v>
      </c>
      <c r="D48" s="11">
        <v>64.69</v>
      </c>
      <c r="E48" s="11" t="s">
        <v>7</v>
      </c>
      <c r="F48" s="11" t="s">
        <v>4</v>
      </c>
      <c r="G48" s="11">
        <v>30.41</v>
      </c>
      <c r="H48" s="11">
        <v>65.11</v>
      </c>
      <c r="I48" s="11"/>
      <c r="J48" s="11"/>
      <c r="K48" s="11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1</v>
      </c>
      <c r="C49" s="11" t="s">
        <v>0</v>
      </c>
      <c r="D49" s="11" t="s">
        <v>0</v>
      </c>
      <c r="E49" s="11"/>
      <c r="F49" s="11" t="s">
        <v>4</v>
      </c>
      <c r="G49" s="11" t="s">
        <v>0</v>
      </c>
      <c r="H49" s="11" t="s">
        <v>0</v>
      </c>
      <c r="I49" s="11"/>
      <c r="J49" s="11"/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6</v>
      </c>
      <c r="B50" s="11" t="s">
        <v>1</v>
      </c>
      <c r="C50" s="11">
        <v>20.56</v>
      </c>
      <c r="D50" s="11">
        <v>60.75</v>
      </c>
      <c r="E50" s="11" t="s">
        <v>5</v>
      </c>
      <c r="F50" s="11" t="s">
        <v>4</v>
      </c>
      <c r="G50" s="11">
        <v>16.579999999999998</v>
      </c>
      <c r="H50" s="11">
        <v>52.76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6</v>
      </c>
      <c r="B51" s="11" t="s">
        <v>1</v>
      </c>
      <c r="C51" s="11">
        <v>27.59</v>
      </c>
      <c r="D51" s="11">
        <v>66.650000000000006</v>
      </c>
      <c r="E51" s="11" t="s">
        <v>5</v>
      </c>
      <c r="F51" s="11" t="s">
        <v>4</v>
      </c>
      <c r="G51" s="11">
        <v>21.12</v>
      </c>
      <c r="H51" s="11">
        <v>60.29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6</v>
      </c>
      <c r="B52" s="11" t="s">
        <v>1</v>
      </c>
      <c r="C52" s="11">
        <v>34.619999999999997</v>
      </c>
      <c r="D52" s="11">
        <v>68.849999999999994</v>
      </c>
      <c r="E52" s="11" t="s">
        <v>5</v>
      </c>
      <c r="F52" s="11" t="s">
        <v>4</v>
      </c>
      <c r="G52" s="11">
        <v>25.66</v>
      </c>
      <c r="H52" s="11">
        <v>63.56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1</v>
      </c>
      <c r="C53" s="11" t="s">
        <v>0</v>
      </c>
      <c r="D53" s="11" t="s">
        <v>0</v>
      </c>
      <c r="E53" s="11"/>
      <c r="F53" s="11" t="s">
        <v>4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3</v>
      </c>
      <c r="B54" s="11" t="s">
        <v>1</v>
      </c>
      <c r="C54" s="11">
        <v>19.46</v>
      </c>
      <c r="D54" s="11">
        <v>61.12</v>
      </c>
      <c r="E54" s="11"/>
      <c r="F54" s="11"/>
      <c r="G54" s="11" t="s">
        <v>0</v>
      </c>
      <c r="H54" s="11" t="s">
        <v>0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3</v>
      </c>
      <c r="B55" s="11" t="s">
        <v>1</v>
      </c>
      <c r="C55" s="11">
        <v>23.65</v>
      </c>
      <c r="D55" s="11">
        <v>64.63</v>
      </c>
      <c r="E55" s="11"/>
      <c r="F55" s="11"/>
      <c r="G55" s="11" t="s">
        <v>0</v>
      </c>
      <c r="H55" s="11" t="s">
        <v>0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3</v>
      </c>
      <c r="B56" s="7" t="s">
        <v>1</v>
      </c>
      <c r="C56" s="7">
        <v>27.84</v>
      </c>
      <c r="D56" s="7">
        <v>65.45</v>
      </c>
      <c r="E56" s="7"/>
      <c r="F56" s="7"/>
      <c r="G56" s="7" t="s">
        <v>0</v>
      </c>
      <c r="H56" s="7" t="s">
        <v>0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1</v>
      </c>
      <c r="C57" s="7" t="s">
        <v>0</v>
      </c>
      <c r="D57" s="7" t="s">
        <v>0</v>
      </c>
      <c r="E57" s="7"/>
      <c r="F57" s="7"/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 t="s">
        <v>2</v>
      </c>
      <c r="B58" s="7" t="s">
        <v>1</v>
      </c>
      <c r="C58" s="7">
        <v>17.5</v>
      </c>
      <c r="D58" s="7">
        <v>57</v>
      </c>
      <c r="E58" s="7"/>
      <c r="F58" s="7"/>
      <c r="G58" s="7" t="s">
        <v>0</v>
      </c>
      <c r="H58" s="7" t="s">
        <v>0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 t="s">
        <v>2</v>
      </c>
      <c r="B59" s="7" t="s">
        <v>1</v>
      </c>
      <c r="C59" s="7">
        <v>23.04</v>
      </c>
      <c r="D59" s="7">
        <v>63.66</v>
      </c>
      <c r="E59" s="7"/>
      <c r="F59" s="7"/>
      <c r="G59" s="7" t="s">
        <v>0</v>
      </c>
      <c r="H59" s="7" t="s">
        <v>0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 t="s">
        <v>2</v>
      </c>
      <c r="B60" s="7" t="s">
        <v>1</v>
      </c>
      <c r="C60" s="7">
        <v>28.58</v>
      </c>
      <c r="D60" s="7">
        <v>65.400000000000006</v>
      </c>
      <c r="E60" s="7"/>
      <c r="F60" s="7"/>
      <c r="G60" s="7" t="s">
        <v>0</v>
      </c>
      <c r="H60" s="7" t="s">
        <v>0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 thickBot="1">
      <c r="A61" s="5"/>
      <c r="B61" s="4" t="s">
        <v>1</v>
      </c>
      <c r="C61" s="4" t="s">
        <v>0</v>
      </c>
      <c r="D61" s="4" t="s">
        <v>0</v>
      </c>
      <c r="E61" s="4"/>
      <c r="F61" s="4"/>
      <c r="G61" s="4" t="s">
        <v>0</v>
      </c>
      <c r="H61" s="4" t="s">
        <v>0</v>
      </c>
      <c r="I61" s="4"/>
      <c r="J61" s="4"/>
      <c r="K61" s="4" t="s">
        <v>0</v>
      </c>
      <c r="L61" s="4" t="s">
        <v>0</v>
      </c>
      <c r="M61" s="4" t="s">
        <v>0</v>
      </c>
      <c r="N61" s="4" t="s">
        <v>0</v>
      </c>
      <c r="O61" s="4" t="s">
        <v>0</v>
      </c>
      <c r="P61" s="4" t="s">
        <v>0</v>
      </c>
      <c r="Q61" s="4" t="s">
        <v>0</v>
      </c>
      <c r="R61" s="3" t="s">
        <v>0</v>
      </c>
      <c r="AI61" s="25"/>
      <c r="AJ61" s="21" t="e">
        <f t="shared" si="1"/>
        <v>#N/A</v>
      </c>
      <c r="AK61" s="26"/>
    </row>
    <row r="62" spans="1:37" ht="15" customHeight="1">
      <c r="AI62" s="25"/>
      <c r="AJ62" s="21" t="e">
        <f t="shared" si="1"/>
        <v>#N/A</v>
      </c>
      <c r="AK62" s="26"/>
    </row>
    <row r="63" spans="1:37" ht="15" customHeight="1">
      <c r="AI63" s="25"/>
      <c r="AJ63" s="21" t="e">
        <f t="shared" si="1"/>
        <v>#N/A</v>
      </c>
      <c r="AK63" s="26"/>
    </row>
    <row r="64" spans="1:37" ht="15" customHeight="1">
      <c r="AI64" s="25"/>
      <c r="AJ64" s="21" t="e">
        <f t="shared" si="1"/>
        <v>#N/A</v>
      </c>
      <c r="AK64" s="26"/>
    </row>
    <row r="65" spans="33:38" s="1" customFormat="1" ht="15" customHeight="1">
      <c r="AG65" s="23"/>
      <c r="AH65" s="23"/>
      <c r="AI65" s="25"/>
      <c r="AJ65" s="21" t="e">
        <f t="shared" si="1"/>
        <v>#N/A</v>
      </c>
      <c r="AK65" s="26"/>
      <c r="AL65" s="23"/>
    </row>
    <row r="66" spans="33:38" s="1" customFormat="1" ht="15" customHeight="1">
      <c r="AG66" s="23"/>
      <c r="AH66" s="23"/>
      <c r="AI66" s="25"/>
      <c r="AJ66" s="21" t="e">
        <f t="shared" si="1"/>
        <v>#N/A</v>
      </c>
      <c r="AK66" s="26"/>
      <c r="AL66" s="23"/>
    </row>
    <row r="67" spans="33:38" s="1" customFormat="1" ht="15" customHeight="1">
      <c r="AG67" s="23"/>
      <c r="AH67" s="23"/>
      <c r="AI67" s="25"/>
      <c r="AJ67" s="21" t="e">
        <f t="shared" ref="AJ67:AJ98" si="2">IF((AI67-$AJ$1)/365.251606&gt;0,(AI67-$AJ$1)/365.251606,NA())</f>
        <v>#N/A</v>
      </c>
      <c r="AK67" s="26"/>
      <c r="AL67" s="23"/>
    </row>
    <row r="68" spans="33:38" s="1" customFormat="1" ht="15" customHeight="1">
      <c r="AG68" s="23"/>
      <c r="AH68" s="23"/>
      <c r="AI68" s="25"/>
      <c r="AJ68" s="21" t="e">
        <f t="shared" si="2"/>
        <v>#N/A</v>
      </c>
      <c r="AK68" s="26"/>
      <c r="AL68" s="23"/>
    </row>
    <row r="69" spans="33:38" s="1" customFormat="1" ht="15" customHeight="1">
      <c r="AG69" s="23"/>
      <c r="AH69" s="23"/>
      <c r="AI69" s="25"/>
      <c r="AJ69" s="21" t="e">
        <f t="shared" si="2"/>
        <v>#N/A</v>
      </c>
      <c r="AK69" s="26"/>
      <c r="AL69" s="23"/>
    </row>
    <row r="70" spans="33:38" s="1" customFormat="1" ht="15" customHeight="1">
      <c r="AG70" s="23"/>
      <c r="AH70" s="23"/>
      <c r="AI70" s="25"/>
      <c r="AJ70" s="21" t="e">
        <f t="shared" si="2"/>
        <v>#N/A</v>
      </c>
      <c r="AK70" s="26"/>
      <c r="AL70" s="23"/>
    </row>
    <row r="71" spans="33:38" s="1" customFormat="1" ht="15" customHeight="1">
      <c r="AG71" s="23"/>
      <c r="AH71" s="23"/>
      <c r="AI71" s="25"/>
      <c r="AJ71" s="21" t="e">
        <f t="shared" si="2"/>
        <v>#N/A</v>
      </c>
      <c r="AK71" s="26"/>
      <c r="AL71" s="23"/>
    </row>
    <row r="72" spans="33:38" s="1" customFormat="1" ht="15" customHeight="1">
      <c r="AG72" s="23"/>
      <c r="AH72" s="23"/>
      <c r="AI72" s="25"/>
      <c r="AJ72" s="21" t="e">
        <f t="shared" si="2"/>
        <v>#N/A</v>
      </c>
      <c r="AK72" s="26"/>
      <c r="AL72" s="23"/>
    </row>
    <row r="73" spans="33:38" s="1" customFormat="1" ht="15" customHeight="1">
      <c r="AG73" s="23"/>
      <c r="AH73" s="23"/>
      <c r="AI73" s="25"/>
      <c r="AJ73" s="21" t="e">
        <f t="shared" si="2"/>
        <v>#N/A</v>
      </c>
      <c r="AK73" s="26"/>
      <c r="AL73" s="23"/>
    </row>
    <row r="74" spans="33:38" s="1" customFormat="1" ht="15" customHeight="1">
      <c r="AG74" s="23"/>
      <c r="AH74" s="23"/>
      <c r="AI74" s="25"/>
      <c r="AJ74" s="21" t="e">
        <f t="shared" si="2"/>
        <v>#N/A</v>
      </c>
      <c r="AK74" s="26"/>
      <c r="AL74" s="23"/>
    </row>
    <row r="75" spans="33:38" s="1" customFormat="1" ht="15" customHeight="1">
      <c r="AG75" s="23"/>
      <c r="AH75" s="23"/>
      <c r="AI75" s="25"/>
      <c r="AJ75" s="21" t="e">
        <f t="shared" si="2"/>
        <v>#N/A</v>
      </c>
      <c r="AK75" s="26"/>
      <c r="AL75" s="23"/>
    </row>
    <row r="76" spans="33:38" s="1" customFormat="1" ht="15" customHeight="1">
      <c r="AG76" s="23"/>
      <c r="AH76" s="23"/>
      <c r="AI76" s="25"/>
      <c r="AJ76" s="21" t="e">
        <f t="shared" si="2"/>
        <v>#N/A</v>
      </c>
      <c r="AK76" s="26"/>
      <c r="AL76" s="23"/>
    </row>
    <row r="77" spans="33:38" s="1" customFormat="1" ht="15" customHeight="1">
      <c r="AG77" s="23"/>
      <c r="AH77" s="23"/>
      <c r="AI77" s="25"/>
      <c r="AJ77" s="21" t="e">
        <f t="shared" si="2"/>
        <v>#N/A</v>
      </c>
      <c r="AK77" s="26"/>
      <c r="AL77" s="23"/>
    </row>
    <row r="78" spans="33:38" s="1" customFormat="1" ht="15" customHeight="1">
      <c r="AG78" s="23"/>
      <c r="AH78" s="23"/>
      <c r="AI78" s="25"/>
      <c r="AJ78" s="21" t="e">
        <f t="shared" si="2"/>
        <v>#N/A</v>
      </c>
      <c r="AK78" s="26"/>
      <c r="AL78" s="23"/>
    </row>
    <row r="79" spans="33:38" s="1" customFormat="1" ht="15" customHeight="1">
      <c r="AG79" s="23"/>
      <c r="AH79" s="23"/>
      <c r="AI79" s="25"/>
      <c r="AJ79" s="21" t="e">
        <f t="shared" si="2"/>
        <v>#N/A</v>
      </c>
      <c r="AK79" s="26"/>
      <c r="AL79" s="23"/>
    </row>
    <row r="80" spans="33:38" s="1" customFormat="1" ht="15" customHeight="1">
      <c r="AG80" s="23"/>
      <c r="AH80" s="23"/>
      <c r="AI80" s="25"/>
      <c r="AJ80" s="21" t="e">
        <f t="shared" si="2"/>
        <v>#N/A</v>
      </c>
      <c r="AK80" s="26"/>
      <c r="AL80" s="23"/>
    </row>
    <row r="81" spans="33:38" s="1" customFormat="1" ht="15" customHeight="1">
      <c r="AG81" s="23"/>
      <c r="AH81" s="23"/>
      <c r="AI81" s="25"/>
      <c r="AJ81" s="21" t="e">
        <f t="shared" si="2"/>
        <v>#N/A</v>
      </c>
      <c r="AK81" s="26"/>
      <c r="AL81" s="23"/>
    </row>
    <row r="82" spans="33:38" s="1" customFormat="1" ht="15" customHeight="1">
      <c r="AG82" s="23"/>
      <c r="AH82" s="23"/>
      <c r="AI82" s="25"/>
      <c r="AJ82" s="21" t="e">
        <f t="shared" si="2"/>
        <v>#N/A</v>
      </c>
      <c r="AK82" s="26"/>
      <c r="AL82" s="23"/>
    </row>
    <row r="83" spans="33:38" s="1" customFormat="1" ht="15" customHeight="1">
      <c r="AG83" s="23"/>
      <c r="AH83" s="23"/>
      <c r="AI83" s="25"/>
      <c r="AJ83" s="21" t="e">
        <f t="shared" si="2"/>
        <v>#N/A</v>
      </c>
      <c r="AK83" s="26"/>
      <c r="AL83" s="23"/>
    </row>
    <row r="84" spans="33:38" s="1" customFormat="1" ht="15" customHeight="1">
      <c r="AG84" s="23"/>
      <c r="AH84" s="23"/>
      <c r="AI84" s="25"/>
      <c r="AJ84" s="21" t="e">
        <f t="shared" si="2"/>
        <v>#N/A</v>
      </c>
      <c r="AK84" s="26"/>
      <c r="AL84" s="23"/>
    </row>
    <row r="85" spans="33:38" s="1" customFormat="1" ht="15" customHeight="1">
      <c r="AG85" s="23"/>
      <c r="AH85" s="23"/>
      <c r="AI85" s="25"/>
      <c r="AJ85" s="21" t="e">
        <f t="shared" si="2"/>
        <v>#N/A</v>
      </c>
      <c r="AK85" s="26"/>
      <c r="AL85" s="23"/>
    </row>
    <row r="86" spans="33:38" s="1" customFormat="1" ht="15" customHeight="1">
      <c r="AG86" s="23"/>
      <c r="AH86" s="23"/>
      <c r="AI86" s="25"/>
      <c r="AJ86" s="21" t="e">
        <f t="shared" si="2"/>
        <v>#N/A</v>
      </c>
      <c r="AK86" s="26"/>
      <c r="AL86" s="23"/>
    </row>
    <row r="87" spans="33:38" s="1" customFormat="1" ht="15" customHeight="1">
      <c r="AG87" s="23"/>
      <c r="AH87" s="23"/>
      <c r="AI87" s="25"/>
      <c r="AJ87" s="21" t="e">
        <f t="shared" si="2"/>
        <v>#N/A</v>
      </c>
      <c r="AK87" s="26"/>
      <c r="AL87" s="23"/>
    </row>
    <row r="88" spans="33:38" s="1" customFormat="1" ht="15" customHeight="1">
      <c r="AG88" s="23"/>
      <c r="AH88" s="23"/>
      <c r="AI88" s="25"/>
      <c r="AJ88" s="21" t="e">
        <f t="shared" si="2"/>
        <v>#N/A</v>
      </c>
      <c r="AK88" s="26"/>
      <c r="AL88" s="23"/>
    </row>
    <row r="89" spans="33:38" s="1" customFormat="1" ht="15" customHeight="1">
      <c r="AG89" s="23"/>
      <c r="AH89" s="23"/>
      <c r="AI89" s="25"/>
      <c r="AJ89" s="21" t="e">
        <f t="shared" si="2"/>
        <v>#N/A</v>
      </c>
      <c r="AK89" s="26"/>
      <c r="AL89" s="23"/>
    </row>
    <row r="90" spans="33:38" s="1" customFormat="1" ht="15" customHeight="1">
      <c r="AG90" s="23"/>
      <c r="AH90" s="23"/>
      <c r="AI90" s="25"/>
      <c r="AJ90" s="21" t="e">
        <f t="shared" si="2"/>
        <v>#N/A</v>
      </c>
      <c r="AK90" s="26"/>
      <c r="AL90" s="23"/>
    </row>
    <row r="91" spans="33:38" s="1" customFormat="1" ht="15" customHeight="1">
      <c r="AG91" s="23"/>
      <c r="AH91" s="23"/>
      <c r="AI91" s="25"/>
      <c r="AJ91" s="21" t="e">
        <f t="shared" si="2"/>
        <v>#N/A</v>
      </c>
      <c r="AK91" s="26"/>
      <c r="AL91" s="23"/>
    </row>
    <row r="92" spans="33:38" s="1" customFormat="1" ht="15" customHeight="1">
      <c r="AG92" s="23"/>
      <c r="AH92" s="23"/>
      <c r="AI92" s="25"/>
      <c r="AJ92" s="21" t="e">
        <f t="shared" si="2"/>
        <v>#N/A</v>
      </c>
      <c r="AK92" s="26"/>
      <c r="AL92" s="23"/>
    </row>
    <row r="93" spans="33:38" s="1" customFormat="1" ht="15" customHeight="1">
      <c r="AG93" s="23"/>
      <c r="AH93" s="23"/>
      <c r="AI93" s="25"/>
      <c r="AJ93" s="21" t="e">
        <f t="shared" si="2"/>
        <v>#N/A</v>
      </c>
      <c r="AK93" s="26"/>
      <c r="AL93" s="23"/>
    </row>
    <row r="94" spans="33:38" s="1" customFormat="1" ht="15" customHeight="1">
      <c r="AG94" s="23"/>
      <c r="AH94" s="23"/>
      <c r="AI94" s="25"/>
      <c r="AJ94" s="21" t="e">
        <f t="shared" si="2"/>
        <v>#N/A</v>
      </c>
      <c r="AK94" s="26"/>
      <c r="AL94" s="23"/>
    </row>
    <row r="95" spans="33:38" s="1" customFormat="1" ht="15" customHeight="1">
      <c r="AG95" s="23"/>
      <c r="AH95" s="23"/>
      <c r="AI95" s="25"/>
      <c r="AJ95" s="21" t="e">
        <f t="shared" si="2"/>
        <v>#N/A</v>
      </c>
      <c r="AK95" s="26"/>
      <c r="AL95" s="23"/>
    </row>
    <row r="96" spans="33:38" s="1" customFormat="1" ht="15" customHeight="1">
      <c r="AG96" s="23"/>
      <c r="AH96" s="23"/>
      <c r="AI96" s="25"/>
      <c r="AJ96" s="21" t="e">
        <f t="shared" si="2"/>
        <v>#N/A</v>
      </c>
      <c r="AK96" s="26"/>
      <c r="AL96" s="23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objects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MDiscus Throw</vt:lpstr>
      <vt:lpstr>'MDiscus Throw'!IDX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2011-12-20T07:30:40Z</dcterms:created>
  <dcterms:modified xsi:type="dcterms:W3CDTF">2012-01-20T03:09:19Z</dcterms:modified>
</cp:coreProperties>
</file>