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visibility="veryHidden" xWindow="0" yWindow="0" windowWidth="6030" windowHeight="3855"/>
  </bookViews>
  <sheets>
    <sheet name="MHigh Jump" sheetId="1" r:id="rId1"/>
  </sheets>
  <definedNames>
    <definedName name="_xlnm._FilterDatabase" localSheetId="0" hidden="1">'MHigh Jump'!$A$1:$L$122</definedName>
    <definedName name="IDX" localSheetId="0">'MHigh Jump'!$A$1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<sst xmlns="http://schemas.openxmlformats.org/spreadsheetml/2006/main" count="1115" uniqueCount="75">
  <si>
    <t>.</t>
  </si>
  <si>
    <t>Medal</t>
  </si>
  <si>
    <t>Yuriy Krymarenko</t>
  </si>
  <si>
    <t>Yaroslav Rybakov</t>
  </si>
  <si>
    <t>Víctor Moya</t>
  </si>
  <si>
    <t>Vyacheslav Voronin</t>
  </si>
  <si>
    <t>Stefan Holm</t>
  </si>
  <si>
    <t>Staffan Strand</t>
  </si>
  <si>
    <t>Sergey Klyugin</t>
  </si>
  <si>
    <t>Matt Hemingway</t>
  </si>
  <si>
    <t>Martin Buß</t>
  </si>
  <si>
    <t>Mark Boswell</t>
  </si>
  <si>
    <t>Final</t>
  </si>
  <si>
    <t>Wolfgang Kreißig</t>
  </si>
  <si>
    <t>Linus Thörnblad</t>
  </si>
  <si>
    <t>Other</t>
  </si>
  <si>
    <t>Roman Fricke</t>
  </si>
  <si>
    <t>Tomáš Janku</t>
  </si>
  <si>
    <t>Kyriakos Ioannou</t>
  </si>
  <si>
    <t>minor unit</t>
  </si>
  <si>
    <t>Oskari Frösén</t>
  </si>
  <si>
    <t>Tom Parsons</t>
  </si>
  <si>
    <t>Javier Sotomayor</t>
  </si>
  <si>
    <t>major unit</t>
  </si>
  <si>
    <t>max</t>
  </si>
  <si>
    <t>min</t>
  </si>
  <si>
    <t>Value to insert manually to format the axis</t>
  </si>
  <si>
    <t>Axis tick</t>
  </si>
  <si>
    <t>Michal Bieniek</t>
  </si>
  <si>
    <t>Svatoslav Ton</t>
  </si>
  <si>
    <t>Jaroslav Bába</t>
  </si>
  <si>
    <t>Martyn Bernard</t>
  </si>
  <si>
    <t>Serhiy Dymchenko</t>
  </si>
  <si>
    <t>Jacques Freitag</t>
  </si>
  <si>
    <t>Lisvany Pérez</t>
  </si>
  <si>
    <t>Nicola Ciotti</t>
  </si>
  <si>
    <t>Germaine Mason</t>
  </si>
  <si>
    <t>Kwaku Boateng</t>
  </si>
  <si>
    <t>Nathan Leeper</t>
  </si>
  <si>
    <t>Dragutin Topic</t>
  </si>
  <si>
    <t>Kenny Evans</t>
  </si>
  <si>
    <t>Mikhail Tsvetkov </t>
  </si>
  <si>
    <t>Donald Thomas</t>
  </si>
  <si>
    <t>Kabelo Kgosiemang</t>
  </si>
  <si>
    <t>Konstantin Matusevich</t>
  </si>
  <si>
    <t>Charles Austin</t>
  </si>
  <si>
    <t>Jessé de Lima </t>
  </si>
  <si>
    <t>Jamie Nieto</t>
  </si>
  <si>
    <t>Andriy Sokolovskyy</t>
  </si>
  <si>
    <t>Gilmar Mayo</t>
  </si>
  <si>
    <t>Grzegorz Sposób </t>
  </si>
  <si>
    <t>Andrey Silnov</t>
  </si>
  <si>
    <t>Alessandro Talotti</t>
  </si>
  <si>
    <t>Eike Onnen</t>
  </si>
  <si>
    <t>Abderahmane Hammad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</si>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</sst>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000000"/>
    <numFmt numFmtId="166" formatCode="mm:ss.00"/>
    <numFmt numFmtId="167" formatCode="d/m/yyyy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18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32">
    <xf numFmtId="0" fontId="0" fillId="0" borderId="0" xfId="0"/>
    <xf numFmtId="0" fontId="2" fillId="2" borderId="0" xfId="1" applyFont="1" applyFill="1"/>
    <xf numFmtId="0" fontId="3" fillId="3" borderId="0" xfId="1" applyFont="1" applyFill="1"/>
    <xf numFmtId="0" fontId="3" fillId="4" borderId="1" xfId="1" applyFont="1" applyFill="1" applyBorder="1" applyAlignment="1">
      <alignment vertical="top" wrapText="1"/>
    </xf>
    <xf numFmtId="0" fontId="3" fillId="4" borderId="2" xfId="1" applyFont="1" applyFill="1" applyBorder="1" applyAlignment="1">
      <alignment vertical="top" wrapText="1"/>
    </xf>
    <xf numFmtId="0" fontId="3" fillId="4" borderId="3" xfId="1" applyFont="1" applyFill="1" applyBorder="1" applyAlignment="1">
      <alignment vertical="top" wrapText="1"/>
    </xf>
    <xf numFmtId="0" fontId="3" fillId="4" borderId="4" xfId="1" applyFont="1" applyFill="1" applyBorder="1" applyAlignment="1">
      <alignment vertical="top" wrapText="1"/>
    </xf>
    <xf numFmtId="0" fontId="3" fillId="4" borderId="5" xfId="1" applyFont="1" applyFill="1" applyBorder="1" applyAlignment="1">
      <alignment vertical="top" wrapText="1"/>
    </xf>
    <xf numFmtId="0" fontId="3" fillId="4" borderId="6" xfId="1" applyFont="1" applyFill="1" applyBorder="1" applyAlignment="1">
      <alignment vertical="top" wrapText="1"/>
    </xf>
    <xf numFmtId="0" fontId="4" fillId="2" borderId="0" xfId="1" applyFont="1" applyFill="1"/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165" fontId="5" fillId="2" borderId="0" xfId="1" applyNumberFormat="1" applyFont="1" applyFill="1"/>
    <xf numFmtId="166" fontId="5" fillId="2" borderId="0" xfId="1" applyNumberFormat="1" applyFont="1" applyFill="1"/>
    <xf numFmtId="0" fontId="5" fillId="2" borderId="0" xfId="1" applyFont="1" applyFill="1" applyAlignment="1">
      <alignment horizontal="right"/>
    </xf>
    <xf numFmtId="0" fontId="6" fillId="4" borderId="7" xfId="1" applyFont="1" applyFill="1" applyBorder="1" applyAlignment="1">
      <alignment horizontal="center" vertical="top" wrapText="1"/>
    </xf>
    <xf numFmtId="0" fontId="6" fillId="4" borderId="8" xfId="1" applyFont="1" applyFill="1" applyBorder="1" applyAlignment="1">
      <alignment horizontal="center" vertical="top" wrapText="1"/>
    </xf>
    <xf numFmtId="0" fontId="6" fillId="4" borderId="9" xfId="1" applyFont="1" applyFill="1" applyBorder="1" applyAlignment="1">
      <alignment horizontal="center" vertical="top" wrapText="1"/>
    </xf>
    <xf numFmtId="14" fontId="2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/>
    <xf numFmtId="0" fontId="3" fillId="0" borderId="0" xfId="1" applyNumberFormat="1" applyFont="1" applyFill="1" applyBorder="1" applyAlignment="1">
      <alignment horizontal="center" vertical="top" wrapText="1"/>
    </xf>
    <xf numFmtId="0" fontId="2" fillId="0" borderId="0" xfId="1" applyFont="1" applyFill="1" applyBorder="1"/>
    <xf numFmtId="0" fontId="3" fillId="0" borderId="0" xfId="1" applyFont="1" applyFill="1" applyBorder="1" applyAlignment="1">
      <alignment horizontal="center" vertical="top" wrapText="1"/>
    </xf>
    <xf numFmtId="14" fontId="2" fillId="0" borderId="0" xfId="1" applyNumberFormat="1" applyFont="1" applyFill="1" applyBorder="1" applyAlignment="1" applyProtection="1">
      <alignment horizontal="center"/>
      <protection locked="0"/>
    </xf>
    <xf numFmtId="47" fontId="3" fillId="0" borderId="0" xfId="1" applyNumberFormat="1" applyFont="1" applyFill="1" applyBorder="1" applyAlignment="1" applyProtection="1">
      <alignment horizontal="center" vertical="top" wrapText="1"/>
      <protection locked="0"/>
    </xf>
    <xf numFmtId="0" fontId="3" fillId="0" borderId="0" xfId="1" applyFont="1" applyFill="1" applyBorder="1" applyAlignment="1" applyProtection="1">
      <alignment horizontal="center" vertical="top" wrapText="1"/>
      <protection locked="0"/>
    </xf>
    <xf numFmtId="0" fontId="4" fillId="0" borderId="0" xfId="1" applyFont="1" applyFill="1" applyBorder="1"/>
    <xf numFmtId="14" fontId="2" fillId="0" borderId="0" xfId="1" applyNumberFormat="1" applyFont="1" applyFill="1" applyBorder="1"/>
    <xf numFmtId="0" fontId="3" fillId="0" borderId="0" xfId="1" applyFont="1" applyFill="1" applyBorder="1" applyAlignment="1">
      <alignment vertical="top" wrapText="1"/>
    </xf>
    <xf numFmtId="167" fontId="2" fillId="0" borderId="0" xfId="1" applyNumberFormat="1" applyFont="1" applyFill="1" applyBorder="1"/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/>
              <a:t>High Jump Performance Progression for  q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'MHigh Jump'!$A$2</c:f>
              <c:strCache>
                <c:ptCount val="1"/>
                <c:pt idx="0">
                  <c:v>Abderahmane Hammad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'MHigh Jump'!$C$2:$C$4</c:f>
              <c:numCache>
                <c:formatCode>General</c:formatCode>
                <c:ptCount val="3"/>
                <c:pt idx="0">
                  <c:v>19.12</c:v>
                </c:pt>
                <c:pt idx="1">
                  <c:v>23.2</c:v>
                </c:pt>
                <c:pt idx="2">
                  <c:v>27.28</c:v>
                </c:pt>
              </c:numCache>
            </c:numRef>
          </c:xVal>
          <c:yVal>
            <c:numRef>
              <c:f>'MHigh Jump'!$D$2:$D$4</c:f>
              <c:numCache>
                <c:formatCode>General</c:formatCode>
                <c:ptCount val="3"/>
                <c:pt idx="0">
                  <c:v>2.17</c:v>
                </c:pt>
                <c:pt idx="1">
                  <c:v>2.2200000000000002</c:v>
                </c:pt>
                <c:pt idx="2">
                  <c:v>2.21</c:v>
                </c:pt>
              </c:numCache>
            </c:numRef>
          </c:yVal>
        </c:ser>
        <c:ser>
          <c:idx val="1"/>
          <c:order val="1"/>
          <c:tx>
            <c:strRef>
              <c:f>'MHigh Jump'!$A$6</c:f>
              <c:strCache>
                <c:ptCount val="1"/>
                <c:pt idx="0">
                  <c:v>Andrey Silnov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Jump'!$C$6:$C$8</c:f>
              <c:numCache>
                <c:formatCode>General</c:formatCode>
                <c:ptCount val="3"/>
                <c:pt idx="0">
                  <c:v>17.64</c:v>
                </c:pt>
                <c:pt idx="1">
                  <c:v>21.19</c:v>
                </c:pt>
                <c:pt idx="2">
                  <c:v>24.74</c:v>
                </c:pt>
              </c:numCache>
            </c:numRef>
          </c:xVal>
          <c:yVal>
            <c:numRef>
              <c:f>'MHigh Jump'!$D$6:$D$8</c:f>
              <c:numCache>
                <c:formatCode>General</c:formatCode>
                <c:ptCount val="3"/>
                <c:pt idx="0">
                  <c:v>2.1</c:v>
                </c:pt>
                <c:pt idx="1">
                  <c:v>2.2400000000000002</c:v>
                </c:pt>
                <c:pt idx="2">
                  <c:v>2.2999999999999998</c:v>
                </c:pt>
              </c:numCache>
            </c:numRef>
          </c:yVal>
        </c:ser>
        <c:ser>
          <c:idx val="2"/>
          <c:order val="2"/>
          <c:tx>
            <c:strRef>
              <c:f>'MHigh Jump'!$A$10</c:f>
              <c:strCache>
                <c:ptCount val="1"/>
                <c:pt idx="0">
                  <c:v>Andriy Sokolovskyy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Jump'!$C$10:$C$12</c:f>
              <c:numCache>
                <c:formatCode>General</c:formatCode>
                <c:ptCount val="3"/>
                <c:pt idx="0">
                  <c:v>19.579999999999998</c:v>
                </c:pt>
                <c:pt idx="1">
                  <c:v>23.38</c:v>
                </c:pt>
                <c:pt idx="2">
                  <c:v>27.19</c:v>
                </c:pt>
              </c:numCache>
            </c:numRef>
          </c:xVal>
          <c:yVal>
            <c:numRef>
              <c:f>'MHigh Jump'!$D$10:$D$12</c:f>
              <c:numCache>
                <c:formatCode>General</c:formatCode>
                <c:ptCount val="3"/>
                <c:pt idx="0">
                  <c:v>2.16</c:v>
                </c:pt>
                <c:pt idx="1">
                  <c:v>2.2400000000000002</c:v>
                </c:pt>
                <c:pt idx="2">
                  <c:v>2.23</c:v>
                </c:pt>
              </c:numCache>
            </c:numRef>
          </c:yVal>
        </c:ser>
        <c:ser>
          <c:idx val="3"/>
          <c:order val="3"/>
          <c:tx>
            <c:strRef>
              <c:f>'MHigh Jump'!$A$14</c:f>
              <c:strCache>
                <c:ptCount val="1"/>
                <c:pt idx="0">
                  <c:v>Charles Austin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Jump'!$C$14:$C$16</c:f>
              <c:numCache>
                <c:formatCode>General</c:formatCode>
                <c:ptCount val="3"/>
                <c:pt idx="0">
                  <c:v>22.37</c:v>
                </c:pt>
                <c:pt idx="1">
                  <c:v>26.29</c:v>
                </c:pt>
                <c:pt idx="2">
                  <c:v>30.2</c:v>
                </c:pt>
              </c:numCache>
            </c:numRef>
          </c:xVal>
          <c:yVal>
            <c:numRef>
              <c:f>'MHigh Jump'!$D$14:$D$16</c:f>
              <c:numCache>
                <c:formatCode>General</c:formatCode>
                <c:ptCount val="3"/>
                <c:pt idx="0">
                  <c:v>2.2200000000000002</c:v>
                </c:pt>
                <c:pt idx="1">
                  <c:v>2.2400000000000002</c:v>
                </c:pt>
                <c:pt idx="2">
                  <c:v>2.2400000000000002</c:v>
                </c:pt>
              </c:numCache>
            </c:numRef>
          </c:yVal>
        </c:ser>
        <c:ser>
          <c:idx val="4"/>
          <c:order val="4"/>
          <c:tx>
            <c:strRef>
              <c:f>'MHigh Jump'!$A$18</c:f>
              <c:strCache>
                <c:ptCount val="1"/>
                <c:pt idx="0">
                  <c:v>Donald Thomas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Jump'!$C$18:$C$20</c:f>
              <c:numCache>
                <c:formatCode>General</c:formatCode>
                <c:ptCount val="3"/>
                <c:pt idx="0">
                  <c:v>21.53</c:v>
                </c:pt>
                <c:pt idx="1">
                  <c:v>23.36</c:v>
                </c:pt>
                <c:pt idx="2">
                  <c:v>25.2</c:v>
                </c:pt>
              </c:numCache>
            </c:numRef>
          </c:xVal>
          <c:yVal>
            <c:numRef>
              <c:f>'MHigh Jump'!$D$18:$D$20</c:f>
              <c:numCache>
                <c:formatCode>General</c:formatCode>
                <c:ptCount val="3"/>
                <c:pt idx="0">
                  <c:v>2.2000000000000002</c:v>
                </c:pt>
                <c:pt idx="1">
                  <c:v>2.2200000000000002</c:v>
                </c:pt>
                <c:pt idx="2">
                  <c:v>2.23</c:v>
                </c:pt>
              </c:numCache>
            </c:numRef>
          </c:yVal>
        </c:ser>
        <c:ser>
          <c:idx val="5"/>
          <c:order val="5"/>
          <c:tx>
            <c:strRef>
              <c:f>'MHigh Jump'!$A$22</c:f>
              <c:strCache>
                <c:ptCount val="1"/>
                <c:pt idx="0">
                  <c:v>Dragutin Topic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'MHigh Jump'!$C$22:$C$24</c:f>
              <c:numCache>
                <c:formatCode>General</c:formatCode>
                <c:ptCount val="3"/>
                <c:pt idx="0">
                  <c:v>18.420000000000002</c:v>
                </c:pt>
                <c:pt idx="1">
                  <c:v>25.3</c:v>
                </c:pt>
                <c:pt idx="2">
                  <c:v>32.18</c:v>
                </c:pt>
              </c:numCache>
            </c:numRef>
          </c:xVal>
          <c:yVal>
            <c:numRef>
              <c:f>'MHigh Jump'!$D$22:$D$24</c:f>
              <c:numCache>
                <c:formatCode>General</c:formatCode>
                <c:ptCount val="3"/>
                <c:pt idx="0">
                  <c:v>2.23</c:v>
                </c:pt>
                <c:pt idx="1">
                  <c:v>2.2400000000000002</c:v>
                </c:pt>
                <c:pt idx="2">
                  <c:v>2.23</c:v>
                </c:pt>
              </c:numCache>
            </c:numRef>
          </c:yVal>
        </c:ser>
        <c:ser>
          <c:idx val="6"/>
          <c:order val="6"/>
          <c:tx>
            <c:strRef>
              <c:f>'MHigh Jump'!$A$26</c:f>
              <c:strCache>
                <c:ptCount val="1"/>
                <c:pt idx="0">
                  <c:v>Germaine Mason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'MHigh Jump'!$C$26:$C$28</c:f>
              <c:numCache>
                <c:formatCode>General</c:formatCode>
                <c:ptCount val="3"/>
                <c:pt idx="0">
                  <c:v>17.190000000000001</c:v>
                </c:pt>
                <c:pt idx="1">
                  <c:v>21.7</c:v>
                </c:pt>
                <c:pt idx="2">
                  <c:v>26.21</c:v>
                </c:pt>
              </c:numCache>
            </c:numRef>
          </c:xVal>
          <c:yVal>
            <c:numRef>
              <c:f>'MHigh Jump'!$D$26:$D$28</c:f>
              <c:numCache>
                <c:formatCode>General</c:formatCode>
                <c:ptCount val="3"/>
                <c:pt idx="0">
                  <c:v>2.1800000000000002</c:v>
                </c:pt>
                <c:pt idx="1">
                  <c:v>2.23</c:v>
                </c:pt>
                <c:pt idx="2">
                  <c:v>2.2200000000000002</c:v>
                </c:pt>
              </c:numCache>
            </c:numRef>
          </c:yVal>
        </c:ser>
        <c:ser>
          <c:idx val="7"/>
          <c:order val="7"/>
          <c:tx>
            <c:strRef>
              <c:f>'MHigh Jump'!$A$30</c:f>
              <c:strCache>
                <c:ptCount val="1"/>
                <c:pt idx="0">
                  <c:v>Jacques Freitag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'MHigh Jump'!$C$30:$C$32</c:f>
              <c:numCache>
                <c:formatCode>General</c:formatCode>
                <c:ptCount val="3"/>
                <c:pt idx="0">
                  <c:v>16.38</c:v>
                </c:pt>
                <c:pt idx="1">
                  <c:v>20.32</c:v>
                </c:pt>
                <c:pt idx="2">
                  <c:v>24.26</c:v>
                </c:pt>
              </c:numCache>
            </c:numRef>
          </c:xVal>
          <c:yVal>
            <c:numRef>
              <c:f>'MHigh Jump'!$D$30:$D$32</c:f>
              <c:numCache>
                <c:formatCode>General</c:formatCode>
                <c:ptCount val="3"/>
                <c:pt idx="0">
                  <c:v>2.17</c:v>
                </c:pt>
                <c:pt idx="1">
                  <c:v>2.23</c:v>
                </c:pt>
                <c:pt idx="2">
                  <c:v>2.23</c:v>
                </c:pt>
              </c:numCache>
            </c:numRef>
          </c:yVal>
        </c:ser>
        <c:ser>
          <c:idx val="8"/>
          <c:order val="8"/>
          <c:tx>
            <c:strRef>
              <c:f>'MHigh Jump'!$A$34</c:f>
              <c:strCache>
                <c:ptCount val="1"/>
                <c:pt idx="0">
                  <c:v>Jaroslav Bába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'MHigh Jump'!$C$34:$C$36</c:f>
              <c:numCache>
                <c:formatCode>General</c:formatCode>
                <c:ptCount val="3"/>
                <c:pt idx="0">
                  <c:v>16.86</c:v>
                </c:pt>
                <c:pt idx="1">
                  <c:v>20.25</c:v>
                </c:pt>
                <c:pt idx="2">
                  <c:v>23.63</c:v>
                </c:pt>
              </c:numCache>
            </c:numRef>
          </c:xVal>
          <c:yVal>
            <c:numRef>
              <c:f>'MHigh Jump'!$D$34:$D$36</c:f>
              <c:numCache>
                <c:formatCode>General</c:formatCode>
                <c:ptCount val="3"/>
                <c:pt idx="0">
                  <c:v>2.21</c:v>
                </c:pt>
                <c:pt idx="1">
                  <c:v>2.23</c:v>
                </c:pt>
                <c:pt idx="2">
                  <c:v>2.23</c:v>
                </c:pt>
              </c:numCache>
            </c:numRef>
          </c:yVal>
        </c:ser>
        <c:ser>
          <c:idx val="9"/>
          <c:order val="9"/>
          <c:tx>
            <c:strRef>
              <c:f>'MHigh Jump'!$A$38</c:f>
              <c:strCache>
                <c:ptCount val="1"/>
                <c:pt idx="0">
                  <c:v>Javier Sotomayor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'MHigh Jump'!$C$38:$C$40</c:f>
              <c:numCache>
                <c:formatCode>General</c:formatCode>
                <c:ptCount val="3"/>
                <c:pt idx="0">
                  <c:v>16.600000000000001</c:v>
                </c:pt>
                <c:pt idx="1">
                  <c:v>23.36</c:v>
                </c:pt>
                <c:pt idx="2">
                  <c:v>30.12</c:v>
                </c:pt>
              </c:numCache>
            </c:numRef>
          </c:xVal>
          <c:yVal>
            <c:numRef>
              <c:f>'MHigh Jump'!$D$38:$D$40</c:f>
              <c:numCache>
                <c:formatCode>General</c:formatCode>
                <c:ptCount val="3"/>
                <c:pt idx="0">
                  <c:v>2.17</c:v>
                </c:pt>
                <c:pt idx="1">
                  <c:v>2.27</c:v>
                </c:pt>
                <c:pt idx="2">
                  <c:v>2.27</c:v>
                </c:pt>
              </c:numCache>
            </c:numRef>
          </c:yVal>
        </c:ser>
        <c:ser>
          <c:idx val="10"/>
          <c:order val="10"/>
          <c:tx>
            <c:strRef>
              <c:f>'MHigh Jump'!$A$42</c:f>
              <c:strCache>
                <c:ptCount val="1"/>
                <c:pt idx="0">
                  <c:v>Kyriakos Ioannou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'MHigh Jump'!$C$42:$C$44</c:f>
              <c:numCache>
                <c:formatCode>General</c:formatCode>
                <c:ptCount val="3"/>
                <c:pt idx="0">
                  <c:v>17.73</c:v>
                </c:pt>
                <c:pt idx="1">
                  <c:v>21.43</c:v>
                </c:pt>
                <c:pt idx="2">
                  <c:v>25.13</c:v>
                </c:pt>
              </c:numCache>
            </c:numRef>
          </c:xVal>
          <c:yVal>
            <c:numRef>
              <c:f>'MHigh Jump'!$D$42:$D$44</c:f>
              <c:numCache>
                <c:formatCode>General</c:formatCode>
                <c:ptCount val="3"/>
                <c:pt idx="0">
                  <c:v>2.12</c:v>
                </c:pt>
                <c:pt idx="1">
                  <c:v>2.23</c:v>
                </c:pt>
                <c:pt idx="2">
                  <c:v>2.2599999999999998</c:v>
                </c:pt>
              </c:numCache>
            </c:numRef>
          </c:yVal>
        </c:ser>
        <c:ser>
          <c:idx val="11"/>
          <c:order val="11"/>
          <c:tx>
            <c:strRef>
              <c:f>'MHigh Jump'!$A$46</c:f>
              <c:strCache>
                <c:ptCount val="1"/>
                <c:pt idx="0">
                  <c:v>Linus Thörnblad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'MHigh Jump'!$C$46:$C$48</c:f>
              <c:numCache>
                <c:formatCode>General</c:formatCode>
                <c:ptCount val="3"/>
                <c:pt idx="0">
                  <c:v>17.239999999999998</c:v>
                </c:pt>
                <c:pt idx="1">
                  <c:v>21.03</c:v>
                </c:pt>
                <c:pt idx="2">
                  <c:v>24.82</c:v>
                </c:pt>
              </c:numCache>
            </c:numRef>
          </c:xVal>
          <c:yVal>
            <c:numRef>
              <c:f>'MHigh Jump'!$D$46:$D$48</c:f>
              <c:numCache>
                <c:formatCode>General</c:formatCode>
                <c:ptCount val="3"/>
                <c:pt idx="0">
                  <c:v>2.16</c:v>
                </c:pt>
                <c:pt idx="1">
                  <c:v>2.25</c:v>
                </c:pt>
                <c:pt idx="2">
                  <c:v>2.27</c:v>
                </c:pt>
              </c:numCache>
            </c:numRef>
          </c:yVal>
        </c:ser>
        <c:ser>
          <c:idx val="12"/>
          <c:order val="12"/>
          <c:tx>
            <c:strRef>
              <c:f>'MHigh Jump'!$A$50</c:f>
              <c:strCache>
                <c:ptCount val="1"/>
                <c:pt idx="0">
                  <c:v>Mark Boswell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'MHigh Jump'!$C$50:$C$52</c:f>
              <c:numCache>
                <c:formatCode>General</c:formatCode>
                <c:ptCount val="3"/>
                <c:pt idx="0">
                  <c:v>19.07</c:v>
                </c:pt>
                <c:pt idx="1">
                  <c:v>22.96</c:v>
                </c:pt>
                <c:pt idx="2">
                  <c:v>26.84</c:v>
                </c:pt>
              </c:numCache>
            </c:numRef>
          </c:xVal>
          <c:yVal>
            <c:numRef>
              <c:f>'MHigh Jump'!$D$50:$D$52</c:f>
              <c:numCache>
                <c:formatCode>General</c:formatCode>
                <c:ptCount val="3"/>
                <c:pt idx="0">
                  <c:v>2.19</c:v>
                </c:pt>
                <c:pt idx="1">
                  <c:v>2.25</c:v>
                </c:pt>
                <c:pt idx="2">
                  <c:v>2.2400000000000002</c:v>
                </c:pt>
              </c:numCache>
            </c:numRef>
          </c:yVal>
        </c:ser>
        <c:ser>
          <c:idx val="13"/>
          <c:order val="13"/>
          <c:tx>
            <c:strRef>
              <c:f>'MHigh Jump'!$A$54</c:f>
              <c:strCache>
                <c:ptCount val="1"/>
                <c:pt idx="0">
                  <c:v>Martin Buß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'MHigh Jump'!$C$54:$C$56</c:f>
              <c:numCache>
                <c:formatCode>General</c:formatCode>
                <c:ptCount val="3"/>
                <c:pt idx="0">
                  <c:v>20.34</c:v>
                </c:pt>
                <c:pt idx="1">
                  <c:v>22.9</c:v>
                </c:pt>
                <c:pt idx="2">
                  <c:v>25.46</c:v>
                </c:pt>
              </c:numCache>
            </c:numRef>
          </c:xVal>
          <c:yVal>
            <c:numRef>
              <c:f>'MHigh Jump'!$D$54:$D$56</c:f>
              <c:numCache>
                <c:formatCode>General</c:formatCode>
                <c:ptCount val="3"/>
                <c:pt idx="0">
                  <c:v>2.2200000000000002</c:v>
                </c:pt>
                <c:pt idx="1">
                  <c:v>2.2400000000000002</c:v>
                </c:pt>
                <c:pt idx="2">
                  <c:v>2.23</c:v>
                </c:pt>
              </c:numCache>
            </c:numRef>
          </c:yVal>
        </c:ser>
        <c:ser>
          <c:idx val="14"/>
          <c:order val="14"/>
          <c:tx>
            <c:strRef>
              <c:f>'MHigh Jump'!$A$58</c:f>
              <c:strCache>
                <c:ptCount val="1"/>
                <c:pt idx="0">
                  <c:v>Matt Hemingway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'MHigh Jump'!$C$58:$C$60</c:f>
              <c:numCache>
                <c:formatCode>General</c:formatCode>
                <c:ptCount val="3"/>
                <c:pt idx="0">
                  <c:v>18.52</c:v>
                </c:pt>
                <c:pt idx="1">
                  <c:v>25.23</c:v>
                </c:pt>
                <c:pt idx="2">
                  <c:v>31.93</c:v>
                </c:pt>
              </c:numCache>
            </c:numRef>
          </c:xVal>
          <c:yVal>
            <c:numRef>
              <c:f>'MHigh Jump'!$D$58:$D$60</c:f>
              <c:numCache>
                <c:formatCode>General</c:formatCode>
                <c:ptCount val="3"/>
                <c:pt idx="0">
                  <c:v>2.19</c:v>
                </c:pt>
                <c:pt idx="1">
                  <c:v>2.23</c:v>
                </c:pt>
                <c:pt idx="2">
                  <c:v>2.23</c:v>
                </c:pt>
              </c:numCache>
            </c:numRef>
          </c:yVal>
        </c:ser>
        <c:ser>
          <c:idx val="15"/>
          <c:order val="15"/>
          <c:tx>
            <c:strRef>
              <c:f>'MHigh Jump'!$A$62</c:f>
              <c:strCache>
                <c:ptCount val="1"/>
                <c:pt idx="0">
                  <c:v>Sergey Klyugin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'MHigh Jump'!$C$62:$C$64</c:f>
              <c:numCache>
                <c:formatCode>General</c:formatCode>
                <c:ptCount val="3"/>
                <c:pt idx="0">
                  <c:v>17.37</c:v>
                </c:pt>
                <c:pt idx="1">
                  <c:v>22.1</c:v>
                </c:pt>
                <c:pt idx="2">
                  <c:v>26.82</c:v>
                </c:pt>
              </c:numCache>
            </c:numRef>
          </c:xVal>
          <c:yVal>
            <c:numRef>
              <c:f>'MHigh Jump'!$D$62:$D$64</c:f>
              <c:numCache>
                <c:formatCode>General</c:formatCode>
                <c:ptCount val="3"/>
                <c:pt idx="0">
                  <c:v>2.2000000000000002</c:v>
                </c:pt>
                <c:pt idx="1">
                  <c:v>2.2200000000000002</c:v>
                </c:pt>
                <c:pt idx="2">
                  <c:v>2.21</c:v>
                </c:pt>
              </c:numCache>
            </c:numRef>
          </c:yVal>
        </c:ser>
        <c:ser>
          <c:idx val="17"/>
          <c:order val="16"/>
          <c:tx>
            <c:strRef>
              <c:f>'MHigh Jump'!$A$70</c:f>
              <c:strCache>
                <c:ptCount val="1"/>
                <c:pt idx="0">
                  <c:v>Stefan Holm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Jump'!$C$70:$C$72</c:f>
              <c:numCache>
                <c:formatCode>General</c:formatCode>
                <c:ptCount val="3"/>
                <c:pt idx="0">
                  <c:v>19.059999999999999</c:v>
                </c:pt>
                <c:pt idx="1">
                  <c:v>25.69</c:v>
                </c:pt>
                <c:pt idx="2">
                  <c:v>32.32</c:v>
                </c:pt>
              </c:numCache>
            </c:numRef>
          </c:xVal>
          <c:yVal>
            <c:numRef>
              <c:f>'MHigh Jump'!$D$70:$D$72</c:f>
              <c:numCache>
                <c:formatCode>General</c:formatCode>
                <c:ptCount val="3"/>
                <c:pt idx="0">
                  <c:v>2.2000000000000002</c:v>
                </c:pt>
                <c:pt idx="1">
                  <c:v>2.2799999999999998</c:v>
                </c:pt>
                <c:pt idx="2">
                  <c:v>2.29</c:v>
                </c:pt>
              </c:numCache>
            </c:numRef>
          </c:yVal>
        </c:ser>
        <c:ser>
          <c:idx val="16"/>
          <c:order val="17"/>
          <c:tx>
            <c:strRef>
              <c:f>'MHigh Jump'!$A$66</c:f>
              <c:strCache>
                <c:ptCount val="1"/>
                <c:pt idx="0">
                  <c:v>Staffan Strand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Jump'!$C$66:$C$68</c:f>
              <c:numCache>
                <c:formatCode>General</c:formatCode>
                <c:ptCount val="3"/>
                <c:pt idx="0">
                  <c:v>19.260000000000002</c:v>
                </c:pt>
                <c:pt idx="1">
                  <c:v>22.99</c:v>
                </c:pt>
                <c:pt idx="2">
                  <c:v>26.72</c:v>
                </c:pt>
              </c:numCache>
            </c:numRef>
          </c:xVal>
          <c:yVal>
            <c:numRef>
              <c:f>'MHigh Jump'!$D$66:$D$68</c:f>
              <c:numCache>
                <c:formatCode>General</c:formatCode>
                <c:ptCount val="3"/>
                <c:pt idx="0">
                  <c:v>2.17</c:v>
                </c:pt>
                <c:pt idx="1">
                  <c:v>2.23</c:v>
                </c:pt>
                <c:pt idx="2">
                  <c:v>2.2200000000000002</c:v>
                </c:pt>
              </c:numCache>
            </c:numRef>
          </c:yVal>
        </c:ser>
        <c:ser>
          <c:idx val="18"/>
          <c:order val="18"/>
          <c:tx>
            <c:strRef>
              <c:f>'MHigh Jump'!$A$74</c:f>
              <c:strCache>
                <c:ptCount val="1"/>
                <c:pt idx="0">
                  <c:v>Vyacheslav Voronin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Jump'!$C$74:$C$76</c:f>
              <c:numCache>
                <c:formatCode>General</c:formatCode>
                <c:ptCount val="3"/>
                <c:pt idx="0">
                  <c:v>22.27</c:v>
                </c:pt>
                <c:pt idx="1">
                  <c:v>25.45</c:v>
                </c:pt>
                <c:pt idx="2">
                  <c:v>28.64</c:v>
                </c:pt>
              </c:numCache>
            </c:numRef>
          </c:xVal>
          <c:yVal>
            <c:numRef>
              <c:f>'MHigh Jump'!$D$74:$D$76</c:f>
              <c:numCache>
                <c:formatCode>General</c:formatCode>
                <c:ptCount val="3"/>
                <c:pt idx="0">
                  <c:v>2.2400000000000002</c:v>
                </c:pt>
                <c:pt idx="1">
                  <c:v>2.2400000000000002</c:v>
                </c:pt>
                <c:pt idx="2">
                  <c:v>2.2400000000000002</c:v>
                </c:pt>
              </c:numCache>
            </c:numRef>
          </c:yVal>
        </c:ser>
        <c:ser>
          <c:idx val="19"/>
          <c:order val="19"/>
          <c:tx>
            <c:strRef>
              <c:f>'MHigh Jump'!$A$78</c:f>
              <c:strCache>
                <c:ptCount val="1"/>
                <c:pt idx="0">
                  <c:v>Víctor Moya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Jump'!$C$78:$C$80</c:f>
              <c:numCache>
                <c:formatCode>General</c:formatCode>
                <c:ptCount val="3"/>
                <c:pt idx="0">
                  <c:v>19.309999999999999</c:v>
                </c:pt>
                <c:pt idx="1">
                  <c:v>22.5</c:v>
                </c:pt>
                <c:pt idx="2">
                  <c:v>25.7</c:v>
                </c:pt>
              </c:numCache>
            </c:numRef>
          </c:xVal>
          <c:yVal>
            <c:numRef>
              <c:f>'MHigh Jump'!$D$78:$D$80</c:f>
              <c:numCache>
                <c:formatCode>General</c:formatCode>
                <c:ptCount val="3"/>
                <c:pt idx="0">
                  <c:v>2.16</c:v>
                </c:pt>
                <c:pt idx="1">
                  <c:v>2.2400000000000002</c:v>
                </c:pt>
                <c:pt idx="2">
                  <c:v>2.2599999999999998</c:v>
                </c:pt>
              </c:numCache>
            </c:numRef>
          </c:yVal>
        </c:ser>
        <c:ser>
          <c:idx val="20"/>
          <c:order val="20"/>
          <c:tx>
            <c:strRef>
              <c:f>'MHigh Jump'!$A$82</c:f>
              <c:strCache>
                <c:ptCount val="1"/>
                <c:pt idx="0">
                  <c:v>Yaroslav Rybakov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Jump'!$C$82:$C$84</c:f>
              <c:numCache>
                <c:formatCode>General</c:formatCode>
                <c:ptCount val="3"/>
                <c:pt idx="0">
                  <c:v>17.170000000000002</c:v>
                </c:pt>
                <c:pt idx="1">
                  <c:v>22.99</c:v>
                </c:pt>
                <c:pt idx="2">
                  <c:v>28.81</c:v>
                </c:pt>
              </c:numCache>
            </c:numRef>
          </c:xVal>
          <c:yVal>
            <c:numRef>
              <c:f>'MHigh Jump'!$D$82:$D$84</c:f>
              <c:numCache>
                <c:formatCode>General</c:formatCode>
                <c:ptCount val="3"/>
                <c:pt idx="0">
                  <c:v>2.16</c:v>
                </c:pt>
                <c:pt idx="1">
                  <c:v>2.27</c:v>
                </c:pt>
                <c:pt idx="2">
                  <c:v>2.2799999999999998</c:v>
                </c:pt>
              </c:numCache>
            </c:numRef>
          </c:yVal>
        </c:ser>
        <c:ser>
          <c:idx val="21"/>
          <c:order val="21"/>
          <c:tx>
            <c:strRef>
              <c:f>'MHigh Jump'!$A$86</c:f>
              <c:strCache>
                <c:ptCount val="1"/>
                <c:pt idx="0">
                  <c:v>Yuriy Krymarenko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Jump'!$C$86:$C$88</c:f>
              <c:numCache>
                <c:formatCode>General</c:formatCode>
                <c:ptCount val="3"/>
                <c:pt idx="0">
                  <c:v>17.5</c:v>
                </c:pt>
                <c:pt idx="1">
                  <c:v>21.81</c:v>
                </c:pt>
                <c:pt idx="2">
                  <c:v>26.11</c:v>
                </c:pt>
              </c:numCache>
            </c:numRef>
          </c:xVal>
          <c:yVal>
            <c:numRef>
              <c:f>'MHigh Jump'!$D$86:$D$88</c:f>
              <c:numCache>
                <c:formatCode>General</c:formatCode>
                <c:ptCount val="3"/>
                <c:pt idx="0">
                  <c:v>2.08</c:v>
                </c:pt>
                <c:pt idx="1">
                  <c:v>2.21</c:v>
                </c:pt>
                <c:pt idx="2">
                  <c:v>2.23</c:v>
                </c:pt>
              </c:numCache>
            </c:numRef>
          </c:yVal>
        </c:ser>
        <c:ser>
          <c:idx val="22"/>
          <c:order val="22"/>
          <c:tx>
            <c:strRef>
              <c:f>'MHigh Jump'!$A$90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Jump'!$C$90:$C$92</c:f>
              <c:numCache>
                <c:formatCode>General</c:formatCode>
                <c:ptCount val="3"/>
              </c:numCache>
            </c:numRef>
          </c:xVal>
          <c:yVal>
            <c:numRef>
              <c:f>'MHigh Jump'!$D$90:$D$92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'MHigh Jump'!$A$94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Jump'!$C$94:$C$96</c:f>
              <c:numCache>
                <c:formatCode>General</c:formatCode>
                <c:ptCount val="3"/>
              </c:numCache>
            </c:numRef>
          </c:xVal>
          <c:yVal>
            <c:numRef>
              <c:f>'MHigh Jump'!$D$94:$D$96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'MHigh Jump'!$A$98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Jump'!$C$98:$C$100</c:f>
              <c:numCache>
                <c:formatCode>General</c:formatCode>
                <c:ptCount val="3"/>
              </c:numCache>
            </c:numRef>
          </c:xVal>
          <c:yVal>
            <c:numRef>
              <c:f>'MHigh Jump'!$D$98:$D$100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'MHigh Jump'!$A$102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Jump'!$C$102:$C$104</c:f>
              <c:numCache>
                <c:formatCode>General</c:formatCode>
                <c:ptCount val="3"/>
              </c:numCache>
            </c:numRef>
          </c:xVal>
          <c:yVal>
            <c:numRef>
              <c:f>'MHigh Jump'!$D$102:$D$104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'MHigh Jump'!$A$106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Jump'!$C$106:$C$108</c:f>
              <c:numCache>
                <c:formatCode>General</c:formatCode>
                <c:ptCount val="3"/>
              </c:numCache>
            </c:numRef>
          </c:xVal>
          <c:yVal>
            <c:numRef>
              <c:f>'MHigh Jump'!$D$106:$D$108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'MHigh Jump'!$A$110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Jump'!$C$110:$C$112</c:f>
              <c:numCache>
                <c:formatCode>General</c:formatCode>
                <c:ptCount val="3"/>
              </c:numCache>
            </c:numRef>
          </c:xVal>
          <c:yVal>
            <c:numRef>
              <c:f>'MHigh Jump'!$D$110:$D$112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'MHigh Jump'!$E$2</c:f>
              <c:strCache>
                <c:ptCount val="1"/>
                <c:pt idx="0">
                  <c:v>Eike Onnen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Jump'!$G$2:$G$4</c:f>
              <c:numCache>
                <c:formatCode>General</c:formatCode>
                <c:ptCount val="3"/>
                <c:pt idx="0">
                  <c:v>16.93</c:v>
                </c:pt>
                <c:pt idx="1">
                  <c:v>21.96</c:v>
                </c:pt>
                <c:pt idx="2">
                  <c:v>26.99</c:v>
                </c:pt>
              </c:numCache>
            </c:numRef>
          </c:xVal>
          <c:yVal>
            <c:numRef>
              <c:f>'MHigh Jump'!$H$2:$H$4</c:f>
              <c:numCache>
                <c:formatCode>General</c:formatCode>
                <c:ptCount val="3"/>
                <c:pt idx="0">
                  <c:v>2.0499999999999998</c:v>
                </c:pt>
                <c:pt idx="1">
                  <c:v>2.17</c:v>
                </c:pt>
                <c:pt idx="2">
                  <c:v>2.23</c:v>
                </c:pt>
              </c:numCache>
            </c:numRef>
          </c:yVal>
        </c:ser>
        <c:ser>
          <c:idx val="29"/>
          <c:order val="29"/>
          <c:tx>
            <c:strRef>
              <c:f>'MHigh Jump'!$E$6</c:f>
              <c:strCache>
                <c:ptCount val="1"/>
                <c:pt idx="0">
                  <c:v>Grzegorz Sposób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Jump'!$G$6:$G$8</c:f>
              <c:numCache>
                <c:formatCode>General</c:formatCode>
                <c:ptCount val="3"/>
                <c:pt idx="0">
                  <c:v>23.29</c:v>
                </c:pt>
                <c:pt idx="1">
                  <c:v>26.72</c:v>
                </c:pt>
                <c:pt idx="2">
                  <c:v>30.16</c:v>
                </c:pt>
              </c:numCache>
            </c:numRef>
          </c:xVal>
          <c:yVal>
            <c:numRef>
              <c:f>'MHigh Jump'!$H$6:$H$8</c:f>
              <c:numCache>
                <c:formatCode>General</c:formatCode>
                <c:ptCount val="3"/>
                <c:pt idx="0">
                  <c:v>2.2000000000000002</c:v>
                </c:pt>
                <c:pt idx="1">
                  <c:v>2.21</c:v>
                </c:pt>
                <c:pt idx="2">
                  <c:v>2.21</c:v>
                </c:pt>
              </c:numCache>
            </c:numRef>
          </c:yVal>
        </c:ser>
        <c:ser>
          <c:idx val="30"/>
          <c:order val="30"/>
          <c:tx>
            <c:strRef>
              <c:f>'MHigh Jump'!$E$10</c:f>
              <c:strCache>
                <c:ptCount val="1"/>
                <c:pt idx="0">
                  <c:v>Jamie Nieto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Jump'!$G$10:$G$12</c:f>
              <c:numCache>
                <c:formatCode>General</c:formatCode>
                <c:ptCount val="3"/>
                <c:pt idx="0">
                  <c:v>20.5</c:v>
                </c:pt>
                <c:pt idx="1">
                  <c:v>25.64</c:v>
                </c:pt>
                <c:pt idx="2">
                  <c:v>30.78</c:v>
                </c:pt>
              </c:numCache>
            </c:numRef>
          </c:xVal>
          <c:yVal>
            <c:numRef>
              <c:f>'MHigh Jump'!$H$10:$H$12</c:f>
              <c:numCache>
                <c:formatCode>General</c:formatCode>
                <c:ptCount val="3"/>
                <c:pt idx="0">
                  <c:v>2.1800000000000002</c:v>
                </c:pt>
                <c:pt idx="1">
                  <c:v>2.2200000000000002</c:v>
                </c:pt>
                <c:pt idx="2">
                  <c:v>2.2200000000000002</c:v>
                </c:pt>
              </c:numCache>
            </c:numRef>
          </c:yVal>
        </c:ser>
        <c:ser>
          <c:idx val="31"/>
          <c:order val="31"/>
          <c:tx>
            <c:strRef>
              <c:f>'MHigh Jump'!$E$14</c:f>
              <c:strCache>
                <c:ptCount val="1"/>
                <c:pt idx="0">
                  <c:v>Konstantin Matusevich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Jump'!$G$14:$G$16</c:f>
              <c:numCache>
                <c:formatCode>General</c:formatCode>
                <c:ptCount val="3"/>
                <c:pt idx="0">
                  <c:v>21.52</c:v>
                </c:pt>
                <c:pt idx="1">
                  <c:v>24.79</c:v>
                </c:pt>
                <c:pt idx="2">
                  <c:v>28.05</c:v>
                </c:pt>
              </c:numCache>
            </c:numRef>
          </c:xVal>
          <c:yVal>
            <c:numRef>
              <c:f>'MHigh Jump'!$H$14:$H$16</c:f>
              <c:numCache>
                <c:formatCode>General</c:formatCode>
                <c:ptCount val="3"/>
                <c:pt idx="0">
                  <c:v>2.19</c:v>
                </c:pt>
                <c:pt idx="1">
                  <c:v>2.2200000000000002</c:v>
                </c:pt>
                <c:pt idx="2">
                  <c:v>2.21</c:v>
                </c:pt>
              </c:numCache>
            </c:numRef>
          </c:yVal>
        </c:ser>
        <c:ser>
          <c:idx val="32"/>
          <c:order val="32"/>
          <c:tx>
            <c:strRef>
              <c:f>'MHigh Jump'!$E$18</c:f>
              <c:strCache>
                <c:ptCount val="1"/>
                <c:pt idx="0">
                  <c:v>Mikhail Tsvetkov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Jump'!$G$18:$G$20</c:f>
              <c:numCache>
                <c:formatCode>General</c:formatCode>
                <c:ptCount val="3"/>
                <c:pt idx="0">
                  <c:v>18.7</c:v>
                </c:pt>
                <c:pt idx="1">
                  <c:v>22.84</c:v>
                </c:pt>
                <c:pt idx="2">
                  <c:v>26.97</c:v>
                </c:pt>
              </c:numCache>
            </c:numRef>
          </c:xVal>
          <c:yVal>
            <c:numRef>
              <c:f>'MHigh Jump'!$H$18:$H$20</c:f>
              <c:numCache>
                <c:formatCode>General</c:formatCode>
                <c:ptCount val="3"/>
                <c:pt idx="0">
                  <c:v>2.14</c:v>
                </c:pt>
                <c:pt idx="1">
                  <c:v>2.2000000000000002</c:v>
                </c:pt>
                <c:pt idx="2">
                  <c:v>2.19</c:v>
                </c:pt>
              </c:numCache>
            </c:numRef>
          </c:yVal>
        </c:ser>
        <c:ser>
          <c:idx val="33"/>
          <c:order val="33"/>
          <c:tx>
            <c:strRef>
              <c:f>'MHigh Jump'!$E$22</c:f>
              <c:strCache>
                <c:ptCount val="1"/>
                <c:pt idx="0">
                  <c:v>Nathan Leeper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Jump'!$G$22:$G$24</c:f>
              <c:numCache>
                <c:formatCode>General</c:formatCode>
                <c:ptCount val="3"/>
                <c:pt idx="0">
                  <c:v>19.73</c:v>
                </c:pt>
                <c:pt idx="1">
                  <c:v>22.68</c:v>
                </c:pt>
                <c:pt idx="2">
                  <c:v>25.63</c:v>
                </c:pt>
              </c:numCache>
            </c:numRef>
          </c:xVal>
          <c:yVal>
            <c:numRef>
              <c:f>'MHigh Jump'!$H$22:$H$24</c:f>
              <c:numCache>
                <c:formatCode>General</c:formatCode>
                <c:ptCount val="3"/>
                <c:pt idx="0">
                  <c:v>2.2000000000000002</c:v>
                </c:pt>
                <c:pt idx="1">
                  <c:v>2.2200000000000002</c:v>
                </c:pt>
                <c:pt idx="2">
                  <c:v>2.21</c:v>
                </c:pt>
              </c:numCache>
            </c:numRef>
          </c:yVal>
        </c:ser>
        <c:ser>
          <c:idx val="34"/>
          <c:order val="34"/>
          <c:tx>
            <c:strRef>
              <c:f>'MHigh Jump'!$E$26</c:f>
              <c:strCache>
                <c:ptCount val="1"/>
                <c:pt idx="0">
                  <c:v>Nicola Ciotti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Jump'!$G$26:$G$28</c:f>
              <c:numCache>
                <c:formatCode>General</c:formatCode>
                <c:ptCount val="3"/>
                <c:pt idx="0">
                  <c:v>20.75</c:v>
                </c:pt>
                <c:pt idx="1">
                  <c:v>26.48</c:v>
                </c:pt>
                <c:pt idx="2">
                  <c:v>32.200000000000003</c:v>
                </c:pt>
              </c:numCache>
            </c:numRef>
          </c:xVal>
          <c:yVal>
            <c:numRef>
              <c:f>'MHigh Jump'!$H$26:$H$28</c:f>
              <c:numCache>
                <c:formatCode>General</c:formatCode>
                <c:ptCount val="3"/>
                <c:pt idx="0">
                  <c:v>2.15</c:v>
                </c:pt>
                <c:pt idx="1">
                  <c:v>2.21</c:v>
                </c:pt>
                <c:pt idx="2">
                  <c:v>2.21</c:v>
                </c:pt>
              </c:numCache>
            </c:numRef>
          </c:yVal>
        </c:ser>
        <c:ser>
          <c:idx val="35"/>
          <c:order val="35"/>
          <c:tx>
            <c:strRef>
              <c:f>'MHigh Jump'!$E$30</c:f>
              <c:strCache>
                <c:ptCount val="1"/>
                <c:pt idx="0">
                  <c:v>Serhiy Dymchenko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Jump'!$G$30:$G$32</c:f>
              <c:numCache>
                <c:formatCode>General</c:formatCode>
                <c:ptCount val="3"/>
                <c:pt idx="0">
                  <c:v>20.95</c:v>
                </c:pt>
                <c:pt idx="1">
                  <c:v>26.25</c:v>
                </c:pt>
                <c:pt idx="2">
                  <c:v>31.54</c:v>
                </c:pt>
              </c:numCache>
            </c:numRef>
          </c:xVal>
          <c:yVal>
            <c:numRef>
              <c:f>'MHigh Jump'!$H$30:$H$32</c:f>
              <c:numCache>
                <c:formatCode>General</c:formatCode>
                <c:ptCount val="3"/>
                <c:pt idx="0">
                  <c:v>2.1800000000000002</c:v>
                </c:pt>
                <c:pt idx="1">
                  <c:v>2.2200000000000002</c:v>
                </c:pt>
                <c:pt idx="2">
                  <c:v>2.21</c:v>
                </c:pt>
              </c:numCache>
            </c:numRef>
          </c:yVal>
        </c:ser>
        <c:ser>
          <c:idx val="36"/>
          <c:order val="36"/>
          <c:tx>
            <c:strRef>
              <c:f>'MHigh Jump'!$E$34</c:f>
              <c:strCache>
                <c:ptCount val="1"/>
                <c:pt idx="0">
                  <c:v>Svatoslav Ton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Jump'!$G$34:$G$36</c:f>
              <c:numCache>
                <c:formatCode>General</c:formatCode>
                <c:ptCount val="3"/>
                <c:pt idx="0">
                  <c:v>17.350000000000001</c:v>
                </c:pt>
                <c:pt idx="1">
                  <c:v>22.21</c:v>
                </c:pt>
                <c:pt idx="2">
                  <c:v>27.07</c:v>
                </c:pt>
              </c:numCache>
            </c:numRef>
          </c:xVal>
          <c:yVal>
            <c:numRef>
              <c:f>'MHigh Jump'!$H$34:$H$36</c:f>
              <c:numCache>
                <c:formatCode>General</c:formatCode>
                <c:ptCount val="3"/>
                <c:pt idx="0">
                  <c:v>2.13</c:v>
                </c:pt>
                <c:pt idx="1">
                  <c:v>2.2200000000000002</c:v>
                </c:pt>
                <c:pt idx="2">
                  <c:v>2.2200000000000002</c:v>
                </c:pt>
              </c:numCache>
            </c:numRef>
          </c:yVal>
        </c:ser>
        <c:ser>
          <c:idx val="37"/>
          <c:order val="37"/>
          <c:tx>
            <c:strRef>
              <c:f>'MHigh Jump'!$E$38</c:f>
              <c:strCache>
                <c:ptCount val="1"/>
                <c:pt idx="0">
                  <c:v>Tom Parsons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Jump'!$G$38:$G$40</c:f>
              <c:numCache>
                <c:formatCode>General</c:formatCode>
                <c:ptCount val="3"/>
                <c:pt idx="0">
                  <c:v>18.07</c:v>
                </c:pt>
                <c:pt idx="1">
                  <c:v>21.65</c:v>
                </c:pt>
                <c:pt idx="2">
                  <c:v>25.22</c:v>
                </c:pt>
              </c:numCache>
            </c:numRef>
          </c:xVal>
          <c:yVal>
            <c:numRef>
              <c:f>'MHigh Jump'!$H$38:$H$40</c:f>
              <c:numCache>
                <c:formatCode>General</c:formatCode>
                <c:ptCount val="3"/>
                <c:pt idx="0">
                  <c:v>2.09</c:v>
                </c:pt>
                <c:pt idx="1">
                  <c:v>2.17</c:v>
                </c:pt>
                <c:pt idx="2">
                  <c:v>2.2200000000000002</c:v>
                </c:pt>
              </c:numCache>
            </c:numRef>
          </c:yVal>
        </c:ser>
        <c:ser>
          <c:idx val="38"/>
          <c:order val="38"/>
          <c:tx>
            <c:strRef>
              <c:f>'MHigh Jump'!$E$42</c:f>
              <c:strCache>
                <c:ptCount val="1"/>
                <c:pt idx="0">
                  <c:v>Tomáš Janku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Jump'!$G$42:$G$44</c:f>
              <c:numCache>
                <c:formatCode>General</c:formatCode>
                <c:ptCount val="3"/>
                <c:pt idx="0">
                  <c:v>17.52</c:v>
                </c:pt>
                <c:pt idx="1">
                  <c:v>24.77</c:v>
                </c:pt>
                <c:pt idx="2">
                  <c:v>32.03</c:v>
                </c:pt>
              </c:numCache>
            </c:numRef>
          </c:xVal>
          <c:yVal>
            <c:numRef>
              <c:f>'MHigh Jump'!$H$42:$H$44</c:f>
              <c:numCache>
                <c:formatCode>General</c:formatCode>
                <c:ptCount val="3"/>
                <c:pt idx="0">
                  <c:v>2.21</c:v>
                </c:pt>
                <c:pt idx="1">
                  <c:v>2.2200000000000002</c:v>
                </c:pt>
                <c:pt idx="2">
                  <c:v>2.2200000000000002</c:v>
                </c:pt>
              </c:numCache>
            </c:numRef>
          </c:yVal>
        </c:ser>
        <c:ser>
          <c:idx val="39"/>
          <c:order val="39"/>
          <c:tx>
            <c:strRef>
              <c:f>'MHigh Jump'!$E$46</c:f>
              <c:strCache>
                <c:ptCount val="1"/>
                <c:pt idx="0">
                  <c:v>Wolfgang Kreißig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Jump'!$G$46:$G$48</c:f>
              <c:numCache>
                <c:formatCode>General</c:formatCode>
                <c:ptCount val="3"/>
                <c:pt idx="0">
                  <c:v>18.899999999999999</c:v>
                </c:pt>
                <c:pt idx="1">
                  <c:v>24.41</c:v>
                </c:pt>
                <c:pt idx="2">
                  <c:v>29.93</c:v>
                </c:pt>
              </c:numCache>
            </c:numRef>
          </c:xVal>
          <c:yVal>
            <c:numRef>
              <c:f>'MHigh Jump'!$H$46:$H$48</c:f>
              <c:numCache>
                <c:formatCode>General</c:formatCode>
                <c:ptCount val="3"/>
                <c:pt idx="0">
                  <c:v>2.15</c:v>
                </c:pt>
                <c:pt idx="1">
                  <c:v>2.2200000000000002</c:v>
                </c:pt>
                <c:pt idx="2">
                  <c:v>2.2200000000000002</c:v>
                </c:pt>
              </c:numCache>
            </c:numRef>
          </c:yVal>
        </c:ser>
        <c:ser>
          <c:idx val="40"/>
          <c:order val="40"/>
          <c:tx>
            <c:strRef>
              <c:f>'MHigh Jump'!$E$50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'MHigh Jump'!$G$50:$G$52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'MHigh Jump'!$H$50:$H$52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1"/>
          <c:order val="41"/>
          <c:tx>
            <c:strRef>
              <c:f>'MHigh Jump'!$E$54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'MHigh Jump'!$G$54:$G$56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'MHigh Jump'!$H$54:$H$56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2"/>
          <c:order val="42"/>
          <c:tx>
            <c:strRef>
              <c:f>'MHigh Jump'!$E$58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'MHigh Jump'!$G$58:$G$60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'MHigh Jump'!$H$58:$H$60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3"/>
          <c:order val="43"/>
          <c:tx>
            <c:strRef>
              <c:f>'MHigh Jump'!$E$62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'MHigh Jump'!$G$62:$G$64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'MHigh Jump'!$H$62:$H$64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4"/>
          <c:order val="44"/>
          <c:tx>
            <c:strRef>
              <c:f>'MHigh Jump'!$E$66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'MHigh Jump'!$G$66:$G$68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'MHigh Jump'!$H$66:$H$68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5"/>
          <c:order val="45"/>
          <c:tx>
            <c:strRef>
              <c:f>'MHigh Jump'!$E$70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'MHigh Jump'!$G$70:$G$72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'MHigh Jump'!$H$70:$H$72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6"/>
          <c:order val="46"/>
          <c:tx>
            <c:strRef>
              <c:f>'MHigh Jump'!$E$74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'MHigh Jump'!$G$74:$G$76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'MHigh Jump'!$H$74:$H$76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7"/>
          <c:order val="47"/>
          <c:tx>
            <c:strRef>
              <c:f>'MHigh Jump'!$E$78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'MHigh Jump'!$G$78:$G$80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'MHigh Jump'!$H$78:$H$80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8"/>
          <c:order val="48"/>
          <c:tx>
            <c:strRef>
              <c:f>'MHigh Jump'!$E$82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'MHigh Jump'!$G$82:$G$84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'MHigh Jump'!$H$82:$H$84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9"/>
          <c:order val="49"/>
          <c:tx>
            <c:strRef>
              <c:f>'MHigh Jump'!$E$86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'MHigh Jump'!$G$86:$G$88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'MHigh Jump'!$H$86:$H$88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0"/>
          <c:order val="50"/>
          <c:tx>
            <c:strRef>
              <c:f>'MHigh Jump'!$E$90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Jump'!$G$90:$G$92</c:f>
              <c:numCache>
                <c:formatCode>General</c:formatCode>
                <c:ptCount val="3"/>
              </c:numCache>
            </c:numRef>
          </c:xVal>
          <c:yVal>
            <c:numRef>
              <c:f>'MHigh Jump'!$H$90:$H$92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'MHigh Jump'!$E$94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Jump'!$G$94:$G$96</c:f>
              <c:numCache>
                <c:formatCode>General</c:formatCode>
                <c:ptCount val="3"/>
              </c:numCache>
            </c:numRef>
          </c:xVal>
          <c:yVal>
            <c:numRef>
              <c:f>'MHigh Jump'!$H$94:$H$96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'MHigh Jump'!$E$98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Jump'!$G$98:$G$100</c:f>
              <c:numCache>
                <c:formatCode>General</c:formatCode>
                <c:ptCount val="3"/>
              </c:numCache>
            </c:numRef>
          </c:xVal>
          <c:yVal>
            <c:numRef>
              <c:f>'MHigh Jump'!$H$98:$H$100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'MHigh Jump'!$E$102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Jump'!$G$102:$G$104</c:f>
              <c:numCache>
                <c:formatCode>General</c:formatCode>
                <c:ptCount val="3"/>
              </c:numCache>
            </c:numRef>
          </c:xVal>
          <c:yVal>
            <c:numRef>
              <c:f>'MHigh Jump'!$H$102:$H$104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'MHigh Jump'!$E$106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Jump'!$G$106:$G$108</c:f>
              <c:numCache>
                <c:formatCode>General</c:formatCode>
                <c:ptCount val="3"/>
              </c:numCache>
            </c:numRef>
          </c:xVal>
          <c:yVal>
            <c:numRef>
              <c:f>'MHigh Jump'!$H$106:$H$108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'MHigh Jump'!$E$110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Jump'!$G$110:$G$112</c:f>
              <c:numCache>
                <c:formatCode>General</c:formatCode>
                <c:ptCount val="3"/>
              </c:numCache>
            </c:numRef>
          </c:xVal>
          <c:yVal>
            <c:numRef>
              <c:f>'MHigh Jump'!$H$110:$H$112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'MHigh Jump'!$I$2</c:f>
              <c:strCache>
                <c:ptCount val="1"/>
                <c:pt idx="0">
                  <c:v>Alessandro Talotti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Jump'!$K$2:$K$4</c:f>
              <c:numCache>
                <c:formatCode>General</c:formatCode>
                <c:ptCount val="3"/>
                <c:pt idx="0">
                  <c:v>17.75</c:v>
                </c:pt>
                <c:pt idx="1">
                  <c:v>22.65</c:v>
                </c:pt>
                <c:pt idx="2">
                  <c:v>27.55</c:v>
                </c:pt>
              </c:numCache>
            </c:numRef>
          </c:xVal>
          <c:yVal>
            <c:numRef>
              <c:f>'MHigh Jump'!$L$2:$L$4</c:f>
              <c:numCache>
                <c:formatCode>General</c:formatCode>
                <c:ptCount val="3"/>
                <c:pt idx="0">
                  <c:v>2.15</c:v>
                </c:pt>
                <c:pt idx="1">
                  <c:v>2.2200000000000002</c:v>
                </c:pt>
                <c:pt idx="2">
                  <c:v>2.21</c:v>
                </c:pt>
              </c:numCache>
            </c:numRef>
          </c:yVal>
        </c:ser>
        <c:ser>
          <c:idx val="57"/>
          <c:order val="57"/>
          <c:tx>
            <c:strRef>
              <c:f>'MHigh Jump'!$I$6</c:f>
              <c:strCache>
                <c:ptCount val="1"/>
                <c:pt idx="0">
                  <c:v>Gilmar Mayo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Jump'!$K$6:$K$8</c:f>
              <c:numCache>
                <c:formatCode>General</c:formatCode>
                <c:ptCount val="3"/>
                <c:pt idx="0">
                  <c:v>24.68</c:v>
                </c:pt>
                <c:pt idx="1">
                  <c:v>27.18</c:v>
                </c:pt>
                <c:pt idx="2">
                  <c:v>29.68</c:v>
                </c:pt>
              </c:numCache>
            </c:numRef>
          </c:xVal>
          <c:yVal>
            <c:numRef>
              <c:f>'MHigh Jump'!$L$6:$L$8</c:f>
              <c:numCache>
                <c:formatCode>General</c:formatCode>
                <c:ptCount val="3"/>
                <c:pt idx="0">
                  <c:v>2.21</c:v>
                </c:pt>
                <c:pt idx="1">
                  <c:v>2.2000000000000002</c:v>
                </c:pt>
                <c:pt idx="2">
                  <c:v>2.19</c:v>
                </c:pt>
              </c:numCache>
            </c:numRef>
          </c:yVal>
        </c:ser>
        <c:ser>
          <c:idx val="58"/>
          <c:order val="58"/>
          <c:tx>
            <c:strRef>
              <c:f>'MHigh Jump'!$I$10</c:f>
              <c:strCache>
                <c:ptCount val="1"/>
                <c:pt idx="0">
                  <c:v>Jessé de Lima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Jump'!$K$10:$K$12</c:f>
              <c:numCache>
                <c:formatCode>General</c:formatCode>
                <c:ptCount val="3"/>
                <c:pt idx="0">
                  <c:v>17.22</c:v>
                </c:pt>
                <c:pt idx="1">
                  <c:v>22.39</c:v>
                </c:pt>
                <c:pt idx="2">
                  <c:v>27.56</c:v>
                </c:pt>
              </c:numCache>
            </c:numRef>
          </c:xVal>
          <c:yVal>
            <c:numRef>
              <c:f>'MHigh Jump'!$L$10:$L$12</c:f>
              <c:numCache>
                <c:formatCode>General</c:formatCode>
                <c:ptCount val="3"/>
                <c:pt idx="0">
                  <c:v>2.13</c:v>
                </c:pt>
                <c:pt idx="1">
                  <c:v>2.19</c:v>
                </c:pt>
                <c:pt idx="2">
                  <c:v>2.19</c:v>
                </c:pt>
              </c:numCache>
            </c:numRef>
          </c:yVal>
        </c:ser>
        <c:ser>
          <c:idx val="59"/>
          <c:order val="59"/>
          <c:tx>
            <c:strRef>
              <c:f>'MHigh Jump'!$I$14</c:f>
              <c:strCache>
                <c:ptCount val="1"/>
                <c:pt idx="0">
                  <c:v>Kabelo Kgosiemang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Jump'!$K$14:$K$16</c:f>
              <c:numCache>
                <c:formatCode>General</c:formatCode>
                <c:ptCount val="3"/>
                <c:pt idx="0">
                  <c:v>19.29</c:v>
                </c:pt>
                <c:pt idx="1">
                  <c:v>21.45</c:v>
                </c:pt>
                <c:pt idx="2">
                  <c:v>23.62</c:v>
                </c:pt>
              </c:numCache>
            </c:numRef>
          </c:xVal>
          <c:yVal>
            <c:numRef>
              <c:f>'MHigh Jump'!$L$14:$L$16</c:f>
              <c:numCache>
                <c:formatCode>General</c:formatCode>
                <c:ptCount val="3"/>
                <c:pt idx="0">
                  <c:v>2.16</c:v>
                </c:pt>
                <c:pt idx="1">
                  <c:v>2.2000000000000002</c:v>
                </c:pt>
                <c:pt idx="2">
                  <c:v>2.2200000000000002</c:v>
                </c:pt>
              </c:numCache>
            </c:numRef>
          </c:yVal>
        </c:ser>
        <c:ser>
          <c:idx val="60"/>
          <c:order val="60"/>
          <c:tx>
            <c:strRef>
              <c:f>'MHigh Jump'!$I$18</c:f>
              <c:strCache>
                <c:ptCount val="1"/>
                <c:pt idx="0">
                  <c:v>Kenny Evans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Jump'!$K$18:$K$20</c:f>
              <c:numCache>
                <c:formatCode>General</c:formatCode>
                <c:ptCount val="3"/>
                <c:pt idx="0">
                  <c:v>15.98</c:v>
                </c:pt>
                <c:pt idx="1">
                  <c:v>20.69</c:v>
                </c:pt>
                <c:pt idx="2">
                  <c:v>25.4</c:v>
                </c:pt>
              </c:numCache>
            </c:numRef>
          </c:xVal>
          <c:yVal>
            <c:numRef>
              <c:f>'MHigh Jump'!$L$18:$L$20</c:f>
              <c:numCache>
                <c:formatCode>General</c:formatCode>
                <c:ptCount val="3"/>
                <c:pt idx="0">
                  <c:v>2.14</c:v>
                </c:pt>
                <c:pt idx="1">
                  <c:v>2.21</c:v>
                </c:pt>
                <c:pt idx="2">
                  <c:v>2.21</c:v>
                </c:pt>
              </c:numCache>
            </c:numRef>
          </c:yVal>
        </c:ser>
        <c:ser>
          <c:idx val="61"/>
          <c:order val="61"/>
          <c:tx>
            <c:strRef>
              <c:f>'MHigh Jump'!$I$22</c:f>
              <c:strCache>
                <c:ptCount val="1"/>
                <c:pt idx="0">
                  <c:v>Kwaku Boateng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Jump'!$K$22:$K$24</c:f>
              <c:numCache>
                <c:formatCode>General</c:formatCode>
                <c:ptCount val="3"/>
                <c:pt idx="0">
                  <c:v>22.11</c:v>
                </c:pt>
                <c:pt idx="1">
                  <c:v>24.61</c:v>
                </c:pt>
                <c:pt idx="2">
                  <c:v>27.11</c:v>
                </c:pt>
              </c:numCache>
            </c:numRef>
          </c:xVal>
          <c:yVal>
            <c:numRef>
              <c:f>'MHigh Jump'!$L$22:$L$24</c:f>
              <c:numCache>
                <c:formatCode>General</c:formatCode>
                <c:ptCount val="3"/>
                <c:pt idx="0">
                  <c:v>2.21</c:v>
                </c:pt>
                <c:pt idx="1">
                  <c:v>2.21</c:v>
                </c:pt>
                <c:pt idx="2">
                  <c:v>2.2000000000000002</c:v>
                </c:pt>
              </c:numCache>
            </c:numRef>
          </c:yVal>
        </c:ser>
        <c:ser>
          <c:idx val="62"/>
          <c:order val="62"/>
          <c:tx>
            <c:strRef>
              <c:f>'MHigh Jump'!$I$26</c:f>
              <c:strCache>
                <c:ptCount val="1"/>
                <c:pt idx="0">
                  <c:v>Lisvany Pérez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Jump'!$K$26:$K$28</c:f>
              <c:numCache>
                <c:formatCode>General</c:formatCode>
                <c:ptCount val="3"/>
                <c:pt idx="0">
                  <c:v>17.03</c:v>
                </c:pt>
                <c:pt idx="1">
                  <c:v>21.81</c:v>
                </c:pt>
                <c:pt idx="2">
                  <c:v>26.59</c:v>
                </c:pt>
              </c:numCache>
            </c:numRef>
          </c:xVal>
          <c:yVal>
            <c:numRef>
              <c:f>'MHigh Jump'!$L$26:$L$28</c:f>
              <c:numCache>
                <c:formatCode>General</c:formatCode>
                <c:ptCount val="3"/>
                <c:pt idx="0">
                  <c:v>2.13</c:v>
                </c:pt>
                <c:pt idx="1">
                  <c:v>2.19</c:v>
                </c:pt>
                <c:pt idx="2">
                  <c:v>2.19</c:v>
                </c:pt>
              </c:numCache>
            </c:numRef>
          </c:yVal>
        </c:ser>
        <c:ser>
          <c:idx val="63"/>
          <c:order val="63"/>
          <c:tx>
            <c:strRef>
              <c:f>'MHigh Jump'!$I$30</c:f>
              <c:strCache>
                <c:ptCount val="1"/>
                <c:pt idx="0">
                  <c:v>Martyn Bernard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Jump'!$K$30:$K$32</c:f>
              <c:numCache>
                <c:formatCode>General</c:formatCode>
                <c:ptCount val="3"/>
                <c:pt idx="0">
                  <c:v>17.399999999999999</c:v>
                </c:pt>
                <c:pt idx="1">
                  <c:v>20.92</c:v>
                </c:pt>
                <c:pt idx="2">
                  <c:v>24.43</c:v>
                </c:pt>
              </c:numCache>
            </c:numRef>
          </c:xVal>
          <c:yVal>
            <c:numRef>
              <c:f>'MHigh Jump'!$L$30:$L$32</c:f>
              <c:numCache>
                <c:formatCode>General</c:formatCode>
                <c:ptCount val="3"/>
                <c:pt idx="0">
                  <c:v>2.11</c:v>
                </c:pt>
                <c:pt idx="1">
                  <c:v>2.19</c:v>
                </c:pt>
                <c:pt idx="2">
                  <c:v>2.2200000000000002</c:v>
                </c:pt>
              </c:numCache>
            </c:numRef>
          </c:yVal>
        </c:ser>
        <c:ser>
          <c:idx val="64"/>
          <c:order val="64"/>
          <c:tx>
            <c:strRef>
              <c:f>'MHigh Jump'!$I$34</c:f>
              <c:strCache>
                <c:ptCount val="1"/>
                <c:pt idx="0">
                  <c:v>Michal Bieniek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Jump'!$K$34:$K$36</c:f>
              <c:numCache>
                <c:formatCode>General</c:formatCode>
                <c:ptCount val="3"/>
                <c:pt idx="0">
                  <c:v>16.68</c:v>
                </c:pt>
                <c:pt idx="1">
                  <c:v>20.51</c:v>
                </c:pt>
                <c:pt idx="2">
                  <c:v>24.34</c:v>
                </c:pt>
              </c:numCache>
            </c:numRef>
          </c:xVal>
          <c:yVal>
            <c:numRef>
              <c:f>'MHigh Jump'!$L$34:$L$36</c:f>
              <c:numCache>
                <c:formatCode>General</c:formatCode>
                <c:ptCount val="3"/>
                <c:pt idx="0">
                  <c:v>2.13</c:v>
                </c:pt>
                <c:pt idx="1">
                  <c:v>2.19</c:v>
                </c:pt>
                <c:pt idx="2">
                  <c:v>2.21</c:v>
                </c:pt>
              </c:numCache>
            </c:numRef>
          </c:yVal>
        </c:ser>
        <c:ser>
          <c:idx val="65"/>
          <c:order val="65"/>
          <c:tx>
            <c:strRef>
              <c:f>'MHigh Jump'!$I$38</c:f>
              <c:strCache>
                <c:ptCount val="1"/>
                <c:pt idx="0">
                  <c:v>Oskari Frösén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Jump'!$K$38:$K$40</c:f>
              <c:numCache>
                <c:formatCode>General</c:formatCode>
                <c:ptCount val="3"/>
                <c:pt idx="0">
                  <c:v>18.64</c:v>
                </c:pt>
                <c:pt idx="1">
                  <c:v>24</c:v>
                </c:pt>
                <c:pt idx="2">
                  <c:v>29.35</c:v>
                </c:pt>
              </c:numCache>
            </c:numRef>
          </c:xVal>
          <c:yVal>
            <c:numRef>
              <c:f>'MHigh Jump'!$L$38:$L$40</c:f>
              <c:numCache>
                <c:formatCode>General</c:formatCode>
                <c:ptCount val="3"/>
                <c:pt idx="0">
                  <c:v>2.17</c:v>
                </c:pt>
                <c:pt idx="1">
                  <c:v>2.21</c:v>
                </c:pt>
                <c:pt idx="2">
                  <c:v>2.2000000000000002</c:v>
                </c:pt>
              </c:numCache>
            </c:numRef>
          </c:yVal>
        </c:ser>
        <c:ser>
          <c:idx val="66"/>
          <c:order val="66"/>
          <c:tx>
            <c:strRef>
              <c:f>'MHigh Jump'!$I$42</c:f>
              <c:strCache>
                <c:ptCount val="1"/>
                <c:pt idx="0">
                  <c:v>Roman Fricke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Jump'!$K$42:$K$44</c:f>
              <c:numCache>
                <c:formatCode>General</c:formatCode>
                <c:ptCount val="3"/>
                <c:pt idx="0">
                  <c:v>19.29</c:v>
                </c:pt>
                <c:pt idx="1">
                  <c:v>23.33</c:v>
                </c:pt>
                <c:pt idx="2">
                  <c:v>27.38</c:v>
                </c:pt>
              </c:numCache>
            </c:numRef>
          </c:xVal>
          <c:yVal>
            <c:numRef>
              <c:f>'MHigh Jump'!$L$42:$L$44</c:f>
              <c:numCache>
                <c:formatCode>General</c:formatCode>
                <c:ptCount val="3"/>
                <c:pt idx="0">
                  <c:v>2.1</c:v>
                </c:pt>
                <c:pt idx="1">
                  <c:v>2.1800000000000002</c:v>
                </c:pt>
                <c:pt idx="2">
                  <c:v>2.17</c:v>
                </c:pt>
              </c:numCache>
            </c:numRef>
          </c:yVal>
        </c:ser>
        <c:ser>
          <c:idx val="67"/>
          <c:order val="67"/>
          <c:tx>
            <c:strRef>
              <c:f>'MHigh Jump'!$I$46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'MHigh Jump'!$K$46:$K$48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'MHigh Jump'!$L$46:$L$48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8"/>
          <c:order val="68"/>
          <c:tx>
            <c:strRef>
              <c:f>'MHigh Jump'!$I$50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'MHigh Jump'!$K$50:$K$52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'MHigh Jump'!$L$50:$L$52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9"/>
          <c:order val="69"/>
          <c:tx>
            <c:strRef>
              <c:f>'MHigh Jump'!$I$54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'MHigh Jump'!$K$54:$K$56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'MHigh Jump'!$L$54:$L$56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0"/>
          <c:order val="70"/>
          <c:tx>
            <c:strRef>
              <c:f>'MHigh Jump'!$I$58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'MHigh Jump'!$K$58:$K$60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'MHigh Jump'!$L$58:$L$60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1"/>
          <c:order val="71"/>
          <c:tx>
            <c:strRef>
              <c:f>'MHigh Jump'!$I$62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'MHigh Jump'!$K$62:$K$64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'MHigh Jump'!$L$62:$L$64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2"/>
          <c:order val="72"/>
          <c:tx>
            <c:strRef>
              <c:f>'MHigh Jump'!$I$66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'MHigh Jump'!$K$66:$K$68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'MHigh Jump'!$L$66:$L$68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3"/>
          <c:order val="73"/>
          <c:tx>
            <c:strRef>
              <c:f>'MHigh Jump'!$I$70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'MHigh Jump'!$K$70:$K$72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'MHigh Jump'!$L$70:$L$72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4"/>
          <c:order val="74"/>
          <c:tx>
            <c:strRef>
              <c:f>'MHigh Jump'!$I$74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'MHigh Jump'!$K$74:$K$76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'MHigh Jump'!$L$74:$L$76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5"/>
          <c:order val="75"/>
          <c:tx>
            <c:strRef>
              <c:f>'MHigh Jump'!$I$78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'MHigh Jump'!$K$78:$K$80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'MHigh Jump'!$L$78:$L$80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6"/>
          <c:order val="76"/>
          <c:tx>
            <c:strRef>
              <c:f>'MHigh Jump'!$I$82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'MHigh Jump'!$K$82:$K$84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'MHigh Jump'!$L$82:$L$84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7"/>
          <c:order val="77"/>
          <c:tx>
            <c:strRef>
              <c:f>'MHigh Jump'!$I$86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'MHigh Jump'!$K$86:$K$88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'MHigh Jump'!$L$86:$L$88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9"/>
          <c:order val="78"/>
          <c:tx>
            <c:strRef>
              <c:f>'MHigh Jump'!$I$90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Jump'!$K$90:$K$92</c:f>
              <c:numCache>
                <c:formatCode>General</c:formatCode>
                <c:ptCount val="3"/>
              </c:numCache>
            </c:numRef>
          </c:xVal>
          <c:yVal>
            <c:numRef>
              <c:f>'MHigh Jump'!$L$90:$L$92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'MHigh Jump'!$I$94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Jump'!$K$94:$K$96</c:f>
              <c:numCache>
                <c:formatCode>General</c:formatCode>
                <c:ptCount val="3"/>
              </c:numCache>
            </c:numRef>
          </c:xVal>
          <c:yVal>
            <c:numRef>
              <c:f>'MHigh Jump'!$L$94:$L$96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'MHigh Jump'!$I$98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Jump'!$K$98:$K$100</c:f>
              <c:numCache>
                <c:formatCode>General</c:formatCode>
                <c:ptCount val="3"/>
              </c:numCache>
            </c:numRef>
          </c:xVal>
          <c:yVal>
            <c:numRef>
              <c:f>'MHigh Jump'!$L$98:$L$100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'MHigh Jump'!$I$102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Jump'!$K$102:$K$104</c:f>
              <c:numCache>
                <c:formatCode>General</c:formatCode>
                <c:ptCount val="3"/>
              </c:numCache>
            </c:numRef>
          </c:xVal>
          <c:yVal>
            <c:numRef>
              <c:f>'MHigh Jump'!$L$102:$L$104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'MHigh Jump'!$I$106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Jump'!$K$106:$K$108</c:f>
              <c:numCache>
                <c:formatCode>General</c:formatCode>
                <c:ptCount val="3"/>
              </c:numCache>
            </c:numRef>
          </c:xVal>
          <c:yVal>
            <c:numRef>
              <c:f>'MHigh Jump'!$L$106:$L$108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'MHigh Jump'!$I$110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Jump'!$K$110:$K$112</c:f>
              <c:numCache>
                <c:formatCode>General</c:formatCode>
                <c:ptCount val="3"/>
              </c:numCache>
            </c:numRef>
          </c:xVal>
          <c:yVal>
            <c:numRef>
              <c:f>'MHigh Jump'!$L$110:$L$112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'MHigh Jump'!$I$114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Jump'!$K$114:$K$116</c:f>
              <c:numCache>
                <c:formatCode>General</c:formatCode>
                <c:ptCount val="3"/>
              </c:numCache>
            </c:numRef>
          </c:xVal>
          <c:yVal>
            <c:numRef>
              <c:f>'MHigh Jump'!$L$114:$L$116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'MHigh Jump'!$I$118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Jump'!$K$118:$K$120</c:f>
              <c:numCache>
                <c:formatCode>General</c:formatCode>
                <c:ptCount val="3"/>
              </c:numCache>
            </c:numRef>
          </c:xVal>
          <c:yVal>
            <c:numRef>
              <c:f>'MHigh Jump'!$L$118:$L$120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'MHigh Jump'!$I$122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Jump'!$K$122:$K$124</c:f>
              <c:numCache>
                <c:formatCode>General</c:formatCode>
                <c:ptCount val="3"/>
              </c:numCache>
            </c:numRef>
          </c:xVal>
          <c:yVal>
            <c:numRef>
              <c:f>'MHigh Jump'!$L$122:$L$124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'MHigh Jump'!$I$126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Jump'!$K$126:$K$128</c:f>
              <c:numCache>
                <c:formatCode>General</c:formatCode>
                <c:ptCount val="3"/>
              </c:numCache>
            </c:numRef>
          </c:xVal>
          <c:yVal>
            <c:numRef>
              <c:f>'MHigh Jump'!$L$126:$L$128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'MHigh Jump'!$I$130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Jump'!$K$130:$K$132</c:f>
              <c:numCache>
                <c:formatCode>General</c:formatCode>
                <c:ptCount val="3"/>
              </c:numCache>
            </c:numRef>
          </c:xVal>
          <c:yVal>
            <c:numRef>
              <c:f>'MHigh Jump'!$L$130:$L$132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'MHigh Jump'!$I$134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Jump'!$K$134:$K$136</c:f>
              <c:numCache>
                <c:formatCode>General</c:formatCode>
                <c:ptCount val="3"/>
              </c:numCache>
            </c:numRef>
          </c:xVal>
          <c:yVal>
            <c:numRef>
              <c:f>'MHigh Jump'!$L$134:$L$136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'MHigh Jump'!$I$138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Jump'!$K$138:$K$140</c:f>
              <c:numCache>
                <c:formatCode>General</c:formatCode>
                <c:ptCount val="3"/>
              </c:numCache>
            </c:numRef>
          </c:xVal>
          <c:yVal>
            <c:numRef>
              <c:f>'MHigh Jump'!$L$138:$L$140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'MHigh Jump'!$I$142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Jump'!$K$142:$K$144</c:f>
              <c:numCache>
                <c:formatCode>General</c:formatCode>
                <c:ptCount val="3"/>
              </c:numCache>
            </c:numRef>
          </c:xVal>
          <c:yVal>
            <c:numRef>
              <c:f>'MHigh Jump'!$L$142:$L$144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'MHigh Jump'!$I$146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Jump'!$K$146:$K$148</c:f>
              <c:numCache>
                <c:formatCode>General</c:formatCode>
                <c:ptCount val="3"/>
              </c:numCache>
            </c:numRef>
          </c:xVal>
          <c:yVal>
            <c:numRef>
              <c:f>'MHigh Jump'!$L$146:$L$148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'MHigh Jump'!$I$150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'MHigh Jump'!$K$150:$K$152</c:f>
              <c:numCache>
                <c:formatCode>General</c:formatCode>
                <c:ptCount val="3"/>
              </c:numCache>
            </c:numRef>
          </c:xVal>
          <c:yVal>
            <c:numRef>
              <c:f>'MHigh Jump'!$L$150:$L$152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'MHigh Jump'!$M$2:$M$3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'MHigh Jump'!$N$2:$N$3</c:f>
              <c:numCache>
                <c:formatCode>General</c:formatCode>
                <c:ptCount val="2"/>
                <c:pt idx="0">
                  <c:v>2.2371699999999999</c:v>
                </c:pt>
                <c:pt idx="1">
                  <c:v>2.29433</c:v>
                </c:pt>
              </c:numCache>
            </c:numRef>
          </c:yVal>
        </c:ser>
        <c:ser>
          <c:idx val="95"/>
          <c:order val="95"/>
          <c:tx>
            <c:strRef>
              <c:f>'MHigh Jump'!$P$1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'MHigh Jump'!$P$2:$P$3</c:f>
              <c:numCache>
                <c:formatCode>General</c:formatCode>
                <c:ptCount val="2"/>
                <c:pt idx="0">
                  <c:v>26.14</c:v>
                </c:pt>
                <c:pt idx="1">
                  <c:v>26.14</c:v>
                </c:pt>
              </c:numCache>
            </c:numRef>
          </c:xVal>
          <c:yVal>
            <c:numRef>
              <c:f>'MHigh Jump'!$O$2:$O$3</c:f>
              <c:numCache>
                <c:formatCode>General</c:formatCode>
                <c:ptCount val="2"/>
                <c:pt idx="0">
                  <c:v>2.0499999999999998</c:v>
                </c:pt>
                <c:pt idx="1">
                  <c:v>2.2999999999999998</c:v>
                </c:pt>
              </c:numCache>
            </c:numRef>
          </c:yVal>
        </c:ser>
        <c:ser>
          <c:idx val="96"/>
          <c:order val="96"/>
          <c:tx>
            <c:strRef>
              <c:f>'MHigh Jump'!$Q$1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'MHigh Jump'!$Q$2:$Q$3</c:f>
              <c:numCache>
                <c:formatCode>General</c:formatCode>
                <c:ptCount val="2"/>
                <c:pt idx="0">
                  <c:v>23.65</c:v>
                </c:pt>
                <c:pt idx="1">
                  <c:v>23.65</c:v>
                </c:pt>
              </c:numCache>
            </c:numRef>
          </c:xVal>
          <c:yVal>
            <c:numRef>
              <c:f>'MHigh Jump'!$O$2:$O$3</c:f>
              <c:numCache>
                <c:formatCode>General</c:formatCode>
                <c:ptCount val="2"/>
                <c:pt idx="0">
                  <c:v>2.0499999999999998</c:v>
                </c:pt>
                <c:pt idx="1">
                  <c:v>2.2999999999999998</c:v>
                </c:pt>
              </c:numCache>
            </c:numRef>
          </c:yVal>
        </c:ser>
        <c:ser>
          <c:idx val="97"/>
          <c:order val="97"/>
          <c:tx>
            <c:strRef>
              <c:f>'MHigh Jump'!$R$1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'MHigh Jump'!$R$2:$R$3</c:f>
              <c:numCache>
                <c:formatCode>General</c:formatCode>
                <c:ptCount val="2"/>
                <c:pt idx="0">
                  <c:v>28.62</c:v>
                </c:pt>
                <c:pt idx="1">
                  <c:v>28.62</c:v>
                </c:pt>
              </c:numCache>
            </c:numRef>
          </c:xVal>
          <c:yVal>
            <c:numRef>
              <c:f>'MHigh Jump'!$O$2:$O$3</c:f>
              <c:numCache>
                <c:formatCode>General</c:formatCode>
                <c:ptCount val="2"/>
                <c:pt idx="0">
                  <c:v>2.0499999999999998</c:v>
                </c:pt>
                <c:pt idx="1">
                  <c:v>2.2999999999999998</c:v>
                </c:pt>
              </c:numCache>
            </c:numRef>
          </c:yVal>
        </c:ser>
        <c:ser>
          <c:idx val="98"/>
          <c:order val="98"/>
          <c:tx>
            <c:strRef>
              <c:f>'MHigh Jump'!$AK$1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9900"/>
              </a:solidFill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'MHigh Jump'!$AJ$3:$AJ$152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'MHigh Jump'!$AK$3:$AK$152</c:f>
              <c:numCache>
                <c:formatCode>mm:ss.0</c:formatCode>
                <c:ptCount val="150"/>
              </c:numCache>
            </c:numRef>
          </c:yVal>
        </c:ser>
        <c:axId val="204251904"/>
        <c:axId val="204253824"/>
      </c:scatterChart>
      <c:valAx>
        <c:axId val="204251904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62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253824"/>
        <c:crosses val="autoZero"/>
        <c:crossBetween val="midCat"/>
        <c:majorUnit val="5"/>
        <c:minorUnit val="1"/>
      </c:valAx>
      <c:valAx>
        <c:axId val="204253824"/>
        <c:scaling>
          <c:orientation val="minMax"/>
          <c:max val="2.3499999999999988"/>
          <c:min val="2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Height (m)</a:t>
                </a:r>
              </a:p>
            </c:rich>
          </c:tx>
          <c:layout>
            <c:manualLayout>
              <c:xMode val="edge"/>
              <c:yMode val="edge"/>
              <c:x val="7.0724032424124353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251904"/>
        <c:crossesAt val="14"/>
        <c:crossBetween val="midCat"/>
        <c:majorUnit val="0.1"/>
        <c:minorUnit val="1.0000000000000005E-2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01" r="0.748031496062998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145677</xdr:colOff>
      <xdr:row>0</xdr:row>
      <xdr:rowOff>112058</xdr:rowOff>
    </xdr:from>
    <xdr:to>
      <xdr:col>31</xdr:col>
      <xdr:colOff>526677</xdr:colOff>
      <xdr:row>33</xdr:row>
      <xdr:rowOff>178733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8">
    <tabColor rgb="FFFFFF00"/>
  </sheetPr>
  <dimension ref="A1:AL150"/>
  <sheetViews>
    <sheetView showGridLines="0" tabSelected="1" topLeftCell="S4" zoomScale="85" workbookViewId="0">
      <selection activeCell="AI1" sqref="AI1:AK1048576"/>
    </sheetView>
  </sheetViews>
  <sheetFormatPr defaultColWidth="9.140625" defaultRowHeight="15" customHeight="1"/>
  <cols>
    <col min="1" max="1" width="20.28515625" style="2" hidden="1" customWidth="1"/>
    <col min="2" max="2" width="9" style="2" hidden="1" customWidth="1"/>
    <col min="3" max="3" width="7.140625" style="2" hidden="1" customWidth="1"/>
    <col min="4" max="4" width="10.28515625" style="2" hidden="1" customWidth="1"/>
    <col min="5" max="5" width="18.7109375" style="2" hidden="1" customWidth="1"/>
    <col min="6" max="6" width="8.28515625" style="2" hidden="1" customWidth="1"/>
    <col min="7" max="7" width="7.140625" style="2" hidden="1" customWidth="1"/>
    <col min="8" max="8" width="10.7109375" style="2" hidden="1" customWidth="1"/>
    <col min="9" max="9" width="22.5703125" style="2" hidden="1" customWidth="1"/>
    <col min="10" max="10" width="9" style="2" hidden="1" customWidth="1"/>
    <col min="11" max="11" width="7.140625" style="2" hidden="1" customWidth="1"/>
    <col min="12" max="12" width="10.85546875" style="2" hidden="1" customWidth="1"/>
    <col min="13" max="13" width="8.85546875" style="2" hidden="1" customWidth="1"/>
    <col min="14" max="14" width="10.5703125" style="2" hidden="1" customWidth="1"/>
    <col min="15" max="15" width="12" style="2" hidden="1" customWidth="1"/>
    <col min="16" max="16" width="15.5703125" style="2" hidden="1" customWidth="1"/>
    <col min="17" max="18" width="16.28515625" style="2" hidden="1" customWidth="1"/>
    <col min="19" max="19" width="7.85546875" style="1" customWidth="1"/>
    <col min="20" max="20" width="11.7109375" style="1" customWidth="1"/>
    <col min="21" max="21" width="15.42578125" style="1" customWidth="1"/>
    <col min="22" max="32" width="9.140625" style="1"/>
    <col min="33" max="33" width="9.140625" style="23"/>
    <col min="34" max="34" width="3.7109375" style="23" customWidth="1"/>
    <col min="35" max="35" width="29.5703125" style="29" hidden="1" customWidth="1"/>
    <col min="36" max="36" width="25.7109375" style="21" hidden="1" customWidth="1"/>
    <col min="37" max="37" width="25.7109375" style="30" hidden="1" customWidth="1"/>
    <col min="38" max="38" width="3.7109375" style="23" customWidth="1"/>
    <col min="39" max="236" width="9.14062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9.14062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9.14062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9.14062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9.14062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9.14062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9.14062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9.14062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9.14062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9.14062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9.14062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9.14062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9.14062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9.14062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9.14062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9.14062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9.14062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9.14062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9.14062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9.14062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9.14062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9.14062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9.14062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9.14062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9.14062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9.14062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9.14062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9.14062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9.14062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9.14062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9.14062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9.14062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9.14062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9.14062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9.14062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9.14062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9.14062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9.14062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9.14062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9.14062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9.14062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9.14062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9.14062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9.14062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9.14062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9.14062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9.14062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9.14062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9.14062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9.14062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9.14062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9.14062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9.14062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9.14062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9.14062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9.14062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9.14062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9.14062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9.14062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9.14062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9.14062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9.14062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9.14062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9.140625" style="1"/>
  </cols>
  <sheetData>
    <row r="1" spans="1:37" ht="15" customHeight="1">
      <c r="A1" s="19" t="s">
        <v>74</v>
      </c>
      <c r="B1" s="18" t="s">
        <v>73</v>
      </c>
      <c r="C1" s="18" t="s">
        <v>72</v>
      </c>
      <c r="D1" s="18" t="s">
        <v>71</v>
      </c>
      <c r="E1" s="18" t="s">
        <v>70</v>
      </c>
      <c r="F1" s="18" t="s">
        <v>69</v>
      </c>
      <c r="G1" s="18" t="s">
        <v>68</v>
      </c>
      <c r="H1" s="18" t="s">
        <v>67</v>
      </c>
      <c r="I1" s="18" t="s">
        <v>66</v>
      </c>
      <c r="J1" s="18" t="s">
        <v>65</v>
      </c>
      <c r="K1" s="18" t="s">
        <v>64</v>
      </c>
      <c r="L1" s="18" t="s">
        <v>63</v>
      </c>
      <c r="M1" s="18" t="s">
        <v>62</v>
      </c>
      <c r="N1" s="18" t="s">
        <v>61</v>
      </c>
      <c r="O1" s="18" t="s">
        <v>60</v>
      </c>
      <c r="P1" s="18" t="s">
        <v>59</v>
      </c>
      <c r="Q1" s="18" t="s">
        <v>58</v>
      </c>
      <c r="R1" s="17" t="s">
        <v>57</v>
      </c>
      <c r="AI1" s="20" t="s">
        <v>56</v>
      </c>
      <c r="AJ1" s="31">
        <v>40890</v>
      </c>
      <c r="AK1" s="22" t="s">
        <v>55</v>
      </c>
    </row>
    <row r="2" spans="1:37" ht="15" customHeight="1">
      <c r="A2" s="8" t="s">
        <v>54</v>
      </c>
      <c r="B2" s="7" t="s">
        <v>1</v>
      </c>
      <c r="C2" s="7">
        <v>19.12</v>
      </c>
      <c r="D2" s="7">
        <v>2.17</v>
      </c>
      <c r="E2" s="7" t="s">
        <v>53</v>
      </c>
      <c r="F2" s="7" t="s">
        <v>12</v>
      </c>
      <c r="G2" s="7">
        <v>16.93</v>
      </c>
      <c r="H2" s="7">
        <v>2.0499999999999998</v>
      </c>
      <c r="I2" s="7" t="s">
        <v>52</v>
      </c>
      <c r="J2" s="7" t="s">
        <v>15</v>
      </c>
      <c r="K2" s="7">
        <v>17.75</v>
      </c>
      <c r="L2" s="7">
        <v>2.15</v>
      </c>
      <c r="M2" s="7">
        <v>14.5</v>
      </c>
      <c r="N2" s="7">
        <v>2.2371699999999999</v>
      </c>
      <c r="O2" s="7">
        <v>2.0499999999999998</v>
      </c>
      <c r="P2" s="7">
        <v>26.14</v>
      </c>
      <c r="Q2" s="7">
        <v>23.65</v>
      </c>
      <c r="R2" s="6">
        <v>28.62</v>
      </c>
      <c r="AI2" s="20">
        <v>38437</v>
      </c>
      <c r="AK2" s="24">
        <f>D3</f>
        <v>2.2200000000000002</v>
      </c>
    </row>
    <row r="3" spans="1:37" ht="15" customHeight="1">
      <c r="A3" s="8" t="s">
        <v>54</v>
      </c>
      <c r="B3" s="7" t="s">
        <v>1</v>
      </c>
      <c r="C3" s="7">
        <v>23.2</v>
      </c>
      <c r="D3" s="7">
        <v>2.2200000000000002</v>
      </c>
      <c r="E3" s="7" t="s">
        <v>53</v>
      </c>
      <c r="F3" s="7" t="s">
        <v>12</v>
      </c>
      <c r="G3" s="7">
        <v>21.96</v>
      </c>
      <c r="H3" s="7">
        <v>2.17</v>
      </c>
      <c r="I3" s="7" t="s">
        <v>52</v>
      </c>
      <c r="J3" s="7" t="s">
        <v>15</v>
      </c>
      <c r="K3" s="7">
        <v>22.65</v>
      </c>
      <c r="L3" s="7">
        <v>2.2200000000000002</v>
      </c>
      <c r="M3" s="7">
        <v>14.5</v>
      </c>
      <c r="N3" s="7">
        <v>2.29433</v>
      </c>
      <c r="O3" s="7">
        <v>2.2999999999999998</v>
      </c>
      <c r="P3" s="7">
        <v>26.14</v>
      </c>
      <c r="Q3" s="7">
        <v>23.65</v>
      </c>
      <c r="R3" s="6">
        <v>28.62</v>
      </c>
      <c r="AI3" s="25"/>
      <c r="AJ3" s="21" t="e">
        <f t="shared" ref="AJ3:AJ34" si="0">IF((AI3-$AJ$1)/365.251606&gt;0,(AI3-$AJ$1)/365.251606,NA())</f>
        <v>#N/A</v>
      </c>
      <c r="AK3" s="26"/>
    </row>
    <row r="4" spans="1:37" ht="15" customHeight="1">
      <c r="A4" s="8" t="s">
        <v>54</v>
      </c>
      <c r="B4" s="7" t="s">
        <v>1</v>
      </c>
      <c r="C4" s="7">
        <v>27.28</v>
      </c>
      <c r="D4" s="7">
        <v>2.21</v>
      </c>
      <c r="E4" s="7" t="s">
        <v>53</v>
      </c>
      <c r="F4" s="7" t="s">
        <v>12</v>
      </c>
      <c r="G4" s="7">
        <v>26.99</v>
      </c>
      <c r="H4" s="7">
        <v>2.23</v>
      </c>
      <c r="I4" s="7" t="s">
        <v>52</v>
      </c>
      <c r="J4" s="7" t="s">
        <v>15</v>
      </c>
      <c r="K4" s="7">
        <v>27.55</v>
      </c>
      <c r="L4" s="7">
        <v>2.21</v>
      </c>
      <c r="M4" s="7" t="s">
        <v>0</v>
      </c>
      <c r="N4" s="7" t="s">
        <v>0</v>
      </c>
      <c r="O4" s="7" t="s">
        <v>0</v>
      </c>
      <c r="P4" s="7" t="s">
        <v>0</v>
      </c>
      <c r="Q4" s="7" t="s">
        <v>0</v>
      </c>
      <c r="R4" s="6" t="s">
        <v>0</v>
      </c>
      <c r="AI4" s="25"/>
      <c r="AJ4" s="21" t="e">
        <f t="shared" si="0"/>
        <v>#N/A</v>
      </c>
      <c r="AK4" s="26"/>
    </row>
    <row r="5" spans="1:37" ht="15" customHeight="1">
      <c r="A5" s="8"/>
      <c r="B5" s="7" t="s">
        <v>1</v>
      </c>
      <c r="C5" s="7" t="s">
        <v>0</v>
      </c>
      <c r="D5" s="7" t="s">
        <v>0</v>
      </c>
      <c r="E5" s="7"/>
      <c r="F5" s="7" t="s">
        <v>12</v>
      </c>
      <c r="G5" s="7" t="s">
        <v>0</v>
      </c>
      <c r="H5" s="7" t="s">
        <v>0</v>
      </c>
      <c r="I5" s="7"/>
      <c r="J5" s="7" t="s">
        <v>15</v>
      </c>
      <c r="K5" s="7" t="s">
        <v>0</v>
      </c>
      <c r="L5" s="7" t="s">
        <v>0</v>
      </c>
      <c r="M5" s="7" t="s">
        <v>0</v>
      </c>
      <c r="N5" s="7" t="s">
        <v>0</v>
      </c>
      <c r="O5" s="7" t="s">
        <v>0</v>
      </c>
      <c r="P5" s="7" t="s">
        <v>0</v>
      </c>
      <c r="Q5" s="7" t="s">
        <v>0</v>
      </c>
      <c r="R5" s="6" t="s">
        <v>0</v>
      </c>
      <c r="AI5" s="25"/>
      <c r="AJ5" s="21" t="e">
        <f t="shared" si="0"/>
        <v>#N/A</v>
      </c>
      <c r="AK5" s="26"/>
    </row>
    <row r="6" spans="1:37" ht="15" customHeight="1">
      <c r="A6" s="8" t="s">
        <v>51</v>
      </c>
      <c r="B6" s="7" t="s">
        <v>1</v>
      </c>
      <c r="C6" s="7">
        <v>17.64</v>
      </c>
      <c r="D6" s="7">
        <v>2.1</v>
      </c>
      <c r="E6" s="7" t="s">
        <v>50</v>
      </c>
      <c r="F6" s="7" t="s">
        <v>12</v>
      </c>
      <c r="G6" s="7">
        <v>23.29</v>
      </c>
      <c r="H6" s="7">
        <v>2.2000000000000002</v>
      </c>
      <c r="I6" s="7" t="s">
        <v>49</v>
      </c>
      <c r="J6" s="7" t="s">
        <v>15</v>
      </c>
      <c r="K6" s="7">
        <v>24.68</v>
      </c>
      <c r="L6" s="7">
        <v>2.21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6" t="s">
        <v>0</v>
      </c>
      <c r="AI6" s="25"/>
      <c r="AJ6" s="21" t="e">
        <f t="shared" si="0"/>
        <v>#N/A</v>
      </c>
      <c r="AK6" s="27"/>
    </row>
    <row r="7" spans="1:37" ht="15" customHeight="1">
      <c r="A7" s="8" t="s">
        <v>51</v>
      </c>
      <c r="B7" s="7" t="s">
        <v>1</v>
      </c>
      <c r="C7" s="7">
        <v>21.19</v>
      </c>
      <c r="D7" s="7">
        <v>2.2400000000000002</v>
      </c>
      <c r="E7" s="7" t="s">
        <v>50</v>
      </c>
      <c r="F7" s="7" t="s">
        <v>12</v>
      </c>
      <c r="G7" s="7">
        <v>26.72</v>
      </c>
      <c r="H7" s="7">
        <v>2.21</v>
      </c>
      <c r="I7" s="7" t="s">
        <v>49</v>
      </c>
      <c r="J7" s="7" t="s">
        <v>15</v>
      </c>
      <c r="K7" s="7">
        <v>27.18</v>
      </c>
      <c r="L7" s="7">
        <v>2.2000000000000002</v>
      </c>
      <c r="M7" s="7" t="s">
        <v>0</v>
      </c>
      <c r="N7" s="7" t="s">
        <v>0</v>
      </c>
      <c r="O7" s="7" t="s">
        <v>0</v>
      </c>
      <c r="P7" s="7" t="s">
        <v>0</v>
      </c>
      <c r="Q7" s="7" t="s">
        <v>0</v>
      </c>
      <c r="R7" s="6" t="s">
        <v>0</v>
      </c>
      <c r="AI7" s="25"/>
      <c r="AJ7" s="21" t="e">
        <f t="shared" si="0"/>
        <v>#N/A</v>
      </c>
      <c r="AK7" s="27"/>
    </row>
    <row r="8" spans="1:37" ht="15" customHeight="1">
      <c r="A8" s="8" t="s">
        <v>51</v>
      </c>
      <c r="B8" s="7" t="s">
        <v>1</v>
      </c>
      <c r="C8" s="7">
        <v>24.74</v>
      </c>
      <c r="D8" s="7">
        <v>2.2999999999999998</v>
      </c>
      <c r="E8" s="7" t="s">
        <v>50</v>
      </c>
      <c r="F8" s="7" t="s">
        <v>12</v>
      </c>
      <c r="G8" s="7">
        <v>30.16</v>
      </c>
      <c r="H8" s="7">
        <v>2.21</v>
      </c>
      <c r="I8" s="7" t="s">
        <v>49</v>
      </c>
      <c r="J8" s="7" t="s">
        <v>15</v>
      </c>
      <c r="K8" s="7">
        <v>29.68</v>
      </c>
      <c r="L8" s="7">
        <v>2.19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6" t="s">
        <v>0</v>
      </c>
      <c r="AI8" s="25"/>
      <c r="AJ8" s="21" t="e">
        <f t="shared" si="0"/>
        <v>#N/A</v>
      </c>
      <c r="AK8" s="27"/>
    </row>
    <row r="9" spans="1:37" ht="15" customHeight="1">
      <c r="A9" s="8"/>
      <c r="B9" s="7" t="s">
        <v>1</v>
      </c>
      <c r="C9" s="7" t="s">
        <v>0</v>
      </c>
      <c r="D9" s="7" t="s">
        <v>0</v>
      </c>
      <c r="E9" s="7"/>
      <c r="F9" s="7" t="s">
        <v>12</v>
      </c>
      <c r="G9" s="7" t="s">
        <v>0</v>
      </c>
      <c r="H9" s="7" t="s">
        <v>0</v>
      </c>
      <c r="I9" s="7"/>
      <c r="J9" s="7" t="s">
        <v>15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  <c r="Q9" s="7" t="s">
        <v>0</v>
      </c>
      <c r="R9" s="6" t="s">
        <v>0</v>
      </c>
      <c r="AI9" s="25"/>
      <c r="AJ9" s="21" t="e">
        <f t="shared" si="0"/>
        <v>#N/A</v>
      </c>
      <c r="AK9" s="27"/>
    </row>
    <row r="10" spans="1:37" ht="15" customHeight="1">
      <c r="A10" s="8" t="s">
        <v>48</v>
      </c>
      <c r="B10" s="7" t="s">
        <v>1</v>
      </c>
      <c r="C10" s="7">
        <v>19.579999999999998</v>
      </c>
      <c r="D10" s="7">
        <v>2.16</v>
      </c>
      <c r="E10" s="7" t="s">
        <v>47</v>
      </c>
      <c r="F10" s="7" t="s">
        <v>12</v>
      </c>
      <c r="G10" s="7">
        <v>20.5</v>
      </c>
      <c r="H10" s="7">
        <v>2.1800000000000002</v>
      </c>
      <c r="I10" s="7" t="s">
        <v>46</v>
      </c>
      <c r="J10" s="7" t="s">
        <v>15</v>
      </c>
      <c r="K10" s="7">
        <v>17.22</v>
      </c>
      <c r="L10" s="7">
        <v>2.13</v>
      </c>
      <c r="M10" s="7" t="s">
        <v>0</v>
      </c>
      <c r="N10" s="7" t="s">
        <v>0</v>
      </c>
      <c r="O10" s="7" t="s">
        <v>0</v>
      </c>
      <c r="P10" s="7" t="s">
        <v>0</v>
      </c>
      <c r="Q10" s="7" t="s">
        <v>0</v>
      </c>
      <c r="R10" s="6" t="s">
        <v>0</v>
      </c>
      <c r="AI10" s="25"/>
      <c r="AJ10" s="21" t="e">
        <f t="shared" si="0"/>
        <v>#N/A</v>
      </c>
      <c r="AK10" s="27"/>
    </row>
    <row r="11" spans="1:37" ht="15" customHeight="1">
      <c r="A11" s="8" t="s">
        <v>48</v>
      </c>
      <c r="B11" s="7" t="s">
        <v>1</v>
      </c>
      <c r="C11" s="7">
        <v>23.38</v>
      </c>
      <c r="D11" s="7">
        <v>2.2400000000000002</v>
      </c>
      <c r="E11" s="7" t="s">
        <v>47</v>
      </c>
      <c r="F11" s="7" t="s">
        <v>12</v>
      </c>
      <c r="G11" s="7">
        <v>25.64</v>
      </c>
      <c r="H11" s="7">
        <v>2.2200000000000002</v>
      </c>
      <c r="I11" s="7" t="s">
        <v>46</v>
      </c>
      <c r="J11" s="7" t="s">
        <v>15</v>
      </c>
      <c r="K11" s="7">
        <v>22.39</v>
      </c>
      <c r="L11" s="7">
        <v>2.19</v>
      </c>
      <c r="M11" s="7" t="s">
        <v>0</v>
      </c>
      <c r="N11" s="7" t="s">
        <v>0</v>
      </c>
      <c r="O11" s="7" t="s">
        <v>0</v>
      </c>
      <c r="P11" s="7" t="s">
        <v>0</v>
      </c>
      <c r="Q11" s="7" t="s">
        <v>0</v>
      </c>
      <c r="R11" s="6" t="s">
        <v>0</v>
      </c>
      <c r="AI11" s="25"/>
      <c r="AJ11" s="21" t="e">
        <f t="shared" si="0"/>
        <v>#N/A</v>
      </c>
      <c r="AK11" s="27"/>
    </row>
    <row r="12" spans="1:37" ht="15" customHeight="1">
      <c r="A12" s="8" t="s">
        <v>48</v>
      </c>
      <c r="B12" s="7" t="s">
        <v>1</v>
      </c>
      <c r="C12" s="7">
        <v>27.19</v>
      </c>
      <c r="D12" s="7">
        <v>2.23</v>
      </c>
      <c r="E12" s="7" t="s">
        <v>47</v>
      </c>
      <c r="F12" s="7" t="s">
        <v>12</v>
      </c>
      <c r="G12" s="7">
        <v>30.78</v>
      </c>
      <c r="H12" s="7">
        <v>2.2200000000000002</v>
      </c>
      <c r="I12" s="7" t="s">
        <v>46</v>
      </c>
      <c r="J12" s="7" t="s">
        <v>15</v>
      </c>
      <c r="K12" s="7">
        <v>27.56</v>
      </c>
      <c r="L12" s="7">
        <v>2.19</v>
      </c>
      <c r="M12" s="7" t="s">
        <v>0</v>
      </c>
      <c r="N12" s="7" t="s">
        <v>0</v>
      </c>
      <c r="O12" s="7" t="s">
        <v>0</v>
      </c>
      <c r="P12" s="7" t="s">
        <v>0</v>
      </c>
      <c r="Q12" s="7" t="s">
        <v>0</v>
      </c>
      <c r="R12" s="6" t="s">
        <v>0</v>
      </c>
      <c r="AI12" s="25"/>
      <c r="AJ12" s="21" t="e">
        <f t="shared" si="0"/>
        <v>#N/A</v>
      </c>
      <c r="AK12" s="27"/>
    </row>
    <row r="13" spans="1:37" ht="15" customHeight="1">
      <c r="A13" s="8"/>
      <c r="B13" s="7" t="s">
        <v>1</v>
      </c>
      <c r="C13" s="7" t="s">
        <v>0</v>
      </c>
      <c r="D13" s="7" t="s">
        <v>0</v>
      </c>
      <c r="E13" s="7"/>
      <c r="F13" s="7" t="s">
        <v>12</v>
      </c>
      <c r="G13" s="7" t="s">
        <v>0</v>
      </c>
      <c r="H13" s="7" t="s">
        <v>0</v>
      </c>
      <c r="I13" s="7"/>
      <c r="J13" s="7" t="s">
        <v>15</v>
      </c>
      <c r="K13" s="7" t="s">
        <v>0</v>
      </c>
      <c r="L13" s="7" t="s">
        <v>0</v>
      </c>
      <c r="M13" s="7" t="s">
        <v>0</v>
      </c>
      <c r="N13" s="7" t="s">
        <v>0</v>
      </c>
      <c r="O13" s="7" t="s">
        <v>0</v>
      </c>
      <c r="P13" s="7" t="s">
        <v>0</v>
      </c>
      <c r="Q13" s="7" t="s">
        <v>0</v>
      </c>
      <c r="R13" s="6" t="s">
        <v>0</v>
      </c>
      <c r="AI13" s="25"/>
      <c r="AJ13" s="21" t="e">
        <f t="shared" si="0"/>
        <v>#N/A</v>
      </c>
      <c r="AK13" s="27"/>
    </row>
    <row r="14" spans="1:37" ht="15" customHeight="1">
      <c r="A14" s="8" t="s">
        <v>45</v>
      </c>
      <c r="B14" s="7" t="s">
        <v>1</v>
      </c>
      <c r="C14" s="7">
        <v>22.37</v>
      </c>
      <c r="D14" s="7">
        <v>2.2200000000000002</v>
      </c>
      <c r="E14" s="7" t="s">
        <v>44</v>
      </c>
      <c r="F14" s="7" t="s">
        <v>12</v>
      </c>
      <c r="G14" s="7">
        <v>21.52</v>
      </c>
      <c r="H14" s="7">
        <v>2.19</v>
      </c>
      <c r="I14" s="7" t="s">
        <v>43</v>
      </c>
      <c r="J14" s="7" t="s">
        <v>15</v>
      </c>
      <c r="K14" s="7">
        <v>19.29</v>
      </c>
      <c r="L14" s="7">
        <v>2.16</v>
      </c>
      <c r="M14" s="7" t="s">
        <v>0</v>
      </c>
      <c r="N14" s="7" t="s">
        <v>0</v>
      </c>
      <c r="O14" s="7" t="s">
        <v>0</v>
      </c>
      <c r="P14" s="7" t="s">
        <v>0</v>
      </c>
      <c r="Q14" s="7" t="s">
        <v>0</v>
      </c>
      <c r="R14" s="6" t="s">
        <v>0</v>
      </c>
      <c r="AI14" s="25"/>
      <c r="AJ14" s="21" t="e">
        <f t="shared" si="0"/>
        <v>#N/A</v>
      </c>
      <c r="AK14" s="27"/>
    </row>
    <row r="15" spans="1:37" ht="15" customHeight="1">
      <c r="A15" s="8" t="s">
        <v>45</v>
      </c>
      <c r="B15" s="7" t="s">
        <v>1</v>
      </c>
      <c r="C15" s="7">
        <v>26.29</v>
      </c>
      <c r="D15" s="7">
        <v>2.2400000000000002</v>
      </c>
      <c r="E15" s="7" t="s">
        <v>44</v>
      </c>
      <c r="F15" s="7" t="s">
        <v>12</v>
      </c>
      <c r="G15" s="7">
        <v>24.79</v>
      </c>
      <c r="H15" s="7">
        <v>2.2200000000000002</v>
      </c>
      <c r="I15" s="7" t="s">
        <v>43</v>
      </c>
      <c r="J15" s="7" t="s">
        <v>15</v>
      </c>
      <c r="K15" s="7">
        <v>21.45</v>
      </c>
      <c r="L15" s="7">
        <v>2.2000000000000002</v>
      </c>
      <c r="M15" s="7" t="s">
        <v>0</v>
      </c>
      <c r="N15" s="7" t="s">
        <v>0</v>
      </c>
      <c r="O15" s="7" t="s">
        <v>0</v>
      </c>
      <c r="P15" s="7" t="s">
        <v>0</v>
      </c>
      <c r="Q15" s="7" t="s">
        <v>0</v>
      </c>
      <c r="R15" s="6" t="s">
        <v>0</v>
      </c>
      <c r="AI15" s="25"/>
      <c r="AJ15" s="21" t="e">
        <f t="shared" si="0"/>
        <v>#N/A</v>
      </c>
      <c r="AK15" s="27"/>
    </row>
    <row r="16" spans="1:37" ht="15" customHeight="1">
      <c r="A16" s="8" t="s">
        <v>45</v>
      </c>
      <c r="B16" s="7" t="s">
        <v>1</v>
      </c>
      <c r="C16" s="7">
        <v>30.2</v>
      </c>
      <c r="D16" s="7">
        <v>2.2400000000000002</v>
      </c>
      <c r="E16" s="7" t="s">
        <v>44</v>
      </c>
      <c r="F16" s="7" t="s">
        <v>12</v>
      </c>
      <c r="G16" s="7">
        <v>28.05</v>
      </c>
      <c r="H16" s="7">
        <v>2.21</v>
      </c>
      <c r="I16" s="7" t="s">
        <v>43</v>
      </c>
      <c r="J16" s="7" t="s">
        <v>15</v>
      </c>
      <c r="K16" s="7">
        <v>23.62</v>
      </c>
      <c r="L16" s="7">
        <v>2.2200000000000002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6" t="s">
        <v>0</v>
      </c>
      <c r="AI16" s="25"/>
      <c r="AJ16" s="21" t="e">
        <f t="shared" si="0"/>
        <v>#N/A</v>
      </c>
      <c r="AK16" s="27"/>
    </row>
    <row r="17" spans="1:37" ht="15" customHeight="1">
      <c r="A17" s="8"/>
      <c r="B17" s="7" t="s">
        <v>1</v>
      </c>
      <c r="C17" s="7" t="s">
        <v>0</v>
      </c>
      <c r="D17" s="7" t="s">
        <v>0</v>
      </c>
      <c r="E17" s="7"/>
      <c r="F17" s="7" t="s">
        <v>12</v>
      </c>
      <c r="G17" s="7" t="s">
        <v>0</v>
      </c>
      <c r="H17" s="7" t="s">
        <v>0</v>
      </c>
      <c r="I17" s="7"/>
      <c r="J17" s="7" t="s">
        <v>15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  <c r="R17" s="6" t="s">
        <v>0</v>
      </c>
      <c r="AI17" s="25"/>
      <c r="AJ17" s="21" t="e">
        <f t="shared" si="0"/>
        <v>#N/A</v>
      </c>
      <c r="AK17" s="27"/>
    </row>
    <row r="18" spans="1:37" ht="15" customHeight="1">
      <c r="A18" s="8" t="s">
        <v>42</v>
      </c>
      <c r="B18" s="7" t="s">
        <v>1</v>
      </c>
      <c r="C18" s="7">
        <v>21.53</v>
      </c>
      <c r="D18" s="7">
        <v>2.2000000000000002</v>
      </c>
      <c r="E18" s="7" t="s">
        <v>41</v>
      </c>
      <c r="F18" s="7" t="s">
        <v>12</v>
      </c>
      <c r="G18" s="7">
        <v>18.7</v>
      </c>
      <c r="H18" s="7">
        <v>2.14</v>
      </c>
      <c r="I18" s="7" t="s">
        <v>40</v>
      </c>
      <c r="J18" s="7" t="s">
        <v>15</v>
      </c>
      <c r="K18" s="7">
        <v>15.98</v>
      </c>
      <c r="L18" s="7">
        <v>2.14</v>
      </c>
      <c r="M18" s="7" t="s">
        <v>0</v>
      </c>
      <c r="N18" s="7" t="s">
        <v>0</v>
      </c>
      <c r="O18" s="7" t="s">
        <v>0</v>
      </c>
      <c r="P18" s="7" t="s">
        <v>0</v>
      </c>
      <c r="Q18" s="7" t="s">
        <v>0</v>
      </c>
      <c r="R18" s="6" t="s">
        <v>0</v>
      </c>
      <c r="AI18" s="25"/>
      <c r="AJ18" s="21" t="e">
        <f t="shared" si="0"/>
        <v>#N/A</v>
      </c>
      <c r="AK18" s="27"/>
    </row>
    <row r="19" spans="1:37" ht="15" customHeight="1">
      <c r="A19" s="8" t="s">
        <v>42</v>
      </c>
      <c r="B19" s="7" t="s">
        <v>1</v>
      </c>
      <c r="C19" s="7">
        <v>23.36</v>
      </c>
      <c r="D19" s="7">
        <v>2.2200000000000002</v>
      </c>
      <c r="E19" s="7" t="s">
        <v>41</v>
      </c>
      <c r="F19" s="7" t="s">
        <v>12</v>
      </c>
      <c r="G19" s="7">
        <v>22.84</v>
      </c>
      <c r="H19" s="7">
        <v>2.2000000000000002</v>
      </c>
      <c r="I19" s="7" t="s">
        <v>40</v>
      </c>
      <c r="J19" s="7" t="s">
        <v>15</v>
      </c>
      <c r="K19" s="7">
        <v>20.69</v>
      </c>
      <c r="L19" s="7">
        <v>2.21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6" t="s">
        <v>0</v>
      </c>
      <c r="AI19" s="25"/>
      <c r="AJ19" s="21" t="e">
        <f t="shared" si="0"/>
        <v>#N/A</v>
      </c>
      <c r="AK19" s="27"/>
    </row>
    <row r="20" spans="1:37" ht="15" customHeight="1">
      <c r="A20" s="8" t="s">
        <v>42</v>
      </c>
      <c r="B20" s="7" t="s">
        <v>1</v>
      </c>
      <c r="C20" s="7">
        <v>25.2</v>
      </c>
      <c r="D20" s="7">
        <v>2.23</v>
      </c>
      <c r="E20" s="7" t="s">
        <v>41</v>
      </c>
      <c r="F20" s="7" t="s">
        <v>12</v>
      </c>
      <c r="G20" s="7">
        <v>26.97</v>
      </c>
      <c r="H20" s="7">
        <v>2.19</v>
      </c>
      <c r="I20" s="7" t="s">
        <v>40</v>
      </c>
      <c r="J20" s="7" t="s">
        <v>15</v>
      </c>
      <c r="K20" s="7">
        <v>25.4</v>
      </c>
      <c r="L20" s="7">
        <v>2.21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6" t="s">
        <v>0</v>
      </c>
      <c r="AI20" s="25"/>
      <c r="AJ20" s="21" t="e">
        <f t="shared" si="0"/>
        <v>#N/A</v>
      </c>
      <c r="AK20" s="27"/>
    </row>
    <row r="21" spans="1:37" ht="15" customHeight="1">
      <c r="A21" s="8"/>
      <c r="B21" s="7" t="s">
        <v>1</v>
      </c>
      <c r="C21" s="7" t="s">
        <v>0</v>
      </c>
      <c r="D21" s="7" t="s">
        <v>0</v>
      </c>
      <c r="E21" s="7"/>
      <c r="F21" s="7" t="s">
        <v>12</v>
      </c>
      <c r="G21" s="7" t="s">
        <v>0</v>
      </c>
      <c r="H21" s="7" t="s">
        <v>0</v>
      </c>
      <c r="I21" s="7"/>
      <c r="J21" s="7" t="s">
        <v>15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6" t="s">
        <v>0</v>
      </c>
      <c r="AI21" s="25"/>
      <c r="AJ21" s="21" t="e">
        <f t="shared" si="0"/>
        <v>#N/A</v>
      </c>
      <c r="AK21" s="27"/>
    </row>
    <row r="22" spans="1:37" ht="15" customHeight="1">
      <c r="A22" s="8" t="s">
        <v>39</v>
      </c>
      <c r="B22" s="7" t="s">
        <v>1</v>
      </c>
      <c r="C22" s="7">
        <v>18.420000000000002</v>
      </c>
      <c r="D22" s="7">
        <v>2.23</v>
      </c>
      <c r="E22" s="7" t="s">
        <v>38</v>
      </c>
      <c r="F22" s="7" t="s">
        <v>12</v>
      </c>
      <c r="G22" s="7">
        <v>19.73</v>
      </c>
      <c r="H22" s="7">
        <v>2.2000000000000002</v>
      </c>
      <c r="I22" s="7" t="s">
        <v>37</v>
      </c>
      <c r="J22" s="7" t="s">
        <v>15</v>
      </c>
      <c r="K22" s="7">
        <v>22.11</v>
      </c>
      <c r="L22" s="7">
        <v>2.21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6" t="s">
        <v>0</v>
      </c>
      <c r="AI22" s="25"/>
      <c r="AJ22" s="21" t="e">
        <f t="shared" si="0"/>
        <v>#N/A</v>
      </c>
      <c r="AK22" s="27"/>
    </row>
    <row r="23" spans="1:37" ht="15" customHeight="1">
      <c r="A23" s="8" t="s">
        <v>39</v>
      </c>
      <c r="B23" s="7" t="s">
        <v>1</v>
      </c>
      <c r="C23" s="7">
        <v>25.3</v>
      </c>
      <c r="D23" s="7">
        <v>2.2400000000000002</v>
      </c>
      <c r="E23" s="7" t="s">
        <v>38</v>
      </c>
      <c r="F23" s="7" t="s">
        <v>12</v>
      </c>
      <c r="G23" s="7">
        <v>22.68</v>
      </c>
      <c r="H23" s="7">
        <v>2.2200000000000002</v>
      </c>
      <c r="I23" s="7" t="s">
        <v>37</v>
      </c>
      <c r="J23" s="7" t="s">
        <v>15</v>
      </c>
      <c r="K23" s="7">
        <v>24.61</v>
      </c>
      <c r="L23" s="7">
        <v>2.21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6" t="s">
        <v>0</v>
      </c>
      <c r="AI23" s="25"/>
      <c r="AJ23" s="21" t="e">
        <f t="shared" si="0"/>
        <v>#N/A</v>
      </c>
      <c r="AK23" s="27"/>
    </row>
    <row r="24" spans="1:37" ht="15" customHeight="1">
      <c r="A24" s="8" t="s">
        <v>39</v>
      </c>
      <c r="B24" s="7" t="s">
        <v>1</v>
      </c>
      <c r="C24" s="7">
        <v>32.18</v>
      </c>
      <c r="D24" s="7">
        <v>2.23</v>
      </c>
      <c r="E24" s="7" t="s">
        <v>38</v>
      </c>
      <c r="F24" s="7" t="s">
        <v>12</v>
      </c>
      <c r="G24" s="7">
        <v>25.63</v>
      </c>
      <c r="H24" s="7">
        <v>2.21</v>
      </c>
      <c r="I24" s="7" t="s">
        <v>37</v>
      </c>
      <c r="J24" s="7" t="s">
        <v>15</v>
      </c>
      <c r="K24" s="7">
        <v>27.11</v>
      </c>
      <c r="L24" s="7">
        <v>2.2000000000000002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6" t="s">
        <v>0</v>
      </c>
      <c r="AI24" s="25"/>
      <c r="AJ24" s="21" t="e">
        <f t="shared" si="0"/>
        <v>#N/A</v>
      </c>
      <c r="AK24" s="27"/>
    </row>
    <row r="25" spans="1:37" ht="15" customHeight="1">
      <c r="A25" s="8"/>
      <c r="B25" s="7" t="s">
        <v>1</v>
      </c>
      <c r="C25" s="7" t="s">
        <v>0</v>
      </c>
      <c r="D25" s="7" t="s">
        <v>0</v>
      </c>
      <c r="E25" s="7"/>
      <c r="F25" s="7" t="s">
        <v>12</v>
      </c>
      <c r="G25" s="7" t="s">
        <v>0</v>
      </c>
      <c r="H25" s="7" t="s">
        <v>0</v>
      </c>
      <c r="I25" s="7"/>
      <c r="J25" s="7" t="s">
        <v>15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6" t="s">
        <v>0</v>
      </c>
      <c r="AI25" s="25"/>
      <c r="AJ25" s="21" t="e">
        <f t="shared" si="0"/>
        <v>#N/A</v>
      </c>
      <c r="AK25" s="27"/>
    </row>
    <row r="26" spans="1:37" ht="15" customHeight="1">
      <c r="A26" s="8" t="s">
        <v>36</v>
      </c>
      <c r="B26" s="7" t="s">
        <v>1</v>
      </c>
      <c r="C26" s="7">
        <v>17.190000000000001</v>
      </c>
      <c r="D26" s="7">
        <v>2.1800000000000002</v>
      </c>
      <c r="E26" s="7" t="s">
        <v>35</v>
      </c>
      <c r="F26" s="7" t="s">
        <v>12</v>
      </c>
      <c r="G26" s="7">
        <v>20.75</v>
      </c>
      <c r="H26" s="7">
        <v>2.15</v>
      </c>
      <c r="I26" s="7" t="s">
        <v>34</v>
      </c>
      <c r="J26" s="7" t="s">
        <v>15</v>
      </c>
      <c r="K26" s="7">
        <v>17.03</v>
      </c>
      <c r="L26" s="7">
        <v>2.13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6" t="s">
        <v>0</v>
      </c>
      <c r="AI26" s="25"/>
      <c r="AJ26" s="21" t="e">
        <f t="shared" si="0"/>
        <v>#N/A</v>
      </c>
      <c r="AK26" s="27"/>
    </row>
    <row r="27" spans="1:37" ht="15" customHeight="1">
      <c r="A27" s="8" t="s">
        <v>36</v>
      </c>
      <c r="B27" s="7" t="s">
        <v>1</v>
      </c>
      <c r="C27" s="7">
        <v>21.7</v>
      </c>
      <c r="D27" s="7">
        <v>2.23</v>
      </c>
      <c r="E27" s="7" t="s">
        <v>35</v>
      </c>
      <c r="F27" s="7" t="s">
        <v>12</v>
      </c>
      <c r="G27" s="7">
        <v>26.48</v>
      </c>
      <c r="H27" s="7">
        <v>2.21</v>
      </c>
      <c r="I27" s="7" t="s">
        <v>34</v>
      </c>
      <c r="J27" s="7" t="s">
        <v>15</v>
      </c>
      <c r="K27" s="7">
        <v>21.81</v>
      </c>
      <c r="L27" s="7">
        <v>2.19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6" t="s">
        <v>0</v>
      </c>
      <c r="AI27" s="25"/>
      <c r="AJ27" s="21" t="e">
        <f t="shared" si="0"/>
        <v>#N/A</v>
      </c>
      <c r="AK27" s="27"/>
    </row>
    <row r="28" spans="1:37" ht="15" customHeight="1">
      <c r="A28" s="8" t="s">
        <v>36</v>
      </c>
      <c r="B28" s="7" t="s">
        <v>1</v>
      </c>
      <c r="C28" s="7">
        <v>26.21</v>
      </c>
      <c r="D28" s="7">
        <v>2.2200000000000002</v>
      </c>
      <c r="E28" s="7" t="s">
        <v>35</v>
      </c>
      <c r="F28" s="7" t="s">
        <v>12</v>
      </c>
      <c r="G28" s="7">
        <v>32.200000000000003</v>
      </c>
      <c r="H28" s="7">
        <v>2.21</v>
      </c>
      <c r="I28" s="7" t="s">
        <v>34</v>
      </c>
      <c r="J28" s="7" t="s">
        <v>15</v>
      </c>
      <c r="K28" s="7">
        <v>26.59</v>
      </c>
      <c r="L28" s="7">
        <v>2.19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6" t="s">
        <v>0</v>
      </c>
      <c r="AI28" s="25"/>
      <c r="AJ28" s="21" t="e">
        <f t="shared" si="0"/>
        <v>#N/A</v>
      </c>
      <c r="AK28" s="27"/>
    </row>
    <row r="29" spans="1:37" ht="15" customHeight="1">
      <c r="A29" s="8"/>
      <c r="B29" s="7" t="s">
        <v>1</v>
      </c>
      <c r="C29" s="7" t="s">
        <v>0</v>
      </c>
      <c r="D29" s="7" t="s">
        <v>0</v>
      </c>
      <c r="E29" s="7"/>
      <c r="F29" s="7" t="s">
        <v>12</v>
      </c>
      <c r="G29" s="7" t="s">
        <v>0</v>
      </c>
      <c r="H29" s="7" t="s">
        <v>0</v>
      </c>
      <c r="I29" s="7"/>
      <c r="J29" s="7" t="s">
        <v>15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6" t="s">
        <v>0</v>
      </c>
      <c r="AI29" s="25"/>
      <c r="AJ29" s="21" t="e">
        <f t="shared" si="0"/>
        <v>#N/A</v>
      </c>
      <c r="AK29" s="27"/>
    </row>
    <row r="30" spans="1:37" ht="15" customHeight="1">
      <c r="A30" s="8" t="s">
        <v>33</v>
      </c>
      <c r="B30" s="7" t="s">
        <v>1</v>
      </c>
      <c r="C30" s="7">
        <v>16.38</v>
      </c>
      <c r="D30" s="7">
        <v>2.17</v>
      </c>
      <c r="E30" s="7" t="s">
        <v>32</v>
      </c>
      <c r="F30" s="7" t="s">
        <v>12</v>
      </c>
      <c r="G30" s="7">
        <v>20.95</v>
      </c>
      <c r="H30" s="7">
        <v>2.1800000000000002</v>
      </c>
      <c r="I30" s="7" t="s">
        <v>31</v>
      </c>
      <c r="J30" s="7" t="s">
        <v>15</v>
      </c>
      <c r="K30" s="7">
        <v>17.399999999999999</v>
      </c>
      <c r="L30" s="7">
        <v>2.11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6" t="s">
        <v>0</v>
      </c>
      <c r="AI30" s="25"/>
      <c r="AJ30" s="21" t="e">
        <f t="shared" si="0"/>
        <v>#N/A</v>
      </c>
      <c r="AK30" s="27"/>
    </row>
    <row r="31" spans="1:37" ht="15" customHeight="1">
      <c r="A31" s="8" t="s">
        <v>33</v>
      </c>
      <c r="B31" s="7" t="s">
        <v>1</v>
      </c>
      <c r="C31" s="7">
        <v>20.32</v>
      </c>
      <c r="D31" s="7">
        <v>2.23</v>
      </c>
      <c r="E31" s="7" t="s">
        <v>32</v>
      </c>
      <c r="F31" s="7" t="s">
        <v>12</v>
      </c>
      <c r="G31" s="7">
        <v>26.25</v>
      </c>
      <c r="H31" s="7">
        <v>2.2200000000000002</v>
      </c>
      <c r="I31" s="7" t="s">
        <v>31</v>
      </c>
      <c r="J31" s="7" t="s">
        <v>15</v>
      </c>
      <c r="K31" s="7">
        <v>20.92</v>
      </c>
      <c r="L31" s="7">
        <v>2.19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6" t="s">
        <v>0</v>
      </c>
      <c r="AI31" s="25"/>
      <c r="AJ31" s="21" t="e">
        <f t="shared" si="0"/>
        <v>#N/A</v>
      </c>
      <c r="AK31" s="27"/>
    </row>
    <row r="32" spans="1:37" ht="15" customHeight="1">
      <c r="A32" s="8" t="s">
        <v>33</v>
      </c>
      <c r="B32" s="7" t="s">
        <v>1</v>
      </c>
      <c r="C32" s="7">
        <v>24.26</v>
      </c>
      <c r="D32" s="7">
        <v>2.23</v>
      </c>
      <c r="E32" s="7" t="s">
        <v>32</v>
      </c>
      <c r="F32" s="7" t="s">
        <v>12</v>
      </c>
      <c r="G32" s="7">
        <v>31.54</v>
      </c>
      <c r="H32" s="7">
        <v>2.21</v>
      </c>
      <c r="I32" s="7" t="s">
        <v>31</v>
      </c>
      <c r="J32" s="7" t="s">
        <v>15</v>
      </c>
      <c r="K32" s="7">
        <v>24.43</v>
      </c>
      <c r="L32" s="7">
        <v>2.2200000000000002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6" t="s">
        <v>0</v>
      </c>
      <c r="AI32" s="25"/>
      <c r="AJ32" s="21" t="e">
        <f t="shared" si="0"/>
        <v>#N/A</v>
      </c>
      <c r="AK32" s="27"/>
    </row>
    <row r="33" spans="1:37" ht="15" customHeight="1">
      <c r="A33" s="8"/>
      <c r="B33" s="7" t="s">
        <v>1</v>
      </c>
      <c r="C33" s="7" t="s">
        <v>0</v>
      </c>
      <c r="D33" s="7" t="s">
        <v>0</v>
      </c>
      <c r="E33" s="7"/>
      <c r="F33" s="7" t="s">
        <v>12</v>
      </c>
      <c r="G33" s="7" t="s">
        <v>0</v>
      </c>
      <c r="H33" s="7" t="s">
        <v>0</v>
      </c>
      <c r="I33" s="7"/>
      <c r="J33" s="7" t="s">
        <v>15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6" t="s">
        <v>0</v>
      </c>
      <c r="AI33" s="25"/>
      <c r="AJ33" s="21" t="e">
        <f t="shared" si="0"/>
        <v>#N/A</v>
      </c>
      <c r="AK33" s="27"/>
    </row>
    <row r="34" spans="1:37" ht="15" customHeight="1">
      <c r="A34" s="8" t="s">
        <v>30</v>
      </c>
      <c r="B34" s="7" t="s">
        <v>1</v>
      </c>
      <c r="C34" s="7">
        <v>16.86</v>
      </c>
      <c r="D34" s="7">
        <v>2.21</v>
      </c>
      <c r="E34" s="7" t="s">
        <v>29</v>
      </c>
      <c r="F34" s="7" t="s">
        <v>12</v>
      </c>
      <c r="G34" s="7">
        <v>17.350000000000001</v>
      </c>
      <c r="H34" s="7">
        <v>2.13</v>
      </c>
      <c r="I34" s="7" t="s">
        <v>28</v>
      </c>
      <c r="J34" s="7" t="s">
        <v>15</v>
      </c>
      <c r="K34" s="7">
        <v>16.68</v>
      </c>
      <c r="L34" s="7">
        <v>2.13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6" t="s">
        <v>0</v>
      </c>
      <c r="AI34" s="25"/>
      <c r="AJ34" s="21" t="e">
        <f t="shared" si="0"/>
        <v>#N/A</v>
      </c>
      <c r="AK34" s="27"/>
    </row>
    <row r="35" spans="1:37" ht="15" customHeight="1">
      <c r="A35" s="12" t="s">
        <v>30</v>
      </c>
      <c r="B35" s="11" t="s">
        <v>1</v>
      </c>
      <c r="C35" s="11">
        <v>20.25</v>
      </c>
      <c r="D35" s="11">
        <v>2.23</v>
      </c>
      <c r="E35" s="11" t="s">
        <v>29</v>
      </c>
      <c r="F35" s="11" t="s">
        <v>12</v>
      </c>
      <c r="G35" s="11">
        <v>22.21</v>
      </c>
      <c r="H35" s="11">
        <v>2.2200000000000002</v>
      </c>
      <c r="I35" s="11" t="s">
        <v>28</v>
      </c>
      <c r="J35" s="11" t="s">
        <v>15</v>
      </c>
      <c r="K35" s="11">
        <v>20.51</v>
      </c>
      <c r="L35" s="11">
        <v>2.19</v>
      </c>
      <c r="M35" s="11" t="s">
        <v>0</v>
      </c>
      <c r="N35" s="11" t="s">
        <v>0</v>
      </c>
      <c r="O35" s="11" t="s">
        <v>0</v>
      </c>
      <c r="P35" s="11" t="s">
        <v>0</v>
      </c>
      <c r="Q35" s="11" t="s">
        <v>0</v>
      </c>
      <c r="R35" s="10" t="s">
        <v>0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9"/>
      <c r="AG35" s="28"/>
      <c r="AI35" s="25"/>
      <c r="AJ35" s="21" t="e">
        <f t="shared" ref="AJ35:AJ66" si="1">IF((AI35-$AJ$1)/365.251606&gt;0,(AI35-$AJ$1)/365.251606,NA())</f>
        <v>#N/A</v>
      </c>
      <c r="AK35" s="27"/>
    </row>
    <row r="36" spans="1:37" ht="15" customHeight="1">
      <c r="A36" s="12" t="s">
        <v>30</v>
      </c>
      <c r="B36" s="11" t="s">
        <v>1</v>
      </c>
      <c r="C36" s="11">
        <v>23.63</v>
      </c>
      <c r="D36" s="11">
        <v>2.23</v>
      </c>
      <c r="E36" s="11" t="s">
        <v>29</v>
      </c>
      <c r="F36" s="11" t="s">
        <v>12</v>
      </c>
      <c r="G36" s="11">
        <v>27.07</v>
      </c>
      <c r="H36" s="11">
        <v>2.2200000000000002</v>
      </c>
      <c r="I36" s="11" t="s">
        <v>28</v>
      </c>
      <c r="J36" s="11" t="s">
        <v>15</v>
      </c>
      <c r="K36" s="11">
        <v>24.34</v>
      </c>
      <c r="L36" s="11">
        <v>2.21</v>
      </c>
      <c r="M36" s="11" t="s">
        <v>0</v>
      </c>
      <c r="N36" s="11" t="s">
        <v>0</v>
      </c>
      <c r="O36" s="11" t="s">
        <v>0</v>
      </c>
      <c r="P36" s="11" t="s">
        <v>0</v>
      </c>
      <c r="Q36" s="11" t="s">
        <v>0</v>
      </c>
      <c r="R36" s="10" t="s">
        <v>0</v>
      </c>
      <c r="S36" s="13"/>
      <c r="T36" s="13" t="s">
        <v>27</v>
      </c>
      <c r="U36" s="13" t="s">
        <v>26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9"/>
      <c r="AG36" s="28"/>
      <c r="AI36" s="25"/>
      <c r="AJ36" s="21" t="e">
        <f t="shared" si="1"/>
        <v>#N/A</v>
      </c>
      <c r="AK36" s="27"/>
    </row>
    <row r="37" spans="1:37" ht="15" customHeight="1">
      <c r="A37" s="12"/>
      <c r="B37" s="11" t="s">
        <v>1</v>
      </c>
      <c r="C37" s="11" t="s">
        <v>0</v>
      </c>
      <c r="D37" s="11" t="s">
        <v>0</v>
      </c>
      <c r="E37" s="11"/>
      <c r="F37" s="11" t="s">
        <v>12</v>
      </c>
      <c r="G37" s="11" t="s">
        <v>0</v>
      </c>
      <c r="H37" s="11" t="s">
        <v>0</v>
      </c>
      <c r="I37" s="11"/>
      <c r="J37" s="11" t="s">
        <v>15</v>
      </c>
      <c r="K37" s="11" t="s">
        <v>0</v>
      </c>
      <c r="L37" s="11" t="s">
        <v>0</v>
      </c>
      <c r="M37" s="11" t="s">
        <v>0</v>
      </c>
      <c r="N37" s="11" t="s">
        <v>0</v>
      </c>
      <c r="O37" s="11" t="s">
        <v>0</v>
      </c>
      <c r="P37" s="11" t="s">
        <v>0</v>
      </c>
      <c r="Q37" s="11" t="s">
        <v>0</v>
      </c>
      <c r="R37" s="10" t="s">
        <v>0</v>
      </c>
      <c r="S37" s="16" t="s">
        <v>25</v>
      </c>
      <c r="T37" s="15">
        <v>1.1284722222222223E-4</v>
      </c>
      <c r="U37" s="14">
        <f>T37</f>
        <v>1.1284722222222223E-4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9"/>
      <c r="AG37" s="28"/>
      <c r="AI37" s="25"/>
      <c r="AJ37" s="21" t="e">
        <f t="shared" si="1"/>
        <v>#N/A</v>
      </c>
      <c r="AK37" s="27"/>
    </row>
    <row r="38" spans="1:37" ht="15" customHeight="1">
      <c r="A38" s="12" t="s">
        <v>22</v>
      </c>
      <c r="B38" s="11" t="s">
        <v>1</v>
      </c>
      <c r="C38" s="11">
        <v>16.600000000000001</v>
      </c>
      <c r="D38" s="11">
        <v>2.17</v>
      </c>
      <c r="E38" s="11" t="s">
        <v>21</v>
      </c>
      <c r="F38" s="11" t="s">
        <v>12</v>
      </c>
      <c r="G38" s="11">
        <v>18.07</v>
      </c>
      <c r="H38" s="11">
        <v>2.09</v>
      </c>
      <c r="I38" s="11" t="s">
        <v>20</v>
      </c>
      <c r="J38" s="11" t="s">
        <v>15</v>
      </c>
      <c r="K38" s="11">
        <v>18.64</v>
      </c>
      <c r="L38" s="11">
        <v>2.17</v>
      </c>
      <c r="M38" s="11" t="s">
        <v>0</v>
      </c>
      <c r="N38" s="11" t="s">
        <v>0</v>
      </c>
      <c r="O38" s="11" t="s">
        <v>0</v>
      </c>
      <c r="P38" s="11" t="s">
        <v>0</v>
      </c>
      <c r="Q38" s="11" t="s">
        <v>0</v>
      </c>
      <c r="R38" s="10" t="s">
        <v>0</v>
      </c>
      <c r="S38" s="16" t="s">
        <v>24</v>
      </c>
      <c r="T38" s="15">
        <v>1.273148148148148E-4</v>
      </c>
      <c r="U38" s="14">
        <f>T38</f>
        <v>1.273148148148148E-4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9"/>
      <c r="AG38" s="28"/>
      <c r="AI38" s="25"/>
      <c r="AJ38" s="21" t="e">
        <f t="shared" si="1"/>
        <v>#N/A</v>
      </c>
      <c r="AK38" s="27"/>
    </row>
    <row r="39" spans="1:37" ht="15" customHeight="1">
      <c r="A39" s="12" t="s">
        <v>22</v>
      </c>
      <c r="B39" s="11" t="s">
        <v>1</v>
      </c>
      <c r="C39" s="11">
        <v>23.36</v>
      </c>
      <c r="D39" s="11">
        <v>2.27</v>
      </c>
      <c r="E39" s="11" t="s">
        <v>21</v>
      </c>
      <c r="F39" s="11" t="s">
        <v>12</v>
      </c>
      <c r="G39" s="11">
        <v>21.65</v>
      </c>
      <c r="H39" s="11">
        <v>2.17</v>
      </c>
      <c r="I39" s="11" t="s">
        <v>20</v>
      </c>
      <c r="J39" s="11" t="s">
        <v>15</v>
      </c>
      <c r="K39" s="11">
        <v>24</v>
      </c>
      <c r="L39" s="11">
        <v>2.21</v>
      </c>
      <c r="M39" s="11" t="s">
        <v>0</v>
      </c>
      <c r="N39" s="11" t="s">
        <v>0</v>
      </c>
      <c r="O39" s="11" t="s">
        <v>0</v>
      </c>
      <c r="P39" s="11" t="s">
        <v>0</v>
      </c>
      <c r="Q39" s="11" t="s">
        <v>0</v>
      </c>
      <c r="R39" s="10" t="s">
        <v>0</v>
      </c>
      <c r="S39" s="16" t="s">
        <v>23</v>
      </c>
      <c r="T39" s="15">
        <v>2.8935185185185184E-6</v>
      </c>
      <c r="U39" s="14">
        <f>T39</f>
        <v>2.8935185185185184E-6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9"/>
      <c r="AG39" s="28"/>
      <c r="AI39" s="25"/>
      <c r="AJ39" s="21" t="e">
        <f t="shared" si="1"/>
        <v>#N/A</v>
      </c>
      <c r="AK39" s="27"/>
    </row>
    <row r="40" spans="1:37" ht="15" customHeight="1">
      <c r="A40" s="12" t="s">
        <v>22</v>
      </c>
      <c r="B40" s="11" t="s">
        <v>1</v>
      </c>
      <c r="C40" s="11">
        <v>30.12</v>
      </c>
      <c r="D40" s="11">
        <v>2.27</v>
      </c>
      <c r="E40" s="11" t="s">
        <v>21</v>
      </c>
      <c r="F40" s="11" t="s">
        <v>12</v>
      </c>
      <c r="G40" s="11">
        <v>25.22</v>
      </c>
      <c r="H40" s="11">
        <v>2.2200000000000002</v>
      </c>
      <c r="I40" s="11" t="s">
        <v>20</v>
      </c>
      <c r="J40" s="11" t="s">
        <v>15</v>
      </c>
      <c r="K40" s="11">
        <v>29.35</v>
      </c>
      <c r="L40" s="11">
        <v>2.2000000000000002</v>
      </c>
      <c r="M40" s="11" t="s">
        <v>0</v>
      </c>
      <c r="N40" s="11" t="s">
        <v>0</v>
      </c>
      <c r="O40" s="11" t="s">
        <v>0</v>
      </c>
      <c r="P40" s="11" t="s">
        <v>0</v>
      </c>
      <c r="Q40" s="11" t="s">
        <v>0</v>
      </c>
      <c r="R40" s="10" t="s">
        <v>0</v>
      </c>
      <c r="S40" s="16" t="s">
        <v>19</v>
      </c>
      <c r="T40" s="15">
        <v>5.787037037037037E-7</v>
      </c>
      <c r="U40" s="14">
        <f>T40</f>
        <v>5.787037037037037E-7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9"/>
      <c r="AG40" s="28"/>
      <c r="AI40" s="25"/>
      <c r="AJ40" s="21" t="e">
        <f t="shared" si="1"/>
        <v>#N/A</v>
      </c>
      <c r="AK40" s="27"/>
    </row>
    <row r="41" spans="1:37" ht="15" customHeight="1">
      <c r="A41" s="12"/>
      <c r="B41" s="11" t="s">
        <v>1</v>
      </c>
      <c r="C41" s="11" t="s">
        <v>0</v>
      </c>
      <c r="D41" s="11" t="s">
        <v>0</v>
      </c>
      <c r="E41" s="11"/>
      <c r="F41" s="11" t="s">
        <v>12</v>
      </c>
      <c r="G41" s="11" t="s">
        <v>0</v>
      </c>
      <c r="H41" s="11" t="s">
        <v>0</v>
      </c>
      <c r="I41" s="11"/>
      <c r="J41" s="11" t="s">
        <v>15</v>
      </c>
      <c r="K41" s="11" t="s">
        <v>0</v>
      </c>
      <c r="L41" s="11" t="s">
        <v>0</v>
      </c>
      <c r="M41" s="11" t="s">
        <v>0</v>
      </c>
      <c r="N41" s="11" t="s">
        <v>0</v>
      </c>
      <c r="O41" s="11" t="s">
        <v>0</v>
      </c>
      <c r="P41" s="11" t="s">
        <v>0</v>
      </c>
      <c r="Q41" s="11" t="s">
        <v>0</v>
      </c>
      <c r="R41" s="10" t="s">
        <v>0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9"/>
      <c r="AG41" s="28"/>
      <c r="AI41" s="25"/>
      <c r="AJ41" s="21" t="e">
        <f t="shared" si="1"/>
        <v>#N/A</v>
      </c>
      <c r="AK41" s="27"/>
    </row>
    <row r="42" spans="1:37" ht="15" customHeight="1">
      <c r="A42" s="12" t="s">
        <v>18</v>
      </c>
      <c r="B42" s="11" t="s">
        <v>1</v>
      </c>
      <c r="C42" s="11">
        <v>17.73</v>
      </c>
      <c r="D42" s="11">
        <v>2.12</v>
      </c>
      <c r="E42" s="11" t="s">
        <v>17</v>
      </c>
      <c r="F42" s="11" t="s">
        <v>12</v>
      </c>
      <c r="G42" s="11">
        <v>17.52</v>
      </c>
      <c r="H42" s="11">
        <v>2.21</v>
      </c>
      <c r="I42" s="11" t="s">
        <v>16</v>
      </c>
      <c r="J42" s="11" t="s">
        <v>15</v>
      </c>
      <c r="K42" s="11">
        <v>19.29</v>
      </c>
      <c r="L42" s="11">
        <v>2.1</v>
      </c>
      <c r="M42" s="11" t="s">
        <v>0</v>
      </c>
      <c r="N42" s="11" t="s">
        <v>0</v>
      </c>
      <c r="O42" s="11" t="s">
        <v>0</v>
      </c>
      <c r="P42" s="11" t="s">
        <v>0</v>
      </c>
      <c r="Q42" s="11" t="s">
        <v>0</v>
      </c>
      <c r="R42" s="10" t="s">
        <v>0</v>
      </c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9"/>
      <c r="AG42" s="28"/>
      <c r="AI42" s="25"/>
      <c r="AJ42" s="21" t="e">
        <f t="shared" si="1"/>
        <v>#N/A</v>
      </c>
      <c r="AK42" s="27"/>
    </row>
    <row r="43" spans="1:37" ht="15" customHeight="1">
      <c r="A43" s="12" t="s">
        <v>18</v>
      </c>
      <c r="B43" s="11" t="s">
        <v>1</v>
      </c>
      <c r="C43" s="11">
        <v>21.43</v>
      </c>
      <c r="D43" s="11">
        <v>2.23</v>
      </c>
      <c r="E43" s="11" t="s">
        <v>17</v>
      </c>
      <c r="F43" s="11" t="s">
        <v>12</v>
      </c>
      <c r="G43" s="11">
        <v>24.77</v>
      </c>
      <c r="H43" s="11">
        <v>2.2200000000000002</v>
      </c>
      <c r="I43" s="11" t="s">
        <v>16</v>
      </c>
      <c r="J43" s="11" t="s">
        <v>15</v>
      </c>
      <c r="K43" s="11">
        <v>23.33</v>
      </c>
      <c r="L43" s="11">
        <v>2.1800000000000002</v>
      </c>
      <c r="M43" s="11" t="s">
        <v>0</v>
      </c>
      <c r="N43" s="11" t="s">
        <v>0</v>
      </c>
      <c r="O43" s="11" t="s">
        <v>0</v>
      </c>
      <c r="P43" s="11" t="s">
        <v>0</v>
      </c>
      <c r="Q43" s="11" t="s">
        <v>0</v>
      </c>
      <c r="R43" s="10" t="s">
        <v>0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9"/>
      <c r="AG43" s="28"/>
      <c r="AI43" s="25"/>
      <c r="AJ43" s="21" t="e">
        <f t="shared" si="1"/>
        <v>#N/A</v>
      </c>
      <c r="AK43" s="27"/>
    </row>
    <row r="44" spans="1:37" ht="15" customHeight="1">
      <c r="A44" s="12" t="s">
        <v>18</v>
      </c>
      <c r="B44" s="11" t="s">
        <v>1</v>
      </c>
      <c r="C44" s="11">
        <v>25.13</v>
      </c>
      <c r="D44" s="11">
        <v>2.2599999999999998</v>
      </c>
      <c r="E44" s="11" t="s">
        <v>17</v>
      </c>
      <c r="F44" s="11" t="s">
        <v>12</v>
      </c>
      <c r="G44" s="11">
        <v>32.03</v>
      </c>
      <c r="H44" s="11">
        <v>2.2200000000000002</v>
      </c>
      <c r="I44" s="11" t="s">
        <v>16</v>
      </c>
      <c r="J44" s="11" t="s">
        <v>15</v>
      </c>
      <c r="K44" s="11">
        <v>27.38</v>
      </c>
      <c r="L44" s="11">
        <v>2.17</v>
      </c>
      <c r="M44" s="11" t="s">
        <v>0</v>
      </c>
      <c r="N44" s="11" t="s">
        <v>0</v>
      </c>
      <c r="O44" s="11" t="s">
        <v>0</v>
      </c>
      <c r="P44" s="11" t="s">
        <v>0</v>
      </c>
      <c r="Q44" s="11" t="s">
        <v>0</v>
      </c>
      <c r="R44" s="10" t="s">
        <v>0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9"/>
      <c r="AG44" s="28"/>
      <c r="AI44" s="25"/>
      <c r="AJ44" s="21" t="e">
        <f t="shared" si="1"/>
        <v>#N/A</v>
      </c>
      <c r="AK44" s="27"/>
    </row>
    <row r="45" spans="1:37" ht="15" customHeight="1">
      <c r="A45" s="12"/>
      <c r="B45" s="11" t="s">
        <v>1</v>
      </c>
      <c r="C45" s="11" t="s">
        <v>0</v>
      </c>
      <c r="D45" s="11" t="s">
        <v>0</v>
      </c>
      <c r="E45" s="11"/>
      <c r="F45" s="11" t="s">
        <v>12</v>
      </c>
      <c r="G45" s="11" t="s">
        <v>0</v>
      </c>
      <c r="H45" s="11" t="s">
        <v>0</v>
      </c>
      <c r="I45" s="11"/>
      <c r="J45" s="11" t="s">
        <v>15</v>
      </c>
      <c r="K45" s="11" t="s">
        <v>0</v>
      </c>
      <c r="L45" s="11" t="s">
        <v>0</v>
      </c>
      <c r="M45" s="11" t="s">
        <v>0</v>
      </c>
      <c r="N45" s="11" t="s">
        <v>0</v>
      </c>
      <c r="O45" s="11" t="s">
        <v>0</v>
      </c>
      <c r="P45" s="11" t="s">
        <v>0</v>
      </c>
      <c r="Q45" s="11" t="s">
        <v>0</v>
      </c>
      <c r="R45" s="10" t="s">
        <v>0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9"/>
      <c r="AG45" s="28"/>
      <c r="AI45" s="25"/>
      <c r="AJ45" s="21" t="e">
        <f t="shared" si="1"/>
        <v>#N/A</v>
      </c>
      <c r="AK45" s="27"/>
    </row>
    <row r="46" spans="1:37" ht="15" customHeight="1">
      <c r="A46" s="12" t="s">
        <v>14</v>
      </c>
      <c r="B46" s="11" t="s">
        <v>1</v>
      </c>
      <c r="C46" s="11">
        <v>17.239999999999998</v>
      </c>
      <c r="D46" s="11">
        <v>2.16</v>
      </c>
      <c r="E46" s="11" t="s">
        <v>13</v>
      </c>
      <c r="F46" s="11" t="s">
        <v>12</v>
      </c>
      <c r="G46" s="11">
        <v>18.899999999999999</v>
      </c>
      <c r="H46" s="11">
        <v>2.15</v>
      </c>
      <c r="I46" s="11"/>
      <c r="J46" s="11"/>
      <c r="K46" s="11" t="s">
        <v>0</v>
      </c>
      <c r="L46" s="11" t="s">
        <v>0</v>
      </c>
      <c r="M46" s="11" t="s">
        <v>0</v>
      </c>
      <c r="N46" s="11" t="s">
        <v>0</v>
      </c>
      <c r="O46" s="11" t="s">
        <v>0</v>
      </c>
      <c r="P46" s="11" t="s">
        <v>0</v>
      </c>
      <c r="Q46" s="11" t="s">
        <v>0</v>
      </c>
      <c r="R46" s="10" t="s">
        <v>0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9"/>
      <c r="AG46" s="28"/>
      <c r="AI46" s="25"/>
      <c r="AJ46" s="21" t="e">
        <f t="shared" si="1"/>
        <v>#N/A</v>
      </c>
      <c r="AK46" s="27"/>
    </row>
    <row r="47" spans="1:37" ht="15" customHeight="1">
      <c r="A47" s="12" t="s">
        <v>14</v>
      </c>
      <c r="B47" s="11" t="s">
        <v>1</v>
      </c>
      <c r="C47" s="11">
        <v>21.03</v>
      </c>
      <c r="D47" s="11">
        <v>2.25</v>
      </c>
      <c r="E47" s="11" t="s">
        <v>13</v>
      </c>
      <c r="F47" s="11" t="s">
        <v>12</v>
      </c>
      <c r="G47" s="11">
        <v>24.41</v>
      </c>
      <c r="H47" s="11">
        <v>2.2200000000000002</v>
      </c>
      <c r="I47" s="11"/>
      <c r="J47" s="11"/>
      <c r="K47" s="11" t="s">
        <v>0</v>
      </c>
      <c r="L47" s="11" t="s">
        <v>0</v>
      </c>
      <c r="M47" s="11" t="s">
        <v>0</v>
      </c>
      <c r="N47" s="11" t="s">
        <v>0</v>
      </c>
      <c r="O47" s="11" t="s">
        <v>0</v>
      </c>
      <c r="P47" s="11" t="s">
        <v>0</v>
      </c>
      <c r="Q47" s="11" t="s">
        <v>0</v>
      </c>
      <c r="R47" s="10" t="s">
        <v>0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9"/>
      <c r="AG47" s="28"/>
      <c r="AI47" s="25"/>
      <c r="AJ47" s="21" t="e">
        <f t="shared" si="1"/>
        <v>#N/A</v>
      </c>
      <c r="AK47" s="27"/>
    </row>
    <row r="48" spans="1:37" ht="15" customHeight="1">
      <c r="A48" s="12" t="s">
        <v>14</v>
      </c>
      <c r="B48" s="11" t="s">
        <v>1</v>
      </c>
      <c r="C48" s="11">
        <v>24.82</v>
      </c>
      <c r="D48" s="11">
        <v>2.27</v>
      </c>
      <c r="E48" s="11" t="s">
        <v>13</v>
      </c>
      <c r="F48" s="11" t="s">
        <v>12</v>
      </c>
      <c r="G48" s="11">
        <v>29.93</v>
      </c>
      <c r="H48" s="11">
        <v>2.2200000000000002</v>
      </c>
      <c r="I48" s="11"/>
      <c r="J48" s="11"/>
      <c r="K48" s="11" t="s">
        <v>0</v>
      </c>
      <c r="L48" s="11" t="s">
        <v>0</v>
      </c>
      <c r="M48" s="11" t="s">
        <v>0</v>
      </c>
      <c r="N48" s="11" t="s">
        <v>0</v>
      </c>
      <c r="O48" s="11" t="s">
        <v>0</v>
      </c>
      <c r="P48" s="11" t="s">
        <v>0</v>
      </c>
      <c r="Q48" s="11" t="s">
        <v>0</v>
      </c>
      <c r="R48" s="10" t="s">
        <v>0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28"/>
      <c r="AI48" s="25"/>
      <c r="AJ48" s="21" t="e">
        <f t="shared" si="1"/>
        <v>#N/A</v>
      </c>
      <c r="AK48" s="27"/>
    </row>
    <row r="49" spans="1:37" ht="15" customHeight="1">
      <c r="A49" s="12"/>
      <c r="B49" s="11" t="s">
        <v>1</v>
      </c>
      <c r="C49" s="11" t="s">
        <v>0</v>
      </c>
      <c r="D49" s="11" t="s">
        <v>0</v>
      </c>
      <c r="E49" s="11"/>
      <c r="F49" s="11" t="s">
        <v>12</v>
      </c>
      <c r="G49" s="11" t="s">
        <v>0</v>
      </c>
      <c r="H49" s="11" t="s">
        <v>0</v>
      </c>
      <c r="I49" s="11"/>
      <c r="J49" s="11"/>
      <c r="K49" s="11" t="s">
        <v>0</v>
      </c>
      <c r="L49" s="11" t="s">
        <v>0</v>
      </c>
      <c r="M49" s="11" t="s">
        <v>0</v>
      </c>
      <c r="N49" s="11" t="s">
        <v>0</v>
      </c>
      <c r="O49" s="11" t="s">
        <v>0</v>
      </c>
      <c r="P49" s="11" t="s">
        <v>0</v>
      </c>
      <c r="Q49" s="11" t="s">
        <v>0</v>
      </c>
      <c r="R49" s="10" t="s">
        <v>0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28"/>
      <c r="AI49" s="25"/>
      <c r="AJ49" s="21" t="e">
        <f t="shared" si="1"/>
        <v>#N/A</v>
      </c>
      <c r="AK49" s="27"/>
    </row>
    <row r="50" spans="1:37" ht="15" customHeight="1">
      <c r="A50" s="12" t="s">
        <v>11</v>
      </c>
      <c r="B50" s="11" t="s">
        <v>1</v>
      </c>
      <c r="C50" s="11">
        <v>19.07</v>
      </c>
      <c r="D50" s="11">
        <v>2.19</v>
      </c>
      <c r="E50" s="11"/>
      <c r="F50" s="11"/>
      <c r="G50" s="11" t="s">
        <v>0</v>
      </c>
      <c r="H50" s="11" t="s">
        <v>0</v>
      </c>
      <c r="I50" s="11"/>
      <c r="J50" s="11"/>
      <c r="K50" s="11" t="s">
        <v>0</v>
      </c>
      <c r="L50" s="11" t="s">
        <v>0</v>
      </c>
      <c r="M50" s="11" t="s">
        <v>0</v>
      </c>
      <c r="N50" s="11" t="s">
        <v>0</v>
      </c>
      <c r="O50" s="11" t="s">
        <v>0</v>
      </c>
      <c r="P50" s="11" t="s">
        <v>0</v>
      </c>
      <c r="Q50" s="11" t="s">
        <v>0</v>
      </c>
      <c r="R50" s="10" t="s">
        <v>0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28"/>
      <c r="AI50" s="25"/>
      <c r="AJ50" s="21" t="e">
        <f t="shared" si="1"/>
        <v>#N/A</v>
      </c>
      <c r="AK50" s="27"/>
    </row>
    <row r="51" spans="1:37" ht="15" customHeight="1">
      <c r="A51" s="12" t="s">
        <v>11</v>
      </c>
      <c r="B51" s="11" t="s">
        <v>1</v>
      </c>
      <c r="C51" s="11">
        <v>22.96</v>
      </c>
      <c r="D51" s="11">
        <v>2.25</v>
      </c>
      <c r="E51" s="11"/>
      <c r="F51" s="11"/>
      <c r="G51" s="11" t="s">
        <v>0</v>
      </c>
      <c r="H51" s="11" t="s">
        <v>0</v>
      </c>
      <c r="I51" s="11"/>
      <c r="J51" s="11"/>
      <c r="K51" s="11" t="s">
        <v>0</v>
      </c>
      <c r="L51" s="11" t="s">
        <v>0</v>
      </c>
      <c r="M51" s="11" t="s">
        <v>0</v>
      </c>
      <c r="N51" s="11" t="s">
        <v>0</v>
      </c>
      <c r="O51" s="11" t="s">
        <v>0</v>
      </c>
      <c r="P51" s="11" t="s">
        <v>0</v>
      </c>
      <c r="Q51" s="11" t="s">
        <v>0</v>
      </c>
      <c r="R51" s="10" t="s">
        <v>0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28"/>
      <c r="AI51" s="25"/>
      <c r="AJ51" s="21" t="e">
        <f t="shared" si="1"/>
        <v>#N/A</v>
      </c>
      <c r="AK51" s="27"/>
    </row>
    <row r="52" spans="1:37" ht="15" customHeight="1">
      <c r="A52" s="12" t="s">
        <v>11</v>
      </c>
      <c r="B52" s="11" t="s">
        <v>1</v>
      </c>
      <c r="C52" s="11">
        <v>26.84</v>
      </c>
      <c r="D52" s="11">
        <v>2.2400000000000002</v>
      </c>
      <c r="E52" s="11"/>
      <c r="F52" s="11"/>
      <c r="G52" s="11" t="s">
        <v>0</v>
      </c>
      <c r="H52" s="11" t="s">
        <v>0</v>
      </c>
      <c r="I52" s="11"/>
      <c r="J52" s="11"/>
      <c r="K52" s="11" t="s">
        <v>0</v>
      </c>
      <c r="L52" s="11" t="s">
        <v>0</v>
      </c>
      <c r="M52" s="11" t="s">
        <v>0</v>
      </c>
      <c r="N52" s="11" t="s">
        <v>0</v>
      </c>
      <c r="O52" s="11" t="s">
        <v>0</v>
      </c>
      <c r="P52" s="11" t="s">
        <v>0</v>
      </c>
      <c r="Q52" s="11" t="s">
        <v>0</v>
      </c>
      <c r="R52" s="10" t="s">
        <v>0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28"/>
      <c r="AI52" s="25"/>
      <c r="AJ52" s="21" t="e">
        <f t="shared" si="1"/>
        <v>#N/A</v>
      </c>
      <c r="AK52" s="27"/>
    </row>
    <row r="53" spans="1:37" ht="15" customHeight="1">
      <c r="A53" s="12"/>
      <c r="B53" s="11" t="s">
        <v>1</v>
      </c>
      <c r="C53" s="11" t="s">
        <v>0</v>
      </c>
      <c r="D53" s="11" t="s">
        <v>0</v>
      </c>
      <c r="E53" s="11"/>
      <c r="F53" s="11"/>
      <c r="G53" s="11" t="s">
        <v>0</v>
      </c>
      <c r="H53" s="11" t="s">
        <v>0</v>
      </c>
      <c r="I53" s="11"/>
      <c r="J53" s="11"/>
      <c r="K53" s="11" t="s">
        <v>0</v>
      </c>
      <c r="L53" s="11" t="s">
        <v>0</v>
      </c>
      <c r="M53" s="11" t="s">
        <v>0</v>
      </c>
      <c r="N53" s="11" t="s">
        <v>0</v>
      </c>
      <c r="O53" s="11" t="s">
        <v>0</v>
      </c>
      <c r="P53" s="11" t="s">
        <v>0</v>
      </c>
      <c r="Q53" s="11" t="s">
        <v>0</v>
      </c>
      <c r="R53" s="10" t="s">
        <v>0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28"/>
      <c r="AI53" s="25"/>
      <c r="AJ53" s="21" t="e">
        <f t="shared" si="1"/>
        <v>#N/A</v>
      </c>
      <c r="AK53" s="27"/>
    </row>
    <row r="54" spans="1:37" ht="15" customHeight="1">
      <c r="A54" s="12" t="s">
        <v>10</v>
      </c>
      <c r="B54" s="11" t="s">
        <v>1</v>
      </c>
      <c r="C54" s="11">
        <v>20.34</v>
      </c>
      <c r="D54" s="11">
        <v>2.2200000000000002</v>
      </c>
      <c r="E54" s="11"/>
      <c r="F54" s="11"/>
      <c r="G54" s="11" t="s">
        <v>0</v>
      </c>
      <c r="H54" s="11" t="s">
        <v>0</v>
      </c>
      <c r="I54" s="11"/>
      <c r="J54" s="11"/>
      <c r="K54" s="11" t="s">
        <v>0</v>
      </c>
      <c r="L54" s="11" t="s">
        <v>0</v>
      </c>
      <c r="M54" s="11" t="s">
        <v>0</v>
      </c>
      <c r="N54" s="11" t="s">
        <v>0</v>
      </c>
      <c r="O54" s="11" t="s">
        <v>0</v>
      </c>
      <c r="P54" s="11" t="s">
        <v>0</v>
      </c>
      <c r="Q54" s="11" t="s">
        <v>0</v>
      </c>
      <c r="R54" s="10" t="s">
        <v>0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28"/>
      <c r="AI54" s="25"/>
      <c r="AJ54" s="21" t="e">
        <f t="shared" si="1"/>
        <v>#N/A</v>
      </c>
      <c r="AK54" s="27"/>
    </row>
    <row r="55" spans="1:37" ht="15" customHeight="1">
      <c r="A55" s="12" t="s">
        <v>10</v>
      </c>
      <c r="B55" s="11" t="s">
        <v>1</v>
      </c>
      <c r="C55" s="11">
        <v>22.9</v>
      </c>
      <c r="D55" s="11">
        <v>2.2400000000000002</v>
      </c>
      <c r="E55" s="11"/>
      <c r="F55" s="11"/>
      <c r="G55" s="11" t="s">
        <v>0</v>
      </c>
      <c r="H55" s="11" t="s">
        <v>0</v>
      </c>
      <c r="I55" s="11"/>
      <c r="J55" s="11"/>
      <c r="K55" s="11" t="s">
        <v>0</v>
      </c>
      <c r="L55" s="11" t="s">
        <v>0</v>
      </c>
      <c r="M55" s="11" t="s">
        <v>0</v>
      </c>
      <c r="N55" s="11" t="s">
        <v>0</v>
      </c>
      <c r="O55" s="11" t="s">
        <v>0</v>
      </c>
      <c r="P55" s="11" t="s">
        <v>0</v>
      </c>
      <c r="Q55" s="11" t="s">
        <v>0</v>
      </c>
      <c r="R55" s="10" t="s">
        <v>0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28"/>
      <c r="AI55" s="25"/>
      <c r="AJ55" s="21" t="e">
        <f t="shared" si="1"/>
        <v>#N/A</v>
      </c>
      <c r="AK55" s="27"/>
    </row>
    <row r="56" spans="1:37" ht="15" customHeight="1">
      <c r="A56" s="8" t="s">
        <v>10</v>
      </c>
      <c r="B56" s="7" t="s">
        <v>1</v>
      </c>
      <c r="C56" s="7">
        <v>25.46</v>
      </c>
      <c r="D56" s="7">
        <v>2.23</v>
      </c>
      <c r="E56" s="7"/>
      <c r="F56" s="7"/>
      <c r="G56" s="7" t="s">
        <v>0</v>
      </c>
      <c r="H56" s="7" t="s">
        <v>0</v>
      </c>
      <c r="I56" s="7"/>
      <c r="J56" s="7"/>
      <c r="K56" s="7" t="s">
        <v>0</v>
      </c>
      <c r="L56" s="7" t="s">
        <v>0</v>
      </c>
      <c r="M56" s="7" t="s">
        <v>0</v>
      </c>
      <c r="N56" s="7" t="s">
        <v>0</v>
      </c>
      <c r="O56" s="7" t="s">
        <v>0</v>
      </c>
      <c r="P56" s="7" t="s">
        <v>0</v>
      </c>
      <c r="Q56" s="7" t="s">
        <v>0</v>
      </c>
      <c r="R56" s="6" t="s">
        <v>0</v>
      </c>
      <c r="AI56" s="25"/>
      <c r="AJ56" s="21" t="e">
        <f t="shared" si="1"/>
        <v>#N/A</v>
      </c>
      <c r="AK56" s="27"/>
    </row>
    <row r="57" spans="1:37" ht="15" customHeight="1">
      <c r="A57" s="8"/>
      <c r="B57" s="7" t="s">
        <v>1</v>
      </c>
      <c r="C57" s="7" t="s">
        <v>0</v>
      </c>
      <c r="D57" s="7" t="s">
        <v>0</v>
      </c>
      <c r="E57" s="7"/>
      <c r="F57" s="7"/>
      <c r="G57" s="7" t="s">
        <v>0</v>
      </c>
      <c r="H57" s="7" t="s">
        <v>0</v>
      </c>
      <c r="I57" s="7"/>
      <c r="J57" s="7"/>
      <c r="K57" s="7" t="s">
        <v>0</v>
      </c>
      <c r="L57" s="7" t="s">
        <v>0</v>
      </c>
      <c r="M57" s="7" t="s">
        <v>0</v>
      </c>
      <c r="N57" s="7" t="s">
        <v>0</v>
      </c>
      <c r="O57" s="7" t="s">
        <v>0</v>
      </c>
      <c r="P57" s="7" t="s">
        <v>0</v>
      </c>
      <c r="Q57" s="7" t="s">
        <v>0</v>
      </c>
      <c r="R57" s="6" t="s">
        <v>0</v>
      </c>
      <c r="AI57" s="25"/>
      <c r="AJ57" s="21" t="e">
        <f t="shared" si="1"/>
        <v>#N/A</v>
      </c>
      <c r="AK57" s="27"/>
    </row>
    <row r="58" spans="1:37" ht="15" customHeight="1">
      <c r="A58" s="8" t="s">
        <v>9</v>
      </c>
      <c r="B58" s="7" t="s">
        <v>1</v>
      </c>
      <c r="C58" s="7">
        <v>18.52</v>
      </c>
      <c r="D58" s="7">
        <v>2.19</v>
      </c>
      <c r="E58" s="7"/>
      <c r="F58" s="7"/>
      <c r="G58" s="7" t="s">
        <v>0</v>
      </c>
      <c r="H58" s="7" t="s">
        <v>0</v>
      </c>
      <c r="I58" s="7"/>
      <c r="J58" s="7"/>
      <c r="K58" s="7" t="s">
        <v>0</v>
      </c>
      <c r="L58" s="7" t="s">
        <v>0</v>
      </c>
      <c r="M58" s="7" t="s">
        <v>0</v>
      </c>
      <c r="N58" s="7" t="s">
        <v>0</v>
      </c>
      <c r="O58" s="7" t="s">
        <v>0</v>
      </c>
      <c r="P58" s="7" t="s">
        <v>0</v>
      </c>
      <c r="Q58" s="7" t="s">
        <v>0</v>
      </c>
      <c r="R58" s="6" t="s">
        <v>0</v>
      </c>
      <c r="AI58" s="25"/>
      <c r="AJ58" s="21" t="e">
        <f t="shared" si="1"/>
        <v>#N/A</v>
      </c>
      <c r="AK58" s="27"/>
    </row>
    <row r="59" spans="1:37" ht="15" customHeight="1">
      <c r="A59" s="8" t="s">
        <v>9</v>
      </c>
      <c r="B59" s="7" t="s">
        <v>1</v>
      </c>
      <c r="C59" s="7">
        <v>25.23</v>
      </c>
      <c r="D59" s="7">
        <v>2.23</v>
      </c>
      <c r="E59" s="7"/>
      <c r="F59" s="7"/>
      <c r="G59" s="7" t="s">
        <v>0</v>
      </c>
      <c r="H59" s="7" t="s">
        <v>0</v>
      </c>
      <c r="I59" s="7"/>
      <c r="J59" s="7"/>
      <c r="K59" s="7" t="s">
        <v>0</v>
      </c>
      <c r="L59" s="7" t="s">
        <v>0</v>
      </c>
      <c r="M59" s="7" t="s">
        <v>0</v>
      </c>
      <c r="N59" s="7" t="s">
        <v>0</v>
      </c>
      <c r="O59" s="7" t="s">
        <v>0</v>
      </c>
      <c r="P59" s="7" t="s">
        <v>0</v>
      </c>
      <c r="Q59" s="7" t="s">
        <v>0</v>
      </c>
      <c r="R59" s="6" t="s">
        <v>0</v>
      </c>
      <c r="AI59" s="25"/>
      <c r="AJ59" s="21" t="e">
        <f t="shared" si="1"/>
        <v>#N/A</v>
      </c>
      <c r="AK59" s="27"/>
    </row>
    <row r="60" spans="1:37" ht="15" customHeight="1">
      <c r="A60" s="8" t="s">
        <v>9</v>
      </c>
      <c r="B60" s="7" t="s">
        <v>1</v>
      </c>
      <c r="C60" s="7">
        <v>31.93</v>
      </c>
      <c r="D60" s="7">
        <v>2.23</v>
      </c>
      <c r="E60" s="7"/>
      <c r="F60" s="7"/>
      <c r="G60" s="7" t="s">
        <v>0</v>
      </c>
      <c r="H60" s="7" t="s">
        <v>0</v>
      </c>
      <c r="I60" s="7"/>
      <c r="J60" s="7"/>
      <c r="K60" s="7" t="s">
        <v>0</v>
      </c>
      <c r="L60" s="7" t="s">
        <v>0</v>
      </c>
      <c r="M60" s="7" t="s">
        <v>0</v>
      </c>
      <c r="N60" s="7" t="s">
        <v>0</v>
      </c>
      <c r="O60" s="7" t="s">
        <v>0</v>
      </c>
      <c r="P60" s="7" t="s">
        <v>0</v>
      </c>
      <c r="Q60" s="7" t="s">
        <v>0</v>
      </c>
      <c r="R60" s="6" t="s">
        <v>0</v>
      </c>
      <c r="AI60" s="25"/>
      <c r="AJ60" s="21" t="e">
        <f t="shared" si="1"/>
        <v>#N/A</v>
      </c>
      <c r="AK60" s="27"/>
    </row>
    <row r="61" spans="1:37" ht="15" customHeight="1">
      <c r="A61" s="8"/>
      <c r="B61" s="7" t="s">
        <v>1</v>
      </c>
      <c r="C61" s="7" t="s">
        <v>0</v>
      </c>
      <c r="D61" s="7" t="s">
        <v>0</v>
      </c>
      <c r="E61" s="7"/>
      <c r="F61" s="7"/>
      <c r="G61" s="7" t="s">
        <v>0</v>
      </c>
      <c r="H61" s="7" t="s">
        <v>0</v>
      </c>
      <c r="I61" s="7"/>
      <c r="J61" s="7"/>
      <c r="K61" s="7" t="s">
        <v>0</v>
      </c>
      <c r="L61" s="7" t="s">
        <v>0</v>
      </c>
      <c r="M61" s="7" t="s">
        <v>0</v>
      </c>
      <c r="N61" s="7" t="s">
        <v>0</v>
      </c>
      <c r="O61" s="7" t="s">
        <v>0</v>
      </c>
      <c r="P61" s="7" t="s">
        <v>0</v>
      </c>
      <c r="Q61" s="7" t="s">
        <v>0</v>
      </c>
      <c r="R61" s="6" t="s">
        <v>0</v>
      </c>
      <c r="AI61" s="25"/>
      <c r="AJ61" s="21" t="e">
        <f t="shared" si="1"/>
        <v>#N/A</v>
      </c>
      <c r="AK61" s="27"/>
    </row>
    <row r="62" spans="1:37" ht="15" customHeight="1">
      <c r="A62" s="8" t="s">
        <v>8</v>
      </c>
      <c r="B62" s="7" t="s">
        <v>1</v>
      </c>
      <c r="C62" s="7">
        <v>17.37</v>
      </c>
      <c r="D62" s="7">
        <v>2.2000000000000002</v>
      </c>
      <c r="E62" s="7"/>
      <c r="F62" s="7"/>
      <c r="G62" s="7" t="s">
        <v>0</v>
      </c>
      <c r="H62" s="7" t="s">
        <v>0</v>
      </c>
      <c r="I62" s="7"/>
      <c r="J62" s="7"/>
      <c r="K62" s="7" t="s">
        <v>0</v>
      </c>
      <c r="L62" s="7" t="s">
        <v>0</v>
      </c>
      <c r="M62" s="7" t="s">
        <v>0</v>
      </c>
      <c r="N62" s="7" t="s">
        <v>0</v>
      </c>
      <c r="O62" s="7" t="s">
        <v>0</v>
      </c>
      <c r="P62" s="7" t="s">
        <v>0</v>
      </c>
      <c r="Q62" s="7" t="s">
        <v>0</v>
      </c>
      <c r="R62" s="6" t="s">
        <v>0</v>
      </c>
      <c r="AI62" s="25"/>
      <c r="AJ62" s="21" t="e">
        <f t="shared" si="1"/>
        <v>#N/A</v>
      </c>
      <c r="AK62" s="27"/>
    </row>
    <row r="63" spans="1:37" ht="15" customHeight="1">
      <c r="A63" s="8" t="s">
        <v>8</v>
      </c>
      <c r="B63" s="7" t="s">
        <v>1</v>
      </c>
      <c r="C63" s="7">
        <v>22.1</v>
      </c>
      <c r="D63" s="7">
        <v>2.2200000000000002</v>
      </c>
      <c r="E63" s="7"/>
      <c r="F63" s="7"/>
      <c r="G63" s="7" t="s">
        <v>0</v>
      </c>
      <c r="H63" s="7" t="s">
        <v>0</v>
      </c>
      <c r="I63" s="7"/>
      <c r="J63" s="7"/>
      <c r="K63" s="7" t="s">
        <v>0</v>
      </c>
      <c r="L63" s="7" t="s">
        <v>0</v>
      </c>
      <c r="M63" s="7" t="s">
        <v>0</v>
      </c>
      <c r="N63" s="7" t="s">
        <v>0</v>
      </c>
      <c r="O63" s="7" t="s">
        <v>0</v>
      </c>
      <c r="P63" s="7" t="s">
        <v>0</v>
      </c>
      <c r="Q63" s="7" t="s">
        <v>0</v>
      </c>
      <c r="R63" s="6" t="s">
        <v>0</v>
      </c>
      <c r="AI63" s="25"/>
      <c r="AJ63" s="21" t="e">
        <f t="shared" si="1"/>
        <v>#N/A</v>
      </c>
      <c r="AK63" s="27"/>
    </row>
    <row r="64" spans="1:37" ht="15" customHeight="1">
      <c r="A64" s="8" t="s">
        <v>8</v>
      </c>
      <c r="B64" s="7" t="s">
        <v>1</v>
      </c>
      <c r="C64" s="7">
        <v>26.82</v>
      </c>
      <c r="D64" s="7">
        <v>2.21</v>
      </c>
      <c r="E64" s="7"/>
      <c r="F64" s="7"/>
      <c r="G64" s="7" t="s">
        <v>0</v>
      </c>
      <c r="H64" s="7" t="s">
        <v>0</v>
      </c>
      <c r="I64" s="7"/>
      <c r="J64" s="7"/>
      <c r="K64" s="7" t="s">
        <v>0</v>
      </c>
      <c r="L64" s="7" t="s">
        <v>0</v>
      </c>
      <c r="M64" s="7" t="s">
        <v>0</v>
      </c>
      <c r="N64" s="7" t="s">
        <v>0</v>
      </c>
      <c r="O64" s="7" t="s">
        <v>0</v>
      </c>
      <c r="P64" s="7" t="s">
        <v>0</v>
      </c>
      <c r="Q64" s="7" t="s">
        <v>0</v>
      </c>
      <c r="R64" s="6" t="s">
        <v>0</v>
      </c>
      <c r="AI64" s="25"/>
      <c r="AJ64" s="21" t="e">
        <f t="shared" si="1"/>
        <v>#N/A</v>
      </c>
      <c r="AK64" s="27"/>
    </row>
    <row r="65" spans="1:37" ht="15" customHeight="1">
      <c r="A65" s="8"/>
      <c r="B65" s="7" t="s">
        <v>1</v>
      </c>
      <c r="C65" s="7" t="s">
        <v>0</v>
      </c>
      <c r="D65" s="7" t="s">
        <v>0</v>
      </c>
      <c r="E65" s="7"/>
      <c r="F65" s="7"/>
      <c r="G65" s="7" t="s">
        <v>0</v>
      </c>
      <c r="H65" s="7" t="s">
        <v>0</v>
      </c>
      <c r="I65" s="7"/>
      <c r="J65" s="7"/>
      <c r="K65" s="7" t="s">
        <v>0</v>
      </c>
      <c r="L65" s="7" t="s">
        <v>0</v>
      </c>
      <c r="M65" s="7" t="s">
        <v>0</v>
      </c>
      <c r="N65" s="7" t="s">
        <v>0</v>
      </c>
      <c r="O65" s="7" t="s">
        <v>0</v>
      </c>
      <c r="P65" s="7" t="s">
        <v>0</v>
      </c>
      <c r="Q65" s="7" t="s">
        <v>0</v>
      </c>
      <c r="R65" s="6" t="s">
        <v>0</v>
      </c>
      <c r="AI65" s="25"/>
      <c r="AJ65" s="21" t="e">
        <f t="shared" si="1"/>
        <v>#N/A</v>
      </c>
      <c r="AK65" s="27"/>
    </row>
    <row r="66" spans="1:37" ht="15" customHeight="1">
      <c r="A66" s="8" t="s">
        <v>7</v>
      </c>
      <c r="B66" s="7" t="s">
        <v>1</v>
      </c>
      <c r="C66" s="7">
        <v>19.260000000000002</v>
      </c>
      <c r="D66" s="7">
        <v>2.17</v>
      </c>
      <c r="E66" s="7"/>
      <c r="F66" s="7"/>
      <c r="G66" s="7" t="s">
        <v>0</v>
      </c>
      <c r="H66" s="7" t="s">
        <v>0</v>
      </c>
      <c r="I66" s="7"/>
      <c r="J66" s="7"/>
      <c r="K66" s="7" t="s">
        <v>0</v>
      </c>
      <c r="L66" s="7" t="s">
        <v>0</v>
      </c>
      <c r="M66" s="7" t="s">
        <v>0</v>
      </c>
      <c r="N66" s="7" t="s">
        <v>0</v>
      </c>
      <c r="O66" s="7" t="s">
        <v>0</v>
      </c>
      <c r="P66" s="7" t="s">
        <v>0</v>
      </c>
      <c r="Q66" s="7" t="s">
        <v>0</v>
      </c>
      <c r="R66" s="6" t="s">
        <v>0</v>
      </c>
      <c r="AI66" s="25"/>
      <c r="AJ66" s="21" t="e">
        <f t="shared" si="1"/>
        <v>#N/A</v>
      </c>
      <c r="AK66" s="27"/>
    </row>
    <row r="67" spans="1:37" ht="15" customHeight="1">
      <c r="A67" s="8" t="s">
        <v>7</v>
      </c>
      <c r="B67" s="7" t="s">
        <v>1</v>
      </c>
      <c r="C67" s="7">
        <v>22.99</v>
      </c>
      <c r="D67" s="7">
        <v>2.23</v>
      </c>
      <c r="E67" s="7"/>
      <c r="F67" s="7"/>
      <c r="G67" s="7" t="s">
        <v>0</v>
      </c>
      <c r="H67" s="7" t="s">
        <v>0</v>
      </c>
      <c r="I67" s="7"/>
      <c r="J67" s="7"/>
      <c r="K67" s="7" t="s">
        <v>0</v>
      </c>
      <c r="L67" s="7" t="s">
        <v>0</v>
      </c>
      <c r="M67" s="7" t="s">
        <v>0</v>
      </c>
      <c r="N67" s="7" t="s">
        <v>0</v>
      </c>
      <c r="O67" s="7" t="s">
        <v>0</v>
      </c>
      <c r="P67" s="7" t="s">
        <v>0</v>
      </c>
      <c r="Q67" s="7" t="s">
        <v>0</v>
      </c>
      <c r="R67" s="6" t="s">
        <v>0</v>
      </c>
      <c r="AI67" s="25"/>
      <c r="AJ67" s="21" t="e">
        <f t="shared" ref="AJ67:AJ98" si="2">IF((AI67-$AJ$1)/365.251606&gt;0,(AI67-$AJ$1)/365.251606,NA())</f>
        <v>#N/A</v>
      </c>
      <c r="AK67" s="27"/>
    </row>
    <row r="68" spans="1:37" ht="15" customHeight="1">
      <c r="A68" s="8" t="s">
        <v>7</v>
      </c>
      <c r="B68" s="7" t="s">
        <v>1</v>
      </c>
      <c r="C68" s="7">
        <v>26.72</v>
      </c>
      <c r="D68" s="7">
        <v>2.2200000000000002</v>
      </c>
      <c r="E68" s="7"/>
      <c r="F68" s="7"/>
      <c r="G68" s="7" t="s">
        <v>0</v>
      </c>
      <c r="H68" s="7" t="s">
        <v>0</v>
      </c>
      <c r="I68" s="7"/>
      <c r="J68" s="7"/>
      <c r="K68" s="7" t="s">
        <v>0</v>
      </c>
      <c r="L68" s="7" t="s">
        <v>0</v>
      </c>
      <c r="M68" s="7" t="s">
        <v>0</v>
      </c>
      <c r="N68" s="7" t="s">
        <v>0</v>
      </c>
      <c r="O68" s="7" t="s">
        <v>0</v>
      </c>
      <c r="P68" s="7" t="s">
        <v>0</v>
      </c>
      <c r="Q68" s="7" t="s">
        <v>0</v>
      </c>
      <c r="R68" s="6" t="s">
        <v>0</v>
      </c>
      <c r="AI68" s="25"/>
      <c r="AJ68" s="21" t="e">
        <f t="shared" si="2"/>
        <v>#N/A</v>
      </c>
      <c r="AK68" s="27"/>
    </row>
    <row r="69" spans="1:37" ht="15" customHeight="1">
      <c r="A69" s="8"/>
      <c r="B69" s="7" t="s">
        <v>1</v>
      </c>
      <c r="C69" s="7" t="s">
        <v>0</v>
      </c>
      <c r="D69" s="7" t="s">
        <v>0</v>
      </c>
      <c r="E69" s="7"/>
      <c r="F69" s="7"/>
      <c r="G69" s="7" t="s">
        <v>0</v>
      </c>
      <c r="H69" s="7" t="s">
        <v>0</v>
      </c>
      <c r="I69" s="7"/>
      <c r="J69" s="7"/>
      <c r="K69" s="7" t="s">
        <v>0</v>
      </c>
      <c r="L69" s="7" t="s">
        <v>0</v>
      </c>
      <c r="M69" s="7" t="s">
        <v>0</v>
      </c>
      <c r="N69" s="7" t="s">
        <v>0</v>
      </c>
      <c r="O69" s="7" t="s">
        <v>0</v>
      </c>
      <c r="P69" s="7" t="s">
        <v>0</v>
      </c>
      <c r="Q69" s="7" t="s">
        <v>0</v>
      </c>
      <c r="R69" s="6" t="s">
        <v>0</v>
      </c>
      <c r="AI69" s="25"/>
      <c r="AJ69" s="21" t="e">
        <f t="shared" si="2"/>
        <v>#N/A</v>
      </c>
      <c r="AK69" s="27"/>
    </row>
    <row r="70" spans="1:37" ht="15" customHeight="1">
      <c r="A70" s="8" t="s">
        <v>6</v>
      </c>
      <c r="B70" s="7" t="s">
        <v>1</v>
      </c>
      <c r="C70" s="7">
        <v>19.059999999999999</v>
      </c>
      <c r="D70" s="7">
        <v>2.2000000000000002</v>
      </c>
      <c r="E70" s="7"/>
      <c r="F70" s="7"/>
      <c r="G70" s="7" t="s">
        <v>0</v>
      </c>
      <c r="H70" s="7" t="s">
        <v>0</v>
      </c>
      <c r="I70" s="7"/>
      <c r="J70" s="7"/>
      <c r="K70" s="7" t="s">
        <v>0</v>
      </c>
      <c r="L70" s="7" t="s">
        <v>0</v>
      </c>
      <c r="M70" s="7" t="s">
        <v>0</v>
      </c>
      <c r="N70" s="7" t="s">
        <v>0</v>
      </c>
      <c r="O70" s="7" t="s">
        <v>0</v>
      </c>
      <c r="P70" s="7" t="s">
        <v>0</v>
      </c>
      <c r="Q70" s="7" t="s">
        <v>0</v>
      </c>
      <c r="R70" s="6" t="s">
        <v>0</v>
      </c>
      <c r="AI70" s="25"/>
      <c r="AJ70" s="21" t="e">
        <f t="shared" si="2"/>
        <v>#N/A</v>
      </c>
      <c r="AK70" s="27"/>
    </row>
    <row r="71" spans="1:37" ht="15" customHeight="1">
      <c r="A71" s="8" t="s">
        <v>6</v>
      </c>
      <c r="B71" s="7" t="s">
        <v>1</v>
      </c>
      <c r="C71" s="7">
        <v>25.69</v>
      </c>
      <c r="D71" s="7">
        <v>2.2799999999999998</v>
      </c>
      <c r="E71" s="7"/>
      <c r="F71" s="7"/>
      <c r="G71" s="7" t="s">
        <v>0</v>
      </c>
      <c r="H71" s="7" t="s">
        <v>0</v>
      </c>
      <c r="I71" s="7"/>
      <c r="J71" s="7"/>
      <c r="K71" s="7" t="s">
        <v>0</v>
      </c>
      <c r="L71" s="7" t="s">
        <v>0</v>
      </c>
      <c r="M71" s="7" t="s">
        <v>0</v>
      </c>
      <c r="N71" s="7" t="s">
        <v>0</v>
      </c>
      <c r="O71" s="7" t="s">
        <v>0</v>
      </c>
      <c r="P71" s="7" t="s">
        <v>0</v>
      </c>
      <c r="Q71" s="7" t="s">
        <v>0</v>
      </c>
      <c r="R71" s="6" t="s">
        <v>0</v>
      </c>
      <c r="AI71" s="25"/>
      <c r="AJ71" s="21" t="e">
        <f t="shared" si="2"/>
        <v>#N/A</v>
      </c>
      <c r="AK71" s="27"/>
    </row>
    <row r="72" spans="1:37" ht="15" customHeight="1">
      <c r="A72" s="8" t="s">
        <v>6</v>
      </c>
      <c r="B72" s="7" t="s">
        <v>1</v>
      </c>
      <c r="C72" s="7">
        <v>32.32</v>
      </c>
      <c r="D72" s="7">
        <v>2.29</v>
      </c>
      <c r="E72" s="7"/>
      <c r="F72" s="7"/>
      <c r="G72" s="7" t="s">
        <v>0</v>
      </c>
      <c r="H72" s="7" t="s">
        <v>0</v>
      </c>
      <c r="I72" s="7"/>
      <c r="J72" s="7"/>
      <c r="K72" s="7" t="s">
        <v>0</v>
      </c>
      <c r="L72" s="7" t="s">
        <v>0</v>
      </c>
      <c r="M72" s="7" t="s">
        <v>0</v>
      </c>
      <c r="N72" s="7" t="s">
        <v>0</v>
      </c>
      <c r="O72" s="7" t="s">
        <v>0</v>
      </c>
      <c r="P72" s="7" t="s">
        <v>0</v>
      </c>
      <c r="Q72" s="7" t="s">
        <v>0</v>
      </c>
      <c r="R72" s="6" t="s">
        <v>0</v>
      </c>
      <c r="AI72" s="25"/>
      <c r="AJ72" s="21" t="e">
        <f t="shared" si="2"/>
        <v>#N/A</v>
      </c>
      <c r="AK72" s="27"/>
    </row>
    <row r="73" spans="1:37" ht="15" customHeight="1">
      <c r="A73" s="8"/>
      <c r="B73" s="7" t="s">
        <v>1</v>
      </c>
      <c r="C73" s="7" t="s">
        <v>0</v>
      </c>
      <c r="D73" s="7" t="s">
        <v>0</v>
      </c>
      <c r="E73" s="7"/>
      <c r="F73" s="7"/>
      <c r="G73" s="7" t="s">
        <v>0</v>
      </c>
      <c r="H73" s="7" t="s">
        <v>0</v>
      </c>
      <c r="I73" s="7"/>
      <c r="J73" s="7"/>
      <c r="K73" s="7" t="s">
        <v>0</v>
      </c>
      <c r="L73" s="7" t="s">
        <v>0</v>
      </c>
      <c r="M73" s="7" t="s">
        <v>0</v>
      </c>
      <c r="N73" s="7" t="s">
        <v>0</v>
      </c>
      <c r="O73" s="7" t="s">
        <v>0</v>
      </c>
      <c r="P73" s="7" t="s">
        <v>0</v>
      </c>
      <c r="Q73" s="7" t="s">
        <v>0</v>
      </c>
      <c r="R73" s="6" t="s">
        <v>0</v>
      </c>
      <c r="AI73" s="25"/>
      <c r="AJ73" s="21" t="e">
        <f t="shared" si="2"/>
        <v>#N/A</v>
      </c>
      <c r="AK73" s="27"/>
    </row>
    <row r="74" spans="1:37" ht="15" customHeight="1">
      <c r="A74" s="8" t="s">
        <v>5</v>
      </c>
      <c r="B74" s="7" t="s">
        <v>1</v>
      </c>
      <c r="C74" s="7">
        <v>22.27</v>
      </c>
      <c r="D74" s="7">
        <v>2.2400000000000002</v>
      </c>
      <c r="E74" s="7"/>
      <c r="F74" s="7"/>
      <c r="G74" s="7" t="s">
        <v>0</v>
      </c>
      <c r="H74" s="7" t="s">
        <v>0</v>
      </c>
      <c r="I74" s="7"/>
      <c r="J74" s="7"/>
      <c r="K74" s="7" t="s">
        <v>0</v>
      </c>
      <c r="L74" s="7" t="s">
        <v>0</v>
      </c>
      <c r="M74" s="7" t="s">
        <v>0</v>
      </c>
      <c r="N74" s="7" t="s">
        <v>0</v>
      </c>
      <c r="O74" s="7" t="s">
        <v>0</v>
      </c>
      <c r="P74" s="7" t="s">
        <v>0</v>
      </c>
      <c r="Q74" s="7" t="s">
        <v>0</v>
      </c>
      <c r="R74" s="6" t="s">
        <v>0</v>
      </c>
      <c r="AI74" s="25"/>
      <c r="AJ74" s="21" t="e">
        <f t="shared" si="2"/>
        <v>#N/A</v>
      </c>
      <c r="AK74" s="27"/>
    </row>
    <row r="75" spans="1:37" ht="15" customHeight="1">
      <c r="A75" s="8" t="s">
        <v>5</v>
      </c>
      <c r="B75" s="7" t="s">
        <v>1</v>
      </c>
      <c r="C75" s="7">
        <v>25.45</v>
      </c>
      <c r="D75" s="7">
        <v>2.2400000000000002</v>
      </c>
      <c r="E75" s="7"/>
      <c r="F75" s="7"/>
      <c r="G75" s="7" t="s">
        <v>0</v>
      </c>
      <c r="H75" s="7" t="s">
        <v>0</v>
      </c>
      <c r="I75" s="7"/>
      <c r="J75" s="7"/>
      <c r="K75" s="7" t="s">
        <v>0</v>
      </c>
      <c r="L75" s="7" t="s">
        <v>0</v>
      </c>
      <c r="M75" s="7" t="s">
        <v>0</v>
      </c>
      <c r="N75" s="7" t="s">
        <v>0</v>
      </c>
      <c r="O75" s="7" t="s">
        <v>0</v>
      </c>
      <c r="P75" s="7" t="s">
        <v>0</v>
      </c>
      <c r="Q75" s="7" t="s">
        <v>0</v>
      </c>
      <c r="R75" s="6" t="s">
        <v>0</v>
      </c>
      <c r="AI75" s="25"/>
      <c r="AJ75" s="21" t="e">
        <f t="shared" si="2"/>
        <v>#N/A</v>
      </c>
      <c r="AK75" s="27"/>
    </row>
    <row r="76" spans="1:37" ht="15" customHeight="1">
      <c r="A76" s="8" t="s">
        <v>5</v>
      </c>
      <c r="B76" s="7" t="s">
        <v>1</v>
      </c>
      <c r="C76" s="7">
        <v>28.64</v>
      </c>
      <c r="D76" s="7">
        <v>2.2400000000000002</v>
      </c>
      <c r="E76" s="7"/>
      <c r="F76" s="7"/>
      <c r="G76" s="7" t="s">
        <v>0</v>
      </c>
      <c r="H76" s="7" t="s">
        <v>0</v>
      </c>
      <c r="I76" s="7"/>
      <c r="J76" s="7"/>
      <c r="K76" s="7" t="s">
        <v>0</v>
      </c>
      <c r="L76" s="7" t="s">
        <v>0</v>
      </c>
      <c r="M76" s="7" t="s">
        <v>0</v>
      </c>
      <c r="N76" s="7" t="s">
        <v>0</v>
      </c>
      <c r="O76" s="7" t="s">
        <v>0</v>
      </c>
      <c r="P76" s="7" t="s">
        <v>0</v>
      </c>
      <c r="Q76" s="7" t="s">
        <v>0</v>
      </c>
      <c r="R76" s="6" t="s">
        <v>0</v>
      </c>
      <c r="AI76" s="25"/>
      <c r="AJ76" s="21" t="e">
        <f t="shared" si="2"/>
        <v>#N/A</v>
      </c>
      <c r="AK76" s="27"/>
    </row>
    <row r="77" spans="1:37" ht="15" customHeight="1">
      <c r="A77" s="8"/>
      <c r="B77" s="7" t="s">
        <v>1</v>
      </c>
      <c r="C77" s="7" t="s">
        <v>0</v>
      </c>
      <c r="D77" s="7" t="s">
        <v>0</v>
      </c>
      <c r="E77" s="7"/>
      <c r="F77" s="7"/>
      <c r="G77" s="7" t="s">
        <v>0</v>
      </c>
      <c r="H77" s="7" t="s">
        <v>0</v>
      </c>
      <c r="I77" s="7"/>
      <c r="J77" s="7"/>
      <c r="K77" s="7" t="s">
        <v>0</v>
      </c>
      <c r="L77" s="7" t="s">
        <v>0</v>
      </c>
      <c r="M77" s="7" t="s">
        <v>0</v>
      </c>
      <c r="N77" s="7" t="s">
        <v>0</v>
      </c>
      <c r="O77" s="7" t="s">
        <v>0</v>
      </c>
      <c r="P77" s="7" t="s">
        <v>0</v>
      </c>
      <c r="Q77" s="7" t="s">
        <v>0</v>
      </c>
      <c r="R77" s="6" t="s">
        <v>0</v>
      </c>
      <c r="AI77" s="25"/>
      <c r="AJ77" s="21" t="e">
        <f t="shared" si="2"/>
        <v>#N/A</v>
      </c>
      <c r="AK77" s="27"/>
    </row>
    <row r="78" spans="1:37" ht="15" customHeight="1">
      <c r="A78" s="8" t="s">
        <v>4</v>
      </c>
      <c r="B78" s="7" t="s">
        <v>1</v>
      </c>
      <c r="C78" s="7">
        <v>19.309999999999999</v>
      </c>
      <c r="D78" s="7">
        <v>2.16</v>
      </c>
      <c r="E78" s="7"/>
      <c r="F78" s="7"/>
      <c r="G78" s="7" t="s">
        <v>0</v>
      </c>
      <c r="H78" s="7" t="s">
        <v>0</v>
      </c>
      <c r="I78" s="7"/>
      <c r="J78" s="7"/>
      <c r="K78" s="7" t="s">
        <v>0</v>
      </c>
      <c r="L78" s="7" t="s">
        <v>0</v>
      </c>
      <c r="M78" s="7" t="s">
        <v>0</v>
      </c>
      <c r="N78" s="7" t="s">
        <v>0</v>
      </c>
      <c r="O78" s="7" t="s">
        <v>0</v>
      </c>
      <c r="P78" s="7" t="s">
        <v>0</v>
      </c>
      <c r="Q78" s="7" t="s">
        <v>0</v>
      </c>
      <c r="R78" s="6" t="s">
        <v>0</v>
      </c>
      <c r="AI78" s="25"/>
      <c r="AJ78" s="21" t="e">
        <f t="shared" si="2"/>
        <v>#N/A</v>
      </c>
      <c r="AK78" s="27"/>
    </row>
    <row r="79" spans="1:37" ht="15" customHeight="1">
      <c r="A79" s="8" t="s">
        <v>4</v>
      </c>
      <c r="B79" s="7" t="s">
        <v>1</v>
      </c>
      <c r="C79" s="7">
        <v>22.5</v>
      </c>
      <c r="D79" s="7">
        <v>2.2400000000000002</v>
      </c>
      <c r="E79" s="7"/>
      <c r="F79" s="7"/>
      <c r="G79" s="7" t="s">
        <v>0</v>
      </c>
      <c r="H79" s="7" t="s">
        <v>0</v>
      </c>
      <c r="I79" s="7"/>
      <c r="J79" s="7"/>
      <c r="K79" s="7" t="s">
        <v>0</v>
      </c>
      <c r="L79" s="7" t="s">
        <v>0</v>
      </c>
      <c r="M79" s="7" t="s">
        <v>0</v>
      </c>
      <c r="N79" s="7" t="s">
        <v>0</v>
      </c>
      <c r="O79" s="7" t="s">
        <v>0</v>
      </c>
      <c r="P79" s="7" t="s">
        <v>0</v>
      </c>
      <c r="Q79" s="7" t="s">
        <v>0</v>
      </c>
      <c r="R79" s="6" t="s">
        <v>0</v>
      </c>
      <c r="AI79" s="25"/>
      <c r="AJ79" s="21" t="e">
        <f t="shared" si="2"/>
        <v>#N/A</v>
      </c>
      <c r="AK79" s="27"/>
    </row>
    <row r="80" spans="1:37" ht="15" customHeight="1">
      <c r="A80" s="8" t="s">
        <v>4</v>
      </c>
      <c r="B80" s="7" t="s">
        <v>1</v>
      </c>
      <c r="C80" s="7">
        <v>25.7</v>
      </c>
      <c r="D80" s="7">
        <v>2.2599999999999998</v>
      </c>
      <c r="E80" s="7"/>
      <c r="F80" s="7"/>
      <c r="G80" s="7" t="s">
        <v>0</v>
      </c>
      <c r="H80" s="7" t="s">
        <v>0</v>
      </c>
      <c r="I80" s="7"/>
      <c r="J80" s="7"/>
      <c r="K80" s="7" t="s">
        <v>0</v>
      </c>
      <c r="L80" s="7" t="s">
        <v>0</v>
      </c>
      <c r="M80" s="7" t="s">
        <v>0</v>
      </c>
      <c r="N80" s="7" t="s">
        <v>0</v>
      </c>
      <c r="O80" s="7" t="s">
        <v>0</v>
      </c>
      <c r="P80" s="7" t="s">
        <v>0</v>
      </c>
      <c r="Q80" s="7" t="s">
        <v>0</v>
      </c>
      <c r="R80" s="6" t="s">
        <v>0</v>
      </c>
      <c r="AI80" s="25"/>
      <c r="AJ80" s="21" t="e">
        <f t="shared" si="2"/>
        <v>#N/A</v>
      </c>
      <c r="AK80" s="27"/>
    </row>
    <row r="81" spans="1:37" ht="15" customHeight="1">
      <c r="A81" s="8"/>
      <c r="B81" s="7" t="s">
        <v>1</v>
      </c>
      <c r="C81" s="7" t="s">
        <v>0</v>
      </c>
      <c r="D81" s="7" t="s">
        <v>0</v>
      </c>
      <c r="E81" s="7"/>
      <c r="F81" s="7"/>
      <c r="G81" s="7" t="s">
        <v>0</v>
      </c>
      <c r="H81" s="7" t="s">
        <v>0</v>
      </c>
      <c r="I81" s="7"/>
      <c r="J81" s="7"/>
      <c r="K81" s="7" t="s">
        <v>0</v>
      </c>
      <c r="L81" s="7" t="s">
        <v>0</v>
      </c>
      <c r="M81" s="7" t="s">
        <v>0</v>
      </c>
      <c r="N81" s="7" t="s">
        <v>0</v>
      </c>
      <c r="O81" s="7" t="s">
        <v>0</v>
      </c>
      <c r="P81" s="7" t="s">
        <v>0</v>
      </c>
      <c r="Q81" s="7" t="s">
        <v>0</v>
      </c>
      <c r="R81" s="6" t="s">
        <v>0</v>
      </c>
      <c r="AI81" s="25"/>
      <c r="AJ81" s="21" t="e">
        <f t="shared" si="2"/>
        <v>#N/A</v>
      </c>
      <c r="AK81" s="27"/>
    </row>
    <row r="82" spans="1:37" ht="15" customHeight="1">
      <c r="A82" s="8" t="s">
        <v>3</v>
      </c>
      <c r="B82" s="7" t="s">
        <v>1</v>
      </c>
      <c r="C82" s="7">
        <v>17.170000000000002</v>
      </c>
      <c r="D82" s="7">
        <v>2.16</v>
      </c>
      <c r="E82" s="7"/>
      <c r="F82" s="7"/>
      <c r="G82" s="7" t="s">
        <v>0</v>
      </c>
      <c r="H82" s="7" t="s">
        <v>0</v>
      </c>
      <c r="I82" s="7"/>
      <c r="J82" s="7"/>
      <c r="K82" s="7" t="s">
        <v>0</v>
      </c>
      <c r="L82" s="7" t="s">
        <v>0</v>
      </c>
      <c r="M82" s="7" t="s">
        <v>0</v>
      </c>
      <c r="N82" s="7" t="s">
        <v>0</v>
      </c>
      <c r="O82" s="7" t="s">
        <v>0</v>
      </c>
      <c r="P82" s="7" t="s">
        <v>0</v>
      </c>
      <c r="Q82" s="7" t="s">
        <v>0</v>
      </c>
      <c r="R82" s="6" t="s">
        <v>0</v>
      </c>
      <c r="AI82" s="25"/>
      <c r="AJ82" s="21" t="e">
        <f t="shared" si="2"/>
        <v>#N/A</v>
      </c>
      <c r="AK82" s="27"/>
    </row>
    <row r="83" spans="1:37" ht="15" customHeight="1">
      <c r="A83" s="8" t="s">
        <v>3</v>
      </c>
      <c r="B83" s="7" t="s">
        <v>1</v>
      </c>
      <c r="C83" s="7">
        <v>22.99</v>
      </c>
      <c r="D83" s="7">
        <v>2.27</v>
      </c>
      <c r="E83" s="7"/>
      <c r="F83" s="7"/>
      <c r="G83" s="7" t="s">
        <v>0</v>
      </c>
      <c r="H83" s="7" t="s">
        <v>0</v>
      </c>
      <c r="I83" s="7"/>
      <c r="J83" s="7"/>
      <c r="K83" s="7" t="s">
        <v>0</v>
      </c>
      <c r="L83" s="7" t="s">
        <v>0</v>
      </c>
      <c r="M83" s="7" t="s">
        <v>0</v>
      </c>
      <c r="N83" s="7" t="s">
        <v>0</v>
      </c>
      <c r="O83" s="7" t="s">
        <v>0</v>
      </c>
      <c r="P83" s="7" t="s">
        <v>0</v>
      </c>
      <c r="Q83" s="7" t="s">
        <v>0</v>
      </c>
      <c r="R83" s="6" t="s">
        <v>0</v>
      </c>
      <c r="AI83" s="25"/>
      <c r="AJ83" s="21" t="e">
        <f t="shared" si="2"/>
        <v>#N/A</v>
      </c>
      <c r="AK83" s="27"/>
    </row>
    <row r="84" spans="1:37" ht="15" customHeight="1">
      <c r="A84" s="8" t="s">
        <v>3</v>
      </c>
      <c r="B84" s="7" t="s">
        <v>1</v>
      </c>
      <c r="C84" s="7">
        <v>28.81</v>
      </c>
      <c r="D84" s="7">
        <v>2.2799999999999998</v>
      </c>
      <c r="E84" s="7"/>
      <c r="F84" s="7"/>
      <c r="G84" s="7" t="s">
        <v>0</v>
      </c>
      <c r="H84" s="7" t="s">
        <v>0</v>
      </c>
      <c r="I84" s="7"/>
      <c r="J84" s="7"/>
      <c r="K84" s="7" t="s">
        <v>0</v>
      </c>
      <c r="L84" s="7" t="s">
        <v>0</v>
      </c>
      <c r="M84" s="7" t="s">
        <v>0</v>
      </c>
      <c r="N84" s="7" t="s">
        <v>0</v>
      </c>
      <c r="O84" s="7" t="s">
        <v>0</v>
      </c>
      <c r="P84" s="7" t="s">
        <v>0</v>
      </c>
      <c r="Q84" s="7" t="s">
        <v>0</v>
      </c>
      <c r="R84" s="6" t="s">
        <v>0</v>
      </c>
      <c r="AI84" s="25"/>
      <c r="AJ84" s="21" t="e">
        <f t="shared" si="2"/>
        <v>#N/A</v>
      </c>
      <c r="AK84" s="27"/>
    </row>
    <row r="85" spans="1:37" ht="15" customHeight="1">
      <c r="A85" s="8"/>
      <c r="B85" s="7" t="s">
        <v>1</v>
      </c>
      <c r="C85" s="7" t="s">
        <v>0</v>
      </c>
      <c r="D85" s="7" t="s">
        <v>0</v>
      </c>
      <c r="E85" s="7"/>
      <c r="F85" s="7"/>
      <c r="G85" s="7" t="s">
        <v>0</v>
      </c>
      <c r="H85" s="7" t="s">
        <v>0</v>
      </c>
      <c r="I85" s="7"/>
      <c r="J85" s="7"/>
      <c r="K85" s="7" t="s">
        <v>0</v>
      </c>
      <c r="L85" s="7" t="s">
        <v>0</v>
      </c>
      <c r="M85" s="7" t="s">
        <v>0</v>
      </c>
      <c r="N85" s="7" t="s">
        <v>0</v>
      </c>
      <c r="O85" s="7" t="s">
        <v>0</v>
      </c>
      <c r="P85" s="7" t="s">
        <v>0</v>
      </c>
      <c r="Q85" s="7" t="s">
        <v>0</v>
      </c>
      <c r="R85" s="6" t="s">
        <v>0</v>
      </c>
      <c r="AI85" s="25"/>
      <c r="AJ85" s="21" t="e">
        <f t="shared" si="2"/>
        <v>#N/A</v>
      </c>
      <c r="AK85" s="27"/>
    </row>
    <row r="86" spans="1:37" ht="15" customHeight="1">
      <c r="A86" s="8" t="s">
        <v>2</v>
      </c>
      <c r="B86" s="7" t="s">
        <v>1</v>
      </c>
      <c r="C86" s="7">
        <v>17.5</v>
      </c>
      <c r="D86" s="7">
        <v>2.08</v>
      </c>
      <c r="E86" s="7"/>
      <c r="F86" s="7"/>
      <c r="G86" s="7" t="s">
        <v>0</v>
      </c>
      <c r="H86" s="7" t="s">
        <v>0</v>
      </c>
      <c r="I86" s="7"/>
      <c r="J86" s="7"/>
      <c r="K86" s="7" t="s">
        <v>0</v>
      </c>
      <c r="L86" s="7" t="s">
        <v>0</v>
      </c>
      <c r="M86" s="7" t="s">
        <v>0</v>
      </c>
      <c r="N86" s="7" t="s">
        <v>0</v>
      </c>
      <c r="O86" s="7" t="s">
        <v>0</v>
      </c>
      <c r="P86" s="7" t="s">
        <v>0</v>
      </c>
      <c r="Q86" s="7" t="s">
        <v>0</v>
      </c>
      <c r="R86" s="6" t="s">
        <v>0</v>
      </c>
      <c r="AI86" s="25"/>
      <c r="AJ86" s="21" t="e">
        <f t="shared" si="2"/>
        <v>#N/A</v>
      </c>
      <c r="AK86" s="27"/>
    </row>
    <row r="87" spans="1:37" ht="15" customHeight="1">
      <c r="A87" s="8" t="s">
        <v>2</v>
      </c>
      <c r="B87" s="7" t="s">
        <v>1</v>
      </c>
      <c r="C87" s="7">
        <v>21.81</v>
      </c>
      <c r="D87" s="7">
        <v>2.21</v>
      </c>
      <c r="E87" s="7"/>
      <c r="F87" s="7"/>
      <c r="G87" s="7" t="s">
        <v>0</v>
      </c>
      <c r="H87" s="7" t="s">
        <v>0</v>
      </c>
      <c r="I87" s="7"/>
      <c r="J87" s="7"/>
      <c r="K87" s="7" t="s">
        <v>0</v>
      </c>
      <c r="L87" s="7" t="s">
        <v>0</v>
      </c>
      <c r="M87" s="7" t="s">
        <v>0</v>
      </c>
      <c r="N87" s="7" t="s">
        <v>0</v>
      </c>
      <c r="O87" s="7" t="s">
        <v>0</v>
      </c>
      <c r="P87" s="7" t="s">
        <v>0</v>
      </c>
      <c r="Q87" s="7" t="s">
        <v>0</v>
      </c>
      <c r="R87" s="6" t="s">
        <v>0</v>
      </c>
      <c r="AI87" s="25"/>
      <c r="AJ87" s="21" t="e">
        <f t="shared" si="2"/>
        <v>#N/A</v>
      </c>
      <c r="AK87" s="27"/>
    </row>
    <row r="88" spans="1:37" ht="15" customHeight="1">
      <c r="A88" s="8" t="s">
        <v>2</v>
      </c>
      <c r="B88" s="7" t="s">
        <v>1</v>
      </c>
      <c r="C88" s="7">
        <v>26.11</v>
      </c>
      <c r="D88" s="7">
        <v>2.23</v>
      </c>
      <c r="E88" s="7"/>
      <c r="F88" s="7"/>
      <c r="G88" s="7" t="s">
        <v>0</v>
      </c>
      <c r="H88" s="7" t="s">
        <v>0</v>
      </c>
      <c r="I88" s="7"/>
      <c r="J88" s="7"/>
      <c r="K88" s="7" t="s">
        <v>0</v>
      </c>
      <c r="L88" s="7" t="s">
        <v>0</v>
      </c>
      <c r="M88" s="7" t="s">
        <v>0</v>
      </c>
      <c r="N88" s="7" t="s">
        <v>0</v>
      </c>
      <c r="O88" s="7" t="s">
        <v>0</v>
      </c>
      <c r="P88" s="7" t="s">
        <v>0</v>
      </c>
      <c r="Q88" s="7" t="s">
        <v>0</v>
      </c>
      <c r="R88" s="6" t="s">
        <v>0</v>
      </c>
      <c r="AI88" s="25"/>
      <c r="AJ88" s="21" t="e">
        <f t="shared" si="2"/>
        <v>#N/A</v>
      </c>
      <c r="AK88" s="27"/>
    </row>
    <row r="89" spans="1:37" ht="15" customHeight="1" thickBot="1">
      <c r="A89" s="5"/>
      <c r="B89" s="4" t="s">
        <v>1</v>
      </c>
      <c r="C89" s="4" t="s">
        <v>0</v>
      </c>
      <c r="D89" s="4" t="s">
        <v>0</v>
      </c>
      <c r="E89" s="4"/>
      <c r="F89" s="4"/>
      <c r="G89" s="4" t="s">
        <v>0</v>
      </c>
      <c r="H89" s="4" t="s">
        <v>0</v>
      </c>
      <c r="I89" s="4"/>
      <c r="J89" s="4"/>
      <c r="K89" s="4" t="s">
        <v>0</v>
      </c>
      <c r="L89" s="4" t="s">
        <v>0</v>
      </c>
      <c r="M89" s="4" t="s">
        <v>0</v>
      </c>
      <c r="N89" s="4" t="s">
        <v>0</v>
      </c>
      <c r="O89" s="4" t="s">
        <v>0</v>
      </c>
      <c r="P89" s="4" t="s">
        <v>0</v>
      </c>
      <c r="Q89" s="4" t="s">
        <v>0</v>
      </c>
      <c r="R89" s="3" t="s">
        <v>0</v>
      </c>
      <c r="AI89" s="25"/>
      <c r="AJ89" s="21" t="e">
        <f t="shared" si="2"/>
        <v>#N/A</v>
      </c>
      <c r="AK89" s="27"/>
    </row>
    <row r="90" spans="1:37" ht="15" customHeight="1">
      <c r="AI90" s="25"/>
      <c r="AJ90" s="21" t="e">
        <f t="shared" si="2"/>
        <v>#N/A</v>
      </c>
      <c r="AK90" s="27"/>
    </row>
    <row r="91" spans="1:37" ht="15" customHeight="1">
      <c r="AI91" s="25"/>
      <c r="AJ91" s="21" t="e">
        <f t="shared" si="2"/>
        <v>#N/A</v>
      </c>
      <c r="AK91" s="27"/>
    </row>
    <row r="92" spans="1:37" ht="15" customHeight="1">
      <c r="AI92" s="25"/>
      <c r="AJ92" s="21" t="e">
        <f t="shared" si="2"/>
        <v>#N/A</v>
      </c>
      <c r="AK92" s="27"/>
    </row>
    <row r="93" spans="1:37" ht="15" customHeight="1">
      <c r="AI93" s="25"/>
      <c r="AJ93" s="21" t="e">
        <f t="shared" si="2"/>
        <v>#N/A</v>
      </c>
      <c r="AK93" s="27"/>
    </row>
    <row r="94" spans="1:37" ht="15" customHeight="1">
      <c r="AI94" s="25"/>
      <c r="AJ94" s="21" t="e">
        <f t="shared" si="2"/>
        <v>#N/A</v>
      </c>
      <c r="AK94" s="27"/>
    </row>
    <row r="95" spans="1:37" ht="15" customHeight="1">
      <c r="AI95" s="25"/>
      <c r="AJ95" s="21" t="e">
        <f t="shared" si="2"/>
        <v>#N/A</v>
      </c>
      <c r="AK95" s="27"/>
    </row>
    <row r="96" spans="1:37" ht="15" customHeight="1">
      <c r="AI96" s="25"/>
      <c r="AJ96" s="21" t="e">
        <f t="shared" si="2"/>
        <v>#N/A</v>
      </c>
      <c r="AK96" s="27"/>
    </row>
    <row r="97" spans="33:38" s="1" customFormat="1" ht="15" customHeight="1">
      <c r="AG97" s="23"/>
      <c r="AH97" s="23"/>
      <c r="AI97" s="25"/>
      <c r="AJ97" s="21" t="e">
        <f t="shared" si="2"/>
        <v>#N/A</v>
      </c>
      <c r="AK97" s="27"/>
      <c r="AL97" s="23"/>
    </row>
    <row r="98" spans="33:38" s="1" customFormat="1" ht="15" customHeight="1">
      <c r="AG98" s="23"/>
      <c r="AH98" s="23"/>
      <c r="AI98" s="25"/>
      <c r="AJ98" s="21" t="e">
        <f t="shared" si="2"/>
        <v>#N/A</v>
      </c>
      <c r="AK98" s="27"/>
      <c r="AL98" s="23"/>
    </row>
    <row r="99" spans="33:38" s="1" customFormat="1" ht="15" customHeight="1">
      <c r="AG99" s="23"/>
      <c r="AH99" s="23"/>
      <c r="AI99" s="25"/>
      <c r="AJ99" s="21" t="e">
        <f t="shared" ref="AJ99:AJ130" si="3">IF((AI99-$AJ$1)/365.251606&gt;0,(AI99-$AJ$1)/365.251606,NA())</f>
        <v>#N/A</v>
      </c>
      <c r="AK99" s="27"/>
      <c r="AL99" s="23"/>
    </row>
    <row r="100" spans="33:38" s="1" customFormat="1" ht="15" customHeight="1">
      <c r="AG100" s="23"/>
      <c r="AH100" s="23"/>
      <c r="AI100" s="25"/>
      <c r="AJ100" s="21" t="e">
        <f t="shared" si="3"/>
        <v>#N/A</v>
      </c>
      <c r="AK100" s="27"/>
      <c r="AL100" s="23"/>
    </row>
    <row r="101" spans="33:38" s="1" customFormat="1" ht="15" customHeight="1">
      <c r="AG101" s="23"/>
      <c r="AH101" s="23"/>
      <c r="AI101" s="25"/>
      <c r="AJ101" s="21" t="e">
        <f t="shared" si="3"/>
        <v>#N/A</v>
      </c>
      <c r="AK101" s="27"/>
      <c r="AL101" s="23"/>
    </row>
    <row r="102" spans="33:38" s="1" customFormat="1" ht="15" customHeight="1">
      <c r="AG102" s="23"/>
      <c r="AH102" s="23"/>
      <c r="AI102" s="25"/>
      <c r="AJ102" s="21" t="e">
        <f t="shared" si="3"/>
        <v>#N/A</v>
      </c>
      <c r="AK102" s="27"/>
      <c r="AL102" s="23"/>
    </row>
    <row r="103" spans="33:38" s="1" customFormat="1" ht="15" customHeight="1">
      <c r="AG103" s="23"/>
      <c r="AH103" s="23"/>
      <c r="AI103" s="25"/>
      <c r="AJ103" s="21" t="e">
        <f t="shared" si="3"/>
        <v>#N/A</v>
      </c>
      <c r="AK103" s="27"/>
      <c r="AL103" s="23"/>
    </row>
    <row r="104" spans="33:38" s="1" customFormat="1" ht="15" customHeight="1">
      <c r="AG104" s="23"/>
      <c r="AH104" s="23"/>
      <c r="AI104" s="25"/>
      <c r="AJ104" s="21" t="e">
        <f t="shared" si="3"/>
        <v>#N/A</v>
      </c>
      <c r="AK104" s="27"/>
      <c r="AL104" s="23"/>
    </row>
    <row r="105" spans="33:38" s="1" customFormat="1" ht="15" customHeight="1">
      <c r="AG105" s="23"/>
      <c r="AH105" s="23"/>
      <c r="AI105" s="25"/>
      <c r="AJ105" s="21" t="e">
        <f t="shared" si="3"/>
        <v>#N/A</v>
      </c>
      <c r="AK105" s="27"/>
      <c r="AL105" s="23"/>
    </row>
    <row r="106" spans="33:38" s="1" customFormat="1" ht="15" customHeight="1">
      <c r="AG106" s="23"/>
      <c r="AH106" s="23"/>
      <c r="AI106" s="25"/>
      <c r="AJ106" s="21" t="e">
        <f t="shared" si="3"/>
        <v>#N/A</v>
      </c>
      <c r="AK106" s="27"/>
      <c r="AL106" s="23"/>
    </row>
    <row r="107" spans="33:38" s="1" customFormat="1" ht="15" customHeight="1">
      <c r="AG107" s="23"/>
      <c r="AH107" s="23"/>
      <c r="AI107" s="25"/>
      <c r="AJ107" s="21" t="e">
        <f t="shared" si="3"/>
        <v>#N/A</v>
      </c>
      <c r="AK107" s="27"/>
      <c r="AL107" s="23"/>
    </row>
    <row r="108" spans="33:38" s="1" customFormat="1" ht="15" customHeight="1">
      <c r="AG108" s="23"/>
      <c r="AH108" s="23"/>
      <c r="AI108" s="25"/>
      <c r="AJ108" s="21" t="e">
        <f t="shared" si="3"/>
        <v>#N/A</v>
      </c>
      <c r="AK108" s="27"/>
      <c r="AL108" s="23"/>
    </row>
    <row r="109" spans="33:38" s="1" customFormat="1" ht="15" customHeight="1">
      <c r="AG109" s="23"/>
      <c r="AH109" s="23"/>
      <c r="AI109" s="25"/>
      <c r="AJ109" s="21" t="e">
        <f t="shared" si="3"/>
        <v>#N/A</v>
      </c>
      <c r="AK109" s="27"/>
      <c r="AL109" s="23"/>
    </row>
    <row r="110" spans="33:38" s="1" customFormat="1" ht="15" customHeight="1">
      <c r="AG110" s="23"/>
      <c r="AH110" s="23"/>
      <c r="AI110" s="25"/>
      <c r="AJ110" s="21" t="e">
        <f t="shared" si="3"/>
        <v>#N/A</v>
      </c>
      <c r="AK110" s="27"/>
      <c r="AL110" s="23"/>
    </row>
    <row r="111" spans="33:38" s="1" customFormat="1" ht="15" customHeight="1">
      <c r="AG111" s="23"/>
      <c r="AH111" s="23"/>
      <c r="AI111" s="25"/>
      <c r="AJ111" s="21" t="e">
        <f t="shared" si="3"/>
        <v>#N/A</v>
      </c>
      <c r="AK111" s="27"/>
      <c r="AL111" s="23"/>
    </row>
    <row r="112" spans="33:38" s="1" customFormat="1" ht="15" customHeight="1">
      <c r="AG112" s="23"/>
      <c r="AH112" s="23"/>
      <c r="AI112" s="25"/>
      <c r="AJ112" s="21" t="e">
        <f t="shared" si="3"/>
        <v>#N/A</v>
      </c>
      <c r="AK112" s="27"/>
      <c r="AL112" s="23"/>
    </row>
    <row r="113" spans="33:38" s="1" customFormat="1" ht="15" customHeight="1">
      <c r="AG113" s="23"/>
      <c r="AH113" s="23"/>
      <c r="AI113" s="25"/>
      <c r="AJ113" s="21" t="e">
        <f t="shared" si="3"/>
        <v>#N/A</v>
      </c>
      <c r="AK113" s="27"/>
      <c r="AL113" s="23"/>
    </row>
    <row r="114" spans="33:38" s="1" customFormat="1" ht="15" customHeight="1">
      <c r="AG114" s="23"/>
      <c r="AH114" s="23"/>
      <c r="AI114" s="25"/>
      <c r="AJ114" s="21" t="e">
        <f t="shared" si="3"/>
        <v>#N/A</v>
      </c>
      <c r="AK114" s="27"/>
      <c r="AL114" s="23"/>
    </row>
    <row r="115" spans="33:38" s="1" customFormat="1" ht="15" customHeight="1">
      <c r="AG115" s="23"/>
      <c r="AH115" s="23"/>
      <c r="AI115" s="25"/>
      <c r="AJ115" s="21" t="e">
        <f t="shared" si="3"/>
        <v>#N/A</v>
      </c>
      <c r="AK115" s="27"/>
      <c r="AL115" s="23"/>
    </row>
    <row r="116" spans="33:38" s="1" customFormat="1" ht="15" customHeight="1">
      <c r="AG116" s="23"/>
      <c r="AH116" s="23"/>
      <c r="AI116" s="25"/>
      <c r="AJ116" s="21" t="e">
        <f t="shared" si="3"/>
        <v>#N/A</v>
      </c>
      <c r="AK116" s="27"/>
      <c r="AL116" s="23"/>
    </row>
    <row r="117" spans="33:38" s="1" customFormat="1" ht="15" customHeight="1">
      <c r="AG117" s="23"/>
      <c r="AH117" s="23"/>
      <c r="AI117" s="25"/>
      <c r="AJ117" s="21" t="e">
        <f t="shared" si="3"/>
        <v>#N/A</v>
      </c>
      <c r="AK117" s="27"/>
      <c r="AL117" s="23"/>
    </row>
    <row r="118" spans="33:38" s="1" customFormat="1" ht="15" customHeight="1">
      <c r="AG118" s="23"/>
      <c r="AH118" s="23"/>
      <c r="AI118" s="25"/>
      <c r="AJ118" s="21" t="e">
        <f t="shared" si="3"/>
        <v>#N/A</v>
      </c>
      <c r="AK118" s="27"/>
      <c r="AL118" s="23"/>
    </row>
    <row r="119" spans="33:38" s="1" customFormat="1" ht="15" customHeight="1">
      <c r="AG119" s="23"/>
      <c r="AH119" s="23"/>
      <c r="AI119" s="25"/>
      <c r="AJ119" s="21" t="e">
        <f t="shared" si="3"/>
        <v>#N/A</v>
      </c>
      <c r="AK119" s="27"/>
      <c r="AL119" s="23"/>
    </row>
    <row r="120" spans="33:38" s="1" customFormat="1" ht="15" customHeight="1">
      <c r="AG120" s="23"/>
      <c r="AH120" s="23"/>
      <c r="AI120" s="25"/>
      <c r="AJ120" s="21" t="e">
        <f t="shared" si="3"/>
        <v>#N/A</v>
      </c>
      <c r="AK120" s="27"/>
      <c r="AL120" s="23"/>
    </row>
    <row r="121" spans="33:38" s="1" customFormat="1" ht="15" customHeight="1">
      <c r="AG121" s="23"/>
      <c r="AH121" s="23"/>
      <c r="AI121" s="25"/>
      <c r="AJ121" s="21" t="e">
        <f t="shared" si="3"/>
        <v>#N/A</v>
      </c>
      <c r="AK121" s="27"/>
      <c r="AL121" s="23"/>
    </row>
    <row r="122" spans="33:38" s="1" customFormat="1" ht="15" customHeight="1">
      <c r="AG122" s="23"/>
      <c r="AH122" s="23"/>
      <c r="AI122" s="25"/>
      <c r="AJ122" s="21" t="e">
        <f t="shared" si="3"/>
        <v>#N/A</v>
      </c>
      <c r="AK122" s="27"/>
      <c r="AL122" s="23"/>
    </row>
    <row r="123" spans="33:38" s="1" customFormat="1" ht="15" customHeight="1">
      <c r="AG123" s="23"/>
      <c r="AH123" s="23"/>
      <c r="AI123" s="25"/>
      <c r="AJ123" s="21" t="e">
        <f t="shared" si="3"/>
        <v>#N/A</v>
      </c>
      <c r="AK123" s="27"/>
      <c r="AL123" s="23"/>
    </row>
    <row r="124" spans="33:38" s="1" customFormat="1" ht="15" customHeight="1">
      <c r="AG124" s="23"/>
      <c r="AH124" s="23"/>
      <c r="AI124" s="25"/>
      <c r="AJ124" s="21" t="e">
        <f t="shared" si="3"/>
        <v>#N/A</v>
      </c>
      <c r="AK124" s="27"/>
      <c r="AL124" s="23"/>
    </row>
    <row r="125" spans="33:38" s="1" customFormat="1" ht="15" customHeight="1">
      <c r="AG125" s="23"/>
      <c r="AH125" s="23"/>
      <c r="AI125" s="25"/>
      <c r="AJ125" s="21" t="e">
        <f t="shared" si="3"/>
        <v>#N/A</v>
      </c>
      <c r="AK125" s="27"/>
      <c r="AL125" s="23"/>
    </row>
    <row r="126" spans="33:38" s="1" customFormat="1" ht="15" customHeight="1">
      <c r="AG126" s="23"/>
      <c r="AH126" s="23"/>
      <c r="AI126" s="25"/>
      <c r="AJ126" s="21" t="e">
        <f t="shared" si="3"/>
        <v>#N/A</v>
      </c>
      <c r="AK126" s="27"/>
      <c r="AL126" s="23"/>
    </row>
    <row r="127" spans="33:38" s="1" customFormat="1" ht="15" customHeight="1">
      <c r="AG127" s="23"/>
      <c r="AH127" s="23"/>
      <c r="AI127" s="25"/>
      <c r="AJ127" s="21" t="e">
        <f t="shared" si="3"/>
        <v>#N/A</v>
      </c>
      <c r="AK127" s="27"/>
      <c r="AL127" s="23"/>
    </row>
    <row r="128" spans="33:38" s="1" customFormat="1" ht="15" customHeight="1">
      <c r="AG128" s="23"/>
      <c r="AH128" s="23"/>
      <c r="AI128" s="25"/>
      <c r="AJ128" s="21" t="e">
        <f t="shared" si="3"/>
        <v>#N/A</v>
      </c>
      <c r="AK128" s="27"/>
      <c r="AL128" s="23"/>
    </row>
    <row r="129" spans="33:38" s="1" customFormat="1" ht="15" customHeight="1">
      <c r="AG129" s="23"/>
      <c r="AH129" s="23"/>
      <c r="AI129" s="25"/>
      <c r="AJ129" s="21" t="e">
        <f t="shared" si="3"/>
        <v>#N/A</v>
      </c>
      <c r="AK129" s="27"/>
      <c r="AL129" s="23"/>
    </row>
    <row r="130" spans="33:38" s="1" customFormat="1" ht="15" customHeight="1">
      <c r="AG130" s="23"/>
      <c r="AH130" s="23"/>
      <c r="AI130" s="25"/>
      <c r="AJ130" s="21" t="e">
        <f t="shared" si="3"/>
        <v>#N/A</v>
      </c>
      <c r="AK130" s="27"/>
      <c r="AL130" s="23"/>
    </row>
    <row r="131" spans="33:38" s="1" customFormat="1" ht="15" customHeight="1">
      <c r="AG131" s="23"/>
      <c r="AH131" s="23"/>
      <c r="AI131" s="25"/>
      <c r="AJ131" s="21" t="e">
        <f t="shared" ref="AJ131:AJ150" si="4">IF((AI131-$AJ$1)/365.251606&gt;0,(AI131-$AJ$1)/365.251606,NA())</f>
        <v>#N/A</v>
      </c>
      <c r="AK131" s="27"/>
      <c r="AL131" s="23"/>
    </row>
    <row r="132" spans="33:38" s="1" customFormat="1" ht="15" customHeight="1">
      <c r="AG132" s="23"/>
      <c r="AH132" s="23"/>
      <c r="AI132" s="25"/>
      <c r="AJ132" s="21" t="e">
        <f t="shared" si="4"/>
        <v>#N/A</v>
      </c>
      <c r="AK132" s="27"/>
      <c r="AL132" s="23"/>
    </row>
    <row r="133" spans="33:38" s="1" customFormat="1" ht="15" customHeight="1">
      <c r="AG133" s="23"/>
      <c r="AH133" s="23"/>
      <c r="AI133" s="25"/>
      <c r="AJ133" s="21" t="e">
        <f t="shared" si="4"/>
        <v>#N/A</v>
      </c>
      <c r="AK133" s="27"/>
      <c r="AL133" s="23"/>
    </row>
    <row r="134" spans="33:38" s="1" customFormat="1" ht="15" customHeight="1">
      <c r="AG134" s="23"/>
      <c r="AH134" s="23"/>
      <c r="AI134" s="25"/>
      <c r="AJ134" s="21" t="e">
        <f t="shared" si="4"/>
        <v>#N/A</v>
      </c>
      <c r="AK134" s="27"/>
      <c r="AL134" s="23"/>
    </row>
    <row r="135" spans="33:38" s="1" customFormat="1" ht="15" customHeight="1">
      <c r="AG135" s="23"/>
      <c r="AH135" s="23"/>
      <c r="AI135" s="25"/>
      <c r="AJ135" s="21" t="e">
        <f t="shared" si="4"/>
        <v>#N/A</v>
      </c>
      <c r="AK135" s="27"/>
      <c r="AL135" s="23"/>
    </row>
    <row r="136" spans="33:38" s="1" customFormat="1" ht="15" customHeight="1">
      <c r="AG136" s="23"/>
      <c r="AH136" s="23"/>
      <c r="AI136" s="25"/>
      <c r="AJ136" s="21" t="e">
        <f t="shared" si="4"/>
        <v>#N/A</v>
      </c>
      <c r="AK136" s="27"/>
      <c r="AL136" s="23"/>
    </row>
    <row r="137" spans="33:38" s="1" customFormat="1" ht="15" customHeight="1">
      <c r="AG137" s="23"/>
      <c r="AH137" s="23"/>
      <c r="AI137" s="25"/>
      <c r="AJ137" s="21" t="e">
        <f t="shared" si="4"/>
        <v>#N/A</v>
      </c>
      <c r="AK137" s="27"/>
      <c r="AL137" s="23"/>
    </row>
    <row r="138" spans="33:38" s="1" customFormat="1" ht="15" customHeight="1">
      <c r="AG138" s="23"/>
      <c r="AH138" s="23"/>
      <c r="AI138" s="25"/>
      <c r="AJ138" s="21" t="e">
        <f t="shared" si="4"/>
        <v>#N/A</v>
      </c>
      <c r="AK138" s="27"/>
      <c r="AL138" s="23"/>
    </row>
    <row r="139" spans="33:38" s="1" customFormat="1" ht="15" customHeight="1">
      <c r="AG139" s="23"/>
      <c r="AH139" s="23"/>
      <c r="AI139" s="25"/>
      <c r="AJ139" s="21" t="e">
        <f t="shared" si="4"/>
        <v>#N/A</v>
      </c>
      <c r="AK139" s="27"/>
      <c r="AL139" s="23"/>
    </row>
    <row r="140" spans="33:38" s="1" customFormat="1" ht="15" customHeight="1">
      <c r="AG140" s="23"/>
      <c r="AH140" s="23"/>
      <c r="AI140" s="25"/>
      <c r="AJ140" s="21" t="e">
        <f t="shared" si="4"/>
        <v>#N/A</v>
      </c>
      <c r="AK140" s="27"/>
      <c r="AL140" s="23"/>
    </row>
    <row r="141" spans="33:38" s="1" customFormat="1" ht="15" customHeight="1">
      <c r="AG141" s="23"/>
      <c r="AH141" s="23"/>
      <c r="AI141" s="25"/>
      <c r="AJ141" s="21" t="e">
        <f t="shared" si="4"/>
        <v>#N/A</v>
      </c>
      <c r="AK141" s="27"/>
      <c r="AL141" s="23"/>
    </row>
    <row r="142" spans="33:38" s="1" customFormat="1" ht="15" customHeight="1">
      <c r="AG142" s="23"/>
      <c r="AH142" s="23"/>
      <c r="AI142" s="25"/>
      <c r="AJ142" s="21" t="e">
        <f t="shared" si="4"/>
        <v>#N/A</v>
      </c>
      <c r="AK142" s="27"/>
      <c r="AL142" s="23"/>
    </row>
    <row r="143" spans="33:38" s="1" customFormat="1" ht="15" customHeight="1">
      <c r="AG143" s="23"/>
      <c r="AH143" s="23"/>
      <c r="AI143" s="25"/>
      <c r="AJ143" s="21" t="e">
        <f t="shared" si="4"/>
        <v>#N/A</v>
      </c>
      <c r="AK143" s="27"/>
      <c r="AL143" s="23"/>
    </row>
    <row r="144" spans="33:38" s="1" customFormat="1" ht="15" customHeight="1">
      <c r="AG144" s="23"/>
      <c r="AH144" s="23"/>
      <c r="AI144" s="25"/>
      <c r="AJ144" s="21" t="e">
        <f t="shared" si="4"/>
        <v>#N/A</v>
      </c>
      <c r="AK144" s="27"/>
      <c r="AL144" s="23"/>
    </row>
    <row r="145" spans="33:38" s="1" customFormat="1" ht="15" customHeight="1">
      <c r="AG145" s="23"/>
      <c r="AH145" s="23"/>
      <c r="AI145" s="25"/>
      <c r="AJ145" s="21" t="e">
        <f t="shared" si="4"/>
        <v>#N/A</v>
      </c>
      <c r="AK145" s="27"/>
      <c r="AL145" s="23"/>
    </row>
    <row r="146" spans="33:38" s="1" customFormat="1" ht="15" customHeight="1">
      <c r="AG146" s="23"/>
      <c r="AH146" s="23"/>
      <c r="AI146" s="25"/>
      <c r="AJ146" s="21" t="e">
        <f t="shared" si="4"/>
        <v>#N/A</v>
      </c>
      <c r="AK146" s="27"/>
      <c r="AL146" s="23"/>
    </row>
    <row r="147" spans="33:38" s="1" customFormat="1" ht="15" customHeight="1">
      <c r="AG147" s="23"/>
      <c r="AH147" s="23"/>
      <c r="AI147" s="25"/>
      <c r="AJ147" s="21" t="e">
        <f t="shared" si="4"/>
        <v>#N/A</v>
      </c>
      <c r="AK147" s="27"/>
      <c r="AL147" s="23"/>
    </row>
    <row r="148" spans="33:38" s="1" customFormat="1" ht="15" customHeight="1">
      <c r="AG148" s="23"/>
      <c r="AH148" s="23"/>
      <c r="AI148" s="25"/>
      <c r="AJ148" s="21" t="e">
        <f t="shared" si="4"/>
        <v>#N/A</v>
      </c>
      <c r="AK148" s="27"/>
      <c r="AL148" s="23"/>
    </row>
    <row r="149" spans="33:38" s="1" customFormat="1" ht="15" customHeight="1">
      <c r="AG149" s="23"/>
      <c r="AH149" s="23"/>
      <c r="AI149" s="25"/>
      <c r="AJ149" s="21" t="e">
        <f t="shared" si="4"/>
        <v>#N/A</v>
      </c>
      <c r="AK149" s="27"/>
      <c r="AL149" s="23"/>
    </row>
    <row r="150" spans="33:38" s="1" customFormat="1" ht="15" customHeight="1">
      <c r="AG150" s="23"/>
      <c r="AH150" s="23"/>
      <c r="AI150" s="25"/>
      <c r="AJ150" s="21" t="e">
        <f t="shared" si="4"/>
        <v>#N/A</v>
      </c>
      <c r="AK150" s="27"/>
      <c r="AL150" s="23"/>
    </row>
  </sheetData>
  <sheetProtection password="E455" sheet="1" objects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MHigh Jump</vt:lpstr>
      <vt:lpstr>'MHigh Jump'!IDX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2011-12-20T07:31:30Z</dcterms:created>
  <dcterms:modified xsi:type="dcterms:W3CDTF">2012-01-20T03:09:19Z</dcterms:modified>
</cp:coreProperties>
</file>