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1880"/>
  </bookViews>
  <sheets>
    <sheet name="M400m Hurdles" sheetId="1" r:id="rId1"/>
  </sheets>
  <definedNames>
    <definedName name="_xlnm._FilterDatabase" localSheetId="0" hidden="1">'M400m Hurdles'!$A$1:$L$122</definedName>
    <definedName name="IDX" localSheetId="0">'M400m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<sst xmlns="http://schemas.openxmlformats.org/spreadsheetml/2006/main" count="1370" uniqueCount="90">
  <si>
    <t>.</t>
  </si>
  <si>
    <t>Other</t>
  </si>
  <si>
    <t>Štepán Tesarík</t>
  </si>
  <si>
    <t>Yevgeniy Meleshenko</t>
  </si>
  <si>
    <t>Tristan Thomas</t>
  </si>
  <si>
    <t>Sergio Hierrezuelo</t>
  </si>
  <si>
    <t>Rhys Williams</t>
  </si>
  <si>
    <t>Pieter de Villiers</t>
  </si>
  <si>
    <t>Omar Cisnero</t>
  </si>
  <si>
    <t>Ockert Cilliers</t>
  </si>
  <si>
    <t>Mustapha Sdad</t>
  </si>
  <si>
    <t>Mahau Suguimati</t>
  </si>
  <si>
    <t>Medal</t>
  </si>
  <si>
    <t>Kenji Narisako</t>
  </si>
  <si>
    <t>Stéphane Diagana</t>
  </si>
  <si>
    <t>Final</t>
  </si>
  <si>
    <t>Kazuaki Yoshida</t>
  </si>
  <si>
    <t>Ruslan Mashchenko</t>
  </si>
  <si>
    <t>Samuel Matete</t>
  </si>
  <si>
    <t>Jonathan Williams</t>
  </si>
  <si>
    <t>Pawel Januszewski</t>
  </si>
  <si>
    <t>Periklís Iakovákis</t>
  </si>
  <si>
    <t>Johnny Dutch</t>
  </si>
  <si>
    <t>Mubarak Sultan Al-Nubi</t>
  </si>
  <si>
    <t>Marek Plawgo</t>
  </si>
  <si>
    <t>Isa Phillips</t>
  </si>
  <si>
    <t>Markino Buckley</t>
  </si>
  <si>
    <t>Llewwllyn Herbert</t>
  </si>
  <si>
    <t>Ian Weakley</t>
  </si>
  <si>
    <t>LJ Van Zyl</t>
  </si>
  <si>
    <t>Kerron Clement</t>
  </si>
  <si>
    <t>Fadil Bellaabouss</t>
  </si>
  <si>
    <t>Kemel Thompson</t>
  </si>
  <si>
    <t>Joey Woody</t>
  </si>
  <si>
    <t>minor unit</t>
  </si>
  <si>
    <t>Eric Thomas</t>
  </si>
  <si>
    <t>Jirí Mužík</t>
  </si>
  <si>
    <t>Javier Culson</t>
  </si>
  <si>
    <t>major unit</t>
  </si>
  <si>
    <t>max</t>
  </si>
  <si>
    <t>min</t>
  </si>
  <si>
    <t>Value to insert manually to format the axis</t>
  </si>
  <si>
    <t>Axis tick</t>
  </si>
  <si>
    <t>Edivaldo Monteiro</t>
  </si>
  <si>
    <t>Jehue Gordon</t>
  </si>
  <si>
    <t>James Carter</t>
  </si>
  <si>
    <t>Dean Griffiths</t>
  </si>
  <si>
    <t>Hennadiy Horbenko</t>
  </si>
  <si>
    <t>Hadi Sou’an Al-Somaily</t>
  </si>
  <si>
    <t>Brendan Cole</t>
  </si>
  <si>
    <t>Eronilde de Araújo</t>
  </si>
  <si>
    <t>Felix Sanchez</t>
  </si>
  <si>
    <t>Boris Gorban</t>
  </si>
  <si>
    <t>Derrick Williams</t>
  </si>
  <si>
    <t>Fabrizio Mori</t>
  </si>
  <si>
    <t>Blair Young</t>
  </si>
  <si>
    <t>David Greene</t>
  </si>
  <si>
    <t>Danny McFarlane</t>
  </si>
  <si>
    <t>Anthony Borsumato</t>
  </si>
  <si>
    <t>Chris Rawlinson</t>
  </si>
  <si>
    <t>Dai Tamesue</t>
  </si>
  <si>
    <t>Andres Silva</t>
  </si>
  <si>
    <t>Bennie Brazell</t>
  </si>
  <si>
    <t>Calvin Davis</t>
  </si>
  <si>
    <t>Aleksandr Derevyagin</t>
  </si>
  <si>
    <t>Bayano Kamani</t>
  </si>
  <si>
    <t>Bershawn Jackson</t>
  </si>
  <si>
    <t>Adam Kunkel</t>
  </si>
  <si>
    <t>Alwyn Myburgh</t>
  </si>
  <si>
    <t>Angelo Taylor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</si>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</sst>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400m Hurdles Performance Progression for  q</a:t>
            </a:r>
          </a:p>
        </c:rich>
      </c:tx>
      <c:layout>
        <c:manualLayout>
          <c:xMode val="edge"/>
          <c:yMode val="edge"/>
          <c:x val="0.16642389576946295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'M400m Hurdles'!$A$2</c:f>
              <c:strCache>
                <c:ptCount val="1"/>
                <c:pt idx="0">
                  <c:v>Angelo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Hurdles'!$C$2:$C$4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22.57</c:v>
                </c:pt>
                <c:pt idx="2">
                  <c:v>27.49</c:v>
                </c:pt>
              </c:numCache>
            </c:numRef>
          </c:xVal>
          <c:yVal>
            <c:numRef>
              <c:f>'M400m Hurdles'!$D$2:$D$4</c:f>
              <c:numCache>
                <c:formatCode>mm:ss.0</c:formatCode>
                <c:ptCount val="3"/>
                <c:pt idx="0">
                  <c:v>5.8032407407407414E-4</c:v>
                </c:pt>
                <c:pt idx="1">
                  <c:v>5.6840277777777781E-4</c:v>
                </c:pt>
                <c:pt idx="2">
                  <c:v>5.6736111111111115E-4</c:v>
                </c:pt>
              </c:numCache>
            </c:numRef>
          </c:yVal>
        </c:ser>
        <c:ser>
          <c:idx val="1"/>
          <c:order val="1"/>
          <c:tx>
            <c:strRef>
              <c:f>'M400m Hurdles'!$A$6</c:f>
              <c:strCache>
                <c:ptCount val="1"/>
                <c:pt idx="0">
                  <c:v>Bershawn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Hurdles'!$C$6:$C$8</c:f>
              <c:numCache>
                <c:formatCode>General</c:formatCode>
                <c:ptCount val="3"/>
                <c:pt idx="0">
                  <c:v>17.22</c:v>
                </c:pt>
                <c:pt idx="1">
                  <c:v>21.38</c:v>
                </c:pt>
                <c:pt idx="2">
                  <c:v>25.54</c:v>
                </c:pt>
              </c:numCache>
            </c:numRef>
          </c:xVal>
          <c:yVal>
            <c:numRef>
              <c:f>'M400m Hurdles'!$D$6:$D$8</c:f>
              <c:numCache>
                <c:formatCode>mm:ss.0</c:formatCode>
                <c:ptCount val="3"/>
                <c:pt idx="0">
                  <c:v>6.0405092592592596E-4</c:v>
                </c:pt>
                <c:pt idx="1">
                  <c:v>5.6493055555555561E-4</c:v>
                </c:pt>
                <c:pt idx="2">
                  <c:v>5.6423611111111117E-4</c:v>
                </c:pt>
              </c:numCache>
            </c:numRef>
          </c:yVal>
        </c:ser>
        <c:ser>
          <c:idx val="2"/>
          <c:order val="2"/>
          <c:tx>
            <c:strRef>
              <c:f>'M400m Hurdles'!$A$10</c:f>
              <c:strCache>
                <c:ptCount val="1"/>
                <c:pt idx="0">
                  <c:v>Calvin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Hurdles'!$C$10:$C$12</c:f>
              <c:numCache>
                <c:formatCode>General</c:formatCode>
                <c:ptCount val="3"/>
                <c:pt idx="0">
                  <c:v>24.16</c:v>
                </c:pt>
                <c:pt idx="1">
                  <c:v>26.66</c:v>
                </c:pt>
                <c:pt idx="2">
                  <c:v>29.16</c:v>
                </c:pt>
              </c:numCache>
            </c:numRef>
          </c:xVal>
          <c:yVal>
            <c:numRef>
              <c:f>'M400m Hurdles'!$D$10:$D$12</c:f>
              <c:numCache>
                <c:formatCode>mm:ss.0</c:formatCode>
                <c:ptCount val="3"/>
                <c:pt idx="0">
                  <c:v>5.7268518518518519E-4</c:v>
                </c:pt>
                <c:pt idx="1">
                  <c:v>5.7326388888888889E-4</c:v>
                </c:pt>
                <c:pt idx="2">
                  <c:v>5.7928240740740737E-4</c:v>
                </c:pt>
              </c:numCache>
            </c:numRef>
          </c:yVal>
        </c:ser>
        <c:ser>
          <c:idx val="3"/>
          <c:order val="3"/>
          <c:tx>
            <c:strRef>
              <c:f>'M400m Hurdles'!$A$14</c:f>
              <c:strCache>
                <c:ptCount val="1"/>
                <c:pt idx="0">
                  <c:v>Dai Tamesue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Hurdles'!$C$14:$C$16</c:f>
              <c:numCache>
                <c:formatCode>General</c:formatCode>
                <c:ptCount val="3"/>
                <c:pt idx="0">
                  <c:v>18.45</c:v>
                </c:pt>
                <c:pt idx="1">
                  <c:v>22.88</c:v>
                </c:pt>
                <c:pt idx="2">
                  <c:v>27.31</c:v>
                </c:pt>
              </c:numCache>
            </c:numRef>
          </c:xVal>
          <c:yVal>
            <c:numRef>
              <c:f>'M400m Hurdles'!$D$14:$D$16</c:f>
              <c:numCache>
                <c:formatCode>mm:ss.0</c:formatCode>
                <c:ptCount val="3"/>
                <c:pt idx="0">
                  <c:v>5.877314814814815E-4</c:v>
                </c:pt>
                <c:pt idx="1">
                  <c:v>5.7199074074074075E-4</c:v>
                </c:pt>
                <c:pt idx="2">
                  <c:v>5.7129629629629631E-4</c:v>
                </c:pt>
              </c:numCache>
            </c:numRef>
          </c:yVal>
        </c:ser>
        <c:ser>
          <c:idx val="4"/>
          <c:order val="4"/>
          <c:tx>
            <c:strRef>
              <c:f>'M400m Hurdles'!$A$18</c:f>
              <c:strCache>
                <c:ptCount val="1"/>
                <c:pt idx="0">
                  <c:v>Danny McFarlane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Hurdles'!$C$18:$C$20</c:f>
              <c:numCache>
                <c:formatCode>General</c:formatCode>
                <c:ptCount val="3"/>
                <c:pt idx="0">
                  <c:v>31.15</c:v>
                </c:pt>
                <c:pt idx="1">
                  <c:v>34.36</c:v>
                </c:pt>
                <c:pt idx="2">
                  <c:v>37.57</c:v>
                </c:pt>
              </c:numCache>
            </c:numRef>
          </c:xVal>
          <c:yVal>
            <c:numRef>
              <c:f>'M400m Hurdles'!$D$18:$D$20</c:f>
              <c:numCache>
                <c:formatCode>mm:ss.0</c:formatCode>
                <c:ptCount val="3"/>
                <c:pt idx="0">
                  <c:v>5.6886574074074066E-4</c:v>
                </c:pt>
                <c:pt idx="1">
                  <c:v>5.6724537037037041E-4</c:v>
                </c:pt>
                <c:pt idx="2">
                  <c:v>5.6701388888888893E-4</c:v>
                </c:pt>
              </c:numCache>
            </c:numRef>
          </c:yVal>
        </c:ser>
        <c:ser>
          <c:idx val="5"/>
          <c:order val="5"/>
          <c:tx>
            <c:strRef>
              <c:f>'M400m Hurdles'!$A$22</c:f>
              <c:strCache>
                <c:ptCount val="1"/>
                <c:pt idx="0">
                  <c:v>Fabrizio Mori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Hurdles'!$C$22:$C$24</c:f>
              <c:numCache>
                <c:formatCode>General</c:formatCode>
                <c:ptCount val="3"/>
                <c:pt idx="0">
                  <c:v>19.98</c:v>
                </c:pt>
                <c:pt idx="1">
                  <c:v>25.63</c:v>
                </c:pt>
                <c:pt idx="2">
                  <c:v>31.28</c:v>
                </c:pt>
              </c:numCache>
            </c:numRef>
          </c:xVal>
          <c:yVal>
            <c:numRef>
              <c:f>'M400m Hurdles'!$D$22:$D$24</c:f>
              <c:numCache>
                <c:formatCode>mm:ss.0</c:formatCode>
                <c:ptCount val="3"/>
                <c:pt idx="0">
                  <c:v>5.9027777777777778E-4</c:v>
                </c:pt>
                <c:pt idx="1">
                  <c:v>5.7175925925925927E-4</c:v>
                </c:pt>
                <c:pt idx="2">
                  <c:v>5.6944444444444447E-4</c:v>
                </c:pt>
              </c:numCache>
            </c:numRef>
          </c:yVal>
        </c:ser>
        <c:ser>
          <c:idx val="6"/>
          <c:order val="6"/>
          <c:tx>
            <c:strRef>
              <c:f>'M400m Hurdles'!$A$26</c:f>
              <c:strCache>
                <c:ptCount val="1"/>
                <c:pt idx="0">
                  <c:v>Felix Sanchez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23.97</c:v>
                </c:pt>
                <c:pt idx="2">
                  <c:v>29.02</c:v>
                </c:pt>
              </c:numCache>
            </c:numRef>
          </c:xVal>
          <c:yVal>
            <c:numRef>
              <c:f>'M400m Hurdles'!$D$26:$D$28</c:f>
              <c:numCache>
                <c:formatCode>mm:ss.0</c:formatCode>
                <c:ptCount val="3"/>
                <c:pt idx="0">
                  <c:v>5.9687500000000007E-4</c:v>
                </c:pt>
                <c:pt idx="1">
                  <c:v>5.6805555555555548E-4</c:v>
                </c:pt>
                <c:pt idx="2">
                  <c:v>5.6539351851851857E-4</c:v>
                </c:pt>
              </c:numCache>
            </c:numRef>
          </c:yVal>
        </c:ser>
        <c:ser>
          <c:idx val="7"/>
          <c:order val="7"/>
          <c:tx>
            <c:strRef>
              <c:f>'M400m Hurdles'!$A$30</c:f>
              <c:strCache>
                <c:ptCount val="1"/>
                <c:pt idx="0">
                  <c:v>Hadi Sou’an Al-Somaily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Hurdles'!$C$30:$C$32</c:f>
              <c:numCache>
                <c:formatCode>General</c:formatCode>
                <c:ptCount val="3"/>
                <c:pt idx="0">
                  <c:v>17.78</c:v>
                </c:pt>
                <c:pt idx="1">
                  <c:v>22.13</c:v>
                </c:pt>
                <c:pt idx="2">
                  <c:v>26.49</c:v>
                </c:pt>
              </c:numCache>
            </c:numRef>
          </c:xVal>
          <c:yVal>
            <c:numRef>
              <c:f>'M400m Hurdles'!$D$30:$D$32</c:f>
              <c:numCache>
                <c:formatCode>mm:ss.0</c:formatCode>
                <c:ptCount val="3"/>
                <c:pt idx="0">
                  <c:v>5.9548611111111119E-4</c:v>
                </c:pt>
                <c:pt idx="1">
                  <c:v>5.7361111111111122E-4</c:v>
                </c:pt>
                <c:pt idx="2">
                  <c:v>5.7280092592592593E-4</c:v>
                </c:pt>
              </c:numCache>
            </c:numRef>
          </c:yVal>
        </c:ser>
        <c:ser>
          <c:idx val="8"/>
          <c:order val="8"/>
          <c:tx>
            <c:strRef>
              <c:f>'M400m Hurdles'!$A$34</c:f>
              <c:strCache>
                <c:ptCount val="1"/>
                <c:pt idx="0">
                  <c:v>James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Hurdles'!$C$34:$C$36</c:f>
              <c:numCache>
                <c:formatCode>General</c:formatCode>
                <c:ptCount val="3"/>
                <c:pt idx="0">
                  <c:v>20.04</c:v>
                </c:pt>
                <c:pt idx="1">
                  <c:v>24.24</c:v>
                </c:pt>
                <c:pt idx="2">
                  <c:v>28.45</c:v>
                </c:pt>
              </c:numCache>
            </c:numRef>
          </c:xVal>
          <c:yVal>
            <c:numRef>
              <c:f>'M400m Hurdles'!$D$34:$D$36</c:f>
              <c:numCache>
                <c:formatCode>mm:ss.0</c:formatCode>
                <c:ptCount val="3"/>
                <c:pt idx="0">
                  <c:v>5.8622685185185177E-4</c:v>
                </c:pt>
                <c:pt idx="1">
                  <c:v>5.6863425925925929E-4</c:v>
                </c:pt>
                <c:pt idx="2">
                  <c:v>5.6817129629629633E-4</c:v>
                </c:pt>
              </c:numCache>
            </c:numRef>
          </c:yVal>
        </c:ser>
        <c:ser>
          <c:idx val="9"/>
          <c:order val="9"/>
          <c:tx>
            <c:strRef>
              <c:f>'M400m Hurdles'!$A$38</c:f>
              <c:strCache>
                <c:ptCount val="1"/>
                <c:pt idx="0">
                  <c:v>Javier Culson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Hurdles'!$C$38:$C$40</c:f>
              <c:numCache>
                <c:formatCode>General</c:formatCode>
                <c:ptCount val="3"/>
                <c:pt idx="0">
                  <c:v>18.75</c:v>
                </c:pt>
                <c:pt idx="1">
                  <c:v>21.91</c:v>
                </c:pt>
                <c:pt idx="2">
                  <c:v>25.06</c:v>
                </c:pt>
              </c:numCache>
            </c:numRef>
          </c:xVal>
          <c:yVal>
            <c:numRef>
              <c:f>'M400m Hurdles'!$D$38:$D$40</c:f>
              <c:numCache>
                <c:formatCode>mm:ss.0</c:formatCode>
                <c:ptCount val="3"/>
                <c:pt idx="0">
                  <c:v>6.0486111111111114E-4</c:v>
                </c:pt>
                <c:pt idx="1">
                  <c:v>5.8356481481481486E-4</c:v>
                </c:pt>
                <c:pt idx="2">
                  <c:v>5.6759259259259263E-4</c:v>
                </c:pt>
              </c:numCache>
            </c:numRef>
          </c:yVal>
        </c:ser>
        <c:ser>
          <c:idx val="10"/>
          <c:order val="10"/>
          <c:tx>
            <c:strRef>
              <c:f>'M400m Hurdles'!$A$42</c:f>
              <c:strCache>
                <c:ptCount val="1"/>
                <c:pt idx="0">
                  <c:v>Joey Woody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Hurdles'!$C$42:$C$44</c:f>
              <c:numCache>
                <c:formatCode>General</c:formatCode>
                <c:ptCount val="3"/>
                <c:pt idx="0">
                  <c:v>21.02</c:v>
                </c:pt>
                <c:pt idx="1">
                  <c:v>25.37</c:v>
                </c:pt>
                <c:pt idx="2">
                  <c:v>29.71</c:v>
                </c:pt>
              </c:numCache>
            </c:numRef>
          </c:xVal>
          <c:yVal>
            <c:numRef>
              <c:f>'M400m Hurdles'!$D$42:$D$44</c:f>
              <c:numCache>
                <c:formatCode>mm:ss.0</c:formatCode>
                <c:ptCount val="3"/>
                <c:pt idx="0">
                  <c:v>5.8287037037037042E-4</c:v>
                </c:pt>
                <c:pt idx="1">
                  <c:v>5.7048611111111113E-4</c:v>
                </c:pt>
                <c:pt idx="2">
                  <c:v>5.7002314814814817E-4</c:v>
                </c:pt>
              </c:numCache>
            </c:numRef>
          </c:yVal>
        </c:ser>
        <c:ser>
          <c:idx val="11"/>
          <c:order val="11"/>
          <c:tx>
            <c:strRef>
              <c:f>'M400m Hurdles'!$A$46</c:f>
              <c:strCache>
                <c:ptCount val="1"/>
                <c:pt idx="0">
                  <c:v>Kerron Clement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Hurdles'!$C$46:$C$48</c:f>
              <c:numCache>
                <c:formatCode>General</c:formatCode>
                <c:ptCount val="3"/>
                <c:pt idx="0">
                  <c:v>16.7</c:v>
                </c:pt>
                <c:pt idx="1">
                  <c:v>20.28</c:v>
                </c:pt>
                <c:pt idx="2">
                  <c:v>23.86</c:v>
                </c:pt>
              </c:numCache>
            </c:numRef>
          </c:xVal>
          <c:yVal>
            <c:numRef>
              <c:f>'M400m Hurdles'!$D$46:$D$48</c:f>
              <c:numCache>
                <c:formatCode>mm:ss.0</c:formatCode>
                <c:ptCount val="3"/>
                <c:pt idx="0">
                  <c:v>5.9479166666666675E-4</c:v>
                </c:pt>
                <c:pt idx="1">
                  <c:v>5.6736111111111115E-4</c:v>
                </c:pt>
                <c:pt idx="2">
                  <c:v>5.6226851851851848E-4</c:v>
                </c:pt>
              </c:numCache>
            </c:numRef>
          </c:yVal>
        </c:ser>
        <c:ser>
          <c:idx val="12"/>
          <c:order val="12"/>
          <c:tx>
            <c:strRef>
              <c:f>'M400m Hurdles'!$A$50</c:f>
              <c:strCache>
                <c:ptCount val="1"/>
                <c:pt idx="0">
                  <c:v>Llewwllyn Herbert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Hurdles'!$C$50:$C$52</c:f>
              <c:numCache>
                <c:formatCode>General</c:formatCode>
                <c:ptCount val="3"/>
                <c:pt idx="0">
                  <c:v>18.7</c:v>
                </c:pt>
                <c:pt idx="1">
                  <c:v>21.85</c:v>
                </c:pt>
                <c:pt idx="2">
                  <c:v>24.99</c:v>
                </c:pt>
              </c:numCache>
            </c:numRef>
          </c:xVal>
          <c:yVal>
            <c:numRef>
              <c:f>'M400m Hurdles'!$D$50:$D$52</c:f>
              <c:numCache>
                <c:formatCode>mm:ss.0</c:formatCode>
                <c:ptCount val="3"/>
                <c:pt idx="0">
                  <c:v>5.7743055555555553E-4</c:v>
                </c:pt>
                <c:pt idx="1">
                  <c:v>5.6863425925925929E-4</c:v>
                </c:pt>
                <c:pt idx="2">
                  <c:v>5.7002314814814817E-4</c:v>
                </c:pt>
              </c:numCache>
            </c:numRef>
          </c:yVal>
        </c:ser>
        <c:ser>
          <c:idx val="13"/>
          <c:order val="13"/>
          <c:tx>
            <c:strRef>
              <c:f>'M400m Hurdles'!$A$54</c:f>
              <c:strCache>
                <c:ptCount val="1"/>
                <c:pt idx="0">
                  <c:v>Marek Plawgo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Hurdles'!$C$54:$C$56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22.56</c:v>
                </c:pt>
                <c:pt idx="2">
                  <c:v>26.72</c:v>
                </c:pt>
              </c:numCache>
            </c:numRef>
          </c:xVal>
          <c:yVal>
            <c:numRef>
              <c:f>'M400m Hurdles'!$D$54:$D$56</c:f>
              <c:numCache>
                <c:formatCode>mm:ss.0</c:formatCode>
                <c:ptCount val="3"/>
                <c:pt idx="0">
                  <c:v>5.8935185185185186E-4</c:v>
                </c:pt>
                <c:pt idx="1">
                  <c:v>5.7291666666666667E-4</c:v>
                </c:pt>
                <c:pt idx="2">
                  <c:v>5.7256944444444445E-4</c:v>
                </c:pt>
              </c:numCache>
            </c:numRef>
          </c:yVal>
        </c:ser>
        <c:ser>
          <c:idx val="14"/>
          <c:order val="14"/>
          <c:tx>
            <c:strRef>
              <c:f>'M400m Hurdles'!$A$58</c:f>
              <c:strCache>
                <c:ptCount val="1"/>
                <c:pt idx="0">
                  <c:v>Periklís Iakovákis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Hurdles'!$C$58:$C$60</c:f>
              <c:numCache>
                <c:formatCode>General</c:formatCode>
                <c:ptCount val="3"/>
                <c:pt idx="0">
                  <c:v>19.09</c:v>
                </c:pt>
                <c:pt idx="1">
                  <c:v>23.94</c:v>
                </c:pt>
                <c:pt idx="2">
                  <c:v>28.78</c:v>
                </c:pt>
              </c:numCache>
            </c:numRef>
          </c:xVal>
          <c:yVal>
            <c:numRef>
              <c:f>'M400m Hurdles'!$D$58:$D$60</c:f>
              <c:numCache>
                <c:formatCode>mm:ss.0</c:formatCode>
                <c:ptCount val="3"/>
                <c:pt idx="0">
                  <c:v>5.90625E-4</c:v>
                </c:pt>
                <c:pt idx="1">
                  <c:v>5.7118055555555557E-4</c:v>
                </c:pt>
                <c:pt idx="2">
                  <c:v>5.6956018518518521E-4</c:v>
                </c:pt>
              </c:numCache>
            </c:numRef>
          </c:yVal>
        </c:ser>
        <c:ser>
          <c:idx val="15"/>
          <c:order val="15"/>
          <c:tx>
            <c:strRef>
              <c:f>'M400m Hurdles'!$A$62</c:f>
              <c:strCache>
                <c:ptCount val="1"/>
                <c:pt idx="0">
                  <c:v>Samuel Matete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'M400m Hurdles'!$C$62:$C$64</c:f>
              <c:numCache>
                <c:formatCode>General</c:formatCode>
                <c:ptCount val="3"/>
                <c:pt idx="0">
                  <c:v>20.100000000000001</c:v>
                </c:pt>
                <c:pt idx="1">
                  <c:v>24.61</c:v>
                </c:pt>
                <c:pt idx="2">
                  <c:v>29.12</c:v>
                </c:pt>
              </c:numCache>
            </c:numRef>
          </c:xVal>
          <c:yVal>
            <c:numRef>
              <c:f>'M400m Hurdles'!$D$62:$D$64</c:f>
              <c:numCache>
                <c:formatCode>mm:ss.0</c:formatCode>
                <c:ptCount val="3"/>
                <c:pt idx="0">
                  <c:v>5.8206018518518513E-4</c:v>
                </c:pt>
                <c:pt idx="1">
                  <c:v>5.6701388888888893E-4</c:v>
                </c:pt>
                <c:pt idx="2">
                  <c:v>5.6620370370370375E-4</c:v>
                </c:pt>
              </c:numCache>
            </c:numRef>
          </c:yVal>
        </c:ser>
        <c:ser>
          <c:idx val="17"/>
          <c:order val="16"/>
          <c:tx>
            <c:strRef>
              <c:f>'M400m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'M400m Hurdles'!$A$66</c:f>
              <c:strCache>
                <c:ptCount val="1"/>
                <c:pt idx="0">
                  <c:v>Stéphane Diagana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Hurdles'!$C$66:$C$68</c:f>
              <c:numCache>
                <c:formatCode>General</c:formatCode>
                <c:ptCount val="3"/>
                <c:pt idx="0">
                  <c:v>21.09</c:v>
                </c:pt>
                <c:pt idx="1">
                  <c:v>26.45</c:v>
                </c:pt>
                <c:pt idx="2">
                  <c:v>31.8</c:v>
                </c:pt>
              </c:numCache>
            </c:numRef>
          </c:xVal>
          <c:yVal>
            <c:numRef>
              <c:f>'M400m Hurdles'!$D$66:$D$68</c:f>
              <c:numCache>
                <c:formatCode>mm:ss.0</c:formatCode>
                <c:ptCount val="3"/>
                <c:pt idx="0">
                  <c:v>5.773148148148149E-4</c:v>
                </c:pt>
                <c:pt idx="1">
                  <c:v>5.6689814814814808E-4</c:v>
                </c:pt>
                <c:pt idx="2">
                  <c:v>5.6574074074074079E-4</c:v>
                </c:pt>
              </c:numCache>
            </c:numRef>
          </c:yVal>
        </c:ser>
        <c:ser>
          <c:idx val="18"/>
          <c:order val="18"/>
          <c:tx>
            <c:strRef>
              <c:f>'M400m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'M400m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'M400m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'M400m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'M400m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'M400m Hurdles'!$D$110:$D$112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'M400m Hurdles'!$E$2</c:f>
              <c:strCache>
                <c:ptCount val="1"/>
                <c:pt idx="0">
                  <c:v>Alwyn Myburgh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Hurdles'!$G$2:$G$4</c:f>
              <c:numCache>
                <c:formatCode>General</c:formatCode>
                <c:ptCount val="3"/>
                <c:pt idx="0">
                  <c:v>17.47</c:v>
                </c:pt>
                <c:pt idx="1">
                  <c:v>21.93</c:v>
                </c:pt>
                <c:pt idx="2">
                  <c:v>26.4</c:v>
                </c:pt>
              </c:numCache>
            </c:numRef>
          </c:xVal>
          <c:yVal>
            <c:numRef>
              <c:f>'M400m Hurdles'!$H$2:$H$4</c:f>
              <c:numCache>
                <c:formatCode>mm:ss.0</c:formatCode>
                <c:ptCount val="3"/>
                <c:pt idx="0">
                  <c:v>5.9664351851851849E-4</c:v>
                </c:pt>
                <c:pt idx="1">
                  <c:v>5.7233796296296297E-4</c:v>
                </c:pt>
                <c:pt idx="2">
                  <c:v>5.7118055555555557E-4</c:v>
                </c:pt>
              </c:numCache>
            </c:numRef>
          </c:yVal>
        </c:ser>
        <c:ser>
          <c:idx val="29"/>
          <c:order val="29"/>
          <c:tx>
            <c:strRef>
              <c:f>'M400m Hurdles'!$E$6</c:f>
              <c:strCache>
                <c:ptCount val="1"/>
                <c:pt idx="0">
                  <c:v>Bayano Kamani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Hurdles'!$G$6:$G$8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22.02</c:v>
                </c:pt>
                <c:pt idx="2">
                  <c:v>26.12</c:v>
                </c:pt>
              </c:numCache>
            </c:numRef>
          </c:xVal>
          <c:yVal>
            <c:numRef>
              <c:f>'M400m Hurdles'!$H$6:$H$8</c:f>
              <c:numCache>
                <c:formatCode>mm:ss.0</c:formatCode>
                <c:ptCount val="3"/>
                <c:pt idx="0">
                  <c:v>5.9050925925925926E-4</c:v>
                </c:pt>
                <c:pt idx="1">
                  <c:v>5.7627314814814813E-4</c:v>
                </c:pt>
                <c:pt idx="2">
                  <c:v>5.7615740740740739E-4</c:v>
                </c:pt>
              </c:numCache>
            </c:numRef>
          </c:yVal>
        </c:ser>
        <c:ser>
          <c:idx val="30"/>
          <c:order val="30"/>
          <c:tx>
            <c:strRef>
              <c:f>'M400m Hurdles'!$E$10</c:f>
              <c:strCache>
                <c:ptCount val="1"/>
                <c:pt idx="0">
                  <c:v>Bennie Brazell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Hurdles'!$G$10:$G$12</c:f>
              <c:numCache>
                <c:formatCode>General</c:formatCode>
                <c:ptCount val="3"/>
                <c:pt idx="0">
                  <c:v>17.02</c:v>
                </c:pt>
                <c:pt idx="1">
                  <c:v>20.079999999999998</c:v>
                </c:pt>
                <c:pt idx="2">
                  <c:v>23.13</c:v>
                </c:pt>
              </c:numCache>
            </c:numRef>
          </c:xVal>
          <c:yVal>
            <c:numRef>
              <c:f>'M400m Hurdles'!$H$10:$H$12</c:f>
              <c:numCache>
                <c:formatCode>mm:ss.0</c:formatCode>
                <c:ptCount val="3"/>
                <c:pt idx="0">
                  <c:v>6.1122685185185184E-4</c:v>
                </c:pt>
                <c:pt idx="1">
                  <c:v>5.8402777777777782E-4</c:v>
                </c:pt>
                <c:pt idx="2">
                  <c:v>5.7037037037037039E-4</c:v>
                </c:pt>
              </c:numCache>
            </c:numRef>
          </c:yVal>
        </c:ser>
        <c:ser>
          <c:idx val="31"/>
          <c:order val="31"/>
          <c:tx>
            <c:strRef>
              <c:f>'M400m Hurdles'!$E$14</c:f>
              <c:strCache>
                <c:ptCount val="1"/>
                <c:pt idx="0">
                  <c:v>Chris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Hurdles'!$G$14:$G$16</c:f>
              <c:numCache>
                <c:formatCode>General</c:formatCode>
                <c:ptCount val="3"/>
                <c:pt idx="0">
                  <c:v>23.15</c:v>
                </c:pt>
                <c:pt idx="1">
                  <c:v>27.45</c:v>
                </c:pt>
                <c:pt idx="2">
                  <c:v>31.75</c:v>
                </c:pt>
              </c:numCache>
            </c:numRef>
          </c:xVal>
          <c:yVal>
            <c:numRef>
              <c:f>'M400m Hurdles'!$H$14:$H$16</c:f>
              <c:numCache>
                <c:formatCode>mm:ss.0</c:formatCode>
                <c:ptCount val="3"/>
                <c:pt idx="0">
                  <c:v>5.8668981481481484E-4</c:v>
                </c:pt>
                <c:pt idx="1">
                  <c:v>5.7557870370370369E-4</c:v>
                </c:pt>
                <c:pt idx="2">
                  <c:v>5.7523148148148147E-4</c:v>
                </c:pt>
              </c:numCache>
            </c:numRef>
          </c:yVal>
        </c:ser>
        <c:ser>
          <c:idx val="32"/>
          <c:order val="32"/>
          <c:tx>
            <c:strRef>
              <c:f>'M400m Hurdles'!$E$18</c:f>
              <c:strCache>
                <c:ptCount val="1"/>
                <c:pt idx="0">
                  <c:v>David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Hurdles'!$G$18:$G$20</c:f>
              <c:numCache>
                <c:formatCode>General</c:formatCode>
                <c:ptCount val="3"/>
                <c:pt idx="0">
                  <c:v>19.05</c:v>
                </c:pt>
                <c:pt idx="1">
                  <c:v>21.22</c:v>
                </c:pt>
                <c:pt idx="2">
                  <c:v>23.38</c:v>
                </c:pt>
              </c:numCache>
            </c:numRef>
          </c:xVal>
          <c:yVal>
            <c:numRef>
              <c:f>'M400m Hurdles'!$H$18:$H$20</c:f>
              <c:numCache>
                <c:formatCode>mm:ss.0</c:formatCode>
                <c:ptCount val="3"/>
                <c:pt idx="0">
                  <c:v>6.0057870370370376E-4</c:v>
                </c:pt>
                <c:pt idx="1">
                  <c:v>5.8460648148148141E-4</c:v>
                </c:pt>
                <c:pt idx="2">
                  <c:v>5.7488425925925925E-4</c:v>
                </c:pt>
              </c:numCache>
            </c:numRef>
          </c:yVal>
        </c:ser>
        <c:ser>
          <c:idx val="33"/>
          <c:order val="33"/>
          <c:tx>
            <c:strRef>
              <c:f>'M400m Hurdles'!$E$22</c:f>
              <c:strCache>
                <c:ptCount val="1"/>
                <c:pt idx="0">
                  <c:v>Derrick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Hurdles'!$G$22:$G$24</c:f>
              <c:numCache>
                <c:formatCode>General</c:formatCode>
                <c:ptCount val="3"/>
                <c:pt idx="0">
                  <c:v>19.23</c:v>
                </c:pt>
                <c:pt idx="1">
                  <c:v>23.07</c:v>
                </c:pt>
                <c:pt idx="2">
                  <c:v>26.92</c:v>
                </c:pt>
              </c:numCache>
            </c:numRef>
          </c:xVal>
          <c:yVal>
            <c:numRef>
              <c:f>'M400m Hurdles'!$H$22:$H$24</c:f>
              <c:numCache>
                <c:formatCode>mm:ss.0</c:formatCode>
                <c:ptCount val="3"/>
                <c:pt idx="0">
                  <c:v>6.0243055555555549E-4</c:v>
                </c:pt>
                <c:pt idx="1">
                  <c:v>5.8148148148148154E-4</c:v>
                </c:pt>
                <c:pt idx="2">
                  <c:v>5.8182870370370376E-4</c:v>
                </c:pt>
              </c:numCache>
            </c:numRef>
          </c:yVal>
        </c:ser>
        <c:ser>
          <c:idx val="34"/>
          <c:order val="34"/>
          <c:tx>
            <c:strRef>
              <c:f>'M400m Hurdles'!$E$26</c:f>
              <c:strCache>
                <c:ptCount val="1"/>
                <c:pt idx="0">
                  <c:v>Eronilde de Araújo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Hurdles'!$G$26:$G$28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23.28</c:v>
                </c:pt>
                <c:pt idx="2">
                  <c:v>27.98</c:v>
                </c:pt>
              </c:numCache>
            </c:numRef>
          </c:xVal>
          <c:yVal>
            <c:numRef>
              <c:f>'M400m Hurdles'!$H$26:$H$28</c:f>
              <c:numCache>
                <c:formatCode>mm:ss.0</c:formatCode>
                <c:ptCount val="3"/>
                <c:pt idx="0">
                  <c:v>5.8784722222222224E-4</c:v>
                </c:pt>
                <c:pt idx="1">
                  <c:v>5.7453703703703703E-4</c:v>
                </c:pt>
                <c:pt idx="2">
                  <c:v>5.7361111111111122E-4</c:v>
                </c:pt>
              </c:numCache>
            </c:numRef>
          </c:yVal>
        </c:ser>
        <c:ser>
          <c:idx val="35"/>
          <c:order val="35"/>
          <c:tx>
            <c:strRef>
              <c:f>'M400m Hurdles'!$E$30</c:f>
              <c:strCache>
                <c:ptCount val="1"/>
                <c:pt idx="0">
                  <c:v>Hennadiy Horbenko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Hurdles'!$G$30:$G$32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22.58</c:v>
                </c:pt>
                <c:pt idx="2">
                  <c:v>26.34</c:v>
                </c:pt>
              </c:numCache>
            </c:numRef>
          </c:xVal>
          <c:yVal>
            <c:numRef>
              <c:f>'M400m Hurdles'!$H$30:$H$32</c:f>
              <c:numCache>
                <c:formatCode>mm:ss.0</c:formatCode>
                <c:ptCount val="3"/>
                <c:pt idx="0">
                  <c:v>5.9456018518518517E-4</c:v>
                </c:pt>
                <c:pt idx="1">
                  <c:v>5.8217592592592587E-4</c:v>
                </c:pt>
                <c:pt idx="2">
                  <c:v>5.8263888888888894E-4</c:v>
                </c:pt>
              </c:numCache>
            </c:numRef>
          </c:yVal>
        </c:ser>
        <c:ser>
          <c:idx val="36"/>
          <c:order val="36"/>
          <c:tx>
            <c:strRef>
              <c:f>'M400m Hurdles'!$E$34</c:f>
              <c:strCache>
                <c:ptCount val="1"/>
                <c:pt idx="0">
                  <c:v>Jehue Gordon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Hurdles'!$G$34:$G$36</c:f>
              <c:numCache>
                <c:formatCode>General</c:formatCode>
                <c:ptCount val="3"/>
                <c:pt idx="0">
                  <c:v>16.27</c:v>
                </c:pt>
                <c:pt idx="1">
                  <c:v>17.010000000000002</c:v>
                </c:pt>
                <c:pt idx="2">
                  <c:v>17.760000000000002</c:v>
                </c:pt>
              </c:numCache>
            </c:numRef>
          </c:xVal>
          <c:yVal>
            <c:numRef>
              <c:f>'M400m Hurdles'!$H$34:$H$36</c:f>
              <c:numCache>
                <c:formatCode>mm:ss.0</c:formatCode>
                <c:ptCount val="3"/>
                <c:pt idx="0">
                  <c:v>6.0833333333333334E-4</c:v>
                </c:pt>
                <c:pt idx="1">
                  <c:v>5.9513888888888887E-4</c:v>
                </c:pt>
                <c:pt idx="2">
                  <c:v>5.836805555555556E-4</c:v>
                </c:pt>
              </c:numCache>
            </c:numRef>
          </c:yVal>
        </c:ser>
        <c:ser>
          <c:idx val="37"/>
          <c:order val="37"/>
          <c:tx>
            <c:strRef>
              <c:f>'M400m Hurdles'!$E$38</c:f>
              <c:strCache>
                <c:ptCount val="1"/>
                <c:pt idx="0">
                  <c:v>Jirí Mužík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Hurdles'!$G$38:$G$40</c:f>
              <c:numCache>
                <c:formatCode>General</c:formatCode>
                <c:ptCount val="3"/>
                <c:pt idx="0">
                  <c:v>20.77</c:v>
                </c:pt>
                <c:pt idx="1">
                  <c:v>23.9</c:v>
                </c:pt>
                <c:pt idx="2">
                  <c:v>27.03</c:v>
                </c:pt>
              </c:numCache>
            </c:numRef>
          </c:xVal>
          <c:yVal>
            <c:numRef>
              <c:f>'M400m Hurdles'!$H$38:$H$40</c:f>
              <c:numCache>
                <c:formatCode>mm:ss.0</c:formatCode>
                <c:ptCount val="3"/>
                <c:pt idx="0">
                  <c:v>5.8402777777777782E-4</c:v>
                </c:pt>
                <c:pt idx="1">
                  <c:v>5.7407407407407407E-4</c:v>
                </c:pt>
                <c:pt idx="2">
                  <c:v>5.7569444444444454E-4</c:v>
                </c:pt>
              </c:numCache>
            </c:numRef>
          </c:yVal>
        </c:ser>
        <c:ser>
          <c:idx val="38"/>
          <c:order val="38"/>
          <c:tx>
            <c:strRef>
              <c:f>'M400m Hurdles'!$E$42</c:f>
              <c:strCache>
                <c:ptCount val="1"/>
                <c:pt idx="0">
                  <c:v>Kemel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Hurdles'!$G$42:$G$44</c:f>
              <c:numCache>
                <c:formatCode>General</c:formatCode>
                <c:ptCount val="3"/>
                <c:pt idx="0">
                  <c:v>21.52</c:v>
                </c:pt>
                <c:pt idx="1">
                  <c:v>26.92</c:v>
                </c:pt>
                <c:pt idx="2">
                  <c:v>32.32</c:v>
                </c:pt>
              </c:numCache>
            </c:numRef>
          </c:xVal>
          <c:yVal>
            <c:numRef>
              <c:f>'M400m Hurdles'!$H$42:$H$44</c:f>
              <c:numCache>
                <c:formatCode>mm:ss.0</c:formatCode>
                <c:ptCount val="3"/>
                <c:pt idx="0">
                  <c:v>5.8703703703703706E-4</c:v>
                </c:pt>
                <c:pt idx="1">
                  <c:v>5.7094907407407409E-4</c:v>
                </c:pt>
                <c:pt idx="2">
                  <c:v>5.6921296296296299E-4</c:v>
                </c:pt>
              </c:numCache>
            </c:numRef>
          </c:yVal>
        </c:ser>
        <c:ser>
          <c:idx val="39"/>
          <c:order val="39"/>
          <c:tx>
            <c:strRef>
              <c:f>'M400m Hurdles'!$E$46</c:f>
              <c:strCache>
                <c:ptCount val="1"/>
                <c:pt idx="0">
                  <c:v>LJ Van Zyl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Hurdles'!$G$46:$G$48</c:f>
              <c:numCache>
                <c:formatCode>General</c:formatCode>
                <c:ptCount val="3"/>
                <c:pt idx="0">
                  <c:v>15.75</c:v>
                </c:pt>
                <c:pt idx="1">
                  <c:v>19.95</c:v>
                </c:pt>
                <c:pt idx="2">
                  <c:v>24.14</c:v>
                </c:pt>
              </c:numCache>
            </c:numRef>
          </c:xVal>
          <c:yVal>
            <c:numRef>
              <c:f>'M400m Hurdles'!$H$46:$H$48</c:f>
              <c:numCache>
                <c:formatCode>mm:ss.0</c:formatCode>
                <c:ptCount val="3"/>
                <c:pt idx="0">
                  <c:v>6.0393518518518522E-4</c:v>
                </c:pt>
                <c:pt idx="1">
                  <c:v>5.7245370370370371E-4</c:v>
                </c:pt>
                <c:pt idx="2">
                  <c:v>5.6956018518518521E-4</c:v>
                </c:pt>
              </c:numCache>
            </c:numRef>
          </c:yVal>
        </c:ser>
        <c:ser>
          <c:idx val="40"/>
          <c:order val="40"/>
          <c:tx>
            <c:strRef>
              <c:f>'M400m Hurdles'!$E$50</c:f>
              <c:strCache>
                <c:ptCount val="1"/>
                <c:pt idx="0">
                  <c:v>Markino Buckley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Hurdles'!$G$50:$G$52</c:f>
              <c:numCache>
                <c:formatCode>General</c:formatCode>
                <c:ptCount val="3"/>
                <c:pt idx="0">
                  <c:v>17.91</c:v>
                </c:pt>
                <c:pt idx="1">
                  <c:v>20.64</c:v>
                </c:pt>
                <c:pt idx="2">
                  <c:v>23.37</c:v>
                </c:pt>
              </c:numCache>
            </c:numRef>
          </c:xVal>
          <c:yVal>
            <c:numRef>
              <c:f>'M400m Hurdles'!$H$50:$H$52</c:f>
              <c:numCache>
                <c:formatCode>mm:ss.0</c:formatCode>
                <c:ptCount val="3"/>
                <c:pt idx="0">
                  <c:v>6.1180555555555554E-4</c:v>
                </c:pt>
                <c:pt idx="1">
                  <c:v>5.8599537037037029E-4</c:v>
                </c:pt>
                <c:pt idx="2">
                  <c:v>5.7395833333333333E-4</c:v>
                </c:pt>
              </c:numCache>
            </c:numRef>
          </c:yVal>
        </c:ser>
        <c:ser>
          <c:idx val="41"/>
          <c:order val="41"/>
          <c:tx>
            <c:strRef>
              <c:f>'M400m Hurdles'!$E$54</c:f>
              <c:strCache>
                <c:ptCount val="1"/>
                <c:pt idx="0">
                  <c:v>Mubarak Sultan Al-Nubi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Hurdles'!$G$54:$G$56</c:f>
              <c:numCache>
                <c:formatCode>General</c:formatCode>
                <c:ptCount val="3"/>
                <c:pt idx="0">
                  <c:v>17.28</c:v>
                </c:pt>
                <c:pt idx="1">
                  <c:v>20.96</c:v>
                </c:pt>
                <c:pt idx="2">
                  <c:v>24.64</c:v>
                </c:pt>
              </c:numCache>
            </c:numRef>
          </c:xVal>
          <c:yVal>
            <c:numRef>
              <c:f>'M400m Hurdles'!$H$54:$H$56</c:f>
              <c:numCache>
                <c:formatCode>mm:ss.0</c:formatCode>
                <c:ptCount val="3"/>
                <c:pt idx="0">
                  <c:v>5.7893518518518515E-4</c:v>
                </c:pt>
                <c:pt idx="1">
                  <c:v>5.7430555555555555E-4</c:v>
                </c:pt>
                <c:pt idx="2">
                  <c:v>5.7453703703703703E-4</c:v>
                </c:pt>
              </c:numCache>
            </c:numRef>
          </c:yVal>
        </c:ser>
        <c:ser>
          <c:idx val="42"/>
          <c:order val="42"/>
          <c:tx>
            <c:strRef>
              <c:f>'M400m Hurdles'!$E$58</c:f>
              <c:strCache>
                <c:ptCount val="1"/>
                <c:pt idx="0">
                  <c:v>Pawel Januszewski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Hurdles'!$G$58:$G$60</c:f>
              <c:numCache>
                <c:formatCode>General</c:formatCode>
                <c:ptCount val="3"/>
                <c:pt idx="0">
                  <c:v>22.59</c:v>
                </c:pt>
                <c:pt idx="1">
                  <c:v>25.99</c:v>
                </c:pt>
                <c:pt idx="2">
                  <c:v>29.39</c:v>
                </c:pt>
              </c:numCache>
            </c:numRef>
          </c:xVal>
          <c:yVal>
            <c:numRef>
              <c:f>'M400m Hurdles'!$H$58:$H$60</c:f>
              <c:numCache>
                <c:formatCode>mm:ss.0</c:formatCode>
                <c:ptCount val="3"/>
                <c:pt idx="0">
                  <c:v>5.8206018518518513E-4</c:v>
                </c:pt>
                <c:pt idx="1">
                  <c:v>5.7245370370370371E-4</c:v>
                </c:pt>
                <c:pt idx="2">
                  <c:v>5.7337962962962963E-4</c:v>
                </c:pt>
              </c:numCache>
            </c:numRef>
          </c:yVal>
        </c:ser>
        <c:ser>
          <c:idx val="43"/>
          <c:order val="43"/>
          <c:tx>
            <c:strRef>
              <c:f>'M400m Hurdles'!$E$62</c:f>
              <c:strCache>
                <c:ptCount val="1"/>
                <c:pt idx="0">
                  <c:v>Ruslan Mashchenko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Hurdles'!$G$62:$G$64</c:f>
              <c:numCache>
                <c:formatCode>General</c:formatCode>
                <c:ptCount val="3"/>
                <c:pt idx="0">
                  <c:v>22.58</c:v>
                </c:pt>
                <c:pt idx="1">
                  <c:v>25.76</c:v>
                </c:pt>
                <c:pt idx="2">
                  <c:v>28.94</c:v>
                </c:pt>
              </c:numCache>
            </c:numRef>
          </c:xVal>
          <c:yVal>
            <c:numRef>
              <c:f>'M400m Hurdles'!$H$62:$H$64</c:f>
              <c:numCache>
                <c:formatCode>mm:ss.0</c:formatCode>
                <c:ptCount val="3"/>
                <c:pt idx="0">
                  <c:v>5.773148148148149E-4</c:v>
                </c:pt>
                <c:pt idx="1">
                  <c:v>5.718749999999999E-4</c:v>
                </c:pt>
                <c:pt idx="2">
                  <c:v>5.7268518518518519E-4</c:v>
                </c:pt>
              </c:numCache>
            </c:numRef>
          </c:yVal>
        </c:ser>
        <c:ser>
          <c:idx val="44"/>
          <c:order val="44"/>
          <c:tx>
            <c:strRef>
              <c:f>'M400m Hurdles'!$E$66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'M400m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'M400m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'M400m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'M400m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'M400m Hurdles'!$H$110:$H$112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'M400m Hurdles'!$I$2</c:f>
              <c:strCache>
                <c:ptCount val="1"/>
                <c:pt idx="0">
                  <c:v>Adam Kunkel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Hurdles'!$K$2:$K$4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23.32</c:v>
                </c:pt>
                <c:pt idx="2">
                  <c:v>28.29</c:v>
                </c:pt>
              </c:numCache>
            </c:numRef>
          </c:xVal>
          <c:yVal>
            <c:numRef>
              <c:f>'M400m Hurdles'!$L$2:$L$4</c:f>
              <c:numCache>
                <c:formatCode>mm:ss.0</c:formatCode>
                <c:ptCount val="3"/>
                <c:pt idx="0">
                  <c:v>5.9803240740740748E-4</c:v>
                </c:pt>
                <c:pt idx="1">
                  <c:v>5.8287037037037042E-4</c:v>
                </c:pt>
                <c:pt idx="2">
                  <c:v>5.7928240740740737E-4</c:v>
                </c:pt>
              </c:numCache>
            </c:numRef>
          </c:yVal>
        </c:ser>
        <c:ser>
          <c:idx val="57"/>
          <c:order val="57"/>
          <c:tx>
            <c:strRef>
              <c:f>'M400m Hurdles'!$I$6</c:f>
              <c:strCache>
                <c:ptCount val="1"/>
                <c:pt idx="0">
                  <c:v>Aleksandr Derevyagin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Hurdles'!$K$6:$K$8</c:f>
              <c:numCache>
                <c:formatCode>General</c:formatCode>
                <c:ptCount val="3"/>
                <c:pt idx="0">
                  <c:v>22.3</c:v>
                </c:pt>
                <c:pt idx="1">
                  <c:v>26.35</c:v>
                </c:pt>
                <c:pt idx="2">
                  <c:v>30.39</c:v>
                </c:pt>
              </c:numCache>
            </c:numRef>
          </c:xVal>
          <c:yVal>
            <c:numRef>
              <c:f>'M400m Hurdles'!$L$6:$L$8</c:f>
              <c:numCache>
                <c:formatCode>mm:ss.0</c:formatCode>
                <c:ptCount val="3"/>
                <c:pt idx="0">
                  <c:v>5.8634259259259251E-4</c:v>
                </c:pt>
                <c:pt idx="1">
                  <c:v>5.8067129629629636E-4</c:v>
                </c:pt>
                <c:pt idx="2">
                  <c:v>5.7951388888888885E-4</c:v>
                </c:pt>
              </c:numCache>
            </c:numRef>
          </c:yVal>
        </c:ser>
        <c:ser>
          <c:idx val="58"/>
          <c:order val="58"/>
          <c:tx>
            <c:strRef>
              <c:f>'M400m Hurdles'!$I$10</c:f>
              <c:strCache>
                <c:ptCount val="1"/>
                <c:pt idx="0">
                  <c:v>Andres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Hurdles'!$K$10:$K$12</c:f>
              <c:numCache>
                <c:formatCode>General</c:formatCode>
                <c:ptCount val="3"/>
                <c:pt idx="0">
                  <c:v>17.100000000000001</c:v>
                </c:pt>
                <c:pt idx="1">
                  <c:v>20.239999999999998</c:v>
                </c:pt>
                <c:pt idx="2">
                  <c:v>23.39</c:v>
                </c:pt>
              </c:numCache>
            </c:numRef>
          </c:xVal>
          <c:yVal>
            <c:numRef>
              <c:f>'M400m Hurdles'!$L$10:$L$12</c:f>
              <c:numCache>
                <c:formatCode>mm:ss.0</c:formatCode>
                <c:ptCount val="3"/>
                <c:pt idx="0">
                  <c:v>5.9768518518518515E-4</c:v>
                </c:pt>
                <c:pt idx="1">
                  <c:v>5.9050925925925926E-4</c:v>
                </c:pt>
                <c:pt idx="2">
                  <c:v>5.84837962962963E-4</c:v>
                </c:pt>
              </c:numCache>
            </c:numRef>
          </c:yVal>
        </c:ser>
        <c:ser>
          <c:idx val="59"/>
          <c:order val="59"/>
          <c:tx>
            <c:strRef>
              <c:f>'M400m Hurdles'!$I$14</c:f>
              <c:strCache>
                <c:ptCount val="1"/>
                <c:pt idx="0">
                  <c:v>Anthony Borsumato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Hurdles'!$K$14:$K$16</c:f>
              <c:numCache>
                <c:formatCode>General</c:formatCode>
                <c:ptCount val="3"/>
                <c:pt idx="0">
                  <c:v>23.58</c:v>
                </c:pt>
                <c:pt idx="1">
                  <c:v>26.64</c:v>
                </c:pt>
                <c:pt idx="2">
                  <c:v>29.7</c:v>
                </c:pt>
              </c:numCache>
            </c:numRef>
          </c:xVal>
          <c:yVal>
            <c:numRef>
              <c:f>'M400m Hurdles'!$L$14:$L$16</c:f>
              <c:numCache>
                <c:formatCode>mm:ss.0</c:formatCode>
                <c:ptCount val="3"/>
                <c:pt idx="0">
                  <c:v>5.8634259259259251E-4</c:v>
                </c:pt>
                <c:pt idx="1">
                  <c:v>5.8009259259259255E-4</c:v>
                </c:pt>
                <c:pt idx="2">
                  <c:v>5.7743055555555553E-4</c:v>
                </c:pt>
              </c:numCache>
            </c:numRef>
          </c:yVal>
        </c:ser>
        <c:ser>
          <c:idx val="60"/>
          <c:order val="60"/>
          <c:tx>
            <c:strRef>
              <c:f>'M400m Hurdles'!$I$18</c:f>
              <c:strCache>
                <c:ptCount val="1"/>
                <c:pt idx="0">
                  <c:v>Blair Young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Hurdles'!$K$18:$K$20</c:f>
              <c:numCache>
                <c:formatCode>General</c:formatCode>
                <c:ptCount val="3"/>
                <c:pt idx="0">
                  <c:v>26.94</c:v>
                </c:pt>
                <c:pt idx="1">
                  <c:v>29.44</c:v>
                </c:pt>
                <c:pt idx="2">
                  <c:v>31.94</c:v>
                </c:pt>
              </c:numCache>
            </c:numRef>
          </c:xVal>
          <c:yVal>
            <c:numRef>
              <c:f>'M400m Hurdles'!$L$18:$L$20</c:f>
              <c:numCache>
                <c:formatCode>mm:ss.0</c:formatCode>
                <c:ptCount val="3"/>
                <c:pt idx="0">
                  <c:v>5.7557870370370369E-4</c:v>
                </c:pt>
                <c:pt idx="1">
                  <c:v>5.8333333333333338E-4</c:v>
                </c:pt>
                <c:pt idx="2">
                  <c:v>5.9745370370370367E-4</c:v>
                </c:pt>
              </c:numCache>
            </c:numRef>
          </c:yVal>
        </c:ser>
        <c:ser>
          <c:idx val="61"/>
          <c:order val="61"/>
          <c:tx>
            <c:strRef>
              <c:f>'M400m Hurdles'!$I$22</c:f>
              <c:strCache>
                <c:ptCount val="1"/>
                <c:pt idx="0">
                  <c:v>Boris Gorban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Hurdles'!$K$22:$K$24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21.91</c:v>
                </c:pt>
                <c:pt idx="2">
                  <c:v>25.91</c:v>
                </c:pt>
              </c:numCache>
            </c:numRef>
          </c:xVal>
          <c:yVal>
            <c:numRef>
              <c:f>'M400m Hurdles'!$L$22:$L$24</c:f>
              <c:numCache>
                <c:formatCode>mm:ss.0</c:formatCode>
                <c:ptCount val="3"/>
                <c:pt idx="0">
                  <c:v>6.0034722222222217E-4</c:v>
                </c:pt>
                <c:pt idx="1">
                  <c:v>5.7685185185185194E-4</c:v>
                </c:pt>
                <c:pt idx="2">
                  <c:v>5.7442129629629629E-4</c:v>
                </c:pt>
              </c:numCache>
            </c:numRef>
          </c:yVal>
        </c:ser>
        <c:ser>
          <c:idx val="62"/>
          <c:order val="62"/>
          <c:tx>
            <c:strRef>
              <c:f>'M400m Hurdles'!$I$26</c:f>
              <c:strCache>
                <c:ptCount val="1"/>
                <c:pt idx="0">
                  <c:v>Brendan Cole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Hurdles'!$K$26:$K$28</c:f>
              <c:numCache>
                <c:formatCode>General</c:formatCode>
                <c:ptCount val="3"/>
                <c:pt idx="0">
                  <c:v>18.54</c:v>
                </c:pt>
                <c:pt idx="1">
                  <c:v>22.83</c:v>
                </c:pt>
                <c:pt idx="2">
                  <c:v>27.13</c:v>
                </c:pt>
              </c:numCache>
            </c:numRef>
          </c:xVal>
          <c:yVal>
            <c:numRef>
              <c:f>'M400m Hurdles'!$L$26:$L$28</c:f>
              <c:numCache>
                <c:formatCode>mm:ss.0</c:formatCode>
                <c:ptCount val="3"/>
                <c:pt idx="0">
                  <c:v>6.1261574074074072E-4</c:v>
                </c:pt>
                <c:pt idx="1">
                  <c:v>5.9513888888888887E-4</c:v>
                </c:pt>
                <c:pt idx="2">
                  <c:v>5.8148148148148154E-4</c:v>
                </c:pt>
              </c:numCache>
            </c:numRef>
          </c:yVal>
        </c:ser>
        <c:ser>
          <c:idx val="63"/>
          <c:order val="63"/>
          <c:tx>
            <c:strRef>
              <c:f>'M400m Hurdles'!$I$30</c:f>
              <c:strCache>
                <c:ptCount val="1"/>
                <c:pt idx="0">
                  <c:v>Dean Griffiths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Hurdles'!$K$30:$K$32</c:f>
              <c:numCache>
                <c:formatCode>General</c:formatCode>
                <c:ptCount val="3"/>
                <c:pt idx="0">
                  <c:v>19.45</c:v>
                </c:pt>
                <c:pt idx="1">
                  <c:v>23.37</c:v>
                </c:pt>
                <c:pt idx="2">
                  <c:v>27.28</c:v>
                </c:pt>
              </c:numCache>
            </c:numRef>
          </c:xVal>
          <c:yVal>
            <c:numRef>
              <c:f>'M400m Hurdles'!$L$30:$L$32</c:f>
              <c:numCache>
                <c:formatCode>mm:ss.0</c:formatCode>
                <c:ptCount val="3"/>
                <c:pt idx="0">
                  <c:v>6.0138888888888883E-4</c:v>
                </c:pt>
                <c:pt idx="1">
                  <c:v>5.7696759259259257E-4</c:v>
                </c:pt>
                <c:pt idx="2">
                  <c:v>5.773148148148149E-4</c:v>
                </c:pt>
              </c:numCache>
            </c:numRef>
          </c:yVal>
        </c:ser>
        <c:ser>
          <c:idx val="64"/>
          <c:order val="64"/>
          <c:tx>
            <c:strRef>
              <c:f>'M400m Hurdles'!$I$34</c:f>
              <c:strCache>
                <c:ptCount val="1"/>
                <c:pt idx="0">
                  <c:v>Edivaldo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Hurdles'!$K$34:$K$36</c:f>
              <c:numCache>
                <c:formatCode>General</c:formatCode>
                <c:ptCount val="3"/>
                <c:pt idx="0">
                  <c:v>21.05</c:v>
                </c:pt>
                <c:pt idx="1">
                  <c:v>25.62</c:v>
                </c:pt>
                <c:pt idx="2">
                  <c:v>30.19</c:v>
                </c:pt>
              </c:numCache>
            </c:numRef>
          </c:xVal>
          <c:yVal>
            <c:numRef>
              <c:f>'M400m Hurdles'!$L$34:$L$36</c:f>
              <c:numCache>
                <c:formatCode>mm:ss.0</c:formatCode>
                <c:ptCount val="3"/>
                <c:pt idx="0">
                  <c:v>5.9618055555555553E-4</c:v>
                </c:pt>
                <c:pt idx="1">
                  <c:v>5.8599537037037029E-4</c:v>
                </c:pt>
                <c:pt idx="2">
                  <c:v>5.854166666666667E-4</c:v>
                </c:pt>
              </c:numCache>
            </c:numRef>
          </c:yVal>
        </c:ser>
        <c:ser>
          <c:idx val="65"/>
          <c:order val="65"/>
          <c:tx>
            <c:strRef>
              <c:f>'M400m Hurdles'!$I$38</c:f>
              <c:strCache>
                <c:ptCount val="1"/>
                <c:pt idx="0">
                  <c:v>Eric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Hurdles'!$K$38:$K$40</c:f>
              <c:numCache>
                <c:formatCode>General</c:formatCode>
                <c:ptCount val="3"/>
                <c:pt idx="0">
                  <c:v>20.47</c:v>
                </c:pt>
                <c:pt idx="1">
                  <c:v>24.15</c:v>
                </c:pt>
                <c:pt idx="2">
                  <c:v>27.84</c:v>
                </c:pt>
              </c:numCache>
            </c:numRef>
          </c:xVal>
          <c:yVal>
            <c:numRef>
              <c:f>'M400m Hurdles'!$L$38:$L$40</c:f>
              <c:numCache>
                <c:formatCode>mm:ss.0</c:formatCode>
                <c:ptCount val="3"/>
                <c:pt idx="0">
                  <c:v>5.8194444444444439E-4</c:v>
                </c:pt>
                <c:pt idx="1">
                  <c:v>5.7048611111111113E-4</c:v>
                </c:pt>
                <c:pt idx="2">
                  <c:v>5.7094907407407409E-4</c:v>
                </c:pt>
              </c:numCache>
            </c:numRef>
          </c:yVal>
        </c:ser>
        <c:ser>
          <c:idx val="66"/>
          <c:order val="66"/>
          <c:tx>
            <c:strRef>
              <c:f>'M400m Hurdles'!$I$42</c:f>
              <c:strCache>
                <c:ptCount val="1"/>
                <c:pt idx="0">
                  <c:v>Fadil Bellaabouss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Hurdles'!$K$42:$K$44</c:f>
              <c:numCache>
                <c:formatCode>General</c:formatCode>
                <c:ptCount val="3"/>
                <c:pt idx="0">
                  <c:v>18.03</c:v>
                </c:pt>
                <c:pt idx="1">
                  <c:v>20.66</c:v>
                </c:pt>
                <c:pt idx="2">
                  <c:v>23.3</c:v>
                </c:pt>
              </c:numCache>
            </c:numRef>
          </c:xVal>
          <c:yVal>
            <c:numRef>
              <c:f>'M400m Hurdles'!$L$42:$L$44</c:f>
              <c:numCache>
                <c:formatCode>mm:ss.0</c:formatCode>
                <c:ptCount val="3"/>
                <c:pt idx="0">
                  <c:v>6.0625000000000002E-4</c:v>
                </c:pt>
                <c:pt idx="1">
                  <c:v>5.8993055555555556E-4</c:v>
                </c:pt>
                <c:pt idx="2">
                  <c:v>5.8067129629629636E-4</c:v>
                </c:pt>
              </c:numCache>
            </c:numRef>
          </c:yVal>
        </c:ser>
        <c:ser>
          <c:idx val="67"/>
          <c:order val="67"/>
          <c:tx>
            <c:strRef>
              <c:f>'M400m Hurdles'!$I$46</c:f>
              <c:strCache>
                <c:ptCount val="1"/>
                <c:pt idx="0">
                  <c:v>Ian Weakley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Hurdles'!$K$46:$K$48</c:f>
              <c:numCache>
                <c:formatCode>General</c:formatCode>
                <c:ptCount val="3"/>
                <c:pt idx="0">
                  <c:v>20.23</c:v>
                </c:pt>
                <c:pt idx="1">
                  <c:v>25.53</c:v>
                </c:pt>
                <c:pt idx="2">
                  <c:v>30.84</c:v>
                </c:pt>
              </c:numCache>
            </c:numRef>
          </c:xVal>
          <c:yVal>
            <c:numRef>
              <c:f>'M400m Hurdles'!$L$46:$L$48</c:f>
              <c:numCache>
                <c:formatCode>mm:ss.0</c:formatCode>
                <c:ptCount val="3"/>
                <c:pt idx="0">
                  <c:v>5.9340277777777787E-4</c:v>
                </c:pt>
                <c:pt idx="1">
                  <c:v>5.759259259259258E-4</c:v>
                </c:pt>
                <c:pt idx="2">
                  <c:v>5.7407407407407407E-4</c:v>
                </c:pt>
              </c:numCache>
            </c:numRef>
          </c:yVal>
        </c:ser>
        <c:ser>
          <c:idx val="68"/>
          <c:order val="68"/>
          <c:tx>
            <c:strRef>
              <c:f>'M400m Hurdles'!$I$50</c:f>
              <c:strCache>
                <c:ptCount val="1"/>
                <c:pt idx="0">
                  <c:v>Isa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Hurdles'!$K$50:$K$52</c:f>
              <c:numCache>
                <c:formatCode>General</c:formatCode>
                <c:ptCount val="3"/>
                <c:pt idx="0">
                  <c:v>18.16</c:v>
                </c:pt>
                <c:pt idx="1">
                  <c:v>21.77</c:v>
                </c:pt>
                <c:pt idx="2">
                  <c:v>25.37</c:v>
                </c:pt>
              </c:numCache>
            </c:numRef>
          </c:xVal>
          <c:yVal>
            <c:numRef>
              <c:f>'M400m Hurdles'!$L$50:$L$52</c:f>
              <c:numCache>
                <c:formatCode>mm:ss.0</c:formatCode>
                <c:ptCount val="3"/>
                <c:pt idx="0">
                  <c:v>6.0787037037037049E-4</c:v>
                </c:pt>
                <c:pt idx="1">
                  <c:v>5.8379629629629634E-4</c:v>
                </c:pt>
                <c:pt idx="2">
                  <c:v>5.6562500000000005E-4</c:v>
                </c:pt>
              </c:numCache>
            </c:numRef>
          </c:yVal>
        </c:ser>
        <c:ser>
          <c:idx val="69"/>
          <c:order val="69"/>
          <c:tx>
            <c:strRef>
              <c:f>'M400m Hurdles'!$I$54</c:f>
              <c:strCache>
                <c:ptCount val="1"/>
                <c:pt idx="0">
                  <c:v>Johnny Dutch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Hurdles'!$K$54:$K$56</c:f>
              <c:numCache>
                <c:formatCode>General</c:formatCode>
                <c:ptCount val="3"/>
                <c:pt idx="0">
                  <c:v>16.52</c:v>
                </c:pt>
                <c:pt idx="1">
                  <c:v>18.55</c:v>
                </c:pt>
                <c:pt idx="2">
                  <c:v>20.57</c:v>
                </c:pt>
              </c:numCache>
            </c:numRef>
          </c:xVal>
          <c:yVal>
            <c:numRef>
              <c:f>'M400m Hurdles'!$L$54:$L$56</c:f>
              <c:numCache>
                <c:formatCode>mm:ss.0</c:formatCode>
                <c:ptCount val="3"/>
                <c:pt idx="0">
                  <c:v>6.1354166666666664E-4</c:v>
                </c:pt>
                <c:pt idx="1">
                  <c:v>5.8969907407407419E-4</c:v>
                </c:pt>
                <c:pt idx="2">
                  <c:v>5.7384259259259248E-4</c:v>
                </c:pt>
              </c:numCache>
            </c:numRef>
          </c:yVal>
        </c:ser>
        <c:ser>
          <c:idx val="70"/>
          <c:order val="70"/>
          <c:tx>
            <c:strRef>
              <c:f>'M400m Hurdles'!$I$58</c:f>
              <c:strCache>
                <c:ptCount val="1"/>
                <c:pt idx="0">
                  <c:v>Jonathan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Hurdles'!$K$58:$K$60</c:f>
              <c:numCache>
                <c:formatCode>General</c:formatCode>
                <c:ptCount val="3"/>
                <c:pt idx="0">
                  <c:v>18.72</c:v>
                </c:pt>
                <c:pt idx="1">
                  <c:v>22.34</c:v>
                </c:pt>
                <c:pt idx="2">
                  <c:v>25.96</c:v>
                </c:pt>
              </c:numCache>
            </c:numRef>
          </c:xVal>
          <c:yVal>
            <c:numRef>
              <c:f>'M400m Hurdles'!$L$58:$L$60</c:f>
              <c:numCache>
                <c:formatCode>mm:ss.0</c:formatCode>
                <c:ptCount val="3"/>
                <c:pt idx="0">
                  <c:v>6.0405092592592596E-4</c:v>
                </c:pt>
                <c:pt idx="1">
                  <c:v>5.8518518518518522E-4</c:v>
                </c:pt>
                <c:pt idx="2">
                  <c:v>5.8425925925925919E-4</c:v>
                </c:pt>
              </c:numCache>
            </c:numRef>
          </c:yVal>
        </c:ser>
        <c:ser>
          <c:idx val="71"/>
          <c:order val="71"/>
          <c:tx>
            <c:strRef>
              <c:f>'M400m Hurdles'!$I$62</c:f>
              <c:strCache>
                <c:ptCount val="1"/>
                <c:pt idx="0">
                  <c:v>Kazuaki Yoshida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Hurdles'!$K$62:$K$64</c:f>
              <c:numCache>
                <c:formatCode>General</c:formatCode>
                <c:ptCount val="3"/>
                <c:pt idx="0">
                  <c:v>16.8</c:v>
                </c:pt>
                <c:pt idx="1">
                  <c:v>19.5</c:v>
                </c:pt>
                <c:pt idx="2">
                  <c:v>22.2</c:v>
                </c:pt>
              </c:numCache>
            </c:numRef>
          </c:xVal>
          <c:yVal>
            <c:numRef>
              <c:f>'M400m Hurdles'!$L$62:$L$64</c:f>
              <c:numCache>
                <c:formatCode>mm:ss.0</c:formatCode>
                <c:ptCount val="3"/>
                <c:pt idx="0">
                  <c:v>6.122685185185185E-4</c:v>
                </c:pt>
                <c:pt idx="1">
                  <c:v>5.9490740740740739E-4</c:v>
                </c:pt>
                <c:pt idx="2">
                  <c:v>5.8298611111111105E-4</c:v>
                </c:pt>
              </c:numCache>
            </c:numRef>
          </c:yVal>
        </c:ser>
        <c:ser>
          <c:idx val="72"/>
          <c:order val="72"/>
          <c:tx>
            <c:strRef>
              <c:f>'M400m Hurdles'!$I$66</c:f>
              <c:strCache>
                <c:ptCount val="1"/>
                <c:pt idx="0">
                  <c:v>Kenji Narisako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Hurdles'!$K$66:$K$68</c:f>
              <c:numCache>
                <c:formatCode>General</c:formatCode>
                <c:ptCount val="3"/>
                <c:pt idx="0">
                  <c:v>17.02</c:v>
                </c:pt>
                <c:pt idx="1">
                  <c:v>21.06</c:v>
                </c:pt>
                <c:pt idx="2">
                  <c:v>25.09</c:v>
                </c:pt>
              </c:numCache>
            </c:numRef>
          </c:xVal>
          <c:yVal>
            <c:numRef>
              <c:f>'M400m Hurdles'!$L$66:$L$68</c:f>
              <c:numCache>
                <c:formatCode>mm:ss.0</c:formatCode>
                <c:ptCount val="3"/>
                <c:pt idx="0">
                  <c:v>6.0902777777777778E-4</c:v>
                </c:pt>
                <c:pt idx="1">
                  <c:v>5.7546296296296295E-4</c:v>
                </c:pt>
                <c:pt idx="2">
                  <c:v>5.7534722222222221E-4</c:v>
                </c:pt>
              </c:numCache>
            </c:numRef>
          </c:yVal>
        </c:ser>
        <c:ser>
          <c:idx val="73"/>
          <c:order val="73"/>
          <c:tx>
            <c:strRef>
              <c:f>'M400m Hurdles'!$I$70</c:f>
              <c:strCache>
                <c:ptCount val="1"/>
                <c:pt idx="0">
                  <c:v>Mahau Suguimati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Hurdles'!$K$70:$K$72</c:f>
              <c:numCache>
                <c:formatCode>General</c:formatCode>
                <c:ptCount val="3"/>
                <c:pt idx="0">
                  <c:v>20.02</c:v>
                </c:pt>
                <c:pt idx="1">
                  <c:v>22.47</c:v>
                </c:pt>
                <c:pt idx="2">
                  <c:v>24.92</c:v>
                </c:pt>
              </c:numCache>
            </c:numRef>
          </c:xVal>
          <c:yVal>
            <c:numRef>
              <c:f>'M400m Hurdles'!$L$70:$L$72</c:f>
              <c:numCache>
                <c:formatCode>mm:ss.0</c:formatCode>
                <c:ptCount val="3"/>
                <c:pt idx="0">
                  <c:v>5.9247685185185184E-4</c:v>
                </c:pt>
                <c:pt idx="1">
                  <c:v>5.8425925925925919E-4</c:v>
                </c:pt>
                <c:pt idx="2">
                  <c:v>5.8090277777777773E-4</c:v>
                </c:pt>
              </c:numCache>
            </c:numRef>
          </c:yVal>
        </c:ser>
        <c:ser>
          <c:idx val="74"/>
          <c:order val="74"/>
          <c:tx>
            <c:strRef>
              <c:f>'M400m Hurdles'!$I$74</c:f>
              <c:strCache>
                <c:ptCount val="1"/>
                <c:pt idx="0">
                  <c:v>Mustapha Sdad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Hurdles'!$K$74:$K$76</c:f>
              <c:numCache>
                <c:formatCode>General</c:formatCode>
                <c:ptCount val="3"/>
                <c:pt idx="0">
                  <c:v>26.19</c:v>
                </c:pt>
                <c:pt idx="1">
                  <c:v>28.69</c:v>
                </c:pt>
                <c:pt idx="2">
                  <c:v>31.19</c:v>
                </c:pt>
              </c:numCache>
            </c:numRef>
          </c:xVal>
          <c:yVal>
            <c:numRef>
              <c:f>'M400m Hurdles'!$L$74:$L$76</c:f>
              <c:numCache>
                <c:formatCode>mm:ss.0</c:formatCode>
                <c:ptCount val="3"/>
                <c:pt idx="0">
                  <c:v>5.8101851851851858E-4</c:v>
                </c:pt>
                <c:pt idx="1">
                  <c:v>5.8217592592592587E-4</c:v>
                </c:pt>
                <c:pt idx="2">
                  <c:v>5.865740740740741E-4</c:v>
                </c:pt>
              </c:numCache>
            </c:numRef>
          </c:yVal>
        </c:ser>
        <c:ser>
          <c:idx val="75"/>
          <c:order val="75"/>
          <c:tx>
            <c:strRef>
              <c:f>'M400m Hurdles'!$I$78</c:f>
              <c:strCache>
                <c:ptCount val="1"/>
                <c:pt idx="0">
                  <c:v>Ockert Cilliers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Hurdles'!$K$78:$K$80</c:f>
              <c:numCache>
                <c:formatCode>General</c:formatCode>
                <c:ptCount val="3"/>
                <c:pt idx="0">
                  <c:v>17.96</c:v>
                </c:pt>
                <c:pt idx="1">
                  <c:v>21.96</c:v>
                </c:pt>
                <c:pt idx="2">
                  <c:v>25.97</c:v>
                </c:pt>
              </c:numCache>
            </c:numRef>
          </c:xVal>
          <c:yVal>
            <c:numRef>
              <c:f>'M400m Hurdles'!$L$78:$L$80</c:f>
              <c:numCache>
                <c:formatCode>mm:ss.0</c:formatCode>
                <c:ptCount val="3"/>
                <c:pt idx="0">
                  <c:v>6.0115740740740735E-4</c:v>
                </c:pt>
                <c:pt idx="1">
                  <c:v>5.7754629629629627E-4</c:v>
                </c:pt>
                <c:pt idx="2">
                  <c:v>5.7754629629629627E-4</c:v>
                </c:pt>
              </c:numCache>
            </c:numRef>
          </c:yVal>
        </c:ser>
        <c:ser>
          <c:idx val="76"/>
          <c:order val="76"/>
          <c:tx>
            <c:strRef>
              <c:f>'M400m Hurdles'!$I$82</c:f>
              <c:strCache>
                <c:ptCount val="1"/>
                <c:pt idx="0">
                  <c:v>Omar Cisnero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Hurdles'!$K$82:$K$84</c:f>
              <c:numCache>
                <c:formatCode>General</c:formatCode>
                <c:ptCount val="3"/>
                <c:pt idx="0">
                  <c:v>17.260000000000002</c:v>
                </c:pt>
                <c:pt idx="1">
                  <c:v>18.5</c:v>
                </c:pt>
                <c:pt idx="2">
                  <c:v>19.739999999999998</c:v>
                </c:pt>
              </c:numCache>
            </c:numRef>
          </c:xVal>
          <c:yVal>
            <c:numRef>
              <c:f>'M400m Hurdles'!$L$82:$L$84</c:f>
              <c:numCache>
                <c:formatCode>mm:ss.0</c:formatCode>
                <c:ptCount val="3"/>
                <c:pt idx="0">
                  <c:v>5.8645833333333336E-4</c:v>
                </c:pt>
                <c:pt idx="1">
                  <c:v>5.796296296296297E-4</c:v>
                </c:pt>
                <c:pt idx="2">
                  <c:v>5.7430555555555555E-4</c:v>
                </c:pt>
              </c:numCache>
            </c:numRef>
          </c:yVal>
        </c:ser>
        <c:ser>
          <c:idx val="77"/>
          <c:order val="77"/>
          <c:tx>
            <c:strRef>
              <c:f>'M400m Hurdles'!$I$86</c:f>
              <c:strCache>
                <c:ptCount val="1"/>
                <c:pt idx="0">
                  <c:v>Pieter de Villiers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Hurdles'!$K$86:$K$88</c:f>
              <c:numCache>
                <c:formatCode>General</c:formatCode>
                <c:ptCount val="3"/>
                <c:pt idx="0">
                  <c:v>17.64</c:v>
                </c:pt>
                <c:pt idx="1">
                  <c:v>21.64</c:v>
                </c:pt>
                <c:pt idx="2">
                  <c:v>25.64</c:v>
                </c:pt>
              </c:numCache>
            </c:numRef>
          </c:xVal>
          <c:yVal>
            <c:numRef>
              <c:f>'M400m Hurdles'!$L$86:$L$88</c:f>
              <c:numCache>
                <c:formatCode>mm:ss.0</c:formatCode>
                <c:ptCount val="3"/>
                <c:pt idx="0">
                  <c:v>5.9178240740740751E-4</c:v>
                </c:pt>
                <c:pt idx="1">
                  <c:v>5.7557870370370369E-4</c:v>
                </c:pt>
                <c:pt idx="2">
                  <c:v>5.7557870370370369E-4</c:v>
                </c:pt>
              </c:numCache>
            </c:numRef>
          </c:yVal>
        </c:ser>
        <c:ser>
          <c:idx val="79"/>
          <c:order val="78"/>
          <c:tx>
            <c:strRef>
              <c:f>'M400m Hurdles'!$I$90</c:f>
              <c:strCache>
                <c:ptCount val="1"/>
                <c:pt idx="0">
                  <c:v>Rhys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Hurdles'!$K$90:$K$92</c:f>
              <c:numCache>
                <c:formatCode>General</c:formatCode>
                <c:ptCount val="3"/>
                <c:pt idx="0">
                  <c:v>18.2</c:v>
                </c:pt>
                <c:pt idx="1">
                  <c:v>21.87</c:v>
                </c:pt>
                <c:pt idx="2">
                  <c:v>25.54</c:v>
                </c:pt>
              </c:numCache>
            </c:numRef>
          </c:xVal>
          <c:yVal>
            <c:numRef>
              <c:f>'M400m Hurdles'!$L$90:$L$92</c:f>
              <c:numCache>
                <c:formatCode>mm:ss.0</c:formatCode>
                <c:ptCount val="3"/>
                <c:pt idx="0">
                  <c:v>6.1030092592592592E-4</c:v>
                </c:pt>
                <c:pt idx="1">
                  <c:v>5.8263888888888894E-4</c:v>
                </c:pt>
                <c:pt idx="2">
                  <c:v>5.7881944444444441E-4</c:v>
                </c:pt>
              </c:numCache>
            </c:numRef>
          </c:yVal>
        </c:ser>
        <c:ser>
          <c:idx val="80"/>
          <c:order val="79"/>
          <c:tx>
            <c:strRef>
              <c:f>'M400m Hurdles'!$I$94</c:f>
              <c:strCache>
                <c:ptCount val="1"/>
                <c:pt idx="0">
                  <c:v>Sergio Hierrezuelo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Hurdles'!$K$94:$K$96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20.87</c:v>
                </c:pt>
                <c:pt idx="2">
                  <c:v>24.57</c:v>
                </c:pt>
              </c:numCache>
            </c:numRef>
          </c:xVal>
          <c:yVal>
            <c:numRef>
              <c:f>'M400m Hurdles'!$L$94:$L$96</c:f>
              <c:numCache>
                <c:formatCode>mm:ss.0</c:formatCode>
                <c:ptCount val="3"/>
                <c:pt idx="0">
                  <c:v>6.0208333333333338E-4</c:v>
                </c:pt>
                <c:pt idx="1">
                  <c:v>5.8344907407407401E-4</c:v>
                </c:pt>
                <c:pt idx="2">
                  <c:v>5.8414351851851845E-4</c:v>
                </c:pt>
              </c:numCache>
            </c:numRef>
          </c:yVal>
        </c:ser>
        <c:ser>
          <c:idx val="81"/>
          <c:order val="80"/>
          <c:tx>
            <c:strRef>
              <c:f>'M400m Hurdles'!$I$98</c:f>
              <c:strCache>
                <c:ptCount val="1"/>
                <c:pt idx="0">
                  <c:v>Tristan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Hurdles'!$K$98:$K$100</c:f>
              <c:numCache>
                <c:formatCode>General</c:formatCode>
                <c:ptCount val="3"/>
                <c:pt idx="0">
                  <c:v>18.46</c:v>
                </c:pt>
                <c:pt idx="1">
                  <c:v>20.9</c:v>
                </c:pt>
                <c:pt idx="2">
                  <c:v>23.33</c:v>
                </c:pt>
              </c:numCache>
            </c:numRef>
          </c:xVal>
          <c:yVal>
            <c:numRef>
              <c:f>'M400m Hurdles'!$L$98:$L$100</c:f>
              <c:numCache>
                <c:formatCode>mm:ss.0</c:formatCode>
                <c:ptCount val="3"/>
                <c:pt idx="0">
                  <c:v>6.0173611111111116E-4</c:v>
                </c:pt>
                <c:pt idx="1">
                  <c:v>5.8611111111111114E-4</c:v>
                </c:pt>
                <c:pt idx="2">
                  <c:v>5.7754629629629627E-4</c:v>
                </c:pt>
              </c:numCache>
            </c:numRef>
          </c:yVal>
        </c:ser>
        <c:ser>
          <c:idx val="82"/>
          <c:order val="81"/>
          <c:tx>
            <c:strRef>
              <c:f>'M400m Hurdles'!$I$102</c:f>
              <c:strCache>
                <c:ptCount val="1"/>
                <c:pt idx="0">
                  <c:v>Yevgeniy Meleshenko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Hurdles'!$K$102:$K$104</c:f>
              <c:numCache>
                <c:formatCode>General</c:formatCode>
                <c:ptCount val="3"/>
                <c:pt idx="0">
                  <c:v>18.7</c:v>
                </c:pt>
                <c:pt idx="1">
                  <c:v>22.13</c:v>
                </c:pt>
                <c:pt idx="2">
                  <c:v>25.57</c:v>
                </c:pt>
              </c:numCache>
            </c:numRef>
          </c:xVal>
          <c:yVal>
            <c:numRef>
              <c:f>'M400m Hurdles'!$L$102:$L$104</c:f>
              <c:numCache>
                <c:formatCode>mm:ss.0</c:formatCode>
                <c:ptCount val="3"/>
                <c:pt idx="0">
                  <c:v>5.9548611111111119E-4</c:v>
                </c:pt>
                <c:pt idx="1">
                  <c:v>5.796296296296297E-4</c:v>
                </c:pt>
                <c:pt idx="2">
                  <c:v>5.8101851851851858E-4</c:v>
                </c:pt>
              </c:numCache>
            </c:numRef>
          </c:yVal>
        </c:ser>
        <c:ser>
          <c:idx val="78"/>
          <c:order val="82"/>
          <c:tx>
            <c:strRef>
              <c:f>'M400m Hurdles'!$I$106</c:f>
              <c:strCache>
                <c:ptCount val="1"/>
                <c:pt idx="0">
                  <c:v>Štepán Tesarík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Hurdles'!$K$106:$K$108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22.9</c:v>
                </c:pt>
                <c:pt idx="2">
                  <c:v>26.89</c:v>
                </c:pt>
              </c:numCache>
            </c:numRef>
          </c:xVal>
          <c:yVal>
            <c:numRef>
              <c:f>'M400m Hurdles'!$L$106:$L$108</c:f>
              <c:numCache>
                <c:formatCode>mm:ss.0</c:formatCode>
                <c:ptCount val="3"/>
                <c:pt idx="0">
                  <c:v>6.0335648148148152E-4</c:v>
                </c:pt>
                <c:pt idx="1">
                  <c:v>5.807870370370371E-4</c:v>
                </c:pt>
                <c:pt idx="2">
                  <c:v>5.8090277777777773E-4</c:v>
                </c:pt>
              </c:numCache>
            </c:numRef>
          </c:yVal>
        </c:ser>
        <c:ser>
          <c:idx val="83"/>
          <c:order val="83"/>
          <c:tx>
            <c:strRef>
              <c:f>'M400m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'M400m Hurdles'!$L$110:$L$112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'M400m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'M400m Hurdles'!$L$114:$L$116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'M400m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'M400m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'M400m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'M400m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'M400m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'M400m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'M400m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'M400m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'M400m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'M400m Hurdles'!$N$2:$N$3</c:f>
              <c:numCache>
                <c:formatCode>mm:ss.0</c:formatCode>
                <c:ptCount val="2"/>
                <c:pt idx="0">
                  <c:v>5.7048611111111113E-4</c:v>
                </c:pt>
                <c:pt idx="1">
                  <c:v>5.8009259259259255E-4</c:v>
                </c:pt>
              </c:numCache>
            </c:numRef>
          </c:yVal>
        </c:ser>
        <c:ser>
          <c:idx val="95"/>
          <c:order val="95"/>
          <c:tx>
            <c:strRef>
              <c:f>'M400m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'M400m Hurdles'!$P$2:$P$3</c:f>
              <c:numCache>
                <c:formatCode>General</c:formatCode>
                <c:ptCount val="2"/>
                <c:pt idx="0">
                  <c:v>25.9</c:v>
                </c:pt>
                <c:pt idx="1">
                  <c:v>25.9</c:v>
                </c:pt>
              </c:numCache>
            </c:numRef>
          </c:xVal>
          <c:yVal>
            <c:numRef>
              <c:f>'M400m Hurdles'!$O$2:$O$3</c:f>
              <c:numCache>
                <c:formatCode>mm:ss.0</c:formatCode>
                <c:ptCount val="2"/>
                <c:pt idx="0">
                  <c:v>5.6226851851851848E-4</c:v>
                </c:pt>
                <c:pt idx="1">
                  <c:v>6.1354166666666664E-4</c:v>
                </c:pt>
              </c:numCache>
            </c:numRef>
          </c:yVal>
        </c:ser>
        <c:ser>
          <c:idx val="96"/>
          <c:order val="96"/>
          <c:tx>
            <c:strRef>
              <c:f>'M400m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'M400m Hurdles'!$Q$2:$Q$3</c:f>
              <c:numCache>
                <c:formatCode>General</c:formatCode>
                <c:ptCount val="2"/>
                <c:pt idx="0">
                  <c:v>23.23</c:v>
                </c:pt>
                <c:pt idx="1">
                  <c:v>23.23</c:v>
                </c:pt>
              </c:numCache>
            </c:numRef>
          </c:xVal>
          <c:yVal>
            <c:numRef>
              <c:f>'M400m Hurdles'!$O$2:$O$3</c:f>
              <c:numCache>
                <c:formatCode>mm:ss.0</c:formatCode>
                <c:ptCount val="2"/>
                <c:pt idx="0">
                  <c:v>5.6226851851851848E-4</c:v>
                </c:pt>
                <c:pt idx="1">
                  <c:v>6.1354166666666664E-4</c:v>
                </c:pt>
              </c:numCache>
            </c:numRef>
          </c:yVal>
        </c:ser>
        <c:ser>
          <c:idx val="97"/>
          <c:order val="97"/>
          <c:tx>
            <c:strRef>
              <c:f>'M400m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'M400m Hurdles'!$R$2:$R$3</c:f>
              <c:numCache>
                <c:formatCode>General</c:formatCode>
                <c:ptCount val="2"/>
                <c:pt idx="0">
                  <c:v>28.56</c:v>
                </c:pt>
                <c:pt idx="1">
                  <c:v>28.56</c:v>
                </c:pt>
              </c:numCache>
            </c:numRef>
          </c:xVal>
          <c:yVal>
            <c:numRef>
              <c:f>'M400m Hurdles'!$O$2:$O$3</c:f>
              <c:numCache>
                <c:formatCode>mm:ss.0</c:formatCode>
                <c:ptCount val="2"/>
                <c:pt idx="0">
                  <c:v>5.6226851851851848E-4</c:v>
                </c:pt>
                <c:pt idx="1">
                  <c:v>6.1354166666666664E-4</c:v>
                </c:pt>
              </c:numCache>
            </c:numRef>
          </c:yVal>
        </c:ser>
        <c:ser>
          <c:idx val="98"/>
          <c:order val="98"/>
          <c:tx>
            <c:strRef>
              <c:f>'M400m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'M400m Hurdles'!$AJ$3:$AJ$152</c:f>
              <c:numCache>
                <c:formatCode>0.0</c:formatCode>
                <c:ptCount val="150"/>
                <c:pt idx="0">
                  <c:v>8.9992759675915028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'M400m Hurdles'!$AK$3:$AK$152</c:f>
              <c:numCache>
                <c:formatCode>mm:ss.00</c:formatCode>
                <c:ptCount val="150"/>
              </c:numCache>
            </c:numRef>
          </c:yVal>
        </c:ser>
        <c:axId val="79474688"/>
        <c:axId val="79476608"/>
      </c:scatterChart>
      <c:valAx>
        <c:axId val="794746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79"/>
              <c:y val="0.943973494909780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76608"/>
        <c:crosses val="max"/>
        <c:crossBetween val="midCat"/>
        <c:majorUnit val="5"/>
        <c:minorUnit val="1"/>
      </c:valAx>
      <c:valAx>
        <c:axId val="79476608"/>
        <c:scaling>
          <c:orientation val="maxMin"/>
          <c:max val="6.1921300000000029E-4"/>
          <c:min val="5.4976700000000731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6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74688"/>
        <c:crossesAt val="14"/>
        <c:crossBetween val="midCat"/>
        <c:majorUnit val="5.7870000000000905E-6"/>
        <c:minorUnit val="5.790000000000111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56029</xdr:colOff>
      <xdr:row>0</xdr:row>
      <xdr:rowOff>89648</xdr:rowOff>
    </xdr:from>
    <xdr:to>
      <xdr:col>31</xdr:col>
      <xdr:colOff>437029</xdr:colOff>
      <xdr:row>33</xdr:row>
      <xdr:rowOff>156323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8">
    <tabColor rgb="FFFF00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3.8554687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4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3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4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2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3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4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2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3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4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2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3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4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2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3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4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2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3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4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2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3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4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2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3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4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2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3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4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2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3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4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2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3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4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2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3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4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2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3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4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2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3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4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2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3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4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2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3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4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2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3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4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2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3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4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2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3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4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2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3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4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2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3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4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2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3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4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2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3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4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2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3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4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2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3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4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2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3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4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2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3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4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2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3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4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2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3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4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2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3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4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2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3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4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2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3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4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2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3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4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2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3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4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2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3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4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2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3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4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2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3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4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2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3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4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2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3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4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2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3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4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2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3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4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2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3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4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2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3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4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2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3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4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2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3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4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2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3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4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2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3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4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2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3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4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2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3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4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2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3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4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2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3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4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2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3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4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2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3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4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2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3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4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2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3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4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2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3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4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2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3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4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2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3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4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2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3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4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2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3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4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2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3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4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2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3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4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2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3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4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2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89</v>
      </c>
      <c r="B1" s="20" t="s">
        <v>88</v>
      </c>
      <c r="C1" s="20" t="s">
        <v>87</v>
      </c>
      <c r="D1" s="20" t="s">
        <v>86</v>
      </c>
      <c r="E1" s="20" t="s">
        <v>85</v>
      </c>
      <c r="F1" s="20" t="s">
        <v>84</v>
      </c>
      <c r="G1" s="20" t="s">
        <v>83</v>
      </c>
      <c r="H1" s="20" t="s">
        <v>82</v>
      </c>
      <c r="I1" s="20" t="s">
        <v>81</v>
      </c>
      <c r="J1" s="20" t="s">
        <v>80</v>
      </c>
      <c r="K1" s="20" t="s">
        <v>79</v>
      </c>
      <c r="L1" s="20" t="s">
        <v>78</v>
      </c>
      <c r="M1" s="20" t="s">
        <v>77</v>
      </c>
      <c r="N1" s="20" t="s">
        <v>76</v>
      </c>
      <c r="O1" s="20" t="s">
        <v>75</v>
      </c>
      <c r="P1" s="20" t="s">
        <v>74</v>
      </c>
      <c r="Q1" s="20" t="s">
        <v>73</v>
      </c>
      <c r="R1" s="19" t="s">
        <v>72</v>
      </c>
      <c r="AI1" s="22" t="s">
        <v>71</v>
      </c>
      <c r="AJ1" s="31">
        <v>40890</v>
      </c>
      <c r="AK1" s="24" t="s">
        <v>70</v>
      </c>
    </row>
    <row r="2" spans="1:37" ht="15" customHeight="1">
      <c r="A2" s="9" t="s">
        <v>69</v>
      </c>
      <c r="B2" s="7" t="s">
        <v>12</v>
      </c>
      <c r="C2" s="7">
        <v>17.649999999999999</v>
      </c>
      <c r="D2" s="8">
        <v>5.8032407407407414E-4</v>
      </c>
      <c r="E2" s="7" t="s">
        <v>68</v>
      </c>
      <c r="F2" s="7" t="s">
        <v>15</v>
      </c>
      <c r="G2" s="7">
        <v>17.47</v>
      </c>
      <c r="H2" s="8">
        <v>5.9664351851851849E-4</v>
      </c>
      <c r="I2" s="7" t="s">
        <v>67</v>
      </c>
      <c r="J2" s="7" t="s">
        <v>1</v>
      </c>
      <c r="K2" s="7">
        <v>18.350000000000001</v>
      </c>
      <c r="L2" s="8">
        <v>5.9803240740740748E-4</v>
      </c>
      <c r="M2" s="7">
        <v>14.5</v>
      </c>
      <c r="N2" s="8">
        <v>5.7048611111111113E-4</v>
      </c>
      <c r="O2" s="8">
        <v>5.6226851851851848E-4</v>
      </c>
      <c r="P2" s="7">
        <v>25.9</v>
      </c>
      <c r="Q2" s="7">
        <v>23.23</v>
      </c>
      <c r="R2" s="6">
        <v>28.56</v>
      </c>
      <c r="AI2" s="22">
        <v>38437</v>
      </c>
      <c r="AK2" s="24">
        <f>D3</f>
        <v>5.6840277777777781E-4</v>
      </c>
    </row>
    <row r="3" spans="1:37" ht="15" customHeight="1">
      <c r="A3" s="9" t="s">
        <v>69</v>
      </c>
      <c r="B3" s="7" t="s">
        <v>12</v>
      </c>
      <c r="C3" s="7">
        <v>22.57</v>
      </c>
      <c r="D3" s="8">
        <v>5.6840277777777781E-4</v>
      </c>
      <c r="E3" s="7" t="s">
        <v>68</v>
      </c>
      <c r="F3" s="7" t="s">
        <v>15</v>
      </c>
      <c r="G3" s="7">
        <v>21.93</v>
      </c>
      <c r="H3" s="8">
        <v>5.7233796296296297E-4</v>
      </c>
      <c r="I3" s="7" t="s">
        <v>67</v>
      </c>
      <c r="J3" s="7" t="s">
        <v>1</v>
      </c>
      <c r="K3" s="7">
        <v>23.32</v>
      </c>
      <c r="L3" s="8">
        <v>5.8287037037037042E-4</v>
      </c>
      <c r="M3" s="7">
        <v>14.5</v>
      </c>
      <c r="N3" s="8">
        <v>5.8009259259259255E-4</v>
      </c>
      <c r="O3" s="8">
        <v>6.1354166666666664E-4</v>
      </c>
      <c r="P3" s="7">
        <v>25.9</v>
      </c>
      <c r="Q3" s="7">
        <v>23.23</v>
      </c>
      <c r="R3" s="6">
        <v>28.56</v>
      </c>
      <c r="AI3" s="26">
        <v>44177</v>
      </c>
      <c r="AJ3" s="23">
        <f t="shared" ref="AJ3:AJ34" si="0">IF((AI3-$AJ$1)/365.251606&gt;0,(AI3-$AJ$1)/365.251606,NA())</f>
        <v>8.9992759675915028</v>
      </c>
      <c r="AK3" s="27"/>
    </row>
    <row r="4" spans="1:37" ht="15" customHeight="1">
      <c r="A4" s="9" t="s">
        <v>69</v>
      </c>
      <c r="B4" s="7" t="s">
        <v>12</v>
      </c>
      <c r="C4" s="7">
        <v>27.49</v>
      </c>
      <c r="D4" s="8">
        <v>5.6736111111111115E-4</v>
      </c>
      <c r="E4" s="7" t="s">
        <v>68</v>
      </c>
      <c r="F4" s="7" t="s">
        <v>15</v>
      </c>
      <c r="G4" s="7">
        <v>26.4</v>
      </c>
      <c r="H4" s="8">
        <v>5.7118055555555557E-4</v>
      </c>
      <c r="I4" s="7" t="s">
        <v>67</v>
      </c>
      <c r="J4" s="7" t="s">
        <v>1</v>
      </c>
      <c r="K4" s="7">
        <v>28.29</v>
      </c>
      <c r="L4" s="8">
        <v>5.7928240740740737E-4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>
        <v>40858</v>
      </c>
      <c r="AJ4" s="23" t="e">
        <f t="shared" si="0"/>
        <v>#N/A</v>
      </c>
      <c r="AK4" s="27"/>
    </row>
    <row r="5" spans="1:37" ht="15" customHeight="1">
      <c r="A5" s="9"/>
      <c r="B5" s="7" t="s">
        <v>12</v>
      </c>
      <c r="C5" s="7" t="s">
        <v>0</v>
      </c>
      <c r="D5" s="7" t="s">
        <v>0</v>
      </c>
      <c r="E5" s="7"/>
      <c r="F5" s="7" t="s">
        <v>15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66</v>
      </c>
      <c r="B6" s="7" t="s">
        <v>12</v>
      </c>
      <c r="C6" s="7">
        <v>17.22</v>
      </c>
      <c r="D6" s="8">
        <v>6.0405092592592596E-4</v>
      </c>
      <c r="E6" s="7" t="s">
        <v>65</v>
      </c>
      <c r="F6" s="7" t="s">
        <v>15</v>
      </c>
      <c r="G6" s="7">
        <v>17.920000000000002</v>
      </c>
      <c r="H6" s="8">
        <v>5.9050925925925926E-4</v>
      </c>
      <c r="I6" s="7" t="s">
        <v>64</v>
      </c>
      <c r="J6" s="7" t="s">
        <v>1</v>
      </c>
      <c r="K6" s="7">
        <v>22.3</v>
      </c>
      <c r="L6" s="8">
        <v>5.8634259259259251E-4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66</v>
      </c>
      <c r="B7" s="7" t="s">
        <v>12</v>
      </c>
      <c r="C7" s="7">
        <v>21.38</v>
      </c>
      <c r="D7" s="8">
        <v>5.6493055555555561E-4</v>
      </c>
      <c r="E7" s="7" t="s">
        <v>65</v>
      </c>
      <c r="F7" s="7" t="s">
        <v>15</v>
      </c>
      <c r="G7" s="7">
        <v>22.02</v>
      </c>
      <c r="H7" s="8">
        <v>5.7627314814814813E-4</v>
      </c>
      <c r="I7" s="7" t="s">
        <v>64</v>
      </c>
      <c r="J7" s="7" t="s">
        <v>1</v>
      </c>
      <c r="K7" s="7">
        <v>26.35</v>
      </c>
      <c r="L7" s="8">
        <v>5.8067129629629636E-4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66</v>
      </c>
      <c r="B8" s="7" t="s">
        <v>12</v>
      </c>
      <c r="C8" s="7">
        <v>25.54</v>
      </c>
      <c r="D8" s="8">
        <v>5.6423611111111117E-4</v>
      </c>
      <c r="E8" s="7" t="s">
        <v>65</v>
      </c>
      <c r="F8" s="7" t="s">
        <v>15</v>
      </c>
      <c r="G8" s="7">
        <v>26.12</v>
      </c>
      <c r="H8" s="8">
        <v>5.7615740740740739E-4</v>
      </c>
      <c r="I8" s="7" t="s">
        <v>64</v>
      </c>
      <c r="J8" s="7" t="s">
        <v>1</v>
      </c>
      <c r="K8" s="7">
        <v>30.39</v>
      </c>
      <c r="L8" s="8">
        <v>5.7951388888888885E-4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12</v>
      </c>
      <c r="C9" s="7" t="s">
        <v>0</v>
      </c>
      <c r="D9" s="7" t="s">
        <v>0</v>
      </c>
      <c r="E9" s="7"/>
      <c r="F9" s="7" t="s">
        <v>15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63</v>
      </c>
      <c r="B10" s="7" t="s">
        <v>12</v>
      </c>
      <c r="C10" s="7">
        <v>24.16</v>
      </c>
      <c r="D10" s="8">
        <v>5.7268518518518519E-4</v>
      </c>
      <c r="E10" s="7" t="s">
        <v>62</v>
      </c>
      <c r="F10" s="7" t="s">
        <v>15</v>
      </c>
      <c r="G10" s="7">
        <v>17.02</v>
      </c>
      <c r="H10" s="8">
        <v>6.1122685185185184E-4</v>
      </c>
      <c r="I10" s="7" t="s">
        <v>61</v>
      </c>
      <c r="J10" s="7" t="s">
        <v>1</v>
      </c>
      <c r="K10" s="7">
        <v>17.100000000000001</v>
      </c>
      <c r="L10" s="8">
        <v>5.9768518518518515E-4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63</v>
      </c>
      <c r="B11" s="7" t="s">
        <v>12</v>
      </c>
      <c r="C11" s="7">
        <v>26.66</v>
      </c>
      <c r="D11" s="8">
        <v>5.7326388888888889E-4</v>
      </c>
      <c r="E11" s="7" t="s">
        <v>62</v>
      </c>
      <c r="F11" s="7" t="s">
        <v>15</v>
      </c>
      <c r="G11" s="7">
        <v>20.079999999999998</v>
      </c>
      <c r="H11" s="8">
        <v>5.8402777777777782E-4</v>
      </c>
      <c r="I11" s="7" t="s">
        <v>61</v>
      </c>
      <c r="J11" s="7" t="s">
        <v>1</v>
      </c>
      <c r="K11" s="7">
        <v>20.239999999999998</v>
      </c>
      <c r="L11" s="8">
        <v>5.9050925925925926E-4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63</v>
      </c>
      <c r="B12" s="7" t="s">
        <v>12</v>
      </c>
      <c r="C12" s="7">
        <v>29.16</v>
      </c>
      <c r="D12" s="8">
        <v>5.7928240740740737E-4</v>
      </c>
      <c r="E12" s="7" t="s">
        <v>62</v>
      </c>
      <c r="F12" s="7" t="s">
        <v>15</v>
      </c>
      <c r="G12" s="7">
        <v>23.13</v>
      </c>
      <c r="H12" s="8">
        <v>5.7037037037037039E-4</v>
      </c>
      <c r="I12" s="7" t="s">
        <v>61</v>
      </c>
      <c r="J12" s="7" t="s">
        <v>1</v>
      </c>
      <c r="K12" s="7">
        <v>23.39</v>
      </c>
      <c r="L12" s="8">
        <v>5.84837962962963E-4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12</v>
      </c>
      <c r="C13" s="7" t="s">
        <v>0</v>
      </c>
      <c r="D13" s="7" t="s">
        <v>0</v>
      </c>
      <c r="E13" s="7"/>
      <c r="F13" s="7" t="s">
        <v>15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60</v>
      </c>
      <c r="B14" s="7" t="s">
        <v>12</v>
      </c>
      <c r="C14" s="7">
        <v>18.45</v>
      </c>
      <c r="D14" s="8">
        <v>5.877314814814815E-4</v>
      </c>
      <c r="E14" s="7" t="s">
        <v>59</v>
      </c>
      <c r="F14" s="7" t="s">
        <v>15</v>
      </c>
      <c r="G14" s="7">
        <v>23.15</v>
      </c>
      <c r="H14" s="8">
        <v>5.8668981481481484E-4</v>
      </c>
      <c r="I14" s="7" t="s">
        <v>58</v>
      </c>
      <c r="J14" s="7" t="s">
        <v>1</v>
      </c>
      <c r="K14" s="7">
        <v>23.58</v>
      </c>
      <c r="L14" s="8">
        <v>5.8634259259259251E-4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60</v>
      </c>
      <c r="B15" s="7" t="s">
        <v>12</v>
      </c>
      <c r="C15" s="7">
        <v>22.88</v>
      </c>
      <c r="D15" s="8">
        <v>5.7199074074074075E-4</v>
      </c>
      <c r="E15" s="7" t="s">
        <v>59</v>
      </c>
      <c r="F15" s="7" t="s">
        <v>15</v>
      </c>
      <c r="G15" s="7">
        <v>27.45</v>
      </c>
      <c r="H15" s="8">
        <v>5.7557870370370369E-4</v>
      </c>
      <c r="I15" s="7" t="s">
        <v>58</v>
      </c>
      <c r="J15" s="7" t="s">
        <v>1</v>
      </c>
      <c r="K15" s="7">
        <v>26.64</v>
      </c>
      <c r="L15" s="8">
        <v>5.8009259259259255E-4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60</v>
      </c>
      <c r="B16" s="7" t="s">
        <v>12</v>
      </c>
      <c r="C16" s="7">
        <v>27.31</v>
      </c>
      <c r="D16" s="8">
        <v>5.7129629629629631E-4</v>
      </c>
      <c r="E16" s="7" t="s">
        <v>59</v>
      </c>
      <c r="F16" s="7" t="s">
        <v>15</v>
      </c>
      <c r="G16" s="7">
        <v>31.75</v>
      </c>
      <c r="H16" s="8">
        <v>5.7523148148148147E-4</v>
      </c>
      <c r="I16" s="7" t="s">
        <v>58</v>
      </c>
      <c r="J16" s="7" t="s">
        <v>1</v>
      </c>
      <c r="K16" s="7">
        <v>29.7</v>
      </c>
      <c r="L16" s="8">
        <v>5.7743055555555553E-4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12</v>
      </c>
      <c r="C17" s="7" t="s">
        <v>0</v>
      </c>
      <c r="D17" s="7" t="s">
        <v>0</v>
      </c>
      <c r="E17" s="7"/>
      <c r="F17" s="7" t="s">
        <v>15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57</v>
      </c>
      <c r="B18" s="7" t="s">
        <v>12</v>
      </c>
      <c r="C18" s="7">
        <v>31.15</v>
      </c>
      <c r="D18" s="8">
        <v>5.6886574074074066E-4</v>
      </c>
      <c r="E18" s="7" t="s">
        <v>56</v>
      </c>
      <c r="F18" s="7" t="s">
        <v>15</v>
      </c>
      <c r="G18" s="7">
        <v>19.05</v>
      </c>
      <c r="H18" s="8">
        <v>6.0057870370370376E-4</v>
      </c>
      <c r="I18" s="7" t="s">
        <v>55</v>
      </c>
      <c r="J18" s="7" t="s">
        <v>1</v>
      </c>
      <c r="K18" s="7">
        <v>26.94</v>
      </c>
      <c r="L18" s="8">
        <v>5.7557870370370369E-4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57</v>
      </c>
      <c r="B19" s="7" t="s">
        <v>12</v>
      </c>
      <c r="C19" s="7">
        <v>34.36</v>
      </c>
      <c r="D19" s="8">
        <v>5.6724537037037041E-4</v>
      </c>
      <c r="E19" s="7" t="s">
        <v>56</v>
      </c>
      <c r="F19" s="7" t="s">
        <v>15</v>
      </c>
      <c r="G19" s="7">
        <v>21.22</v>
      </c>
      <c r="H19" s="8">
        <v>5.8460648148148141E-4</v>
      </c>
      <c r="I19" s="7" t="s">
        <v>55</v>
      </c>
      <c r="J19" s="7" t="s">
        <v>1</v>
      </c>
      <c r="K19" s="7">
        <v>29.44</v>
      </c>
      <c r="L19" s="8">
        <v>5.8333333333333338E-4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57</v>
      </c>
      <c r="B20" s="7" t="s">
        <v>12</v>
      </c>
      <c r="C20" s="7">
        <v>37.57</v>
      </c>
      <c r="D20" s="8">
        <v>5.6701388888888893E-4</v>
      </c>
      <c r="E20" s="7" t="s">
        <v>56</v>
      </c>
      <c r="F20" s="7" t="s">
        <v>15</v>
      </c>
      <c r="G20" s="7">
        <v>23.38</v>
      </c>
      <c r="H20" s="8">
        <v>5.7488425925925925E-4</v>
      </c>
      <c r="I20" s="7" t="s">
        <v>55</v>
      </c>
      <c r="J20" s="7" t="s">
        <v>1</v>
      </c>
      <c r="K20" s="7">
        <v>31.94</v>
      </c>
      <c r="L20" s="8">
        <v>5.9745370370370367E-4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12</v>
      </c>
      <c r="C21" s="7" t="s">
        <v>0</v>
      </c>
      <c r="D21" s="7" t="s">
        <v>0</v>
      </c>
      <c r="E21" s="7"/>
      <c r="F21" s="7" t="s">
        <v>15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54</v>
      </c>
      <c r="B22" s="7" t="s">
        <v>12</v>
      </c>
      <c r="C22" s="7">
        <v>19.98</v>
      </c>
      <c r="D22" s="8">
        <v>5.9027777777777778E-4</v>
      </c>
      <c r="E22" s="7" t="s">
        <v>53</v>
      </c>
      <c r="F22" s="7" t="s">
        <v>15</v>
      </c>
      <c r="G22" s="7">
        <v>19.23</v>
      </c>
      <c r="H22" s="8">
        <v>6.0243055555555549E-4</v>
      </c>
      <c r="I22" s="7" t="s">
        <v>52</v>
      </c>
      <c r="J22" s="7" t="s">
        <v>1</v>
      </c>
      <c r="K22" s="7">
        <v>17.899999999999999</v>
      </c>
      <c r="L22" s="8">
        <v>6.0034722222222217E-4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54</v>
      </c>
      <c r="B23" s="7" t="s">
        <v>12</v>
      </c>
      <c r="C23" s="7">
        <v>25.63</v>
      </c>
      <c r="D23" s="8">
        <v>5.7175925925925927E-4</v>
      </c>
      <c r="E23" s="7" t="s">
        <v>53</v>
      </c>
      <c r="F23" s="7" t="s">
        <v>15</v>
      </c>
      <c r="G23" s="7">
        <v>23.07</v>
      </c>
      <c r="H23" s="8">
        <v>5.8148148148148154E-4</v>
      </c>
      <c r="I23" s="7" t="s">
        <v>52</v>
      </c>
      <c r="J23" s="7" t="s">
        <v>1</v>
      </c>
      <c r="K23" s="7">
        <v>21.91</v>
      </c>
      <c r="L23" s="8">
        <v>5.7685185185185194E-4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54</v>
      </c>
      <c r="B24" s="7" t="s">
        <v>12</v>
      </c>
      <c r="C24" s="7">
        <v>31.28</v>
      </c>
      <c r="D24" s="8">
        <v>5.6944444444444447E-4</v>
      </c>
      <c r="E24" s="7" t="s">
        <v>53</v>
      </c>
      <c r="F24" s="7" t="s">
        <v>15</v>
      </c>
      <c r="G24" s="7">
        <v>26.92</v>
      </c>
      <c r="H24" s="8">
        <v>5.8182870370370376E-4</v>
      </c>
      <c r="I24" s="7" t="s">
        <v>52</v>
      </c>
      <c r="J24" s="7" t="s">
        <v>1</v>
      </c>
      <c r="K24" s="7">
        <v>25.91</v>
      </c>
      <c r="L24" s="8">
        <v>5.7442129629629629E-4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12</v>
      </c>
      <c r="C25" s="7" t="s">
        <v>0</v>
      </c>
      <c r="D25" s="7" t="s">
        <v>0</v>
      </c>
      <c r="E25" s="7"/>
      <c r="F25" s="7" t="s">
        <v>15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51</v>
      </c>
      <c r="B26" s="7" t="s">
        <v>12</v>
      </c>
      <c r="C26" s="7">
        <v>18.91</v>
      </c>
      <c r="D26" s="8">
        <v>5.9687500000000007E-4</v>
      </c>
      <c r="E26" s="7" t="s">
        <v>50</v>
      </c>
      <c r="F26" s="7" t="s">
        <v>15</v>
      </c>
      <c r="G26" s="7">
        <v>18.579999999999998</v>
      </c>
      <c r="H26" s="8">
        <v>5.8784722222222224E-4</v>
      </c>
      <c r="I26" s="7" t="s">
        <v>49</v>
      </c>
      <c r="J26" s="7" t="s">
        <v>1</v>
      </c>
      <c r="K26" s="7">
        <v>18.54</v>
      </c>
      <c r="L26" s="8">
        <v>6.1261574074074072E-4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51</v>
      </c>
      <c r="B27" s="7" t="s">
        <v>12</v>
      </c>
      <c r="C27" s="7">
        <v>23.97</v>
      </c>
      <c r="D27" s="8">
        <v>5.6805555555555548E-4</v>
      </c>
      <c r="E27" s="7" t="s">
        <v>50</v>
      </c>
      <c r="F27" s="7" t="s">
        <v>15</v>
      </c>
      <c r="G27" s="7">
        <v>23.28</v>
      </c>
      <c r="H27" s="8">
        <v>5.7453703703703703E-4</v>
      </c>
      <c r="I27" s="7" t="s">
        <v>49</v>
      </c>
      <c r="J27" s="7" t="s">
        <v>1</v>
      </c>
      <c r="K27" s="7">
        <v>22.83</v>
      </c>
      <c r="L27" s="8">
        <v>5.9513888888888887E-4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51</v>
      </c>
      <c r="B28" s="7" t="s">
        <v>12</v>
      </c>
      <c r="C28" s="7">
        <v>29.02</v>
      </c>
      <c r="D28" s="8">
        <v>5.6539351851851857E-4</v>
      </c>
      <c r="E28" s="7" t="s">
        <v>50</v>
      </c>
      <c r="F28" s="7" t="s">
        <v>15</v>
      </c>
      <c r="G28" s="7">
        <v>27.98</v>
      </c>
      <c r="H28" s="8">
        <v>5.7361111111111122E-4</v>
      </c>
      <c r="I28" s="7" t="s">
        <v>49</v>
      </c>
      <c r="J28" s="7" t="s">
        <v>1</v>
      </c>
      <c r="K28" s="7">
        <v>27.13</v>
      </c>
      <c r="L28" s="8">
        <v>5.8148148148148154E-4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12</v>
      </c>
      <c r="C29" s="7" t="s">
        <v>0</v>
      </c>
      <c r="D29" s="7" t="s">
        <v>0</v>
      </c>
      <c r="E29" s="7"/>
      <c r="F29" s="7" t="s">
        <v>15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48</v>
      </c>
      <c r="B30" s="7" t="s">
        <v>12</v>
      </c>
      <c r="C30" s="7">
        <v>17.78</v>
      </c>
      <c r="D30" s="8">
        <v>5.9548611111111119E-4</v>
      </c>
      <c r="E30" s="7" t="s">
        <v>47</v>
      </c>
      <c r="F30" s="7" t="s">
        <v>15</v>
      </c>
      <c r="G30" s="7">
        <v>18.829999999999998</v>
      </c>
      <c r="H30" s="8">
        <v>5.9456018518518517E-4</v>
      </c>
      <c r="I30" s="7" t="s">
        <v>46</v>
      </c>
      <c r="J30" s="7" t="s">
        <v>1</v>
      </c>
      <c r="K30" s="7">
        <v>19.45</v>
      </c>
      <c r="L30" s="8">
        <v>6.0138888888888883E-4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48</v>
      </c>
      <c r="B31" s="7" t="s">
        <v>12</v>
      </c>
      <c r="C31" s="7">
        <v>22.13</v>
      </c>
      <c r="D31" s="8">
        <v>5.7361111111111122E-4</v>
      </c>
      <c r="E31" s="7" t="s">
        <v>47</v>
      </c>
      <c r="F31" s="7" t="s">
        <v>15</v>
      </c>
      <c r="G31" s="7">
        <v>22.58</v>
      </c>
      <c r="H31" s="8">
        <v>5.8217592592592587E-4</v>
      </c>
      <c r="I31" s="7" t="s">
        <v>46</v>
      </c>
      <c r="J31" s="7" t="s">
        <v>1</v>
      </c>
      <c r="K31" s="7">
        <v>23.37</v>
      </c>
      <c r="L31" s="8">
        <v>5.7696759259259257E-4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48</v>
      </c>
      <c r="B32" s="7" t="s">
        <v>12</v>
      </c>
      <c r="C32" s="7">
        <v>26.49</v>
      </c>
      <c r="D32" s="8">
        <v>5.7280092592592593E-4</v>
      </c>
      <c r="E32" s="7" t="s">
        <v>47</v>
      </c>
      <c r="F32" s="7" t="s">
        <v>15</v>
      </c>
      <c r="G32" s="7">
        <v>26.34</v>
      </c>
      <c r="H32" s="8">
        <v>5.8263888888888894E-4</v>
      </c>
      <c r="I32" s="7" t="s">
        <v>46</v>
      </c>
      <c r="J32" s="7" t="s">
        <v>1</v>
      </c>
      <c r="K32" s="7">
        <v>27.28</v>
      </c>
      <c r="L32" s="8">
        <v>5.773148148148149E-4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12</v>
      </c>
      <c r="C33" s="7" t="s">
        <v>0</v>
      </c>
      <c r="D33" s="7" t="s">
        <v>0</v>
      </c>
      <c r="E33" s="7"/>
      <c r="F33" s="7" t="s">
        <v>15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45</v>
      </c>
      <c r="B34" s="7" t="s">
        <v>12</v>
      </c>
      <c r="C34" s="7">
        <v>20.04</v>
      </c>
      <c r="D34" s="8">
        <v>5.8622685185185177E-4</v>
      </c>
      <c r="E34" s="7" t="s">
        <v>44</v>
      </c>
      <c r="F34" s="7" t="s">
        <v>15</v>
      </c>
      <c r="G34" s="7">
        <v>16.27</v>
      </c>
      <c r="H34" s="8">
        <v>6.0833333333333334E-4</v>
      </c>
      <c r="I34" s="7" t="s">
        <v>43</v>
      </c>
      <c r="J34" s="7" t="s">
        <v>1</v>
      </c>
      <c r="K34" s="7">
        <v>21.05</v>
      </c>
      <c r="L34" s="8">
        <v>5.9618055555555553E-4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45</v>
      </c>
      <c r="B35" s="12" t="s">
        <v>12</v>
      </c>
      <c r="C35" s="12">
        <v>24.24</v>
      </c>
      <c r="D35" s="13">
        <v>5.6863425925925929E-4</v>
      </c>
      <c r="E35" s="12" t="s">
        <v>44</v>
      </c>
      <c r="F35" s="12" t="s">
        <v>15</v>
      </c>
      <c r="G35" s="12">
        <v>17.010000000000002</v>
      </c>
      <c r="H35" s="13">
        <v>5.9513888888888887E-4</v>
      </c>
      <c r="I35" s="12" t="s">
        <v>43</v>
      </c>
      <c r="J35" s="12" t="s">
        <v>1</v>
      </c>
      <c r="K35" s="12">
        <v>25.62</v>
      </c>
      <c r="L35" s="13">
        <v>5.8599537037037029E-4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45</v>
      </c>
      <c r="B36" s="12" t="s">
        <v>12</v>
      </c>
      <c r="C36" s="12">
        <v>28.45</v>
      </c>
      <c r="D36" s="13">
        <v>5.6817129629629633E-4</v>
      </c>
      <c r="E36" s="12" t="s">
        <v>44</v>
      </c>
      <c r="F36" s="12" t="s">
        <v>15</v>
      </c>
      <c r="G36" s="12">
        <v>17.760000000000002</v>
      </c>
      <c r="H36" s="13">
        <v>5.836805555555556E-4</v>
      </c>
      <c r="I36" s="12" t="s">
        <v>43</v>
      </c>
      <c r="J36" s="12" t="s">
        <v>1</v>
      </c>
      <c r="K36" s="12">
        <v>30.19</v>
      </c>
      <c r="L36" s="13">
        <v>5.854166666666667E-4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42</v>
      </c>
      <c r="U36" s="15" t="s">
        <v>41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12</v>
      </c>
      <c r="C37" s="12" t="s">
        <v>0</v>
      </c>
      <c r="D37" s="12" t="s">
        <v>0</v>
      </c>
      <c r="E37" s="12"/>
      <c r="F37" s="12" t="s">
        <v>15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40</v>
      </c>
      <c r="T37" s="17">
        <v>5.4976851851851855E-4</v>
      </c>
      <c r="U37" s="16">
        <f>T37</f>
        <v>5.4976851851851855E-4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37</v>
      </c>
      <c r="B38" s="12" t="s">
        <v>12</v>
      </c>
      <c r="C38" s="12">
        <v>18.75</v>
      </c>
      <c r="D38" s="13">
        <v>6.0486111111111114E-4</v>
      </c>
      <c r="E38" s="12" t="s">
        <v>36</v>
      </c>
      <c r="F38" s="12" t="s">
        <v>15</v>
      </c>
      <c r="G38" s="12">
        <v>20.77</v>
      </c>
      <c r="H38" s="13">
        <v>5.8402777777777782E-4</v>
      </c>
      <c r="I38" s="12" t="s">
        <v>35</v>
      </c>
      <c r="J38" s="12" t="s">
        <v>1</v>
      </c>
      <c r="K38" s="12">
        <v>20.47</v>
      </c>
      <c r="L38" s="13">
        <v>5.8194444444444439E-4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39</v>
      </c>
      <c r="T38" s="17">
        <v>6.1921296296296301E-4</v>
      </c>
      <c r="U38" s="16">
        <f>T38</f>
        <v>6.1921296296296301E-4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37</v>
      </c>
      <c r="B39" s="12" t="s">
        <v>12</v>
      </c>
      <c r="C39" s="12">
        <v>21.91</v>
      </c>
      <c r="D39" s="13">
        <v>5.8356481481481486E-4</v>
      </c>
      <c r="E39" s="12" t="s">
        <v>36</v>
      </c>
      <c r="F39" s="12" t="s">
        <v>15</v>
      </c>
      <c r="G39" s="12">
        <v>23.9</v>
      </c>
      <c r="H39" s="13">
        <v>5.7407407407407407E-4</v>
      </c>
      <c r="I39" s="12" t="s">
        <v>35</v>
      </c>
      <c r="J39" s="12" t="s">
        <v>1</v>
      </c>
      <c r="K39" s="12">
        <v>24.15</v>
      </c>
      <c r="L39" s="13">
        <v>5.7048611111111113E-4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38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37</v>
      </c>
      <c r="B40" s="12" t="s">
        <v>12</v>
      </c>
      <c r="C40" s="12">
        <v>25.06</v>
      </c>
      <c r="D40" s="13">
        <v>5.6759259259259263E-4</v>
      </c>
      <c r="E40" s="12" t="s">
        <v>36</v>
      </c>
      <c r="F40" s="12" t="s">
        <v>15</v>
      </c>
      <c r="G40" s="12">
        <v>27.03</v>
      </c>
      <c r="H40" s="13">
        <v>5.7569444444444454E-4</v>
      </c>
      <c r="I40" s="12" t="s">
        <v>35</v>
      </c>
      <c r="J40" s="12" t="s">
        <v>1</v>
      </c>
      <c r="K40" s="12">
        <v>27.84</v>
      </c>
      <c r="L40" s="13">
        <v>5.7094907407407409E-4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34</v>
      </c>
      <c r="T40" s="17">
        <v>5.787037037037037E-7</v>
      </c>
      <c r="U40" s="16">
        <f>T40</f>
        <v>5.787037037037037E-7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12</v>
      </c>
      <c r="C41" s="12" t="s">
        <v>0</v>
      </c>
      <c r="D41" s="12" t="s">
        <v>0</v>
      </c>
      <c r="E41" s="12"/>
      <c r="F41" s="12" t="s">
        <v>15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33</v>
      </c>
      <c r="B42" s="12" t="s">
        <v>12</v>
      </c>
      <c r="C42" s="12">
        <v>21.02</v>
      </c>
      <c r="D42" s="13">
        <v>5.8287037037037042E-4</v>
      </c>
      <c r="E42" s="12" t="s">
        <v>32</v>
      </c>
      <c r="F42" s="12" t="s">
        <v>15</v>
      </c>
      <c r="G42" s="12">
        <v>21.52</v>
      </c>
      <c r="H42" s="13">
        <v>5.8703703703703706E-4</v>
      </c>
      <c r="I42" s="12" t="s">
        <v>31</v>
      </c>
      <c r="J42" s="12" t="s">
        <v>1</v>
      </c>
      <c r="K42" s="12">
        <v>18.03</v>
      </c>
      <c r="L42" s="13">
        <v>6.0625000000000002E-4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33</v>
      </c>
      <c r="B43" s="12" t="s">
        <v>12</v>
      </c>
      <c r="C43" s="12">
        <v>25.37</v>
      </c>
      <c r="D43" s="13">
        <v>5.7048611111111113E-4</v>
      </c>
      <c r="E43" s="12" t="s">
        <v>32</v>
      </c>
      <c r="F43" s="12" t="s">
        <v>15</v>
      </c>
      <c r="G43" s="12">
        <v>26.92</v>
      </c>
      <c r="H43" s="13">
        <v>5.7094907407407409E-4</v>
      </c>
      <c r="I43" s="12" t="s">
        <v>31</v>
      </c>
      <c r="J43" s="12" t="s">
        <v>1</v>
      </c>
      <c r="K43" s="12">
        <v>20.66</v>
      </c>
      <c r="L43" s="13">
        <v>5.8993055555555556E-4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33</v>
      </c>
      <c r="B44" s="12" t="s">
        <v>12</v>
      </c>
      <c r="C44" s="12">
        <v>29.71</v>
      </c>
      <c r="D44" s="13">
        <v>5.7002314814814817E-4</v>
      </c>
      <c r="E44" s="12" t="s">
        <v>32</v>
      </c>
      <c r="F44" s="12" t="s">
        <v>15</v>
      </c>
      <c r="G44" s="12">
        <v>32.32</v>
      </c>
      <c r="H44" s="13">
        <v>5.6921296296296299E-4</v>
      </c>
      <c r="I44" s="12" t="s">
        <v>31</v>
      </c>
      <c r="J44" s="12" t="s">
        <v>1</v>
      </c>
      <c r="K44" s="12">
        <v>23.3</v>
      </c>
      <c r="L44" s="13">
        <v>5.8067129629629636E-4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12</v>
      </c>
      <c r="C45" s="12" t="s">
        <v>0</v>
      </c>
      <c r="D45" s="12" t="s">
        <v>0</v>
      </c>
      <c r="E45" s="12"/>
      <c r="F45" s="12" t="s">
        <v>15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30</v>
      </c>
      <c r="B46" s="12" t="s">
        <v>12</v>
      </c>
      <c r="C46" s="12">
        <v>16.7</v>
      </c>
      <c r="D46" s="13">
        <v>5.9479166666666675E-4</v>
      </c>
      <c r="E46" s="12" t="s">
        <v>29</v>
      </c>
      <c r="F46" s="12" t="s">
        <v>15</v>
      </c>
      <c r="G46" s="12">
        <v>15.75</v>
      </c>
      <c r="H46" s="13">
        <v>6.0393518518518522E-4</v>
      </c>
      <c r="I46" s="12" t="s">
        <v>28</v>
      </c>
      <c r="J46" s="12" t="s">
        <v>1</v>
      </c>
      <c r="K46" s="12">
        <v>20.23</v>
      </c>
      <c r="L46" s="13">
        <v>5.9340277777777787E-4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30</v>
      </c>
      <c r="B47" s="12" t="s">
        <v>12</v>
      </c>
      <c r="C47" s="12">
        <v>20.28</v>
      </c>
      <c r="D47" s="13">
        <v>5.6736111111111115E-4</v>
      </c>
      <c r="E47" s="12" t="s">
        <v>29</v>
      </c>
      <c r="F47" s="12" t="s">
        <v>15</v>
      </c>
      <c r="G47" s="12">
        <v>19.95</v>
      </c>
      <c r="H47" s="13">
        <v>5.7245370370370371E-4</v>
      </c>
      <c r="I47" s="12" t="s">
        <v>28</v>
      </c>
      <c r="J47" s="12" t="s">
        <v>1</v>
      </c>
      <c r="K47" s="12">
        <v>25.53</v>
      </c>
      <c r="L47" s="13">
        <v>5.759259259259258E-4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30</v>
      </c>
      <c r="B48" s="12" t="s">
        <v>12</v>
      </c>
      <c r="C48" s="12">
        <v>23.86</v>
      </c>
      <c r="D48" s="13">
        <v>5.6226851851851848E-4</v>
      </c>
      <c r="E48" s="12" t="s">
        <v>29</v>
      </c>
      <c r="F48" s="12" t="s">
        <v>15</v>
      </c>
      <c r="G48" s="12">
        <v>24.14</v>
      </c>
      <c r="H48" s="13">
        <v>5.6956018518518521E-4</v>
      </c>
      <c r="I48" s="12" t="s">
        <v>28</v>
      </c>
      <c r="J48" s="12" t="s">
        <v>1</v>
      </c>
      <c r="K48" s="12">
        <v>30.84</v>
      </c>
      <c r="L48" s="13">
        <v>5.7407407407407407E-4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12</v>
      </c>
      <c r="C49" s="12" t="s">
        <v>0</v>
      </c>
      <c r="D49" s="12" t="s">
        <v>0</v>
      </c>
      <c r="E49" s="12"/>
      <c r="F49" s="12" t="s">
        <v>15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27</v>
      </c>
      <c r="B50" s="12" t="s">
        <v>12</v>
      </c>
      <c r="C50" s="12">
        <v>18.7</v>
      </c>
      <c r="D50" s="13">
        <v>5.7743055555555553E-4</v>
      </c>
      <c r="E50" s="12" t="s">
        <v>26</v>
      </c>
      <c r="F50" s="12" t="s">
        <v>15</v>
      </c>
      <c r="G50" s="12">
        <v>17.91</v>
      </c>
      <c r="H50" s="13">
        <v>6.1180555555555554E-4</v>
      </c>
      <c r="I50" s="12" t="s">
        <v>25</v>
      </c>
      <c r="J50" s="12" t="s">
        <v>1</v>
      </c>
      <c r="K50" s="12">
        <v>18.16</v>
      </c>
      <c r="L50" s="13">
        <v>6.0787037037037049E-4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27</v>
      </c>
      <c r="B51" s="12" t="s">
        <v>12</v>
      </c>
      <c r="C51" s="12">
        <v>21.85</v>
      </c>
      <c r="D51" s="13">
        <v>5.6863425925925929E-4</v>
      </c>
      <c r="E51" s="12" t="s">
        <v>26</v>
      </c>
      <c r="F51" s="12" t="s">
        <v>15</v>
      </c>
      <c r="G51" s="12">
        <v>20.64</v>
      </c>
      <c r="H51" s="13">
        <v>5.8599537037037029E-4</v>
      </c>
      <c r="I51" s="12" t="s">
        <v>25</v>
      </c>
      <c r="J51" s="12" t="s">
        <v>1</v>
      </c>
      <c r="K51" s="12">
        <v>21.77</v>
      </c>
      <c r="L51" s="13">
        <v>5.8379629629629634E-4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27</v>
      </c>
      <c r="B52" s="12" t="s">
        <v>12</v>
      </c>
      <c r="C52" s="12">
        <v>24.99</v>
      </c>
      <c r="D52" s="13">
        <v>5.7002314814814817E-4</v>
      </c>
      <c r="E52" s="12" t="s">
        <v>26</v>
      </c>
      <c r="F52" s="12" t="s">
        <v>15</v>
      </c>
      <c r="G52" s="12">
        <v>23.37</v>
      </c>
      <c r="H52" s="13">
        <v>5.7395833333333333E-4</v>
      </c>
      <c r="I52" s="12" t="s">
        <v>25</v>
      </c>
      <c r="J52" s="12" t="s">
        <v>1</v>
      </c>
      <c r="K52" s="12">
        <v>25.37</v>
      </c>
      <c r="L52" s="13">
        <v>5.6562500000000005E-4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12</v>
      </c>
      <c r="C53" s="12" t="s">
        <v>0</v>
      </c>
      <c r="D53" s="12" t="s">
        <v>0</v>
      </c>
      <c r="E53" s="12"/>
      <c r="F53" s="12" t="s">
        <v>15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24</v>
      </c>
      <c r="B54" s="12" t="s">
        <v>12</v>
      </c>
      <c r="C54" s="12">
        <v>18.399999999999999</v>
      </c>
      <c r="D54" s="13">
        <v>5.8935185185185186E-4</v>
      </c>
      <c r="E54" s="12" t="s">
        <v>23</v>
      </c>
      <c r="F54" s="12" t="s">
        <v>15</v>
      </c>
      <c r="G54" s="12">
        <v>17.28</v>
      </c>
      <c r="H54" s="13">
        <v>5.7893518518518515E-4</v>
      </c>
      <c r="I54" s="12" t="s">
        <v>22</v>
      </c>
      <c r="J54" s="12" t="s">
        <v>1</v>
      </c>
      <c r="K54" s="12">
        <v>16.52</v>
      </c>
      <c r="L54" s="13">
        <v>6.1354166666666664E-4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24</v>
      </c>
      <c r="B55" s="12" t="s">
        <v>12</v>
      </c>
      <c r="C55" s="12">
        <v>22.56</v>
      </c>
      <c r="D55" s="13">
        <v>5.7291666666666667E-4</v>
      </c>
      <c r="E55" s="12" t="s">
        <v>23</v>
      </c>
      <c r="F55" s="12" t="s">
        <v>15</v>
      </c>
      <c r="G55" s="12">
        <v>20.96</v>
      </c>
      <c r="H55" s="13">
        <v>5.7430555555555555E-4</v>
      </c>
      <c r="I55" s="12" t="s">
        <v>22</v>
      </c>
      <c r="J55" s="12" t="s">
        <v>1</v>
      </c>
      <c r="K55" s="12">
        <v>18.55</v>
      </c>
      <c r="L55" s="13">
        <v>5.8969907407407419E-4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24</v>
      </c>
      <c r="B56" s="7" t="s">
        <v>12</v>
      </c>
      <c r="C56" s="7">
        <v>26.72</v>
      </c>
      <c r="D56" s="8">
        <v>5.7256944444444445E-4</v>
      </c>
      <c r="E56" s="7" t="s">
        <v>23</v>
      </c>
      <c r="F56" s="7" t="s">
        <v>15</v>
      </c>
      <c r="G56" s="7">
        <v>24.64</v>
      </c>
      <c r="H56" s="8">
        <v>5.7453703703703703E-4</v>
      </c>
      <c r="I56" s="7" t="s">
        <v>22</v>
      </c>
      <c r="J56" s="7" t="s">
        <v>1</v>
      </c>
      <c r="K56" s="7">
        <v>20.57</v>
      </c>
      <c r="L56" s="8">
        <v>5.7384259259259248E-4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12</v>
      </c>
      <c r="C57" s="7" t="s">
        <v>0</v>
      </c>
      <c r="D57" s="7" t="s">
        <v>0</v>
      </c>
      <c r="E57" s="7"/>
      <c r="F57" s="7" t="s">
        <v>15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21</v>
      </c>
      <c r="B58" s="7" t="s">
        <v>12</v>
      </c>
      <c r="C58" s="7">
        <v>19.09</v>
      </c>
      <c r="D58" s="8">
        <v>5.90625E-4</v>
      </c>
      <c r="E58" s="7" t="s">
        <v>20</v>
      </c>
      <c r="F58" s="7" t="s">
        <v>15</v>
      </c>
      <c r="G58" s="7">
        <v>22.59</v>
      </c>
      <c r="H58" s="8">
        <v>5.8206018518518513E-4</v>
      </c>
      <c r="I58" s="7" t="s">
        <v>19</v>
      </c>
      <c r="J58" s="7" t="s">
        <v>1</v>
      </c>
      <c r="K58" s="7">
        <v>18.72</v>
      </c>
      <c r="L58" s="8">
        <v>6.0405092592592596E-4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21</v>
      </c>
      <c r="B59" s="7" t="s">
        <v>12</v>
      </c>
      <c r="C59" s="7">
        <v>23.94</v>
      </c>
      <c r="D59" s="8">
        <v>5.7118055555555557E-4</v>
      </c>
      <c r="E59" s="7" t="s">
        <v>20</v>
      </c>
      <c r="F59" s="7" t="s">
        <v>15</v>
      </c>
      <c r="G59" s="7">
        <v>25.99</v>
      </c>
      <c r="H59" s="8">
        <v>5.7245370370370371E-4</v>
      </c>
      <c r="I59" s="7" t="s">
        <v>19</v>
      </c>
      <c r="J59" s="7" t="s">
        <v>1</v>
      </c>
      <c r="K59" s="7">
        <v>22.34</v>
      </c>
      <c r="L59" s="8">
        <v>5.8518518518518522E-4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21</v>
      </c>
      <c r="B60" s="7" t="s">
        <v>12</v>
      </c>
      <c r="C60" s="7">
        <v>28.78</v>
      </c>
      <c r="D60" s="8">
        <v>5.6956018518518521E-4</v>
      </c>
      <c r="E60" s="7" t="s">
        <v>20</v>
      </c>
      <c r="F60" s="7" t="s">
        <v>15</v>
      </c>
      <c r="G60" s="7">
        <v>29.39</v>
      </c>
      <c r="H60" s="8">
        <v>5.7337962962962963E-4</v>
      </c>
      <c r="I60" s="7" t="s">
        <v>19</v>
      </c>
      <c r="J60" s="7" t="s">
        <v>1</v>
      </c>
      <c r="K60" s="7">
        <v>25.96</v>
      </c>
      <c r="L60" s="8">
        <v>5.8425925925925919E-4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12</v>
      </c>
      <c r="C61" s="7" t="s">
        <v>0</v>
      </c>
      <c r="D61" s="7" t="s">
        <v>0</v>
      </c>
      <c r="E61" s="7"/>
      <c r="F61" s="7" t="s">
        <v>15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18</v>
      </c>
      <c r="B62" s="7" t="s">
        <v>12</v>
      </c>
      <c r="C62" s="7">
        <v>20.100000000000001</v>
      </c>
      <c r="D62" s="8">
        <v>5.8206018518518513E-4</v>
      </c>
      <c r="E62" s="7" t="s">
        <v>17</v>
      </c>
      <c r="F62" s="7" t="s">
        <v>15</v>
      </c>
      <c r="G62" s="7">
        <v>22.58</v>
      </c>
      <c r="H62" s="8">
        <v>5.773148148148149E-4</v>
      </c>
      <c r="I62" s="7" t="s">
        <v>16</v>
      </c>
      <c r="J62" s="7" t="s">
        <v>1</v>
      </c>
      <c r="K62" s="7">
        <v>16.8</v>
      </c>
      <c r="L62" s="8">
        <v>6.122685185185185E-4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18</v>
      </c>
      <c r="B63" s="7" t="s">
        <v>12</v>
      </c>
      <c r="C63" s="7">
        <v>24.61</v>
      </c>
      <c r="D63" s="8">
        <v>5.6701388888888893E-4</v>
      </c>
      <c r="E63" s="7" t="s">
        <v>17</v>
      </c>
      <c r="F63" s="7" t="s">
        <v>15</v>
      </c>
      <c r="G63" s="7">
        <v>25.76</v>
      </c>
      <c r="H63" s="8">
        <v>5.718749999999999E-4</v>
      </c>
      <c r="I63" s="7" t="s">
        <v>16</v>
      </c>
      <c r="J63" s="7" t="s">
        <v>1</v>
      </c>
      <c r="K63" s="7">
        <v>19.5</v>
      </c>
      <c r="L63" s="8">
        <v>5.9490740740740739E-4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18</v>
      </c>
      <c r="B64" s="7" t="s">
        <v>12</v>
      </c>
      <c r="C64" s="7">
        <v>29.12</v>
      </c>
      <c r="D64" s="8">
        <v>5.6620370370370375E-4</v>
      </c>
      <c r="E64" s="7" t="s">
        <v>17</v>
      </c>
      <c r="F64" s="7" t="s">
        <v>15</v>
      </c>
      <c r="G64" s="7">
        <v>28.94</v>
      </c>
      <c r="H64" s="8">
        <v>5.7268518518518519E-4</v>
      </c>
      <c r="I64" s="7" t="s">
        <v>16</v>
      </c>
      <c r="J64" s="7" t="s">
        <v>1</v>
      </c>
      <c r="K64" s="7">
        <v>22.2</v>
      </c>
      <c r="L64" s="8">
        <v>5.8298611111111105E-4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12</v>
      </c>
      <c r="C65" s="7" t="s">
        <v>0</v>
      </c>
      <c r="D65" s="7" t="s">
        <v>0</v>
      </c>
      <c r="E65" s="7"/>
      <c r="F65" s="7" t="s">
        <v>15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14</v>
      </c>
      <c r="B66" s="7" t="s">
        <v>12</v>
      </c>
      <c r="C66" s="7">
        <v>21.09</v>
      </c>
      <c r="D66" s="8">
        <v>5.773148148148149E-4</v>
      </c>
      <c r="E66" s="7"/>
      <c r="F66" s="7"/>
      <c r="G66" s="7" t="s">
        <v>0</v>
      </c>
      <c r="H66" s="7" t="s">
        <v>0</v>
      </c>
      <c r="I66" s="7" t="s">
        <v>13</v>
      </c>
      <c r="J66" s="7" t="s">
        <v>1</v>
      </c>
      <c r="K66" s="7">
        <v>17.02</v>
      </c>
      <c r="L66" s="8">
        <v>6.0902777777777778E-4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14</v>
      </c>
      <c r="B67" s="7" t="s">
        <v>12</v>
      </c>
      <c r="C67" s="7">
        <v>26.45</v>
      </c>
      <c r="D67" s="8">
        <v>5.6689814814814808E-4</v>
      </c>
      <c r="E67" s="7"/>
      <c r="F67" s="7"/>
      <c r="G67" s="7" t="s">
        <v>0</v>
      </c>
      <c r="H67" s="7" t="s">
        <v>0</v>
      </c>
      <c r="I67" s="7" t="s">
        <v>13</v>
      </c>
      <c r="J67" s="7" t="s">
        <v>1</v>
      </c>
      <c r="K67" s="7">
        <v>21.06</v>
      </c>
      <c r="L67" s="8">
        <v>5.7546296296296295E-4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14</v>
      </c>
      <c r="B68" s="7" t="s">
        <v>12</v>
      </c>
      <c r="C68" s="7">
        <v>31.8</v>
      </c>
      <c r="D68" s="8">
        <v>5.6574074074074079E-4</v>
      </c>
      <c r="E68" s="7"/>
      <c r="F68" s="7"/>
      <c r="G68" s="7" t="s">
        <v>0</v>
      </c>
      <c r="H68" s="7" t="s">
        <v>0</v>
      </c>
      <c r="I68" s="7" t="s">
        <v>13</v>
      </c>
      <c r="J68" s="7" t="s">
        <v>1</v>
      </c>
      <c r="K68" s="7">
        <v>25.09</v>
      </c>
      <c r="L68" s="8">
        <v>5.7534722222222221E-4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12</v>
      </c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11</v>
      </c>
      <c r="J70" s="7" t="s">
        <v>1</v>
      </c>
      <c r="K70" s="7">
        <v>20.02</v>
      </c>
      <c r="L70" s="8">
        <v>5.9247685185185184E-4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11</v>
      </c>
      <c r="J71" s="7" t="s">
        <v>1</v>
      </c>
      <c r="K71" s="7">
        <v>22.47</v>
      </c>
      <c r="L71" s="8">
        <v>5.8425925925925919E-4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11</v>
      </c>
      <c r="J72" s="7" t="s">
        <v>1</v>
      </c>
      <c r="K72" s="7">
        <v>24.92</v>
      </c>
      <c r="L72" s="8">
        <v>5.8090277777777773E-4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10</v>
      </c>
      <c r="J74" s="7" t="s">
        <v>1</v>
      </c>
      <c r="K74" s="7">
        <v>26.19</v>
      </c>
      <c r="L74" s="8">
        <v>5.8101851851851858E-4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10</v>
      </c>
      <c r="J75" s="7" t="s">
        <v>1</v>
      </c>
      <c r="K75" s="7">
        <v>28.69</v>
      </c>
      <c r="L75" s="8">
        <v>5.8217592592592587E-4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10</v>
      </c>
      <c r="J76" s="7" t="s">
        <v>1</v>
      </c>
      <c r="K76" s="7">
        <v>31.19</v>
      </c>
      <c r="L76" s="8">
        <v>5.865740740740741E-4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9</v>
      </c>
      <c r="J78" s="7" t="s">
        <v>1</v>
      </c>
      <c r="K78" s="7">
        <v>17.96</v>
      </c>
      <c r="L78" s="8">
        <v>6.0115740740740735E-4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9</v>
      </c>
      <c r="J79" s="7" t="s">
        <v>1</v>
      </c>
      <c r="K79" s="7">
        <v>21.96</v>
      </c>
      <c r="L79" s="8">
        <v>5.7754629629629627E-4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9</v>
      </c>
      <c r="J80" s="7" t="s">
        <v>1</v>
      </c>
      <c r="K80" s="7">
        <v>25.97</v>
      </c>
      <c r="L80" s="8">
        <v>5.7754629629629627E-4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8</v>
      </c>
      <c r="J82" s="7" t="s">
        <v>1</v>
      </c>
      <c r="K82" s="7">
        <v>17.260000000000002</v>
      </c>
      <c r="L82" s="8">
        <v>5.8645833333333336E-4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8</v>
      </c>
      <c r="J83" s="7" t="s">
        <v>1</v>
      </c>
      <c r="K83" s="7">
        <v>18.5</v>
      </c>
      <c r="L83" s="8">
        <v>5.796296296296297E-4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8</v>
      </c>
      <c r="J84" s="7" t="s">
        <v>1</v>
      </c>
      <c r="K84" s="7">
        <v>19.739999999999998</v>
      </c>
      <c r="L84" s="8">
        <v>5.7430555555555555E-4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7</v>
      </c>
      <c r="J86" s="7" t="s">
        <v>1</v>
      </c>
      <c r="K86" s="7">
        <v>17.64</v>
      </c>
      <c r="L86" s="8">
        <v>5.9178240740740751E-4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7</v>
      </c>
      <c r="J87" s="7" t="s">
        <v>1</v>
      </c>
      <c r="K87" s="7">
        <v>21.64</v>
      </c>
      <c r="L87" s="8">
        <v>5.7557870370370369E-4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7</v>
      </c>
      <c r="J88" s="7" t="s">
        <v>1</v>
      </c>
      <c r="K88" s="7">
        <v>25.64</v>
      </c>
      <c r="L88" s="8">
        <v>5.7557870370370369E-4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6</v>
      </c>
      <c r="J90" s="7" t="s">
        <v>1</v>
      </c>
      <c r="K90" s="7">
        <v>18.2</v>
      </c>
      <c r="L90" s="8">
        <v>6.1030092592592592E-4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6</v>
      </c>
      <c r="J91" s="7" t="s">
        <v>1</v>
      </c>
      <c r="K91" s="7">
        <v>21.87</v>
      </c>
      <c r="L91" s="8">
        <v>5.8263888888888894E-4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6</v>
      </c>
      <c r="J92" s="7" t="s">
        <v>1</v>
      </c>
      <c r="K92" s="7">
        <v>25.54</v>
      </c>
      <c r="L92" s="8">
        <v>5.7881944444444441E-4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5</v>
      </c>
      <c r="J94" s="7" t="s">
        <v>1</v>
      </c>
      <c r="K94" s="7">
        <v>17.170000000000002</v>
      </c>
      <c r="L94" s="8">
        <v>6.0208333333333338E-4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5</v>
      </c>
      <c r="J95" s="7" t="s">
        <v>1</v>
      </c>
      <c r="K95" s="7">
        <v>20.87</v>
      </c>
      <c r="L95" s="8">
        <v>5.8344907407407401E-4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5</v>
      </c>
      <c r="J96" s="7" t="s">
        <v>1</v>
      </c>
      <c r="K96" s="7">
        <v>24.57</v>
      </c>
      <c r="L96" s="8">
        <v>5.8414351851851845E-4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4</v>
      </c>
      <c r="J98" s="7" t="s">
        <v>1</v>
      </c>
      <c r="K98" s="7">
        <v>18.46</v>
      </c>
      <c r="L98" s="8">
        <v>6.0173611111111116E-4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4</v>
      </c>
      <c r="J99" s="7" t="s">
        <v>1</v>
      </c>
      <c r="K99" s="7">
        <v>20.9</v>
      </c>
      <c r="L99" s="8">
        <v>5.8611111111111114E-4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4</v>
      </c>
      <c r="J100" s="7" t="s">
        <v>1</v>
      </c>
      <c r="K100" s="7">
        <v>23.33</v>
      </c>
      <c r="L100" s="8">
        <v>5.7754629629629627E-4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3</v>
      </c>
      <c r="J102" s="7" t="s">
        <v>1</v>
      </c>
      <c r="K102" s="7">
        <v>18.7</v>
      </c>
      <c r="L102" s="8">
        <v>5.9548611111111119E-4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3</v>
      </c>
      <c r="J103" s="7" t="s">
        <v>1</v>
      </c>
      <c r="K103" s="7">
        <v>22.13</v>
      </c>
      <c r="L103" s="8">
        <v>5.796296296296297E-4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3</v>
      </c>
      <c r="J104" s="7" t="s">
        <v>1</v>
      </c>
      <c r="K104" s="7">
        <v>25.57</v>
      </c>
      <c r="L104" s="8">
        <v>5.8101851851851858E-4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2</v>
      </c>
      <c r="J106" s="7" t="s">
        <v>1</v>
      </c>
      <c r="K106" s="7">
        <v>18.920000000000002</v>
      </c>
      <c r="L106" s="8">
        <v>6.0335648148148152E-4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2</v>
      </c>
      <c r="J107" s="7" t="s">
        <v>1</v>
      </c>
      <c r="K107" s="7">
        <v>22.9</v>
      </c>
      <c r="L107" s="8">
        <v>5.807870370370371E-4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2</v>
      </c>
      <c r="J108" s="7" t="s">
        <v>1</v>
      </c>
      <c r="K108" s="7">
        <v>26.89</v>
      </c>
      <c r="L108" s="8">
        <v>5.8090277777777773E-4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 thickBot="1">
      <c r="A109" s="5"/>
      <c r="B109" s="4"/>
      <c r="C109" s="4" t="s">
        <v>0</v>
      </c>
      <c r="D109" s="4" t="s">
        <v>0</v>
      </c>
      <c r="E109" s="4"/>
      <c r="F109" s="4"/>
      <c r="G109" s="4" t="s">
        <v>0</v>
      </c>
      <c r="H109" s="4" t="s">
        <v>0</v>
      </c>
      <c r="I109" s="4"/>
      <c r="J109" s="4" t="s">
        <v>1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3" t="s">
        <v>0</v>
      </c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M400m Hurdles</vt:lpstr>
      <vt:lpstr>'M400m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2011-12-20T07:30:16Z</dcterms:created>
  <dcterms:modified xsi:type="dcterms:W3CDTF">2012-01-24T00:56:24Z</dcterms:modified>
</cp:coreProperties>
</file>