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645" windowWidth="9975" windowHeight="9150"/>
  </bookViews>
  <sheets>
    <sheet name="W100m" sheetId="1" r:id="rId1"/>
  </sheets>
  <definedNames>
    <definedName name="_xlnm._FilterDatabase" localSheetId="0" hidden="1">W100m!$A$1:$L$122</definedName>
    <definedName name="IDX" localSheetId="0">W100m!$A$1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<sst xmlns="http://schemas.openxmlformats.org/spreadsheetml/2006/main" count="1656" uniqueCount="88">
  <si>
    <t>.</t>
  </si>
  <si>
    <t>Other</t>
  </si>
  <si>
    <t>Yuliya Tabakova</t>
  </si>
  <si>
    <t>Yevgeniya Polyakova</t>
  </si>
  <si>
    <t>Vida Nsiah</t>
  </si>
  <si>
    <t>Vida Anim</t>
  </si>
  <si>
    <t>Verena Sailer</t>
  </si>
  <si>
    <t>Tahesia Herrigan</t>
  </si>
  <si>
    <t>Susanthika Jayasinghe</t>
  </si>
  <si>
    <t>Sheri-Ann Brooks</t>
  </si>
  <si>
    <t>Semoy Hackett</t>
  </si>
  <si>
    <t>Sally McLellan</t>
  </si>
  <si>
    <t>Olga Fyodorova</t>
  </si>
  <si>
    <t>Myriam Mani</t>
  </si>
  <si>
    <t>Melinda Gainsford-Taylor</t>
  </si>
  <si>
    <t>Mechelle Lewis</t>
  </si>
  <si>
    <t>María Karastamáti</t>
  </si>
  <si>
    <t>Mariya Bolikova</t>
  </si>
  <si>
    <t>Marina Kislova</t>
  </si>
  <si>
    <t>Manuela Levorato</t>
  </si>
  <si>
    <t>Lucimar de Moura</t>
  </si>
  <si>
    <t>Lina Grincikaite </t>
  </si>
  <si>
    <t>Medal</t>
  </si>
  <si>
    <t>Laura Turner</t>
  </si>
  <si>
    <t>Zhanna Block</t>
  </si>
  <si>
    <t>Final</t>
  </si>
  <si>
    <t>Kelly-Ann Baptiste</t>
  </si>
  <si>
    <t>Sherone Simpson</t>
  </si>
  <si>
    <t>Yulia Nestsiarenka</t>
  </si>
  <si>
    <t>Joice Maduaka</t>
  </si>
  <si>
    <t>Muna Lee</t>
  </si>
  <si>
    <t>Veronica Campbell-Brown</t>
  </si>
  <si>
    <t>minor unit</t>
  </si>
  <si>
    <t>Johanna Manninen</t>
  </si>
  <si>
    <t>Mercy Nku</t>
  </si>
  <si>
    <t>Tayna Lawrence</t>
  </si>
  <si>
    <t>major unit</t>
  </si>
  <si>
    <t>max</t>
  </si>
  <si>
    <t>min</t>
  </si>
  <si>
    <t>Value to insert manually to format the axis</t>
  </si>
  <si>
    <t>Axis tick</t>
  </si>
  <si>
    <t>Gabi Rockmeier</t>
  </si>
  <si>
    <t>Me'Lisa Barber</t>
  </si>
  <si>
    <t>Shelly-Ann Fraser</t>
  </si>
  <si>
    <t>Frédérique Bangué</t>
  </si>
  <si>
    <t>Mary Onyali</t>
  </si>
  <si>
    <t>Savatheda Fynes</t>
  </si>
  <si>
    <t>Endurance Ojokolo</t>
  </si>
  <si>
    <t>Latasha Colander</t>
  </si>
  <si>
    <t>Merlene Ottey</t>
  </si>
  <si>
    <t>Eleni Artymata</t>
  </si>
  <si>
    <t>Kim Gevaert</t>
  </si>
  <si>
    <t>Lauryn Williams</t>
  </si>
  <si>
    <t>Beverly McDonald</t>
  </si>
  <si>
    <t>Jeanette</t>
  </si>
  <si>
    <t>Kerron Stewart</t>
  </si>
  <si>
    <t>Ayanna Hutchinson</t>
  </si>
  <si>
    <t>Ivet Lalova</t>
  </si>
  <si>
    <t>Gail Devers</t>
  </si>
  <si>
    <t>Angela Williams</t>
  </si>
  <si>
    <t>Debbie Ferguson McKenzie</t>
  </si>
  <si>
    <t>Cristine Arron</t>
  </si>
  <si>
    <t>Alenka Bikar</t>
  </si>
  <si>
    <t>Damola Osayomi</t>
  </si>
  <si>
    <t>Chandra Sturrup</t>
  </si>
  <si>
    <t>Abi Oyepitan</t>
  </si>
  <si>
    <t>Aleen Bailey</t>
  </si>
  <si>
    <t>Carmelita Jeter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</si>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</sst>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100-m</a:t>
            </a:r>
          </a:p>
        </c:rich>
      </c:tx>
      <c:layout>
        <c:manualLayout>
          <c:xMode val="edge"/>
          <c:yMode val="edge"/>
          <c:x val="0.16642389576946287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W100m!$A$2</c:f>
              <c:strCache>
                <c:ptCount val="1"/>
                <c:pt idx="0">
                  <c:v>Carmelita Jeter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W100m!$C$2:$C$4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W100m!$D$2:$D$4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1.3634259259259261E-4</c:v>
                </c:pt>
                <c:pt idx="2">
                  <c:v>1.3425925925925926E-4</c:v>
                </c:pt>
              </c:numCache>
            </c:numRef>
          </c:yVal>
        </c:ser>
        <c:ser>
          <c:idx val="1"/>
          <c:order val="1"/>
          <c:tx>
            <c:strRef>
              <c:f>W100m!$A$6</c:f>
              <c:strCache>
                <c:ptCount val="1"/>
                <c:pt idx="0">
                  <c:v>Chandra Sturrup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W100m!$C$6:$C$8</c:f>
              <c:numCache>
                <c:formatCode>General</c:formatCode>
                <c:ptCount val="3"/>
                <c:pt idx="0">
                  <c:v>24.84</c:v>
                </c:pt>
                <c:pt idx="1">
                  <c:v>28.71</c:v>
                </c:pt>
                <c:pt idx="2">
                  <c:v>32.58</c:v>
                </c:pt>
              </c:numCache>
            </c:numRef>
          </c:xVal>
          <c:yVal>
            <c:numRef>
              <c:f>W100m!$D$6:$D$8</c:f>
              <c:numCache>
                <c:formatCode>mm:ss.0</c:formatCode>
                <c:ptCount val="3"/>
                <c:pt idx="0">
                  <c:v>1.3020833333333333E-4</c:v>
                </c:pt>
                <c:pt idx="1">
                  <c:v>1.2939814814814815E-4</c:v>
                </c:pt>
                <c:pt idx="2">
                  <c:v>1.2916666666666667E-4</c:v>
                </c:pt>
              </c:numCache>
            </c:numRef>
          </c:yVal>
        </c:ser>
        <c:ser>
          <c:idx val="2"/>
          <c:order val="2"/>
          <c:tx>
            <c:strRef>
              <c:f>W100m!$A$10</c:f>
              <c:strCache>
                <c:ptCount val="1"/>
                <c:pt idx="0">
                  <c:v>Cristine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W100m!$C$10:$C$12</c:f>
              <c:numCache>
                <c:formatCode>General</c:formatCode>
                <c:ptCount val="3"/>
                <c:pt idx="0">
                  <c:v>23.85</c:v>
                </c:pt>
                <c:pt idx="1">
                  <c:v>26.78</c:v>
                </c:pt>
                <c:pt idx="2">
                  <c:v>29.7</c:v>
                </c:pt>
              </c:numCache>
            </c:numRef>
          </c:xVal>
          <c:yVal>
            <c:numRef>
              <c:f>W100m!$D$10:$D$12</c:f>
              <c:numCache>
                <c:formatCode>mm:ss.0</c:formatCode>
                <c:ptCount val="3"/>
                <c:pt idx="0">
                  <c:v>1.2916666666666667E-4</c:v>
                </c:pt>
                <c:pt idx="1">
                  <c:v>1.2824074074074075E-4</c:v>
                </c:pt>
                <c:pt idx="2">
                  <c:v>1.2812500000000001E-4</c:v>
                </c:pt>
              </c:numCache>
            </c:numRef>
          </c:yVal>
        </c:ser>
        <c:ser>
          <c:idx val="3"/>
          <c:order val="3"/>
          <c:tx>
            <c:strRef>
              <c:f>W100m!$A$14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W100m!$C$14:$C$16</c:f>
              <c:numCache>
                <c:formatCode>General</c:formatCode>
                <c:ptCount val="3"/>
                <c:pt idx="0">
                  <c:v>18.45</c:v>
                </c:pt>
                <c:pt idx="1">
                  <c:v>24.86</c:v>
                </c:pt>
                <c:pt idx="2">
                  <c:v>31.27</c:v>
                </c:pt>
              </c:numCache>
            </c:numRef>
          </c:xVal>
          <c:yVal>
            <c:numRef>
              <c:f>W100m!$D$14:$D$16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1.2870370370370371E-4</c:v>
                </c:pt>
                <c:pt idx="2">
                  <c:v>1.2789351851851853E-4</c:v>
                </c:pt>
              </c:numCache>
            </c:numRef>
          </c:yVal>
        </c:ser>
        <c:ser>
          <c:idx val="4"/>
          <c:order val="4"/>
          <c:tx>
            <c:strRef>
              <c:f>W100m!$A$18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W100m!$C$18:$C$20</c:f>
              <c:numCache>
                <c:formatCode>General</c:formatCode>
                <c:ptCount val="3"/>
                <c:pt idx="0">
                  <c:v>16.010000000000002</c:v>
                </c:pt>
                <c:pt idx="1">
                  <c:v>20.71</c:v>
                </c:pt>
                <c:pt idx="2">
                  <c:v>25.41</c:v>
                </c:pt>
              </c:numCache>
            </c:numRef>
          </c:xVal>
          <c:yVal>
            <c:numRef>
              <c:f>W100m!$D$18:$D$20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1.3229166666666665E-4</c:v>
                </c:pt>
                <c:pt idx="2">
                  <c:v>1.2662037037037036E-4</c:v>
                </c:pt>
              </c:numCache>
            </c:numRef>
          </c:yVal>
        </c:ser>
        <c:ser>
          <c:idx val="5"/>
          <c:order val="5"/>
          <c:tx>
            <c:strRef>
              <c:f>W100m!$A$22</c:f>
              <c:strCache>
                <c:ptCount val="1"/>
                <c:pt idx="0">
                  <c:v>Lauryn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W100m!$C$22:$C$24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21.01</c:v>
                </c:pt>
                <c:pt idx="2">
                  <c:v>25.25</c:v>
                </c:pt>
              </c:numCache>
            </c:numRef>
          </c:xVal>
          <c:yVal>
            <c:numRef>
              <c:f>W100m!$D$22:$D$24</c:f>
              <c:numCache>
                <c:formatCode>mm:ss.0</c:formatCode>
                <c:ptCount val="3"/>
                <c:pt idx="0">
                  <c:v>1.3657407407407409E-4</c:v>
                </c:pt>
                <c:pt idx="1">
                  <c:v>1.3020833333333333E-4</c:v>
                </c:pt>
                <c:pt idx="2">
                  <c:v>1.2974537037037037E-4</c:v>
                </c:pt>
              </c:numCache>
            </c:numRef>
          </c:yVal>
        </c:ser>
        <c:ser>
          <c:idx val="6"/>
          <c:order val="6"/>
          <c:tx>
            <c:strRef>
              <c:f>W100m!$A$26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W100m!$C$26:$C$28</c:f>
              <c:numCache>
                <c:formatCode>General</c:formatCode>
                <c:ptCount val="3"/>
                <c:pt idx="0">
                  <c:v>21.05</c:v>
                </c:pt>
                <c:pt idx="1">
                  <c:v>28.66</c:v>
                </c:pt>
                <c:pt idx="2">
                  <c:v>36.270000000000003</c:v>
                </c:pt>
              </c:numCache>
            </c:numRef>
          </c:xVal>
          <c:yVal>
            <c:numRef>
              <c:f>W100m!$D$26:$D$28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1.2916666666666667E-4</c:v>
                </c:pt>
                <c:pt idx="2">
                  <c:v>1.2766203703703702E-4</c:v>
                </c:pt>
              </c:numCache>
            </c:numRef>
          </c:yVal>
        </c:ser>
        <c:ser>
          <c:idx val="7"/>
          <c:order val="7"/>
          <c:tx>
            <c:strRef>
              <c:f>W100m!$A$30</c:f>
              <c:strCache>
                <c:ptCount val="1"/>
                <c:pt idx="0">
                  <c:v>Savatheda Fynes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W100m!$C$30:$C$32</c:f>
              <c:numCache>
                <c:formatCode>General</c:formatCode>
                <c:ptCount val="3"/>
                <c:pt idx="0">
                  <c:v>20.62</c:v>
                </c:pt>
                <c:pt idx="1">
                  <c:v>23.18</c:v>
                </c:pt>
                <c:pt idx="2">
                  <c:v>25.75</c:v>
                </c:pt>
              </c:numCache>
            </c:numRef>
          </c:xVal>
          <c:yVal>
            <c:numRef>
              <c:f>W100m!$D$30:$D$32</c:f>
              <c:numCache>
                <c:formatCode>mm:ss.0</c:formatCode>
                <c:ptCount val="3"/>
                <c:pt idx="0">
                  <c:v>1.3032407407407407E-4</c:v>
                </c:pt>
                <c:pt idx="1">
                  <c:v>1.2916666666666667E-4</c:v>
                </c:pt>
                <c:pt idx="2">
                  <c:v>1.2928240740740741E-4</c:v>
                </c:pt>
              </c:numCache>
            </c:numRef>
          </c:yVal>
        </c:ser>
        <c:ser>
          <c:idx val="8"/>
          <c:order val="8"/>
          <c:tx>
            <c:strRef>
              <c:f>W100m!$A$34</c:f>
              <c:strCache>
                <c:ptCount val="1"/>
                <c:pt idx="0">
                  <c:v>Shelly-Ann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W100m!$C$34:$C$36</c:f>
              <c:numCache>
                <c:formatCode>General</c:formatCode>
                <c:ptCount val="3"/>
                <c:pt idx="0">
                  <c:v>16.46</c:v>
                </c:pt>
                <c:pt idx="1">
                  <c:v>19.59</c:v>
                </c:pt>
                <c:pt idx="2">
                  <c:v>22.71</c:v>
                </c:pt>
              </c:numCache>
            </c:numRef>
          </c:xVal>
          <c:yVal>
            <c:numRef>
              <c:f>W100m!$D$34:$D$36</c:f>
              <c:numCache>
                <c:formatCode>mm:ss.0</c:formatCode>
                <c:ptCount val="3"/>
                <c:pt idx="0">
                  <c:v>1.4062500000000002E-4</c:v>
                </c:pt>
                <c:pt idx="1">
                  <c:v>1.3333333333333334E-4</c:v>
                </c:pt>
                <c:pt idx="2">
                  <c:v>1.273148148148148E-4</c:v>
                </c:pt>
              </c:numCache>
            </c:numRef>
          </c:yVal>
        </c:ser>
        <c:ser>
          <c:idx val="9"/>
          <c:order val="9"/>
          <c:tx>
            <c:strRef>
              <c:f>W100m!$A$38</c:f>
              <c:strCache>
                <c:ptCount val="1"/>
                <c:pt idx="0">
                  <c:v>Tayna Lawrence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W100m!$C$38:$C$40</c:f>
              <c:numCache>
                <c:formatCode>General</c:formatCode>
                <c:ptCount val="3"/>
                <c:pt idx="0">
                  <c:v>21.68</c:v>
                </c:pt>
                <c:pt idx="1">
                  <c:v>25.31</c:v>
                </c:pt>
                <c:pt idx="2">
                  <c:v>28.95</c:v>
                </c:pt>
              </c:numCache>
            </c:numRef>
          </c:xVal>
          <c:yVal>
            <c:numRef>
              <c:f>W100m!$D$38:$D$40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1.2962962962962963E-4</c:v>
                </c:pt>
                <c:pt idx="2">
                  <c:v>1.2962962962962963E-4</c:v>
                </c:pt>
              </c:numCache>
            </c:numRef>
          </c:yVal>
        </c:ser>
        <c:ser>
          <c:idx val="10"/>
          <c:order val="10"/>
          <c:tx>
            <c:strRef>
              <c:f>W100m!$A$42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W100m!$C$42:$C$44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21.63</c:v>
                </c:pt>
                <c:pt idx="2">
                  <c:v>27.11</c:v>
                </c:pt>
              </c:numCache>
            </c:numRef>
          </c:xVal>
          <c:yVal>
            <c:numRef>
              <c:f>W100m!$D$42:$D$44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1.2858796296296294E-4</c:v>
                </c:pt>
                <c:pt idx="2">
                  <c:v>1.2754629629629631E-4</c:v>
                </c:pt>
              </c:numCache>
            </c:numRef>
          </c:yVal>
        </c:ser>
        <c:ser>
          <c:idx val="11"/>
          <c:order val="11"/>
          <c:tx>
            <c:strRef>
              <c:f>W100m!$A$46</c:f>
              <c:strCache>
                <c:ptCount val="1"/>
                <c:pt idx="0">
                  <c:v>Yulia Nestsiarenka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W100m!$C$46:$C$48</c:f>
              <c:numCache>
                <c:formatCode>General</c:formatCode>
                <c:ptCount val="3"/>
                <c:pt idx="0">
                  <c:v>21.13</c:v>
                </c:pt>
                <c:pt idx="1">
                  <c:v>24.72</c:v>
                </c:pt>
                <c:pt idx="2">
                  <c:v>28.31</c:v>
                </c:pt>
              </c:numCache>
            </c:numRef>
          </c:xVal>
          <c:yVal>
            <c:numRef>
              <c:f>W100m!$D$46:$D$48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1.3032407407407407E-4</c:v>
                </c:pt>
                <c:pt idx="2">
                  <c:v>1.3020833333333333E-4</c:v>
                </c:pt>
              </c:numCache>
            </c:numRef>
          </c:yVal>
        </c:ser>
        <c:ser>
          <c:idx val="12"/>
          <c:order val="12"/>
          <c:tx>
            <c:strRef>
              <c:f>W100m!$A$50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W100m!$C$50:$C$52</c:f>
              <c:numCache>
                <c:formatCode>General</c:formatCode>
                <c:ptCount val="3"/>
                <c:pt idx="0">
                  <c:v>18.95</c:v>
                </c:pt>
                <c:pt idx="1">
                  <c:v>24.04</c:v>
                </c:pt>
                <c:pt idx="2">
                  <c:v>29.12</c:v>
                </c:pt>
              </c:numCache>
            </c:numRef>
          </c:xVal>
          <c:yVal>
            <c:numRef>
              <c:f>W100m!$D$50:$D$52</c:f>
              <c:numCache>
                <c:formatCode>mm:ss.0</c:formatCode>
                <c:ptCount val="3"/>
                <c:pt idx="0">
                  <c:v>1.3252314814814813E-4</c:v>
                </c:pt>
                <c:pt idx="1">
                  <c:v>1.2893518518518519E-4</c:v>
                </c:pt>
                <c:pt idx="2">
                  <c:v>1.2824074074074075E-4</c:v>
                </c:pt>
              </c:numCache>
            </c:numRef>
          </c:yVal>
        </c:ser>
        <c:ser>
          <c:idx val="13"/>
          <c:order val="13"/>
          <c:tx>
            <c:strRef>
              <c:f>W100m!$A$54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W100m!$A$58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W100m!$A$62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W100m!$A$70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W100m!$E$2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W100m!$G$2:$G$4</c:f>
              <c:numCache>
                <c:formatCode>General</c:formatCode>
                <c:ptCount val="3"/>
                <c:pt idx="0">
                  <c:v>15.32</c:v>
                </c:pt>
                <c:pt idx="1">
                  <c:v>21.32</c:v>
                </c:pt>
                <c:pt idx="2">
                  <c:v>27.32</c:v>
                </c:pt>
              </c:numCache>
            </c:numRef>
          </c:xVal>
          <c:yVal>
            <c:numRef>
              <c:f>W100m!$H$2:$H$4</c:f>
              <c:numCache>
                <c:formatCode>mm:ss.0</c:formatCode>
                <c:ptCount val="3"/>
                <c:pt idx="0">
                  <c:v>1.3622685185185184E-4</c:v>
                </c:pt>
                <c:pt idx="1">
                  <c:v>1.3159722222222221E-4</c:v>
                </c:pt>
                <c:pt idx="2">
                  <c:v>1.3043981481481481E-4</c:v>
                </c:pt>
              </c:numCache>
            </c:numRef>
          </c:yVal>
        </c:ser>
        <c:ser>
          <c:idx val="29"/>
          <c:order val="29"/>
          <c:tx>
            <c:strRef>
              <c:f>W100m!$E$6</c:f>
              <c:strCache>
                <c:ptCount val="1"/>
                <c:pt idx="0">
                  <c:v>Damola Osayomi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W100m!$G$6:$G$8</c:f>
              <c:numCache>
                <c:formatCode>General</c:formatCode>
                <c:ptCount val="3"/>
                <c:pt idx="0">
                  <c:v>16.84</c:v>
                </c:pt>
                <c:pt idx="1">
                  <c:v>19.989999999999998</c:v>
                </c:pt>
                <c:pt idx="2">
                  <c:v>23.14</c:v>
                </c:pt>
              </c:numCache>
            </c:numRef>
          </c:xVal>
          <c:yVal>
            <c:numRef>
              <c:f>W100m!$H$6:$H$8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1.3229166666666665E-4</c:v>
                </c:pt>
                <c:pt idx="2">
                  <c:v>1.3159722222222221E-4</c:v>
                </c:pt>
              </c:numCache>
            </c:numRef>
          </c:yVal>
        </c:ser>
        <c:ser>
          <c:idx val="30"/>
          <c:order val="30"/>
          <c:tx>
            <c:strRef>
              <c:f>W100m!$E$10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W100m!$G$10:$G$12</c:f>
              <c:numCache>
                <c:formatCode>General</c:formatCode>
                <c:ptCount val="3"/>
                <c:pt idx="0">
                  <c:v>19.38</c:v>
                </c:pt>
                <c:pt idx="1">
                  <c:v>24.2</c:v>
                </c:pt>
                <c:pt idx="2">
                  <c:v>29.03</c:v>
                </c:pt>
              </c:numCache>
            </c:numRef>
          </c:xVal>
          <c:yVal>
            <c:numRef>
              <c:f>W100m!$H$10:$H$12</c:f>
              <c:numCache>
                <c:formatCode>mm:ss.0</c:formatCode>
                <c:ptCount val="3"/>
                <c:pt idx="0">
                  <c:v>1.3055555555555555E-4</c:v>
                </c:pt>
                <c:pt idx="1">
                  <c:v>1.2974537037037037E-4</c:v>
                </c:pt>
                <c:pt idx="2">
                  <c:v>1.2928240740740741E-4</c:v>
                </c:pt>
              </c:numCache>
            </c:numRef>
          </c:yVal>
        </c:ser>
        <c:ser>
          <c:idx val="31"/>
          <c:order val="31"/>
          <c:tx>
            <c:strRef>
              <c:f>W100m!$E$14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W100m!$G$14:$G$16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20.3</c:v>
                </c:pt>
                <c:pt idx="2">
                  <c:v>23.46</c:v>
                </c:pt>
              </c:numCache>
            </c:numRef>
          </c:xVal>
          <c:yVal>
            <c:numRef>
              <c:f>W100m!$H$14:$H$16</c:f>
              <c:numCache>
                <c:formatCode>mm:ss.0</c:formatCode>
                <c:ptCount val="3"/>
                <c:pt idx="0">
                  <c:v>1.3645833333333332E-4</c:v>
                </c:pt>
                <c:pt idx="1">
                  <c:v>1.3032407407407407E-4</c:v>
                </c:pt>
                <c:pt idx="2">
                  <c:v>1.3101851851851851E-4</c:v>
                </c:pt>
              </c:numCache>
            </c:numRef>
          </c:yVal>
        </c:ser>
        <c:ser>
          <c:idx val="32"/>
          <c:order val="32"/>
          <c:tx>
            <c:strRef>
              <c:f>W100m!$E$18</c:f>
              <c:strCache>
                <c:ptCount val="1"/>
                <c:pt idx="0">
                  <c:v>Jeanette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W100m!$G$18:$G$20</c:f>
              <c:numCache>
                <c:formatCode>General</c:formatCode>
                <c:ptCount val="3"/>
                <c:pt idx="0">
                  <c:v>19.14</c:v>
                </c:pt>
                <c:pt idx="1">
                  <c:v>22.75</c:v>
                </c:pt>
                <c:pt idx="2">
                  <c:v>26.37</c:v>
                </c:pt>
              </c:numCache>
            </c:numRef>
          </c:xVal>
          <c:yVal>
            <c:numRef>
              <c:f>W100m!$H$18:$H$20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1.3356481481481482E-4</c:v>
                </c:pt>
                <c:pt idx="2">
                  <c:v>1.3287037037037035E-4</c:v>
                </c:pt>
              </c:numCache>
            </c:numRef>
          </c:yVal>
        </c:ser>
        <c:ser>
          <c:idx val="33"/>
          <c:order val="33"/>
          <c:tx>
            <c:strRef>
              <c:f>W100m!$E$22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W100m!$G$22:$G$24</c:f>
              <c:numCache>
                <c:formatCode>General</c:formatCode>
                <c:ptCount val="3"/>
                <c:pt idx="0">
                  <c:v>17.82</c:v>
                </c:pt>
                <c:pt idx="1">
                  <c:v>23.95</c:v>
                </c:pt>
                <c:pt idx="2">
                  <c:v>30.08</c:v>
                </c:pt>
              </c:numCache>
            </c:numRef>
          </c:xVal>
          <c:yVal>
            <c:numRef>
              <c:f>W100m!$H$22:$H$24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1.3113425925925925E-4</c:v>
                </c:pt>
                <c:pt idx="2">
                  <c:v>1.2962962962962963E-4</c:v>
                </c:pt>
              </c:numCache>
            </c:numRef>
          </c:yVal>
        </c:ser>
        <c:ser>
          <c:idx val="34"/>
          <c:order val="34"/>
          <c:tx>
            <c:strRef>
              <c:f>W100m!$E$26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W100m!$G$26:$G$28</c:f>
              <c:numCache>
                <c:formatCode>General</c:formatCode>
                <c:ptCount val="3"/>
                <c:pt idx="0">
                  <c:v>20.69</c:v>
                </c:pt>
                <c:pt idx="1">
                  <c:v>25.26</c:v>
                </c:pt>
                <c:pt idx="2">
                  <c:v>29.83</c:v>
                </c:pt>
              </c:numCache>
            </c:numRef>
          </c:xVal>
          <c:yVal>
            <c:numRef>
              <c:f>W100m!$H$26:$H$28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1.3148148148148147E-4</c:v>
                </c:pt>
                <c:pt idx="2">
                  <c:v>1.2974537037037037E-4</c:v>
                </c:pt>
              </c:numCache>
            </c:numRef>
          </c:yVal>
        </c:ser>
        <c:ser>
          <c:idx val="35"/>
          <c:order val="35"/>
          <c:tx>
            <c:strRef>
              <c:f>W100m!$E$30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W100m!$G$30:$G$32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23.79</c:v>
                </c:pt>
                <c:pt idx="2">
                  <c:v>29.32</c:v>
                </c:pt>
              </c:numCache>
            </c:numRef>
          </c:xVal>
          <c:yVal>
            <c:numRef>
              <c:f>W100m!$H$30:$H$32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1.3078703703703706E-4</c:v>
                </c:pt>
                <c:pt idx="2">
                  <c:v>1.3020833333333333E-4</c:v>
                </c:pt>
              </c:numCache>
            </c:numRef>
          </c:yVal>
        </c:ser>
        <c:ser>
          <c:idx val="36"/>
          <c:order val="36"/>
          <c:tx>
            <c:strRef>
              <c:f>W100m!$E$34</c:f>
              <c:strCache>
                <c:ptCount val="1"/>
                <c:pt idx="0">
                  <c:v>Me'Lisa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W100m!$G$34:$G$36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22.66</c:v>
                </c:pt>
                <c:pt idx="2">
                  <c:v>27.63</c:v>
                </c:pt>
              </c:numCache>
            </c:numRef>
          </c:xVal>
          <c:yVal>
            <c:numRef>
              <c:f>W100m!$H$34:$H$36</c:f>
              <c:numCache>
                <c:formatCode>mm:ss.0</c:formatCode>
                <c:ptCount val="3"/>
                <c:pt idx="0">
                  <c:v>1.3703703703703705E-4</c:v>
                </c:pt>
                <c:pt idx="1">
                  <c:v>1.3043981481481481E-4</c:v>
                </c:pt>
                <c:pt idx="2">
                  <c:v>1.2951388888888889E-4</c:v>
                </c:pt>
              </c:numCache>
            </c:numRef>
          </c:yVal>
        </c:ser>
        <c:ser>
          <c:idx val="37"/>
          <c:order val="37"/>
          <c:tx>
            <c:strRef>
              <c:f>W100m!$E$38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W100m!$G$38:$G$40</c:f>
              <c:numCache>
                <c:formatCode>General</c:formatCode>
                <c:ptCount val="3"/>
                <c:pt idx="0">
                  <c:v>20.67</c:v>
                </c:pt>
                <c:pt idx="1">
                  <c:v>23.33</c:v>
                </c:pt>
                <c:pt idx="2">
                  <c:v>26</c:v>
                </c:pt>
              </c:numCache>
            </c:numRef>
          </c:xVal>
          <c:yVal>
            <c:numRef>
              <c:f>W100m!$H$38:$H$40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1.3043981481481481E-4</c:v>
                </c:pt>
                <c:pt idx="2">
                  <c:v>1.3078703703703706E-4</c:v>
                </c:pt>
              </c:numCache>
            </c:numRef>
          </c:yVal>
        </c:ser>
        <c:ser>
          <c:idx val="38"/>
          <c:order val="38"/>
          <c:tx>
            <c:strRef>
              <c:f>W100m!$E$42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W100m!$G$42:$G$44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22.22</c:v>
                </c:pt>
                <c:pt idx="2">
                  <c:v>27.79</c:v>
                </c:pt>
              </c:numCache>
            </c:numRef>
          </c:xVal>
          <c:yVal>
            <c:numRef>
              <c:f>W100m!$H$42:$H$44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1.3067129629629629E-4</c:v>
                </c:pt>
                <c:pt idx="2">
                  <c:v>1.2905092592592593E-4</c:v>
                </c:pt>
              </c:numCache>
            </c:numRef>
          </c:yVal>
        </c:ser>
        <c:ser>
          <c:idx val="39"/>
          <c:order val="39"/>
          <c:tx>
            <c:strRef>
              <c:f>W100m!$E$46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W100m!$G$46:$G$48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20.9</c:v>
                </c:pt>
                <c:pt idx="2">
                  <c:v>24.38</c:v>
                </c:pt>
              </c:numCache>
            </c:numRef>
          </c:xVal>
          <c:yVal>
            <c:numRef>
              <c:f>W100m!$H$46:$H$48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1.2974537037037037E-4</c:v>
                </c:pt>
                <c:pt idx="2">
                  <c:v>1.2986111111111111E-4</c:v>
                </c:pt>
              </c:numCache>
            </c:numRef>
          </c:yVal>
        </c:ser>
        <c:ser>
          <c:idx val="40"/>
          <c:order val="40"/>
          <c:tx>
            <c:strRef>
              <c:f>W100m!$E$50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W100m!$E$54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W100m!$E$58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W100m!$E$62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W100m!$E$66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W100m!$I$2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W100m!$K$2:$K$4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22.07</c:v>
                </c:pt>
                <c:pt idx="2">
                  <c:v>25.63</c:v>
                </c:pt>
              </c:numCache>
            </c:numRef>
          </c:xVal>
          <c:yVal>
            <c:numRef>
              <c:f>W100m!$L$2:$L$4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1.3287037037037035E-4</c:v>
                </c:pt>
                <c:pt idx="2">
                  <c:v>1.3275462962962964E-4</c:v>
                </c:pt>
              </c:numCache>
            </c:numRef>
          </c:yVal>
        </c:ser>
        <c:ser>
          <c:idx val="57"/>
          <c:order val="57"/>
          <c:tx>
            <c:strRef>
              <c:f>W100m!$I$6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W100m!$K$6:$K$8</c:f>
              <c:numCache>
                <c:formatCode>General</c:formatCode>
                <c:ptCount val="3"/>
                <c:pt idx="0">
                  <c:v>22.4</c:v>
                </c:pt>
                <c:pt idx="1">
                  <c:v>25.16</c:v>
                </c:pt>
                <c:pt idx="2">
                  <c:v>27.93</c:v>
                </c:pt>
              </c:numCache>
            </c:numRef>
          </c:xVal>
          <c:yVal>
            <c:numRef>
              <c:f>W100m!$L$6:$L$8</c:f>
              <c:numCache>
                <c:formatCode>mm:ss.0</c:formatCode>
                <c:ptCount val="3"/>
                <c:pt idx="0">
                  <c:v>1.3310185185185186E-4</c:v>
                </c:pt>
                <c:pt idx="1">
                  <c:v>1.3240740740740739E-4</c:v>
                </c:pt>
                <c:pt idx="2">
                  <c:v>1.3229166666666665E-4</c:v>
                </c:pt>
              </c:numCache>
            </c:numRef>
          </c:yVal>
        </c:ser>
        <c:ser>
          <c:idx val="58"/>
          <c:order val="58"/>
          <c:tx>
            <c:strRef>
              <c:f>W100m!$I$10</c:f>
              <c:strCache>
                <c:ptCount val="1"/>
                <c:pt idx="0">
                  <c:v>Angela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W100m!$K$10:$K$12</c:f>
              <c:numCache>
                <c:formatCode>General</c:formatCode>
                <c:ptCount val="3"/>
                <c:pt idx="0">
                  <c:v>15.4</c:v>
                </c:pt>
                <c:pt idx="1">
                  <c:v>19.16</c:v>
                </c:pt>
                <c:pt idx="2">
                  <c:v>22.92</c:v>
                </c:pt>
              </c:numCache>
            </c:numRef>
          </c:xVal>
          <c:yVal>
            <c:numRef>
              <c:f>W100m!$L$10:$L$12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1.3078703703703706E-4</c:v>
                </c:pt>
              </c:numCache>
            </c:numRef>
          </c:yVal>
        </c:ser>
        <c:ser>
          <c:idx val="59"/>
          <c:order val="59"/>
          <c:tx>
            <c:strRef>
              <c:f>W100m!$I$14</c:f>
              <c:strCache>
                <c:ptCount val="1"/>
                <c:pt idx="0">
                  <c:v>Ayanna Hutchinson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W100m!$K$14:$K$16</c:f>
              <c:numCache>
                <c:formatCode>General</c:formatCode>
                <c:ptCount val="3"/>
                <c:pt idx="0">
                  <c:v>18.13</c:v>
                </c:pt>
                <c:pt idx="1">
                  <c:v>22.84</c:v>
                </c:pt>
                <c:pt idx="2">
                  <c:v>27.55</c:v>
                </c:pt>
              </c:numCache>
            </c:numRef>
          </c:xVal>
          <c:yVal>
            <c:numRef>
              <c:f>W100m!$L$14:$L$16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1.3368055555555556E-4</c:v>
                </c:pt>
                <c:pt idx="2">
                  <c:v>1.3321759259259257E-4</c:v>
                </c:pt>
              </c:numCache>
            </c:numRef>
          </c:yVal>
        </c:ser>
        <c:ser>
          <c:idx val="60"/>
          <c:order val="60"/>
          <c:tx>
            <c:strRef>
              <c:f>W100m!$I$18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W100m!$K$18:$K$20</c:f>
              <c:numCache>
                <c:formatCode>General</c:formatCode>
                <c:ptCount val="3"/>
                <c:pt idx="0">
                  <c:v>23.15</c:v>
                </c:pt>
                <c:pt idx="1">
                  <c:v>26.53</c:v>
                </c:pt>
                <c:pt idx="2">
                  <c:v>29.91</c:v>
                </c:pt>
              </c:numCache>
            </c:numRef>
          </c:xVal>
          <c:yVal>
            <c:numRef>
              <c:f>W100m!$L$18:$L$20</c:f>
              <c:numCache>
                <c:formatCode>mm:ss.0</c:formatCode>
                <c:ptCount val="3"/>
                <c:pt idx="0">
                  <c:v>1.3124999999999999E-4</c:v>
                </c:pt>
                <c:pt idx="1">
                  <c:v>1.3009259259259259E-4</c:v>
                </c:pt>
                <c:pt idx="2">
                  <c:v>1.2997685185185185E-4</c:v>
                </c:pt>
              </c:numCache>
            </c:numRef>
          </c:yVal>
        </c:ser>
        <c:ser>
          <c:idx val="61"/>
          <c:order val="61"/>
          <c:tx>
            <c:strRef>
              <c:f>W100m!$I$22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W100m!$K$22:$K$24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21.12</c:v>
                </c:pt>
                <c:pt idx="2">
                  <c:v>23.25</c:v>
                </c:pt>
              </c:numCache>
            </c:numRef>
          </c:xVal>
          <c:yVal>
            <c:numRef>
              <c:f>W100m!$L$22:$L$24</c:f>
              <c:numCache>
                <c:formatCode>mm:ss.0</c:formatCode>
                <c:ptCount val="3"/>
                <c:pt idx="0">
                  <c:v>1.3680555555555557E-4</c:v>
                </c:pt>
                <c:pt idx="1">
                  <c:v>1.3472222222222222E-4</c:v>
                </c:pt>
                <c:pt idx="2">
                  <c:v>1.3298611111111112E-4</c:v>
                </c:pt>
              </c:numCache>
            </c:numRef>
          </c:yVal>
        </c:ser>
        <c:ser>
          <c:idx val="62"/>
          <c:order val="62"/>
          <c:tx>
            <c:strRef>
              <c:f>W100m!$I$26</c:f>
              <c:strCache>
                <c:ptCount val="1"/>
                <c:pt idx="0">
                  <c:v>Endurance Ojokolo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W100m!$K$26:$K$28</c:f>
              <c:numCache>
                <c:formatCode>General</c:formatCode>
                <c:ptCount val="3"/>
                <c:pt idx="0">
                  <c:v>21.65</c:v>
                </c:pt>
                <c:pt idx="1">
                  <c:v>24.15</c:v>
                </c:pt>
                <c:pt idx="2">
                  <c:v>26.65</c:v>
                </c:pt>
              </c:numCache>
            </c:numRef>
          </c:xVal>
          <c:yVal>
            <c:numRef>
              <c:f>W100m!$L$26:$L$28</c:f>
              <c:numCache>
                <c:formatCode>mm:ss.0</c:formatCode>
                <c:ptCount val="3"/>
                <c:pt idx="0">
                  <c:v>1.3148148148148147E-4</c:v>
                </c:pt>
                <c:pt idx="1">
                  <c:v>1.3043981481481481E-4</c:v>
                </c:pt>
                <c:pt idx="2">
                  <c:v>1.3101851851851851E-4</c:v>
                </c:pt>
              </c:numCache>
            </c:numRef>
          </c:yVal>
        </c:ser>
        <c:ser>
          <c:idx val="63"/>
          <c:order val="63"/>
          <c:tx>
            <c:strRef>
              <c:f>W100m!$I$30</c:f>
              <c:strCache>
                <c:ptCount val="1"/>
                <c:pt idx="0">
                  <c:v>Frédérique Bangué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21.97</c:v>
                </c:pt>
                <c:pt idx="2">
                  <c:v>24.47</c:v>
                </c:pt>
              </c:numCache>
            </c:numRef>
          </c:xVal>
          <c:yVal>
            <c:numRef>
              <c:f>W100m!$L$30:$L$32</c:f>
              <c:numCache>
                <c:formatCode>mm:ss.0</c:formatCode>
                <c:ptCount val="3"/>
                <c:pt idx="0">
                  <c:v>1.320601851851852E-4</c:v>
                </c:pt>
                <c:pt idx="1">
                  <c:v>1.320601851851852E-4</c:v>
                </c:pt>
                <c:pt idx="2">
                  <c:v>1.326388888888889E-4</c:v>
                </c:pt>
              </c:numCache>
            </c:numRef>
          </c:yVal>
        </c:ser>
        <c:ser>
          <c:idx val="64"/>
          <c:order val="64"/>
          <c:tx>
            <c:strRef>
              <c:f>W100m!$I$34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W100m!$K$34:$K$36</c:f>
              <c:numCache>
                <c:formatCode>General</c:formatCode>
                <c:ptCount val="3"/>
                <c:pt idx="0">
                  <c:v>22.5</c:v>
                </c:pt>
                <c:pt idx="1">
                  <c:v>25.74</c:v>
                </c:pt>
                <c:pt idx="2">
                  <c:v>28.98</c:v>
                </c:pt>
              </c:numCache>
            </c:numRef>
          </c:xVal>
          <c:yVal>
            <c:numRef>
              <c:f>W100m!$L$34:$L$36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1.3275462962962964E-4</c:v>
                </c:pt>
                <c:pt idx="2">
                  <c:v>1.326388888888889E-4</c:v>
                </c:pt>
              </c:numCache>
            </c:numRef>
          </c:yVal>
        </c:ser>
        <c:ser>
          <c:idx val="65"/>
          <c:order val="65"/>
          <c:tx>
            <c:strRef>
              <c:f>W100m!$I$38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W100m!$K$38:$K$40</c:f>
              <c:numCache>
                <c:formatCode>General</c:formatCode>
                <c:ptCount val="3"/>
                <c:pt idx="0">
                  <c:v>16.22</c:v>
                </c:pt>
                <c:pt idx="1">
                  <c:v>21.52</c:v>
                </c:pt>
                <c:pt idx="2">
                  <c:v>26.82</c:v>
                </c:pt>
              </c:numCache>
            </c:numRef>
          </c:xVal>
          <c:yVal>
            <c:numRef>
              <c:f>W100m!$L$38:$L$40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1.3321759259259257E-4</c:v>
                </c:pt>
                <c:pt idx="2">
                  <c:v>1.3252314814814813E-4</c:v>
                </c:pt>
              </c:numCache>
            </c:numRef>
          </c:yVal>
        </c:ser>
        <c:ser>
          <c:idx val="66"/>
          <c:order val="66"/>
          <c:tx>
            <c:strRef>
              <c:f>W100m!$I$42</c:f>
              <c:strCache>
                <c:ptCount val="1"/>
                <c:pt idx="0">
                  <c:v>Joice Maduaka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W100m!$K$42:$K$44</c:f>
              <c:numCache>
                <c:formatCode>General</c:formatCode>
                <c:ptCount val="3"/>
                <c:pt idx="0">
                  <c:v>23.77</c:v>
                </c:pt>
                <c:pt idx="1">
                  <c:v>26.75</c:v>
                </c:pt>
                <c:pt idx="2">
                  <c:v>29.73</c:v>
                </c:pt>
              </c:numCache>
            </c:numRef>
          </c:xVal>
          <c:yVal>
            <c:numRef>
              <c:f>W100m!$L$42:$L$44</c:f>
              <c:numCache>
                <c:formatCode>mm:ss.0</c:formatCode>
                <c:ptCount val="3"/>
                <c:pt idx="0">
                  <c:v>1.3321759259259257E-4</c:v>
                </c:pt>
                <c:pt idx="1">
                  <c:v>1.326388888888889E-4</c:v>
                </c:pt>
                <c:pt idx="2">
                  <c:v>1.3252314814814813E-4</c:v>
                </c:pt>
              </c:numCache>
            </c:numRef>
          </c:yVal>
        </c:ser>
        <c:ser>
          <c:idx val="67"/>
          <c:order val="67"/>
          <c:tx>
            <c:strRef>
              <c:f>W100m!$I$46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W100m!$K$46:$K$48</c:f>
              <c:numCache>
                <c:formatCode>General</c:formatCode>
                <c:ptCount val="3"/>
                <c:pt idx="0">
                  <c:v>15.39</c:v>
                </c:pt>
                <c:pt idx="1">
                  <c:v>19.149999999999999</c:v>
                </c:pt>
                <c:pt idx="2">
                  <c:v>22.91</c:v>
                </c:pt>
              </c:numCache>
            </c:numRef>
          </c:xVal>
          <c:yVal>
            <c:numRef>
              <c:f>W100m!$L$46:$L$48</c:f>
              <c:numCache>
                <c:formatCode>mm:ss.0</c:formatCode>
                <c:ptCount val="3"/>
                <c:pt idx="0">
                  <c:v>1.3807870370370371E-4</c:v>
                </c:pt>
                <c:pt idx="1">
                  <c:v>1.3182870370370372E-4</c:v>
                </c:pt>
                <c:pt idx="2">
                  <c:v>1.2951388888888889E-4</c:v>
                </c:pt>
              </c:numCache>
            </c:numRef>
          </c:yVal>
        </c:ser>
        <c:ser>
          <c:idx val="68"/>
          <c:order val="68"/>
          <c:tx>
            <c:strRef>
              <c:f>W100m!$I$50</c:f>
              <c:strCache>
                <c:ptCount val="1"/>
                <c:pt idx="0">
                  <c:v>Laura Turner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W100m!$K$50:$K$52</c:f>
              <c:numCache>
                <c:formatCode>General</c:formatCode>
                <c:ptCount val="3"/>
                <c:pt idx="0">
                  <c:v>20.72</c:v>
                </c:pt>
                <c:pt idx="1">
                  <c:v>23.84</c:v>
                </c:pt>
                <c:pt idx="2">
                  <c:v>26.97</c:v>
                </c:pt>
              </c:numCache>
            </c:numRef>
          </c:xVal>
          <c:yVal>
            <c:numRef>
              <c:f>W100m!$L$50:$L$52</c:f>
              <c:numCache>
                <c:formatCode>mm:ss.0</c:formatCode>
                <c:ptCount val="3"/>
                <c:pt idx="0">
                  <c:v>1.3796296296296297E-4</c:v>
                </c:pt>
                <c:pt idx="1">
                  <c:v>1.3356481481481482E-4</c:v>
                </c:pt>
                <c:pt idx="2">
                  <c:v>1.3275462962962964E-4</c:v>
                </c:pt>
              </c:numCache>
            </c:numRef>
          </c:yVal>
        </c:ser>
        <c:ser>
          <c:idx val="69"/>
          <c:order val="69"/>
          <c:tx>
            <c:strRef>
              <c:f>W100m!$I$54</c:f>
              <c:strCache>
                <c:ptCount val="1"/>
                <c:pt idx="0">
                  <c:v>Lina Grincikaite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W100m!$K$54:$K$56</c:f>
              <c:numCache>
                <c:formatCode>General</c:formatCode>
                <c:ptCount val="3"/>
                <c:pt idx="0">
                  <c:v>16.18</c:v>
                </c:pt>
                <c:pt idx="1">
                  <c:v>19.21</c:v>
                </c:pt>
                <c:pt idx="2">
                  <c:v>22.24</c:v>
                </c:pt>
              </c:numCache>
            </c:numRef>
          </c:xVal>
          <c:yVal>
            <c:numRef>
              <c:f>W100m!$L$54:$L$56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1.349537037037037E-4</c:v>
                </c:pt>
                <c:pt idx="2">
                  <c:v>1.3275462962962964E-4</c:v>
                </c:pt>
              </c:numCache>
            </c:numRef>
          </c:yVal>
        </c:ser>
        <c:ser>
          <c:idx val="70"/>
          <c:order val="70"/>
          <c:tx>
            <c:strRef>
              <c:f>W100m!$I$58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W100m!$K$58:$K$60</c:f>
              <c:numCache>
                <c:formatCode>General</c:formatCode>
                <c:ptCount val="3"/>
                <c:pt idx="0">
                  <c:v>22.1</c:v>
                </c:pt>
                <c:pt idx="1">
                  <c:v>27.55</c:v>
                </c:pt>
                <c:pt idx="2">
                  <c:v>32.99</c:v>
                </c:pt>
              </c:numCache>
            </c:numRef>
          </c:xVal>
          <c:yVal>
            <c:numRef>
              <c:f>W100m!$L$58:$L$60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1.3368055555555556E-4</c:v>
                </c:pt>
                <c:pt idx="2">
                  <c:v>1.3344907407407405E-4</c:v>
                </c:pt>
              </c:numCache>
            </c:numRef>
          </c:yVal>
        </c:ser>
        <c:ser>
          <c:idx val="71"/>
          <c:order val="71"/>
          <c:tx>
            <c:strRef>
              <c:f>W100m!$I$62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W100m!$K$62:$K$64</c:f>
              <c:numCache>
                <c:formatCode>General</c:formatCode>
                <c:ptCount val="3"/>
                <c:pt idx="0">
                  <c:v>19.43</c:v>
                </c:pt>
                <c:pt idx="1">
                  <c:v>22.8</c:v>
                </c:pt>
                <c:pt idx="2">
                  <c:v>26.17</c:v>
                </c:pt>
              </c:numCache>
            </c:numRef>
          </c:xVal>
          <c:yVal>
            <c:numRef>
              <c:f>W100m!$L$62:$L$64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1.3136574074074073E-4</c:v>
                </c:pt>
                <c:pt idx="2">
                  <c:v>1.3124999999999999E-4</c:v>
                </c:pt>
              </c:numCache>
            </c:numRef>
          </c:yVal>
        </c:ser>
        <c:ser>
          <c:idx val="72"/>
          <c:order val="72"/>
          <c:tx>
            <c:strRef>
              <c:f>W100m!$I$66</c:f>
              <c:strCache>
                <c:ptCount val="1"/>
                <c:pt idx="0">
                  <c:v>Marina Kislova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W100m!$K$66:$K$68</c:f>
              <c:numCache>
                <c:formatCode>General</c:formatCode>
                <c:ptCount val="3"/>
                <c:pt idx="0">
                  <c:v>20.16</c:v>
                </c:pt>
                <c:pt idx="1">
                  <c:v>22.66</c:v>
                </c:pt>
                <c:pt idx="2">
                  <c:v>25.16</c:v>
                </c:pt>
              </c:numCache>
            </c:numRef>
          </c:xVal>
          <c:yVal>
            <c:numRef>
              <c:f>W100m!$L$66:$L$68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1.3148148148148147E-4</c:v>
                </c:pt>
                <c:pt idx="2">
                  <c:v>1.3171296296296298E-4</c:v>
                </c:pt>
              </c:numCache>
            </c:numRef>
          </c:yVal>
        </c:ser>
        <c:ser>
          <c:idx val="73"/>
          <c:order val="73"/>
          <c:tx>
            <c:strRef>
              <c:f>W100m!$I$70</c:f>
              <c:strCache>
                <c:ptCount val="1"/>
                <c:pt idx="0">
                  <c:v>Mariya Bolikova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W100m!$K$70:$K$72</c:f>
              <c:numCache>
                <c:formatCode>General</c:formatCode>
                <c:ptCount val="3"/>
                <c:pt idx="0">
                  <c:v>25.02</c:v>
                </c:pt>
                <c:pt idx="1">
                  <c:v>27.52</c:v>
                </c:pt>
                <c:pt idx="2">
                  <c:v>30.02</c:v>
                </c:pt>
              </c:numCache>
            </c:numRef>
          </c:xVal>
          <c:yVal>
            <c:numRef>
              <c:f>W100m!$L$70:$L$72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1.326388888888889E-4</c:v>
                </c:pt>
                <c:pt idx="2">
                  <c:v>1.3402777777777778E-4</c:v>
                </c:pt>
              </c:numCache>
            </c:numRef>
          </c:yVal>
        </c:ser>
        <c:ser>
          <c:idx val="74"/>
          <c:order val="74"/>
          <c:tx>
            <c:strRef>
              <c:f>W100m!$I$74</c:f>
              <c:strCache>
                <c:ptCount val="1"/>
                <c:pt idx="0">
                  <c:v>María Karastamáti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W100m!$K$74:$K$76</c:f>
              <c:numCache>
                <c:formatCode>General</c:formatCode>
                <c:ptCount val="3"/>
                <c:pt idx="0">
                  <c:v>18.47</c:v>
                </c:pt>
                <c:pt idx="1">
                  <c:v>20.97</c:v>
                </c:pt>
                <c:pt idx="2">
                  <c:v>23.47</c:v>
                </c:pt>
              </c:numCache>
            </c:numRef>
          </c:xVal>
          <c:yVal>
            <c:numRef>
              <c:f>W100m!$L$74:$L$76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1.3310185185185186E-4</c:v>
                </c:pt>
                <c:pt idx="2">
                  <c:v>1.3541666666666666E-4</c:v>
                </c:pt>
              </c:numCache>
            </c:numRef>
          </c:yVal>
        </c:ser>
        <c:ser>
          <c:idx val="75"/>
          <c:order val="75"/>
          <c:tx>
            <c:strRef>
              <c:f>W100m!$I$78</c:f>
              <c:strCache>
                <c:ptCount val="1"/>
                <c:pt idx="0">
                  <c:v>Mechelle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W100m!$K$78:$K$80</c:f>
              <c:numCache>
                <c:formatCode>General</c:formatCode>
                <c:ptCount val="3"/>
                <c:pt idx="0">
                  <c:v>18.47</c:v>
                </c:pt>
                <c:pt idx="1">
                  <c:v>23.66</c:v>
                </c:pt>
                <c:pt idx="2">
                  <c:v>28.86</c:v>
                </c:pt>
              </c:numCache>
            </c:numRef>
          </c:xVal>
          <c:yVal>
            <c:numRef>
              <c:f>W100m!$L$78:$L$80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1.326388888888889E-4</c:v>
                </c:pt>
                <c:pt idx="2">
                  <c:v>1.3148148148148147E-4</c:v>
                </c:pt>
              </c:numCache>
            </c:numRef>
          </c:yVal>
        </c:ser>
        <c:ser>
          <c:idx val="76"/>
          <c:order val="76"/>
          <c:tx>
            <c:strRef>
              <c:f>W100m!$I$82</c:f>
              <c:strCache>
                <c:ptCount val="1"/>
                <c:pt idx="0">
                  <c:v>Melinda Gainsford-Taylor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W100m!$K$82:$K$84</c:f>
              <c:numCache>
                <c:formatCode>General</c:formatCode>
                <c:ptCount val="3"/>
                <c:pt idx="0">
                  <c:v>20.83</c:v>
                </c:pt>
                <c:pt idx="1">
                  <c:v>24.36</c:v>
                </c:pt>
                <c:pt idx="2">
                  <c:v>27.89</c:v>
                </c:pt>
              </c:numCache>
            </c:numRef>
          </c:xVal>
          <c:yVal>
            <c:numRef>
              <c:f>W100m!$L$82:$L$84</c:f>
              <c:numCache>
                <c:formatCode>mm:ss.0</c:formatCode>
                <c:ptCount val="3"/>
                <c:pt idx="0">
                  <c:v>1.3425925925925926E-4</c:v>
                </c:pt>
                <c:pt idx="1">
                  <c:v>1.3159722222222221E-4</c:v>
                </c:pt>
                <c:pt idx="2">
                  <c:v>1.3148148148148147E-4</c:v>
                </c:pt>
              </c:numCache>
            </c:numRef>
          </c:yVal>
        </c:ser>
        <c:ser>
          <c:idx val="77"/>
          <c:order val="77"/>
          <c:tx>
            <c:strRef>
              <c:f>W100m!$I$86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W100m!$K$86:$K$88</c:f>
              <c:numCache>
                <c:formatCode>General</c:formatCode>
                <c:ptCount val="3"/>
                <c:pt idx="0">
                  <c:v>19.18</c:v>
                </c:pt>
                <c:pt idx="1">
                  <c:v>22.97</c:v>
                </c:pt>
                <c:pt idx="2">
                  <c:v>26.77</c:v>
                </c:pt>
              </c:numCache>
            </c:numRef>
          </c:xVal>
          <c:yVal>
            <c:numRef>
              <c:f>W100m!$L$86:$L$88</c:f>
              <c:numCache>
                <c:formatCode>mm:ss.0</c:formatCode>
                <c:ptCount val="3"/>
                <c:pt idx="0">
                  <c:v>1.3483796296296299E-4</c:v>
                </c:pt>
                <c:pt idx="1">
                  <c:v>1.3136574074074073E-4</c:v>
                </c:pt>
                <c:pt idx="2">
                  <c:v>1.3113425925925925E-4</c:v>
                </c:pt>
              </c:numCache>
            </c:numRef>
          </c:yVal>
        </c:ser>
        <c:ser>
          <c:idx val="79"/>
          <c:order val="78"/>
          <c:tx>
            <c:strRef>
              <c:f>W100m!$I$90</c:f>
              <c:strCache>
                <c:ptCount val="1"/>
                <c:pt idx="0">
                  <c:v>Olga Fyodorova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W100m!$K$90:$K$92</c:f>
              <c:numCache>
                <c:formatCode>General</c:formatCode>
                <c:ptCount val="3"/>
                <c:pt idx="0">
                  <c:v>18.91</c:v>
                </c:pt>
                <c:pt idx="1">
                  <c:v>20.49</c:v>
                </c:pt>
                <c:pt idx="2">
                  <c:v>22.07</c:v>
                </c:pt>
              </c:numCache>
            </c:numRef>
          </c:xVal>
          <c:yVal>
            <c:numRef>
              <c:f>W100m!$L$90:$L$92</c:f>
              <c:numCache>
                <c:formatCode>mm:ss.0</c:formatCode>
                <c:ptCount val="3"/>
                <c:pt idx="0">
                  <c:v>1.3298611111111112E-4</c:v>
                </c:pt>
                <c:pt idx="1">
                  <c:v>1.3159722222222221E-4</c:v>
                </c:pt>
                <c:pt idx="2">
                  <c:v>1.3055555555555555E-4</c:v>
                </c:pt>
              </c:numCache>
            </c:numRef>
          </c:yVal>
        </c:ser>
        <c:ser>
          <c:idx val="80"/>
          <c:order val="79"/>
          <c:tx>
            <c:strRef>
              <c:f>W100m!$I$94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W100m!$K$94:$K$96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19.43</c:v>
                </c:pt>
                <c:pt idx="2">
                  <c:v>22.76</c:v>
                </c:pt>
              </c:numCache>
            </c:numRef>
          </c:xVal>
          <c:yVal>
            <c:numRef>
              <c:f>W100m!$L$94:$L$96</c:f>
              <c:numCache>
                <c:formatCode>mm:ss.0</c:formatCode>
                <c:ptCount val="3"/>
                <c:pt idx="0">
                  <c:v>1.3865740740740741E-4</c:v>
                </c:pt>
                <c:pt idx="1">
                  <c:v>1.3460648148148151E-4</c:v>
                </c:pt>
                <c:pt idx="2">
                  <c:v>1.3136574074074073E-4</c:v>
                </c:pt>
              </c:numCache>
            </c:numRef>
          </c:yVal>
        </c:ser>
        <c:ser>
          <c:idx val="81"/>
          <c:order val="80"/>
          <c:tx>
            <c:strRef>
              <c:f>W100m!$I$98</c:f>
              <c:strCache>
                <c:ptCount val="1"/>
                <c:pt idx="0">
                  <c:v>Semoy Hackett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W100m!$K$98:$K$100</c:f>
              <c:numCache>
                <c:formatCode>General</c:formatCode>
                <c:ptCount val="3"/>
                <c:pt idx="0">
                  <c:v>15.52</c:v>
                </c:pt>
                <c:pt idx="1">
                  <c:v>18.12</c:v>
                </c:pt>
                <c:pt idx="2">
                  <c:v>20.72</c:v>
                </c:pt>
              </c:numCache>
            </c:numRef>
          </c:xVal>
          <c:yVal>
            <c:numRef>
              <c:f>W100m!$L$98:$L$100</c:f>
              <c:numCache>
                <c:formatCode>mm:ss.0</c:formatCode>
                <c:ptCount val="3"/>
                <c:pt idx="0">
                  <c:v>1.4074074074074073E-4</c:v>
                </c:pt>
                <c:pt idx="1">
                  <c:v>1.3587962962962965E-4</c:v>
                </c:pt>
                <c:pt idx="2">
                  <c:v>1.3229166666666665E-4</c:v>
                </c:pt>
              </c:numCache>
            </c:numRef>
          </c:yVal>
        </c:ser>
        <c:ser>
          <c:idx val="82"/>
          <c:order val="81"/>
          <c:tx>
            <c:strRef>
              <c:f>W100m!$I$102</c:f>
              <c:strCache>
                <c:ptCount val="1"/>
                <c:pt idx="0">
                  <c:v>Sheri-Ann Brooks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W100m!$K$102:$K$104</c:f>
              <c:numCache>
                <c:formatCode>General</c:formatCode>
                <c:ptCount val="3"/>
                <c:pt idx="0">
                  <c:v>20.32</c:v>
                </c:pt>
                <c:pt idx="1">
                  <c:v>23.38</c:v>
                </c:pt>
                <c:pt idx="2">
                  <c:v>26.45</c:v>
                </c:pt>
              </c:numCache>
            </c:numRef>
          </c:xVal>
          <c:yVal>
            <c:numRef>
              <c:f>W100m!$L$102:$L$104</c:f>
              <c:numCache>
                <c:formatCode>mm:ss.0</c:formatCode>
                <c:ptCount val="3"/>
                <c:pt idx="0">
                  <c:v>1.3599537037037036E-4</c:v>
                </c:pt>
                <c:pt idx="1">
                  <c:v>1.3148148148148147E-4</c:v>
                </c:pt>
                <c:pt idx="2">
                  <c:v>1.3009259259259259E-4</c:v>
                </c:pt>
              </c:numCache>
            </c:numRef>
          </c:yVal>
        </c:ser>
        <c:ser>
          <c:idx val="78"/>
          <c:order val="82"/>
          <c:tx>
            <c:strRef>
              <c:f>W100m!$I$106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W100m!$K$106:$K$108</c:f>
              <c:numCache>
                <c:formatCode>General</c:formatCode>
                <c:ptCount val="3"/>
                <c:pt idx="0">
                  <c:v>20.6</c:v>
                </c:pt>
                <c:pt idx="1">
                  <c:v>24.3</c:v>
                </c:pt>
                <c:pt idx="2">
                  <c:v>28</c:v>
                </c:pt>
              </c:numCache>
            </c:numRef>
          </c:xVal>
          <c:yVal>
            <c:numRef>
              <c:f>W100m!$L$106:$L$108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1.3067129629629629E-4</c:v>
                </c:pt>
              </c:numCache>
            </c:numRef>
          </c:yVal>
        </c:ser>
        <c:ser>
          <c:idx val="83"/>
          <c:order val="83"/>
          <c:tx>
            <c:strRef>
              <c:f>W100m!$I$110</c:f>
              <c:strCache>
                <c:ptCount val="1"/>
                <c:pt idx="0">
                  <c:v>Tahesia Herrigan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W100m!$K$110:$K$112</c:f>
              <c:numCache>
                <c:formatCode>General</c:formatCode>
                <c:ptCount val="3"/>
                <c:pt idx="0">
                  <c:v>15.23</c:v>
                </c:pt>
                <c:pt idx="1">
                  <c:v>21.31</c:v>
                </c:pt>
                <c:pt idx="2">
                  <c:v>27.39</c:v>
                </c:pt>
              </c:numCache>
            </c:numRef>
          </c:xVal>
          <c:yVal>
            <c:numRef>
              <c:f>W100m!$L$110:$L$112</c:f>
              <c:numCache>
                <c:formatCode>mm:ss.0</c:formatCode>
                <c:ptCount val="3"/>
                <c:pt idx="0">
                  <c:v>1.4409722222222222E-4</c:v>
                </c:pt>
                <c:pt idx="1">
                  <c:v>1.3356481481481482E-4</c:v>
                </c:pt>
                <c:pt idx="2">
                  <c:v>1.3159722222222221E-4</c:v>
                </c:pt>
              </c:numCache>
            </c:numRef>
          </c:yVal>
        </c:ser>
        <c:ser>
          <c:idx val="84"/>
          <c:order val="84"/>
          <c:tx>
            <c:strRef>
              <c:f>W100m!$I$114</c:f>
              <c:strCache>
                <c:ptCount val="1"/>
                <c:pt idx="0">
                  <c:v>Verena Sailer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W100m!$K$114:$K$116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20.23</c:v>
                </c:pt>
                <c:pt idx="2">
                  <c:v>23.9</c:v>
                </c:pt>
              </c:numCache>
            </c:numRef>
          </c:xVal>
          <c:yVal>
            <c:numRef>
              <c:f>W100m!$L$114:$L$116</c:f>
              <c:numCache>
                <c:formatCode>mm:ss.0</c:formatCode>
                <c:ptCount val="3"/>
                <c:pt idx="0">
                  <c:v>1.3668981481481483E-4</c:v>
                </c:pt>
                <c:pt idx="1">
                  <c:v>1.3368055555555556E-4</c:v>
                </c:pt>
                <c:pt idx="2">
                  <c:v>1.3113425925925925E-4</c:v>
                </c:pt>
              </c:numCache>
            </c:numRef>
          </c:yVal>
        </c:ser>
        <c:ser>
          <c:idx val="85"/>
          <c:order val="85"/>
          <c:tx>
            <c:strRef>
              <c:f>W100m!$I$118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W100m!$K$118:$K$120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20.45</c:v>
                </c:pt>
                <c:pt idx="2">
                  <c:v>24.14</c:v>
                </c:pt>
              </c:numCache>
            </c:numRef>
          </c:xVal>
          <c:yVal>
            <c:numRef>
              <c:f>W100m!$L$118:$L$120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1.326388888888889E-4</c:v>
                </c:pt>
                <c:pt idx="2">
                  <c:v>1.3240740740740739E-4</c:v>
                </c:pt>
              </c:numCache>
            </c:numRef>
          </c:yVal>
        </c:ser>
        <c:ser>
          <c:idx val="86"/>
          <c:order val="86"/>
          <c:tx>
            <c:strRef>
              <c:f>W100m!$I$122</c:f>
              <c:strCache>
                <c:ptCount val="1"/>
                <c:pt idx="0">
                  <c:v>Vida Nsiah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W100m!$K$122:$K$124</c:f>
              <c:numCache>
                <c:formatCode>General</c:formatCode>
                <c:ptCount val="3"/>
                <c:pt idx="0">
                  <c:v>20.23</c:v>
                </c:pt>
                <c:pt idx="1">
                  <c:v>22.73</c:v>
                </c:pt>
                <c:pt idx="2">
                  <c:v>25.23</c:v>
                </c:pt>
              </c:numCache>
            </c:numRef>
          </c:xVal>
          <c:yVal>
            <c:numRef>
              <c:f>W100m!$L$122:$L$124</c:f>
              <c:numCache>
                <c:formatCode>mm:ss.0</c:formatCode>
                <c:ptCount val="3"/>
                <c:pt idx="0">
                  <c:v>1.3229166666666665E-4</c:v>
                </c:pt>
                <c:pt idx="1">
                  <c:v>1.3148148148148147E-4</c:v>
                </c:pt>
                <c:pt idx="2">
                  <c:v>1.3275462962962964E-4</c:v>
                </c:pt>
              </c:numCache>
            </c:numRef>
          </c:yVal>
        </c:ser>
        <c:ser>
          <c:idx val="87"/>
          <c:order val="87"/>
          <c:tx>
            <c:strRef>
              <c:f>W100m!$I$126</c:f>
              <c:strCache>
                <c:ptCount val="1"/>
                <c:pt idx="0">
                  <c:v>Yevgeniya Polyakova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W100m!$K$126:$K$128</c:f>
              <c:numCache>
                <c:formatCode>General</c:formatCode>
                <c:ptCount val="3"/>
                <c:pt idx="0">
                  <c:v>21.09</c:v>
                </c:pt>
                <c:pt idx="1">
                  <c:v>23.65</c:v>
                </c:pt>
                <c:pt idx="2">
                  <c:v>26.21</c:v>
                </c:pt>
              </c:numCache>
            </c:numRef>
          </c:xVal>
          <c:yVal>
            <c:numRef>
              <c:f>W100m!$L$126:$L$128</c:f>
              <c:numCache>
                <c:formatCode>mm:ss.0</c:formatCode>
                <c:ptCount val="3"/>
                <c:pt idx="0">
                  <c:v>1.3692129629629628E-4</c:v>
                </c:pt>
                <c:pt idx="1">
                  <c:v>1.3275462962962964E-4</c:v>
                </c:pt>
                <c:pt idx="2">
                  <c:v>1.3090277777777777E-4</c:v>
                </c:pt>
              </c:numCache>
            </c:numRef>
          </c:yVal>
        </c:ser>
        <c:ser>
          <c:idx val="88"/>
          <c:order val="88"/>
          <c:tx>
            <c:strRef>
              <c:f>W100m!$I$130</c:f>
              <c:strCache>
                <c:ptCount val="1"/>
                <c:pt idx="0">
                  <c:v>Yuliya Tabakova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W100m!$K$130:$K$132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22.21</c:v>
                </c:pt>
                <c:pt idx="2">
                  <c:v>24.34</c:v>
                </c:pt>
              </c:numCache>
            </c:numRef>
          </c:xVal>
          <c:yVal>
            <c:numRef>
              <c:f>W100m!$L$130:$L$132</c:f>
              <c:numCache>
                <c:formatCode>mm:ss.0</c:formatCode>
                <c:ptCount val="3"/>
                <c:pt idx="0">
                  <c:v>1.3275462962962964E-4</c:v>
                </c:pt>
                <c:pt idx="1">
                  <c:v>1.3101851851851851E-4</c:v>
                </c:pt>
                <c:pt idx="2">
                  <c:v>1.3032407407407407E-4</c:v>
                </c:pt>
              </c:numCache>
            </c:numRef>
          </c:yVal>
        </c:ser>
        <c:ser>
          <c:idx val="89"/>
          <c:order val="89"/>
          <c:tx>
            <c:strRef>
              <c:f>W100m!$I$134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W100m!$K$134:$K$136</c:f>
              <c:numCache>
                <c:formatCode>General</c:formatCode>
                <c:ptCount val="3"/>
              </c:numCache>
            </c:numRef>
          </c:xVal>
          <c:yVal>
            <c:numRef>
              <c:f>W100m!$L$134:$L$136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W100m!$K$138:$K$140</c:f>
              <c:numCache>
                <c:formatCode>General</c:formatCode>
                <c:ptCount val="3"/>
              </c:numCache>
            </c:numRef>
          </c:xVal>
          <c:yVal>
            <c:numRef>
              <c:f>W100m!$L$138:$L$140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W100m!$K$142:$K$144</c:f>
              <c:numCache>
                <c:formatCode>General</c:formatCode>
                <c:ptCount val="3"/>
              </c:numCache>
            </c:numRef>
          </c:xVal>
          <c:yVal>
            <c:numRef>
              <c:f>W100m!$L$142:$L$144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W100m!$K$146:$K$148</c:f>
              <c:numCache>
                <c:formatCode>General</c:formatCode>
                <c:ptCount val="3"/>
              </c:numCache>
            </c:numRef>
          </c:xVal>
          <c:yVal>
            <c:numRef>
              <c:f>W100m!$L$146:$L$148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W100m!$K$150:$K$152</c:f>
              <c:numCache>
                <c:formatCode>General</c:formatCode>
                <c:ptCount val="3"/>
              </c:numCache>
            </c:numRef>
          </c:xVal>
          <c:yVal>
            <c:numRef>
              <c:f>W100m!$L$150:$L$152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W100m!$N$2:$N$3</c:f>
              <c:numCache>
                <c:formatCode>mm:ss.0</c:formatCode>
                <c:ptCount val="2"/>
                <c:pt idx="0">
                  <c:v>1.2986111111111111E-4</c:v>
                </c:pt>
                <c:pt idx="1">
                  <c:v>1.3159722222222221E-4</c:v>
                </c:pt>
              </c:numCache>
            </c:numRef>
          </c:yVal>
        </c:ser>
        <c:ser>
          <c:idx val="95"/>
          <c:order val="95"/>
          <c:tx>
            <c:strRef>
              <c:f>W100m!$P$1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W100m!$P$2:$P$3</c:f>
              <c:numCache>
                <c:formatCode>General</c:formatCode>
                <c:ptCount val="2"/>
                <c:pt idx="0">
                  <c:v>25.37</c:v>
                </c:pt>
                <c:pt idx="1">
                  <c:v>25.37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6"/>
          <c:order val="96"/>
          <c:tx>
            <c:strRef>
              <c:f>W100m!$Q$1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7"/>
          <c:order val="97"/>
          <c:tx>
            <c:strRef>
              <c:f>W100m!$R$1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8"/>
          <c:order val="98"/>
          <c:tx>
            <c:strRef>
              <c:f>W100m!$AK$1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W100m!$AK$3:$AK$152</c:f>
              <c:numCache>
                <c:formatCode>mm:ss.00</c:formatCode>
                <c:ptCount val="150"/>
              </c:numCache>
            </c:numRef>
          </c:yVal>
        </c:ser>
        <c:axId val="248991744"/>
        <c:axId val="248993664"/>
      </c:scatterChart>
      <c:valAx>
        <c:axId val="24899174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57"/>
              <c:y val="0.943973494909780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93664"/>
        <c:crosses val="max"/>
        <c:crossBetween val="midCat"/>
        <c:majorUnit val="5"/>
        <c:minorUnit val="1"/>
      </c:valAx>
      <c:valAx>
        <c:axId val="248993664"/>
        <c:scaling>
          <c:orientation val="maxMin"/>
          <c:max val="1.4583300000000021E-4"/>
          <c:min val="1.2268500000000147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4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91744"/>
        <c:crossesAt val="14"/>
        <c:crossBetween val="midCat"/>
        <c:majorUnit val="2.8940000000000298E-6"/>
        <c:minorUnit val="5.7900000000001057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78442</xdr:rowOff>
    </xdr:from>
    <xdr:to>
      <xdr:col>31</xdr:col>
      <xdr:colOff>470647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1">
    <tabColor rgb="FFFF0066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6.710937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8.28515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6.1406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6.71093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71093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71093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71093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71093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71093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71093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71093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71093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71093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71093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71093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71093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71093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71093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71093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71093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71093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71093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71093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71093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71093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71093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71093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71093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71093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71093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71093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71093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71093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71093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71093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71093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71093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71093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71093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71093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71093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71093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71093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71093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71093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71093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71093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71093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71093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71093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71093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71093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71093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71093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71093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71093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71093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71093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71093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71093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71093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71093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71093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71093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71093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71093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87</v>
      </c>
      <c r="B1" s="20" t="s">
        <v>86</v>
      </c>
      <c r="C1" s="20" t="s">
        <v>85</v>
      </c>
      <c r="D1" s="20" t="s">
        <v>84</v>
      </c>
      <c r="E1" s="20" t="s">
        <v>83</v>
      </c>
      <c r="F1" s="20" t="s">
        <v>82</v>
      </c>
      <c r="G1" s="20" t="s">
        <v>81</v>
      </c>
      <c r="H1" s="20" t="s">
        <v>80</v>
      </c>
      <c r="I1" s="20" t="s">
        <v>79</v>
      </c>
      <c r="J1" s="20" t="s">
        <v>78</v>
      </c>
      <c r="K1" s="20" t="s">
        <v>77</v>
      </c>
      <c r="L1" s="20" t="s">
        <v>76</v>
      </c>
      <c r="M1" s="20" t="s">
        <v>75</v>
      </c>
      <c r="N1" s="20" t="s">
        <v>74</v>
      </c>
      <c r="O1" s="20" t="s">
        <v>73</v>
      </c>
      <c r="P1" s="20" t="s">
        <v>72</v>
      </c>
      <c r="Q1" s="20" t="s">
        <v>71</v>
      </c>
      <c r="R1" s="19" t="s">
        <v>70</v>
      </c>
      <c r="AI1" s="22" t="s">
        <v>69</v>
      </c>
      <c r="AK1" s="24" t="s">
        <v>68</v>
      </c>
    </row>
    <row r="2" spans="1:37" ht="15" customHeight="1">
      <c r="A2" s="9" t="s">
        <v>67</v>
      </c>
      <c r="B2" s="7" t="s">
        <v>22</v>
      </c>
      <c r="C2" s="7">
        <v>20.37</v>
      </c>
      <c r="D2" s="8">
        <v>1.3634259259259261E-4</v>
      </c>
      <c r="E2" s="7" t="s">
        <v>66</v>
      </c>
      <c r="F2" s="7" t="s">
        <v>25</v>
      </c>
      <c r="G2" s="7">
        <v>15.32</v>
      </c>
      <c r="H2" s="8">
        <v>1.3622685185185184E-4</v>
      </c>
      <c r="I2" s="7" t="s">
        <v>65</v>
      </c>
      <c r="J2" s="7" t="s">
        <v>1</v>
      </c>
      <c r="K2" s="7">
        <v>18.510000000000002</v>
      </c>
      <c r="L2" s="8">
        <v>1.3553240740740743E-4</v>
      </c>
      <c r="M2" s="7">
        <v>14.5</v>
      </c>
      <c r="N2" s="8">
        <v>1.2986111111111111E-4</v>
      </c>
      <c r="O2" s="8">
        <v>1.2662037037037036E-4</v>
      </c>
      <c r="P2" s="7">
        <v>25.37</v>
      </c>
      <c r="Q2" s="7">
        <v>22.46</v>
      </c>
      <c r="R2" s="6">
        <v>28.29</v>
      </c>
      <c r="AI2" s="22">
        <v>38437</v>
      </c>
      <c r="AK2" s="24">
        <f>D3</f>
        <v>1.3634259259259261E-4</v>
      </c>
    </row>
    <row r="3" spans="1:37" ht="15" customHeight="1">
      <c r="A3" s="9" t="s">
        <v>67</v>
      </c>
      <c r="B3" s="7" t="s">
        <v>22</v>
      </c>
      <c r="C3" s="7">
        <v>22.87</v>
      </c>
      <c r="D3" s="8">
        <v>1.3634259259259261E-4</v>
      </c>
      <c r="E3" s="7" t="s">
        <v>66</v>
      </c>
      <c r="F3" s="7" t="s">
        <v>25</v>
      </c>
      <c r="G3" s="7">
        <v>21.32</v>
      </c>
      <c r="H3" s="8">
        <v>1.3159722222222221E-4</v>
      </c>
      <c r="I3" s="7" t="s">
        <v>65</v>
      </c>
      <c r="J3" s="7" t="s">
        <v>1</v>
      </c>
      <c r="K3" s="7">
        <v>22.07</v>
      </c>
      <c r="L3" s="8">
        <v>1.3287037037037035E-4</v>
      </c>
      <c r="M3" s="7">
        <v>14.5</v>
      </c>
      <c r="N3" s="8">
        <v>1.3159722222222221E-4</v>
      </c>
      <c r="O3" s="8">
        <v>1.4409722222222222E-4</v>
      </c>
      <c r="P3" s="7">
        <v>25.37</v>
      </c>
      <c r="Q3" s="7">
        <v>22.46</v>
      </c>
      <c r="R3" s="6">
        <v>28.29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67</v>
      </c>
      <c r="B4" s="7" t="s">
        <v>22</v>
      </c>
      <c r="C4" s="7">
        <v>25.37</v>
      </c>
      <c r="D4" s="8">
        <v>1.3425925925925926E-4</v>
      </c>
      <c r="E4" s="7" t="s">
        <v>66</v>
      </c>
      <c r="F4" s="7" t="s">
        <v>25</v>
      </c>
      <c r="G4" s="7">
        <v>27.32</v>
      </c>
      <c r="H4" s="8">
        <v>1.3043981481481481E-4</v>
      </c>
      <c r="I4" s="7" t="s">
        <v>65</v>
      </c>
      <c r="J4" s="7" t="s">
        <v>1</v>
      </c>
      <c r="K4" s="7">
        <v>25.63</v>
      </c>
      <c r="L4" s="8">
        <v>1.3275462962962964E-4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22</v>
      </c>
      <c r="C5" s="7" t="s">
        <v>0</v>
      </c>
      <c r="D5" s="7" t="s">
        <v>0</v>
      </c>
      <c r="E5" s="7"/>
      <c r="F5" s="7" t="s">
        <v>25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64</v>
      </c>
      <c r="B6" s="7" t="s">
        <v>22</v>
      </c>
      <c r="C6" s="7">
        <v>24.84</v>
      </c>
      <c r="D6" s="8">
        <v>1.3020833333333333E-4</v>
      </c>
      <c r="E6" s="7" t="s">
        <v>63</v>
      </c>
      <c r="F6" s="7" t="s">
        <v>25</v>
      </c>
      <c r="G6" s="7">
        <v>16.84</v>
      </c>
      <c r="H6" s="8">
        <v>1.3634259259259261E-4</v>
      </c>
      <c r="I6" s="7" t="s">
        <v>62</v>
      </c>
      <c r="J6" s="7" t="s">
        <v>1</v>
      </c>
      <c r="K6" s="7">
        <v>22.4</v>
      </c>
      <c r="L6" s="8">
        <v>1.3310185185185186E-4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64</v>
      </c>
      <c r="B7" s="7" t="s">
        <v>22</v>
      </c>
      <c r="C7" s="7">
        <v>28.71</v>
      </c>
      <c r="D7" s="8">
        <v>1.2939814814814815E-4</v>
      </c>
      <c r="E7" s="7" t="s">
        <v>63</v>
      </c>
      <c r="F7" s="7" t="s">
        <v>25</v>
      </c>
      <c r="G7" s="7">
        <v>19.989999999999998</v>
      </c>
      <c r="H7" s="8">
        <v>1.3229166666666665E-4</v>
      </c>
      <c r="I7" s="7" t="s">
        <v>62</v>
      </c>
      <c r="J7" s="7" t="s">
        <v>1</v>
      </c>
      <c r="K7" s="7">
        <v>25.16</v>
      </c>
      <c r="L7" s="8">
        <v>1.3240740740740739E-4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64</v>
      </c>
      <c r="B8" s="7" t="s">
        <v>22</v>
      </c>
      <c r="C8" s="7">
        <v>32.58</v>
      </c>
      <c r="D8" s="8">
        <v>1.2916666666666667E-4</v>
      </c>
      <c r="E8" s="7" t="s">
        <v>63</v>
      </c>
      <c r="F8" s="7" t="s">
        <v>25</v>
      </c>
      <c r="G8" s="7">
        <v>23.14</v>
      </c>
      <c r="H8" s="8">
        <v>1.3159722222222221E-4</v>
      </c>
      <c r="I8" s="7" t="s">
        <v>62</v>
      </c>
      <c r="J8" s="7" t="s">
        <v>1</v>
      </c>
      <c r="K8" s="7">
        <v>27.93</v>
      </c>
      <c r="L8" s="8">
        <v>1.3229166666666665E-4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22</v>
      </c>
      <c r="C9" s="7" t="s">
        <v>0</v>
      </c>
      <c r="D9" s="7" t="s">
        <v>0</v>
      </c>
      <c r="E9" s="7"/>
      <c r="F9" s="7" t="s">
        <v>25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61</v>
      </c>
      <c r="B10" s="7" t="s">
        <v>22</v>
      </c>
      <c r="C10" s="7">
        <v>23.85</v>
      </c>
      <c r="D10" s="8">
        <v>1.2916666666666667E-4</v>
      </c>
      <c r="E10" s="7" t="s">
        <v>60</v>
      </c>
      <c r="F10" s="7" t="s">
        <v>25</v>
      </c>
      <c r="G10" s="7">
        <v>19.38</v>
      </c>
      <c r="H10" s="8">
        <v>1.3055555555555555E-4</v>
      </c>
      <c r="I10" s="7" t="s">
        <v>59</v>
      </c>
      <c r="J10" s="7" t="s">
        <v>1</v>
      </c>
      <c r="K10" s="7">
        <v>15.4</v>
      </c>
      <c r="L10" s="8">
        <v>1.3171296296296298E-4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61</v>
      </c>
      <c r="B11" s="7" t="s">
        <v>22</v>
      </c>
      <c r="C11" s="7">
        <v>26.78</v>
      </c>
      <c r="D11" s="8">
        <v>1.2824074074074075E-4</v>
      </c>
      <c r="E11" s="7" t="s">
        <v>60</v>
      </c>
      <c r="F11" s="7" t="s">
        <v>25</v>
      </c>
      <c r="G11" s="7">
        <v>24.2</v>
      </c>
      <c r="H11" s="8">
        <v>1.2974537037037037E-4</v>
      </c>
      <c r="I11" s="7" t="s">
        <v>59</v>
      </c>
      <c r="J11" s="7" t="s">
        <v>1</v>
      </c>
      <c r="K11" s="7">
        <v>19.16</v>
      </c>
      <c r="L11" s="8">
        <v>1.3101851851851851E-4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61</v>
      </c>
      <c r="B12" s="7" t="s">
        <v>22</v>
      </c>
      <c r="C12" s="7">
        <v>29.7</v>
      </c>
      <c r="D12" s="8">
        <v>1.2812500000000001E-4</v>
      </c>
      <c r="E12" s="7" t="s">
        <v>60</v>
      </c>
      <c r="F12" s="7" t="s">
        <v>25</v>
      </c>
      <c r="G12" s="7">
        <v>29.03</v>
      </c>
      <c r="H12" s="8">
        <v>1.2928240740740741E-4</v>
      </c>
      <c r="I12" s="7" t="s">
        <v>59</v>
      </c>
      <c r="J12" s="7" t="s">
        <v>1</v>
      </c>
      <c r="K12" s="7">
        <v>22.92</v>
      </c>
      <c r="L12" s="8">
        <v>1.3078703703703706E-4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22</v>
      </c>
      <c r="C13" s="7" t="s">
        <v>0</v>
      </c>
      <c r="D13" s="7" t="s">
        <v>0</v>
      </c>
      <c r="E13" s="7"/>
      <c r="F13" s="7" t="s">
        <v>25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58</v>
      </c>
      <c r="B14" s="7" t="s">
        <v>22</v>
      </c>
      <c r="C14" s="7">
        <v>18.45</v>
      </c>
      <c r="D14" s="8">
        <v>1.3194444444444443E-4</v>
      </c>
      <c r="E14" s="7" t="s">
        <v>57</v>
      </c>
      <c r="F14" s="7" t="s">
        <v>25</v>
      </c>
      <c r="G14" s="7">
        <v>17.149999999999999</v>
      </c>
      <c r="H14" s="8">
        <v>1.3645833333333332E-4</v>
      </c>
      <c r="I14" s="7" t="s">
        <v>56</v>
      </c>
      <c r="J14" s="7" t="s">
        <v>1</v>
      </c>
      <c r="K14" s="7">
        <v>18.13</v>
      </c>
      <c r="L14" s="8">
        <v>1.3553240740740743E-4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58</v>
      </c>
      <c r="B15" s="7" t="s">
        <v>22</v>
      </c>
      <c r="C15" s="7">
        <v>24.86</v>
      </c>
      <c r="D15" s="8">
        <v>1.2870370370370371E-4</v>
      </c>
      <c r="E15" s="7" t="s">
        <v>57</v>
      </c>
      <c r="F15" s="7" t="s">
        <v>25</v>
      </c>
      <c r="G15" s="7">
        <v>20.3</v>
      </c>
      <c r="H15" s="8">
        <v>1.3032407407407407E-4</v>
      </c>
      <c r="I15" s="7" t="s">
        <v>56</v>
      </c>
      <c r="J15" s="7" t="s">
        <v>1</v>
      </c>
      <c r="K15" s="7">
        <v>22.84</v>
      </c>
      <c r="L15" s="8">
        <v>1.3368055555555556E-4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58</v>
      </c>
      <c r="B16" s="7" t="s">
        <v>22</v>
      </c>
      <c r="C16" s="7">
        <v>31.27</v>
      </c>
      <c r="D16" s="8">
        <v>1.2789351851851853E-4</v>
      </c>
      <c r="E16" s="7" t="s">
        <v>57</v>
      </c>
      <c r="F16" s="7" t="s">
        <v>25</v>
      </c>
      <c r="G16" s="7">
        <v>23.46</v>
      </c>
      <c r="H16" s="8">
        <v>1.3101851851851851E-4</v>
      </c>
      <c r="I16" s="7" t="s">
        <v>56</v>
      </c>
      <c r="J16" s="7" t="s">
        <v>1</v>
      </c>
      <c r="K16" s="7">
        <v>27.55</v>
      </c>
      <c r="L16" s="8">
        <v>1.3321759259259257E-4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22</v>
      </c>
      <c r="C17" s="7" t="s">
        <v>0</v>
      </c>
      <c r="D17" s="7" t="s">
        <v>0</v>
      </c>
      <c r="E17" s="7"/>
      <c r="F17" s="7" t="s">
        <v>25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55</v>
      </c>
      <c r="B18" s="7" t="s">
        <v>22</v>
      </c>
      <c r="C18" s="7">
        <v>16.010000000000002</v>
      </c>
      <c r="D18" s="8">
        <v>1.3831018518518519E-4</v>
      </c>
      <c r="E18" s="7" t="s">
        <v>54</v>
      </c>
      <c r="F18" s="7" t="s">
        <v>25</v>
      </c>
      <c r="G18" s="7">
        <v>19.14</v>
      </c>
      <c r="H18" s="8">
        <v>1.3738425925925927E-4</v>
      </c>
      <c r="I18" s="7" t="s">
        <v>53</v>
      </c>
      <c r="J18" s="7" t="s">
        <v>1</v>
      </c>
      <c r="K18" s="7">
        <v>23.15</v>
      </c>
      <c r="L18" s="8">
        <v>1.3124999999999999E-4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55</v>
      </c>
      <c r="B19" s="7" t="s">
        <v>22</v>
      </c>
      <c r="C19" s="7">
        <v>20.71</v>
      </c>
      <c r="D19" s="8">
        <v>1.3229166666666665E-4</v>
      </c>
      <c r="E19" s="7" t="s">
        <v>54</v>
      </c>
      <c r="F19" s="7" t="s">
        <v>25</v>
      </c>
      <c r="G19" s="7">
        <v>22.75</v>
      </c>
      <c r="H19" s="8">
        <v>1.3356481481481482E-4</v>
      </c>
      <c r="I19" s="7" t="s">
        <v>53</v>
      </c>
      <c r="J19" s="7" t="s">
        <v>1</v>
      </c>
      <c r="K19" s="7">
        <v>26.53</v>
      </c>
      <c r="L19" s="8">
        <v>1.3009259259259259E-4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55</v>
      </c>
      <c r="B20" s="7" t="s">
        <v>22</v>
      </c>
      <c r="C20" s="7">
        <v>25.41</v>
      </c>
      <c r="D20" s="8">
        <v>1.2662037037037036E-4</v>
      </c>
      <c r="E20" s="7" t="s">
        <v>54</v>
      </c>
      <c r="F20" s="7" t="s">
        <v>25</v>
      </c>
      <c r="G20" s="7">
        <v>26.37</v>
      </c>
      <c r="H20" s="8">
        <v>1.3287037037037035E-4</v>
      </c>
      <c r="I20" s="7" t="s">
        <v>53</v>
      </c>
      <c r="J20" s="7" t="s">
        <v>1</v>
      </c>
      <c r="K20" s="7">
        <v>29.91</v>
      </c>
      <c r="L20" s="8">
        <v>1.2997685185185185E-4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22</v>
      </c>
      <c r="C21" s="7" t="s">
        <v>0</v>
      </c>
      <c r="D21" s="7" t="s">
        <v>0</v>
      </c>
      <c r="E21" s="7"/>
      <c r="F21" s="7" t="s">
        <v>25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52</v>
      </c>
      <c r="B22" s="7" t="s">
        <v>22</v>
      </c>
      <c r="C22" s="7">
        <v>16.760000000000002</v>
      </c>
      <c r="D22" s="8">
        <v>1.3657407407407409E-4</v>
      </c>
      <c r="E22" s="7" t="s">
        <v>51</v>
      </c>
      <c r="F22" s="7" t="s">
        <v>25</v>
      </c>
      <c r="G22" s="7">
        <v>17.82</v>
      </c>
      <c r="H22" s="8">
        <v>1.3472222222222222E-4</v>
      </c>
      <c r="I22" s="7" t="s">
        <v>50</v>
      </c>
      <c r="J22" s="7" t="s">
        <v>1</v>
      </c>
      <c r="K22" s="7">
        <v>18.989999999999998</v>
      </c>
      <c r="L22" s="8">
        <v>1.3680555555555557E-4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52</v>
      </c>
      <c r="B23" s="7" t="s">
        <v>22</v>
      </c>
      <c r="C23" s="7">
        <v>21.01</v>
      </c>
      <c r="D23" s="8">
        <v>1.3020833333333333E-4</v>
      </c>
      <c r="E23" s="7" t="s">
        <v>51</v>
      </c>
      <c r="F23" s="7" t="s">
        <v>25</v>
      </c>
      <c r="G23" s="7">
        <v>23.95</v>
      </c>
      <c r="H23" s="8">
        <v>1.3113425925925925E-4</v>
      </c>
      <c r="I23" s="7" t="s">
        <v>50</v>
      </c>
      <c r="J23" s="7" t="s">
        <v>1</v>
      </c>
      <c r="K23" s="7">
        <v>21.12</v>
      </c>
      <c r="L23" s="8">
        <v>1.3472222222222222E-4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52</v>
      </c>
      <c r="B24" s="7" t="s">
        <v>22</v>
      </c>
      <c r="C24" s="7">
        <v>25.25</v>
      </c>
      <c r="D24" s="8">
        <v>1.2974537037037037E-4</v>
      </c>
      <c r="E24" s="7" t="s">
        <v>51</v>
      </c>
      <c r="F24" s="7" t="s">
        <v>25</v>
      </c>
      <c r="G24" s="7">
        <v>30.08</v>
      </c>
      <c r="H24" s="8">
        <v>1.2962962962962963E-4</v>
      </c>
      <c r="I24" s="7" t="s">
        <v>50</v>
      </c>
      <c r="J24" s="7" t="s">
        <v>1</v>
      </c>
      <c r="K24" s="7">
        <v>23.25</v>
      </c>
      <c r="L24" s="8">
        <v>1.3298611111111112E-4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22</v>
      </c>
      <c r="C25" s="7" t="s">
        <v>0</v>
      </c>
      <c r="D25" s="7" t="s">
        <v>0</v>
      </c>
      <c r="E25" s="7"/>
      <c r="F25" s="7" t="s">
        <v>25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49</v>
      </c>
      <c r="B26" s="7" t="s">
        <v>22</v>
      </c>
      <c r="C26" s="7">
        <v>21.05</v>
      </c>
      <c r="D26" s="8">
        <v>1.3449074074074074E-4</v>
      </c>
      <c r="E26" s="7" t="s">
        <v>48</v>
      </c>
      <c r="F26" s="7" t="s">
        <v>25</v>
      </c>
      <c r="G26" s="7">
        <v>20.69</v>
      </c>
      <c r="H26" s="8">
        <v>1.349537037037037E-4</v>
      </c>
      <c r="I26" s="7" t="s">
        <v>47</v>
      </c>
      <c r="J26" s="7" t="s">
        <v>1</v>
      </c>
      <c r="K26" s="7">
        <v>21.65</v>
      </c>
      <c r="L26" s="8">
        <v>1.3148148148148147E-4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49</v>
      </c>
      <c r="B27" s="7" t="s">
        <v>22</v>
      </c>
      <c r="C27" s="7">
        <v>28.66</v>
      </c>
      <c r="D27" s="8">
        <v>1.2916666666666667E-4</v>
      </c>
      <c r="E27" s="7" t="s">
        <v>48</v>
      </c>
      <c r="F27" s="7" t="s">
        <v>25</v>
      </c>
      <c r="G27" s="7">
        <v>25.26</v>
      </c>
      <c r="H27" s="8">
        <v>1.3148148148148147E-4</v>
      </c>
      <c r="I27" s="7" t="s">
        <v>47</v>
      </c>
      <c r="J27" s="7" t="s">
        <v>1</v>
      </c>
      <c r="K27" s="7">
        <v>24.15</v>
      </c>
      <c r="L27" s="8">
        <v>1.3043981481481481E-4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49</v>
      </c>
      <c r="B28" s="7" t="s">
        <v>22</v>
      </c>
      <c r="C28" s="7">
        <v>36.270000000000003</v>
      </c>
      <c r="D28" s="8">
        <v>1.2766203703703702E-4</v>
      </c>
      <c r="E28" s="7" t="s">
        <v>48</v>
      </c>
      <c r="F28" s="7" t="s">
        <v>25</v>
      </c>
      <c r="G28" s="7">
        <v>29.83</v>
      </c>
      <c r="H28" s="8">
        <v>1.2974537037037037E-4</v>
      </c>
      <c r="I28" s="7" t="s">
        <v>47</v>
      </c>
      <c r="J28" s="7" t="s">
        <v>1</v>
      </c>
      <c r="K28" s="7">
        <v>26.65</v>
      </c>
      <c r="L28" s="8">
        <v>1.3101851851851851E-4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22</v>
      </c>
      <c r="C29" s="7" t="s">
        <v>0</v>
      </c>
      <c r="D29" s="7" t="s">
        <v>0</v>
      </c>
      <c r="E29" s="7"/>
      <c r="F29" s="7" t="s">
        <v>25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46</v>
      </c>
      <c r="B30" s="7" t="s">
        <v>22</v>
      </c>
      <c r="C30" s="7">
        <v>20.62</v>
      </c>
      <c r="D30" s="8">
        <v>1.3032407407407407E-4</v>
      </c>
      <c r="E30" s="7" t="s">
        <v>45</v>
      </c>
      <c r="F30" s="7" t="s">
        <v>25</v>
      </c>
      <c r="G30" s="7">
        <v>18.260000000000002</v>
      </c>
      <c r="H30" s="8">
        <v>1.326388888888889E-4</v>
      </c>
      <c r="I30" s="7" t="s">
        <v>44</v>
      </c>
      <c r="J30" s="7" t="s">
        <v>1</v>
      </c>
      <c r="K30" s="7">
        <v>19.47</v>
      </c>
      <c r="L30" s="8">
        <v>1.320601851851852E-4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46</v>
      </c>
      <c r="B31" s="7" t="s">
        <v>22</v>
      </c>
      <c r="C31" s="7">
        <v>23.18</v>
      </c>
      <c r="D31" s="8">
        <v>1.2916666666666667E-4</v>
      </c>
      <c r="E31" s="7" t="s">
        <v>45</v>
      </c>
      <c r="F31" s="7" t="s">
        <v>25</v>
      </c>
      <c r="G31" s="7">
        <v>23.79</v>
      </c>
      <c r="H31" s="8">
        <v>1.3078703703703706E-4</v>
      </c>
      <c r="I31" s="7" t="s">
        <v>44</v>
      </c>
      <c r="J31" s="7" t="s">
        <v>1</v>
      </c>
      <c r="K31" s="7">
        <v>21.97</v>
      </c>
      <c r="L31" s="8">
        <v>1.320601851851852E-4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46</v>
      </c>
      <c r="B32" s="7" t="s">
        <v>22</v>
      </c>
      <c r="C32" s="7">
        <v>25.75</v>
      </c>
      <c r="D32" s="8">
        <v>1.2928240740740741E-4</v>
      </c>
      <c r="E32" s="7" t="s">
        <v>45</v>
      </c>
      <c r="F32" s="7" t="s">
        <v>25</v>
      </c>
      <c r="G32" s="7">
        <v>29.32</v>
      </c>
      <c r="H32" s="8">
        <v>1.3020833333333333E-4</v>
      </c>
      <c r="I32" s="7" t="s">
        <v>44</v>
      </c>
      <c r="J32" s="7" t="s">
        <v>1</v>
      </c>
      <c r="K32" s="7">
        <v>24.47</v>
      </c>
      <c r="L32" s="8">
        <v>1.326388888888889E-4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22</v>
      </c>
      <c r="C33" s="7" t="s">
        <v>0</v>
      </c>
      <c r="D33" s="7" t="s">
        <v>0</v>
      </c>
      <c r="E33" s="7"/>
      <c r="F33" s="7" t="s">
        <v>25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43</v>
      </c>
      <c r="B34" s="7" t="s">
        <v>22</v>
      </c>
      <c r="C34" s="7">
        <v>16.46</v>
      </c>
      <c r="D34" s="8">
        <v>1.4062500000000002E-4</v>
      </c>
      <c r="E34" s="7" t="s">
        <v>42</v>
      </c>
      <c r="F34" s="7" t="s">
        <v>25</v>
      </c>
      <c r="G34" s="7">
        <v>17.690000000000001</v>
      </c>
      <c r="H34" s="8">
        <v>1.3703703703703705E-4</v>
      </c>
      <c r="I34" s="7" t="s">
        <v>41</v>
      </c>
      <c r="J34" s="7" t="s">
        <v>1</v>
      </c>
      <c r="K34" s="7">
        <v>22.5</v>
      </c>
      <c r="L34" s="8">
        <v>1.3437499999999997E-4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43</v>
      </c>
      <c r="B35" s="12" t="s">
        <v>22</v>
      </c>
      <c r="C35" s="12">
        <v>19.59</v>
      </c>
      <c r="D35" s="13">
        <v>1.3333333333333334E-4</v>
      </c>
      <c r="E35" s="12" t="s">
        <v>42</v>
      </c>
      <c r="F35" s="12" t="s">
        <v>25</v>
      </c>
      <c r="G35" s="12">
        <v>22.66</v>
      </c>
      <c r="H35" s="13">
        <v>1.3043981481481481E-4</v>
      </c>
      <c r="I35" s="12" t="s">
        <v>41</v>
      </c>
      <c r="J35" s="12" t="s">
        <v>1</v>
      </c>
      <c r="K35" s="12">
        <v>25.74</v>
      </c>
      <c r="L35" s="13">
        <v>1.3275462962962964E-4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43</v>
      </c>
      <c r="B36" s="12" t="s">
        <v>22</v>
      </c>
      <c r="C36" s="12">
        <v>22.71</v>
      </c>
      <c r="D36" s="13">
        <v>1.273148148148148E-4</v>
      </c>
      <c r="E36" s="12" t="s">
        <v>42</v>
      </c>
      <c r="F36" s="12" t="s">
        <v>25</v>
      </c>
      <c r="G36" s="12">
        <v>27.63</v>
      </c>
      <c r="H36" s="13">
        <v>1.2951388888888889E-4</v>
      </c>
      <c r="I36" s="12" t="s">
        <v>41</v>
      </c>
      <c r="J36" s="12" t="s">
        <v>1</v>
      </c>
      <c r="K36" s="12">
        <v>28.98</v>
      </c>
      <c r="L36" s="13">
        <v>1.326388888888889E-4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40</v>
      </c>
      <c r="U36" s="15" t="s">
        <v>39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22</v>
      </c>
      <c r="C37" s="12" t="s">
        <v>0</v>
      </c>
      <c r="D37" s="12" t="s">
        <v>0</v>
      </c>
      <c r="E37" s="12"/>
      <c r="F37" s="12" t="s">
        <v>25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38</v>
      </c>
      <c r="T37" s="17">
        <v>1.2268518518518517E-4</v>
      </c>
      <c r="U37" s="16">
        <f>T37</f>
        <v>1.2268518518518517E-4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35</v>
      </c>
      <c r="B38" s="12" t="s">
        <v>22</v>
      </c>
      <c r="C38" s="12">
        <v>21.68</v>
      </c>
      <c r="D38" s="13">
        <v>1.3437499999999997E-4</v>
      </c>
      <c r="E38" s="12" t="s">
        <v>34</v>
      </c>
      <c r="F38" s="12" t="s">
        <v>25</v>
      </c>
      <c r="G38" s="12">
        <v>20.67</v>
      </c>
      <c r="H38" s="13">
        <v>1.3217592592592591E-4</v>
      </c>
      <c r="I38" s="12" t="s">
        <v>33</v>
      </c>
      <c r="J38" s="12" t="s">
        <v>1</v>
      </c>
      <c r="K38" s="12">
        <v>16.22</v>
      </c>
      <c r="L38" s="13">
        <v>1.3553240740740743E-4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37</v>
      </c>
      <c r="T38" s="17">
        <v>1.4583333333333335E-4</v>
      </c>
      <c r="U38" s="16">
        <f>T38</f>
        <v>1.4583333333333335E-4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35</v>
      </c>
      <c r="B39" s="12" t="s">
        <v>22</v>
      </c>
      <c r="C39" s="12">
        <v>25.31</v>
      </c>
      <c r="D39" s="13">
        <v>1.2962962962962963E-4</v>
      </c>
      <c r="E39" s="12" t="s">
        <v>34</v>
      </c>
      <c r="F39" s="12" t="s">
        <v>25</v>
      </c>
      <c r="G39" s="12">
        <v>23.33</v>
      </c>
      <c r="H39" s="13">
        <v>1.3043981481481481E-4</v>
      </c>
      <c r="I39" s="12" t="s">
        <v>33</v>
      </c>
      <c r="J39" s="12" t="s">
        <v>1</v>
      </c>
      <c r="K39" s="12">
        <v>21.52</v>
      </c>
      <c r="L39" s="13">
        <v>1.3321759259259257E-4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36</v>
      </c>
      <c r="T39" s="17">
        <v>2.8935185185185184E-6</v>
      </c>
      <c r="U39" s="16">
        <f>T39</f>
        <v>2.8935185185185184E-6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35</v>
      </c>
      <c r="B40" s="12" t="s">
        <v>22</v>
      </c>
      <c r="C40" s="12">
        <v>28.95</v>
      </c>
      <c r="D40" s="13">
        <v>1.2962962962962963E-4</v>
      </c>
      <c r="E40" s="12" t="s">
        <v>34</v>
      </c>
      <c r="F40" s="12" t="s">
        <v>25</v>
      </c>
      <c r="G40" s="12">
        <v>26</v>
      </c>
      <c r="H40" s="13">
        <v>1.3078703703703706E-4</v>
      </c>
      <c r="I40" s="12" t="s">
        <v>33</v>
      </c>
      <c r="J40" s="12" t="s">
        <v>1</v>
      </c>
      <c r="K40" s="12">
        <v>26.82</v>
      </c>
      <c r="L40" s="13">
        <v>1.3252314814814813E-4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32</v>
      </c>
      <c r="T40" s="17">
        <v>5.787037037037037E-7</v>
      </c>
      <c r="U40" s="16">
        <f>T40</f>
        <v>5.787037037037037E-7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22</v>
      </c>
      <c r="C41" s="12" t="s">
        <v>0</v>
      </c>
      <c r="D41" s="12" t="s">
        <v>0</v>
      </c>
      <c r="E41" s="12"/>
      <c r="F41" s="12" t="s">
        <v>25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31</v>
      </c>
      <c r="B42" s="12" t="s">
        <v>22</v>
      </c>
      <c r="C42" s="12">
        <v>16.149999999999999</v>
      </c>
      <c r="D42" s="13">
        <v>1.349537037037037E-4</v>
      </c>
      <c r="E42" s="12" t="s">
        <v>30</v>
      </c>
      <c r="F42" s="12" t="s">
        <v>25</v>
      </c>
      <c r="G42" s="12">
        <v>16.649999999999999</v>
      </c>
      <c r="H42" s="13">
        <v>1.3472222222222222E-4</v>
      </c>
      <c r="I42" s="12" t="s">
        <v>29</v>
      </c>
      <c r="J42" s="12" t="s">
        <v>1</v>
      </c>
      <c r="K42" s="12">
        <v>23.77</v>
      </c>
      <c r="L42" s="13">
        <v>1.3321759259259257E-4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31</v>
      </c>
      <c r="B43" s="12" t="s">
        <v>22</v>
      </c>
      <c r="C43" s="12">
        <v>21.63</v>
      </c>
      <c r="D43" s="13">
        <v>1.2858796296296294E-4</v>
      </c>
      <c r="E43" s="12" t="s">
        <v>30</v>
      </c>
      <c r="F43" s="12" t="s">
        <v>25</v>
      </c>
      <c r="G43" s="12">
        <v>22.22</v>
      </c>
      <c r="H43" s="13">
        <v>1.3067129629629629E-4</v>
      </c>
      <c r="I43" s="12" t="s">
        <v>29</v>
      </c>
      <c r="J43" s="12" t="s">
        <v>1</v>
      </c>
      <c r="K43" s="12">
        <v>26.75</v>
      </c>
      <c r="L43" s="13">
        <v>1.326388888888889E-4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31</v>
      </c>
      <c r="B44" s="12" t="s">
        <v>22</v>
      </c>
      <c r="C44" s="12">
        <v>27.11</v>
      </c>
      <c r="D44" s="13">
        <v>1.2754629629629631E-4</v>
      </c>
      <c r="E44" s="12" t="s">
        <v>30</v>
      </c>
      <c r="F44" s="12" t="s">
        <v>25</v>
      </c>
      <c r="G44" s="12">
        <v>27.79</v>
      </c>
      <c r="H44" s="13">
        <v>1.2905092592592593E-4</v>
      </c>
      <c r="I44" s="12" t="s">
        <v>29</v>
      </c>
      <c r="J44" s="12" t="s">
        <v>1</v>
      </c>
      <c r="K44" s="12">
        <v>29.73</v>
      </c>
      <c r="L44" s="13">
        <v>1.3252314814814813E-4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22</v>
      </c>
      <c r="C45" s="12" t="s">
        <v>0</v>
      </c>
      <c r="D45" s="12" t="s">
        <v>0</v>
      </c>
      <c r="E45" s="12"/>
      <c r="F45" s="12" t="s">
        <v>25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28</v>
      </c>
      <c r="B46" s="12" t="s">
        <v>22</v>
      </c>
      <c r="C46" s="12">
        <v>21.13</v>
      </c>
      <c r="D46" s="13">
        <v>1.3449074074074074E-4</v>
      </c>
      <c r="E46" s="12" t="s">
        <v>27</v>
      </c>
      <c r="F46" s="12" t="s">
        <v>25</v>
      </c>
      <c r="G46" s="12">
        <v>17.420000000000002</v>
      </c>
      <c r="H46" s="13">
        <v>1.3553240740740743E-4</v>
      </c>
      <c r="I46" s="12" t="s">
        <v>26</v>
      </c>
      <c r="J46" s="12" t="s">
        <v>1</v>
      </c>
      <c r="K46" s="12">
        <v>15.39</v>
      </c>
      <c r="L46" s="13">
        <v>1.3807870370370371E-4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28</v>
      </c>
      <c r="B47" s="12" t="s">
        <v>22</v>
      </c>
      <c r="C47" s="12">
        <v>24.72</v>
      </c>
      <c r="D47" s="13">
        <v>1.3032407407407407E-4</v>
      </c>
      <c r="E47" s="12" t="s">
        <v>27</v>
      </c>
      <c r="F47" s="12" t="s">
        <v>25</v>
      </c>
      <c r="G47" s="12">
        <v>20.9</v>
      </c>
      <c r="H47" s="13">
        <v>1.2974537037037037E-4</v>
      </c>
      <c r="I47" s="12" t="s">
        <v>26</v>
      </c>
      <c r="J47" s="12" t="s">
        <v>1</v>
      </c>
      <c r="K47" s="12">
        <v>19.149999999999999</v>
      </c>
      <c r="L47" s="13">
        <v>1.3182870370370372E-4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28</v>
      </c>
      <c r="B48" s="12" t="s">
        <v>22</v>
      </c>
      <c r="C48" s="12">
        <v>28.31</v>
      </c>
      <c r="D48" s="13">
        <v>1.3020833333333333E-4</v>
      </c>
      <c r="E48" s="12" t="s">
        <v>27</v>
      </c>
      <c r="F48" s="12" t="s">
        <v>25</v>
      </c>
      <c r="G48" s="12">
        <v>24.38</v>
      </c>
      <c r="H48" s="13">
        <v>1.2986111111111111E-4</v>
      </c>
      <c r="I48" s="12" t="s">
        <v>26</v>
      </c>
      <c r="J48" s="12" t="s">
        <v>1</v>
      </c>
      <c r="K48" s="12">
        <v>22.91</v>
      </c>
      <c r="L48" s="13">
        <v>1.2951388888888889E-4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22</v>
      </c>
      <c r="C49" s="12" t="s">
        <v>0</v>
      </c>
      <c r="D49" s="12" t="s">
        <v>0</v>
      </c>
      <c r="E49" s="12"/>
      <c r="F49" s="12" t="s">
        <v>25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24</v>
      </c>
      <c r="B50" s="12" t="s">
        <v>22</v>
      </c>
      <c r="C50" s="12">
        <v>18.95</v>
      </c>
      <c r="D50" s="13">
        <v>1.3252314814814813E-4</v>
      </c>
      <c r="E50" s="12"/>
      <c r="F50" s="12"/>
      <c r="G50" s="12" t="s">
        <v>0</v>
      </c>
      <c r="H50" s="12" t="s">
        <v>0</v>
      </c>
      <c r="I50" s="12" t="s">
        <v>23</v>
      </c>
      <c r="J50" s="12" t="s">
        <v>1</v>
      </c>
      <c r="K50" s="12">
        <v>20.72</v>
      </c>
      <c r="L50" s="13">
        <v>1.3796296296296297E-4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24</v>
      </c>
      <c r="B51" s="12" t="s">
        <v>22</v>
      </c>
      <c r="C51" s="12">
        <v>24.04</v>
      </c>
      <c r="D51" s="13">
        <v>1.2893518518518519E-4</v>
      </c>
      <c r="E51" s="12"/>
      <c r="F51" s="12"/>
      <c r="G51" s="12" t="s">
        <v>0</v>
      </c>
      <c r="H51" s="12" t="s">
        <v>0</v>
      </c>
      <c r="I51" s="12" t="s">
        <v>23</v>
      </c>
      <c r="J51" s="12" t="s">
        <v>1</v>
      </c>
      <c r="K51" s="12">
        <v>23.84</v>
      </c>
      <c r="L51" s="13">
        <v>1.3356481481481482E-4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24</v>
      </c>
      <c r="B52" s="12" t="s">
        <v>22</v>
      </c>
      <c r="C52" s="12">
        <v>29.12</v>
      </c>
      <c r="D52" s="13">
        <v>1.2824074074074075E-4</v>
      </c>
      <c r="E52" s="12"/>
      <c r="F52" s="12"/>
      <c r="G52" s="12" t="s">
        <v>0</v>
      </c>
      <c r="H52" s="12" t="s">
        <v>0</v>
      </c>
      <c r="I52" s="12" t="s">
        <v>23</v>
      </c>
      <c r="J52" s="12" t="s">
        <v>1</v>
      </c>
      <c r="K52" s="12">
        <v>26.97</v>
      </c>
      <c r="L52" s="13">
        <v>1.3275462962962964E-4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22</v>
      </c>
      <c r="C53" s="12" t="s">
        <v>0</v>
      </c>
      <c r="D53" s="12" t="s">
        <v>0</v>
      </c>
      <c r="E53" s="12"/>
      <c r="F53" s="12"/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/>
      <c r="B54" s="12"/>
      <c r="C54" s="12" t="s">
        <v>0</v>
      </c>
      <c r="D54" s="12" t="s">
        <v>0</v>
      </c>
      <c r="E54" s="12"/>
      <c r="F54" s="12"/>
      <c r="G54" s="12" t="s">
        <v>0</v>
      </c>
      <c r="H54" s="12" t="s">
        <v>0</v>
      </c>
      <c r="I54" s="12" t="s">
        <v>21</v>
      </c>
      <c r="J54" s="12" t="s">
        <v>1</v>
      </c>
      <c r="K54" s="12">
        <v>16.18</v>
      </c>
      <c r="L54" s="13">
        <v>1.3831018518518519E-4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/>
      <c r="B55" s="12"/>
      <c r="C55" s="12" t="s">
        <v>0</v>
      </c>
      <c r="D55" s="12" t="s">
        <v>0</v>
      </c>
      <c r="E55" s="12"/>
      <c r="F55" s="12"/>
      <c r="G55" s="12" t="s">
        <v>0</v>
      </c>
      <c r="H55" s="12" t="s">
        <v>0</v>
      </c>
      <c r="I55" s="12" t="s">
        <v>21</v>
      </c>
      <c r="J55" s="12" t="s">
        <v>1</v>
      </c>
      <c r="K55" s="12">
        <v>19.21</v>
      </c>
      <c r="L55" s="13">
        <v>1.349537037037037E-4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/>
      <c r="B56" s="7"/>
      <c r="C56" s="7" t="s">
        <v>0</v>
      </c>
      <c r="D56" s="7" t="s">
        <v>0</v>
      </c>
      <c r="E56" s="7"/>
      <c r="F56" s="7"/>
      <c r="G56" s="7" t="s">
        <v>0</v>
      </c>
      <c r="H56" s="7" t="s">
        <v>0</v>
      </c>
      <c r="I56" s="7" t="s">
        <v>21</v>
      </c>
      <c r="J56" s="7" t="s">
        <v>1</v>
      </c>
      <c r="K56" s="7">
        <v>22.24</v>
      </c>
      <c r="L56" s="8">
        <v>1.3275462962962964E-4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/>
      <c r="C57" s="7" t="s">
        <v>0</v>
      </c>
      <c r="D57" s="7" t="s">
        <v>0</v>
      </c>
      <c r="E57" s="7"/>
      <c r="F57" s="7"/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/>
      <c r="B58" s="7"/>
      <c r="C58" s="7" t="s">
        <v>0</v>
      </c>
      <c r="D58" s="7" t="s">
        <v>0</v>
      </c>
      <c r="E58" s="7"/>
      <c r="F58" s="7"/>
      <c r="G58" s="7" t="s">
        <v>0</v>
      </c>
      <c r="H58" s="7" t="s">
        <v>0</v>
      </c>
      <c r="I58" s="7" t="s">
        <v>20</v>
      </c>
      <c r="J58" s="7" t="s">
        <v>1</v>
      </c>
      <c r="K58" s="7">
        <v>22.1</v>
      </c>
      <c r="L58" s="8">
        <v>1.326388888888889E-4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/>
      <c r="B59" s="7"/>
      <c r="C59" s="7" t="s">
        <v>0</v>
      </c>
      <c r="D59" s="7" t="s">
        <v>0</v>
      </c>
      <c r="E59" s="7"/>
      <c r="F59" s="7"/>
      <c r="G59" s="7" t="s">
        <v>0</v>
      </c>
      <c r="H59" s="7" t="s">
        <v>0</v>
      </c>
      <c r="I59" s="7" t="s">
        <v>20</v>
      </c>
      <c r="J59" s="7" t="s">
        <v>1</v>
      </c>
      <c r="K59" s="7">
        <v>27.55</v>
      </c>
      <c r="L59" s="8">
        <v>1.3368055555555556E-4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/>
      <c r="B60" s="7"/>
      <c r="C60" s="7" t="s">
        <v>0</v>
      </c>
      <c r="D60" s="7" t="s">
        <v>0</v>
      </c>
      <c r="E60" s="7"/>
      <c r="F60" s="7"/>
      <c r="G60" s="7" t="s">
        <v>0</v>
      </c>
      <c r="H60" s="7" t="s">
        <v>0</v>
      </c>
      <c r="I60" s="7" t="s">
        <v>20</v>
      </c>
      <c r="J60" s="7" t="s">
        <v>1</v>
      </c>
      <c r="K60" s="7">
        <v>32.99</v>
      </c>
      <c r="L60" s="8">
        <v>1.3344907407407405E-4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/>
      <c r="C61" s="7" t="s">
        <v>0</v>
      </c>
      <c r="D61" s="7" t="s">
        <v>0</v>
      </c>
      <c r="E61" s="7"/>
      <c r="F61" s="7"/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/>
      <c r="F62" s="7"/>
      <c r="G62" s="7" t="s">
        <v>0</v>
      </c>
      <c r="H62" s="7" t="s">
        <v>0</v>
      </c>
      <c r="I62" s="7" t="s">
        <v>19</v>
      </c>
      <c r="J62" s="7" t="s">
        <v>1</v>
      </c>
      <c r="K62" s="7">
        <v>19.43</v>
      </c>
      <c r="L62" s="8">
        <v>1.3287037037037035E-4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/>
      <c r="F63" s="7"/>
      <c r="G63" s="7" t="s">
        <v>0</v>
      </c>
      <c r="H63" s="7" t="s">
        <v>0</v>
      </c>
      <c r="I63" s="7" t="s">
        <v>19</v>
      </c>
      <c r="J63" s="7" t="s">
        <v>1</v>
      </c>
      <c r="K63" s="7">
        <v>22.8</v>
      </c>
      <c r="L63" s="8">
        <v>1.3136574074074073E-4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/>
      <c r="F64" s="7"/>
      <c r="G64" s="7" t="s">
        <v>0</v>
      </c>
      <c r="H64" s="7" t="s">
        <v>0</v>
      </c>
      <c r="I64" s="7" t="s">
        <v>19</v>
      </c>
      <c r="J64" s="7" t="s">
        <v>1</v>
      </c>
      <c r="K64" s="7">
        <v>26.17</v>
      </c>
      <c r="L64" s="8">
        <v>1.3124999999999999E-4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/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/>
      <c r="F66" s="7"/>
      <c r="G66" s="7" t="s">
        <v>0</v>
      </c>
      <c r="H66" s="7" t="s">
        <v>0</v>
      </c>
      <c r="I66" s="7" t="s">
        <v>18</v>
      </c>
      <c r="J66" s="7" t="s">
        <v>1</v>
      </c>
      <c r="K66" s="7">
        <v>20.16</v>
      </c>
      <c r="L66" s="8">
        <v>1.3194444444444443E-4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/>
      <c r="F67" s="7"/>
      <c r="G67" s="7" t="s">
        <v>0</v>
      </c>
      <c r="H67" s="7" t="s">
        <v>0</v>
      </c>
      <c r="I67" s="7" t="s">
        <v>18</v>
      </c>
      <c r="J67" s="7" t="s">
        <v>1</v>
      </c>
      <c r="K67" s="7">
        <v>22.66</v>
      </c>
      <c r="L67" s="8">
        <v>1.3148148148148147E-4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/>
      <c r="F68" s="7"/>
      <c r="G68" s="7" t="s">
        <v>0</v>
      </c>
      <c r="H68" s="7" t="s">
        <v>0</v>
      </c>
      <c r="I68" s="7" t="s">
        <v>18</v>
      </c>
      <c r="J68" s="7" t="s">
        <v>1</v>
      </c>
      <c r="K68" s="7">
        <v>25.16</v>
      </c>
      <c r="L68" s="8">
        <v>1.3171296296296298E-4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/>
      <c r="F70" s="7"/>
      <c r="G70" s="7" t="s">
        <v>0</v>
      </c>
      <c r="H70" s="7" t="s">
        <v>0</v>
      </c>
      <c r="I70" s="7" t="s">
        <v>17</v>
      </c>
      <c r="J70" s="7" t="s">
        <v>1</v>
      </c>
      <c r="K70" s="7">
        <v>25.02</v>
      </c>
      <c r="L70" s="8">
        <v>1.3217592592592591E-4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/>
      <c r="F71" s="7"/>
      <c r="G71" s="7" t="s">
        <v>0</v>
      </c>
      <c r="H71" s="7" t="s">
        <v>0</v>
      </c>
      <c r="I71" s="7" t="s">
        <v>17</v>
      </c>
      <c r="J71" s="7" t="s">
        <v>1</v>
      </c>
      <c r="K71" s="7">
        <v>27.52</v>
      </c>
      <c r="L71" s="8">
        <v>1.326388888888889E-4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/>
      <c r="F72" s="7"/>
      <c r="G72" s="7" t="s">
        <v>0</v>
      </c>
      <c r="H72" s="7" t="s">
        <v>0</v>
      </c>
      <c r="I72" s="7" t="s">
        <v>17</v>
      </c>
      <c r="J72" s="7" t="s">
        <v>1</v>
      </c>
      <c r="K72" s="7">
        <v>30.02</v>
      </c>
      <c r="L72" s="8">
        <v>1.3402777777777778E-4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16</v>
      </c>
      <c r="J74" s="7" t="s">
        <v>1</v>
      </c>
      <c r="K74" s="7">
        <v>18.47</v>
      </c>
      <c r="L74" s="8">
        <v>1.3287037037037035E-4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16</v>
      </c>
      <c r="J75" s="7" t="s">
        <v>1</v>
      </c>
      <c r="K75" s="7">
        <v>20.97</v>
      </c>
      <c r="L75" s="8">
        <v>1.3310185185185186E-4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16</v>
      </c>
      <c r="J76" s="7" t="s">
        <v>1</v>
      </c>
      <c r="K76" s="7">
        <v>23.47</v>
      </c>
      <c r="L76" s="8">
        <v>1.3541666666666666E-4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15</v>
      </c>
      <c r="J78" s="7" t="s">
        <v>1</v>
      </c>
      <c r="K78" s="7">
        <v>18.47</v>
      </c>
      <c r="L78" s="8">
        <v>1.3738425925925927E-4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15</v>
      </c>
      <c r="J79" s="7" t="s">
        <v>1</v>
      </c>
      <c r="K79" s="7">
        <v>23.66</v>
      </c>
      <c r="L79" s="8">
        <v>1.326388888888889E-4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15</v>
      </c>
      <c r="J80" s="7" t="s">
        <v>1</v>
      </c>
      <c r="K80" s="7">
        <v>28.86</v>
      </c>
      <c r="L80" s="8">
        <v>1.3148148148148147E-4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14</v>
      </c>
      <c r="J82" s="7" t="s">
        <v>1</v>
      </c>
      <c r="K82" s="7">
        <v>20.83</v>
      </c>
      <c r="L82" s="8">
        <v>1.3425925925925926E-4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14</v>
      </c>
      <c r="J83" s="7" t="s">
        <v>1</v>
      </c>
      <c r="K83" s="7">
        <v>24.36</v>
      </c>
      <c r="L83" s="8">
        <v>1.3159722222222221E-4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14</v>
      </c>
      <c r="J84" s="7" t="s">
        <v>1</v>
      </c>
      <c r="K84" s="7">
        <v>27.89</v>
      </c>
      <c r="L84" s="8">
        <v>1.3148148148148147E-4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13</v>
      </c>
      <c r="J86" s="7" t="s">
        <v>1</v>
      </c>
      <c r="K86" s="7">
        <v>19.18</v>
      </c>
      <c r="L86" s="8">
        <v>1.3483796296296299E-4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13</v>
      </c>
      <c r="J87" s="7" t="s">
        <v>1</v>
      </c>
      <c r="K87" s="7">
        <v>22.97</v>
      </c>
      <c r="L87" s="8">
        <v>1.3136574074074073E-4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13</v>
      </c>
      <c r="J88" s="7" t="s">
        <v>1</v>
      </c>
      <c r="K88" s="7">
        <v>26.77</v>
      </c>
      <c r="L88" s="8">
        <v>1.3113425925925925E-4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12</v>
      </c>
      <c r="J90" s="7" t="s">
        <v>1</v>
      </c>
      <c r="K90" s="7">
        <v>18.91</v>
      </c>
      <c r="L90" s="8">
        <v>1.3298611111111112E-4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12</v>
      </c>
      <c r="J91" s="7" t="s">
        <v>1</v>
      </c>
      <c r="K91" s="7">
        <v>20.49</v>
      </c>
      <c r="L91" s="8">
        <v>1.3159722222222221E-4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12</v>
      </c>
      <c r="J92" s="7" t="s">
        <v>1</v>
      </c>
      <c r="K92" s="7">
        <v>22.07</v>
      </c>
      <c r="L92" s="8">
        <v>1.3055555555555555E-4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11</v>
      </c>
      <c r="J94" s="7" t="s">
        <v>1</v>
      </c>
      <c r="K94" s="7">
        <v>16.100000000000001</v>
      </c>
      <c r="L94" s="8">
        <v>1.3865740740740741E-4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11</v>
      </c>
      <c r="J95" s="7" t="s">
        <v>1</v>
      </c>
      <c r="K95" s="7">
        <v>19.43</v>
      </c>
      <c r="L95" s="8">
        <v>1.3460648148148151E-4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11</v>
      </c>
      <c r="J96" s="7" t="s">
        <v>1</v>
      </c>
      <c r="K96" s="7">
        <v>22.76</v>
      </c>
      <c r="L96" s="8">
        <v>1.3136574074074073E-4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10</v>
      </c>
      <c r="J98" s="7" t="s">
        <v>1</v>
      </c>
      <c r="K98" s="7">
        <v>15.52</v>
      </c>
      <c r="L98" s="8">
        <v>1.4074074074074073E-4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10</v>
      </c>
      <c r="J99" s="7" t="s">
        <v>1</v>
      </c>
      <c r="K99" s="7">
        <v>18.12</v>
      </c>
      <c r="L99" s="8">
        <v>1.3587962962962965E-4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10</v>
      </c>
      <c r="J100" s="7" t="s">
        <v>1</v>
      </c>
      <c r="K100" s="7">
        <v>20.72</v>
      </c>
      <c r="L100" s="8">
        <v>1.3229166666666665E-4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9</v>
      </c>
      <c r="J102" s="7" t="s">
        <v>1</v>
      </c>
      <c r="K102" s="7">
        <v>20.32</v>
      </c>
      <c r="L102" s="8">
        <v>1.3599537037037036E-4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9</v>
      </c>
      <c r="J103" s="7" t="s">
        <v>1</v>
      </c>
      <c r="K103" s="7">
        <v>23.38</v>
      </c>
      <c r="L103" s="8">
        <v>1.3148148148148147E-4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9</v>
      </c>
      <c r="J104" s="7" t="s">
        <v>1</v>
      </c>
      <c r="K104" s="7">
        <v>26.45</v>
      </c>
      <c r="L104" s="8">
        <v>1.3009259259259259E-4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8</v>
      </c>
      <c r="J106" s="7" t="s">
        <v>1</v>
      </c>
      <c r="K106" s="7">
        <v>20.6</v>
      </c>
      <c r="L106" s="8">
        <v>1.3171296296296298E-4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8</v>
      </c>
      <c r="J107" s="7" t="s">
        <v>1</v>
      </c>
      <c r="K107" s="7">
        <v>24.3</v>
      </c>
      <c r="L107" s="8">
        <v>1.3101851851851851E-4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8</v>
      </c>
      <c r="J108" s="7" t="s">
        <v>1</v>
      </c>
      <c r="K108" s="7">
        <v>28</v>
      </c>
      <c r="L108" s="8">
        <v>1.3067129629629629E-4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>
      <c r="A109" s="9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6"/>
      <c r="AJ109" s="23" t="e">
        <f t="shared" si="3"/>
        <v>#N/A</v>
      </c>
      <c r="AK109" s="27"/>
    </row>
    <row r="110" spans="1:37" ht="15" customHeight="1">
      <c r="A110" s="9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7</v>
      </c>
      <c r="J110" s="7" t="s">
        <v>1</v>
      </c>
      <c r="K110" s="7">
        <v>15.23</v>
      </c>
      <c r="L110" s="8">
        <v>1.4409722222222222E-4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6"/>
      <c r="AJ110" s="23" t="e">
        <f t="shared" si="3"/>
        <v>#N/A</v>
      </c>
      <c r="AK110" s="27"/>
    </row>
    <row r="111" spans="1:37" ht="15" customHeight="1">
      <c r="A111" s="9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7</v>
      </c>
      <c r="J111" s="7" t="s">
        <v>1</v>
      </c>
      <c r="K111" s="7">
        <v>21.31</v>
      </c>
      <c r="L111" s="8">
        <v>1.3356481481481482E-4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6"/>
      <c r="AJ111" s="23" t="e">
        <f t="shared" si="3"/>
        <v>#N/A</v>
      </c>
      <c r="AK111" s="27"/>
    </row>
    <row r="112" spans="1:37" ht="15" customHeight="1">
      <c r="A112" s="9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7</v>
      </c>
      <c r="J112" s="7" t="s">
        <v>1</v>
      </c>
      <c r="K112" s="7">
        <v>27.39</v>
      </c>
      <c r="L112" s="8">
        <v>1.3159722222222221E-4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6"/>
      <c r="AJ112" s="23" t="e">
        <f t="shared" si="3"/>
        <v>#N/A</v>
      </c>
      <c r="AK112" s="27"/>
    </row>
    <row r="113" spans="1:37" ht="15" customHeight="1">
      <c r="A113" s="9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6"/>
      <c r="AJ113" s="23" t="e">
        <f t="shared" si="3"/>
        <v>#N/A</v>
      </c>
      <c r="AK113" s="27"/>
    </row>
    <row r="114" spans="1:37" ht="15" customHeight="1">
      <c r="A114" s="9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6</v>
      </c>
      <c r="J114" s="7" t="s">
        <v>1</v>
      </c>
      <c r="K114" s="7">
        <v>16.559999999999999</v>
      </c>
      <c r="L114" s="8">
        <v>1.3668981481481483E-4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6"/>
      <c r="AJ114" s="23" t="e">
        <f t="shared" si="3"/>
        <v>#N/A</v>
      </c>
      <c r="AK114" s="27"/>
    </row>
    <row r="115" spans="1:37" ht="15" customHeight="1">
      <c r="A115" s="9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6</v>
      </c>
      <c r="J115" s="7" t="s">
        <v>1</v>
      </c>
      <c r="K115" s="7">
        <v>20.23</v>
      </c>
      <c r="L115" s="8">
        <v>1.3368055555555556E-4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6"/>
      <c r="AJ115" s="23" t="e">
        <f t="shared" si="3"/>
        <v>#N/A</v>
      </c>
      <c r="AK115" s="27"/>
    </row>
    <row r="116" spans="1:37" ht="15" customHeight="1">
      <c r="A116" s="9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6</v>
      </c>
      <c r="J116" s="7" t="s">
        <v>1</v>
      </c>
      <c r="K116" s="7">
        <v>23.9</v>
      </c>
      <c r="L116" s="8">
        <v>1.3113425925925925E-4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6"/>
      <c r="AJ116" s="23" t="e">
        <f t="shared" si="3"/>
        <v>#N/A</v>
      </c>
      <c r="AK116" s="27"/>
    </row>
    <row r="117" spans="1:37" ht="15" customHeight="1">
      <c r="A117" s="9"/>
      <c r="B117" s="7"/>
      <c r="C117" s="7" t="s">
        <v>0</v>
      </c>
      <c r="D117" s="7" t="s">
        <v>0</v>
      </c>
      <c r="E117" s="7"/>
      <c r="F117" s="7"/>
      <c r="G117" s="7" t="s">
        <v>0</v>
      </c>
      <c r="H117" s="7" t="s">
        <v>0</v>
      </c>
      <c r="I117" s="7"/>
      <c r="J117" s="7" t="s">
        <v>1</v>
      </c>
      <c r="K117" s="7" t="s">
        <v>0</v>
      </c>
      <c r="L117" s="7" t="s">
        <v>0</v>
      </c>
      <c r="M117" s="7" t="s">
        <v>0</v>
      </c>
      <c r="N117" s="7" t="s">
        <v>0</v>
      </c>
      <c r="O117" s="7" t="s">
        <v>0</v>
      </c>
      <c r="P117" s="7" t="s">
        <v>0</v>
      </c>
      <c r="Q117" s="7" t="s">
        <v>0</v>
      </c>
      <c r="R117" s="6" t="s">
        <v>0</v>
      </c>
      <c r="AI117" s="26"/>
      <c r="AJ117" s="23" t="e">
        <f t="shared" si="3"/>
        <v>#N/A</v>
      </c>
      <c r="AK117" s="27"/>
    </row>
    <row r="118" spans="1:37" ht="15" customHeight="1">
      <c r="A118" s="9"/>
      <c r="B118" s="7"/>
      <c r="C118" s="7" t="s">
        <v>0</v>
      </c>
      <c r="D118" s="7" t="s">
        <v>0</v>
      </c>
      <c r="E118" s="7"/>
      <c r="F118" s="7"/>
      <c r="G118" s="7" t="s">
        <v>0</v>
      </c>
      <c r="H118" s="7" t="s">
        <v>0</v>
      </c>
      <c r="I118" s="7" t="s">
        <v>5</v>
      </c>
      <c r="J118" s="7" t="s">
        <v>1</v>
      </c>
      <c r="K118" s="7">
        <v>16.760000000000002</v>
      </c>
      <c r="L118" s="8">
        <v>1.3437499999999997E-4</v>
      </c>
      <c r="M118" s="7" t="s">
        <v>0</v>
      </c>
      <c r="N118" s="7" t="s">
        <v>0</v>
      </c>
      <c r="O118" s="7" t="s">
        <v>0</v>
      </c>
      <c r="P118" s="7" t="s">
        <v>0</v>
      </c>
      <c r="Q118" s="7" t="s">
        <v>0</v>
      </c>
      <c r="R118" s="6" t="s">
        <v>0</v>
      </c>
      <c r="AI118" s="26"/>
      <c r="AJ118" s="23" t="e">
        <f t="shared" si="3"/>
        <v>#N/A</v>
      </c>
      <c r="AK118" s="27"/>
    </row>
    <row r="119" spans="1:37" ht="15" customHeight="1">
      <c r="A119" s="9"/>
      <c r="B119" s="7"/>
      <c r="C119" s="7" t="s">
        <v>0</v>
      </c>
      <c r="D119" s="7" t="s">
        <v>0</v>
      </c>
      <c r="E119" s="7"/>
      <c r="F119" s="7"/>
      <c r="G119" s="7" t="s">
        <v>0</v>
      </c>
      <c r="H119" s="7" t="s">
        <v>0</v>
      </c>
      <c r="I119" s="7" t="s">
        <v>5</v>
      </c>
      <c r="J119" s="7" t="s">
        <v>1</v>
      </c>
      <c r="K119" s="7">
        <v>20.45</v>
      </c>
      <c r="L119" s="8">
        <v>1.326388888888889E-4</v>
      </c>
      <c r="M119" s="7" t="s">
        <v>0</v>
      </c>
      <c r="N119" s="7" t="s">
        <v>0</v>
      </c>
      <c r="O119" s="7" t="s">
        <v>0</v>
      </c>
      <c r="P119" s="7" t="s">
        <v>0</v>
      </c>
      <c r="Q119" s="7" t="s">
        <v>0</v>
      </c>
      <c r="R119" s="6" t="s">
        <v>0</v>
      </c>
      <c r="AI119" s="26"/>
      <c r="AJ119" s="23" t="e">
        <f t="shared" si="3"/>
        <v>#N/A</v>
      </c>
      <c r="AK119" s="27"/>
    </row>
    <row r="120" spans="1:37" ht="15" customHeight="1">
      <c r="A120" s="9"/>
      <c r="B120" s="7"/>
      <c r="C120" s="7" t="s">
        <v>0</v>
      </c>
      <c r="D120" s="7" t="s">
        <v>0</v>
      </c>
      <c r="E120" s="7"/>
      <c r="F120" s="7"/>
      <c r="G120" s="7" t="s">
        <v>0</v>
      </c>
      <c r="H120" s="7" t="s">
        <v>0</v>
      </c>
      <c r="I120" s="7" t="s">
        <v>5</v>
      </c>
      <c r="J120" s="7" t="s">
        <v>1</v>
      </c>
      <c r="K120" s="7">
        <v>24.14</v>
      </c>
      <c r="L120" s="8">
        <v>1.3240740740740739E-4</v>
      </c>
      <c r="M120" s="7" t="s">
        <v>0</v>
      </c>
      <c r="N120" s="7" t="s">
        <v>0</v>
      </c>
      <c r="O120" s="7" t="s">
        <v>0</v>
      </c>
      <c r="P120" s="7" t="s">
        <v>0</v>
      </c>
      <c r="Q120" s="7" t="s">
        <v>0</v>
      </c>
      <c r="R120" s="6" t="s">
        <v>0</v>
      </c>
      <c r="AI120" s="26"/>
      <c r="AJ120" s="23" t="e">
        <f t="shared" si="3"/>
        <v>#N/A</v>
      </c>
      <c r="AK120" s="27"/>
    </row>
    <row r="121" spans="1:37" ht="15" customHeight="1">
      <c r="A121" s="9"/>
      <c r="B121" s="7"/>
      <c r="C121" s="7" t="s">
        <v>0</v>
      </c>
      <c r="D121" s="7" t="s">
        <v>0</v>
      </c>
      <c r="E121" s="7"/>
      <c r="F121" s="7"/>
      <c r="G121" s="7" t="s">
        <v>0</v>
      </c>
      <c r="H121" s="7" t="s">
        <v>0</v>
      </c>
      <c r="I121" s="7"/>
      <c r="J121" s="7" t="s">
        <v>1</v>
      </c>
      <c r="K121" s="7" t="s">
        <v>0</v>
      </c>
      <c r="L121" s="7" t="s">
        <v>0</v>
      </c>
      <c r="M121" s="7" t="s">
        <v>0</v>
      </c>
      <c r="N121" s="7" t="s">
        <v>0</v>
      </c>
      <c r="O121" s="7" t="s">
        <v>0</v>
      </c>
      <c r="P121" s="7" t="s">
        <v>0</v>
      </c>
      <c r="Q121" s="7" t="s">
        <v>0</v>
      </c>
      <c r="R121" s="6" t="s">
        <v>0</v>
      </c>
      <c r="AI121" s="26"/>
      <c r="AJ121" s="23" t="e">
        <f t="shared" si="3"/>
        <v>#N/A</v>
      </c>
      <c r="AK121" s="27"/>
    </row>
    <row r="122" spans="1:37" ht="15" customHeight="1">
      <c r="A122" s="9"/>
      <c r="B122" s="7"/>
      <c r="C122" s="7" t="s">
        <v>0</v>
      </c>
      <c r="D122" s="7" t="s">
        <v>0</v>
      </c>
      <c r="E122" s="7"/>
      <c r="F122" s="7"/>
      <c r="G122" s="7" t="s">
        <v>0</v>
      </c>
      <c r="H122" s="7" t="s">
        <v>0</v>
      </c>
      <c r="I122" s="7" t="s">
        <v>4</v>
      </c>
      <c r="J122" s="7" t="s">
        <v>1</v>
      </c>
      <c r="K122" s="7">
        <v>20.23</v>
      </c>
      <c r="L122" s="8">
        <v>1.3229166666666665E-4</v>
      </c>
      <c r="M122" s="7" t="s">
        <v>0</v>
      </c>
      <c r="N122" s="7" t="s">
        <v>0</v>
      </c>
      <c r="O122" s="7" t="s">
        <v>0</v>
      </c>
      <c r="P122" s="7" t="s">
        <v>0</v>
      </c>
      <c r="Q122" s="7" t="s">
        <v>0</v>
      </c>
      <c r="R122" s="6" t="s">
        <v>0</v>
      </c>
      <c r="AI122" s="26"/>
      <c r="AJ122" s="23" t="e">
        <f t="shared" si="3"/>
        <v>#N/A</v>
      </c>
      <c r="AK122" s="27"/>
    </row>
    <row r="123" spans="1:37" ht="15" customHeight="1">
      <c r="A123" s="9"/>
      <c r="B123" s="7"/>
      <c r="C123" s="7" t="s">
        <v>0</v>
      </c>
      <c r="D123" s="7" t="s">
        <v>0</v>
      </c>
      <c r="E123" s="7"/>
      <c r="F123" s="7"/>
      <c r="G123" s="7" t="s">
        <v>0</v>
      </c>
      <c r="H123" s="7" t="s">
        <v>0</v>
      </c>
      <c r="I123" s="7" t="s">
        <v>4</v>
      </c>
      <c r="J123" s="7" t="s">
        <v>1</v>
      </c>
      <c r="K123" s="7">
        <v>22.73</v>
      </c>
      <c r="L123" s="8">
        <v>1.3148148148148147E-4</v>
      </c>
      <c r="M123" s="7" t="s">
        <v>0</v>
      </c>
      <c r="N123" s="7" t="s">
        <v>0</v>
      </c>
      <c r="O123" s="7" t="s">
        <v>0</v>
      </c>
      <c r="P123" s="7" t="s">
        <v>0</v>
      </c>
      <c r="Q123" s="7" t="s">
        <v>0</v>
      </c>
      <c r="R123" s="6" t="s">
        <v>0</v>
      </c>
      <c r="AI123" s="26"/>
      <c r="AJ123" s="23" t="e">
        <f t="shared" si="3"/>
        <v>#N/A</v>
      </c>
      <c r="AK123" s="27"/>
    </row>
    <row r="124" spans="1:37" ht="15" customHeight="1">
      <c r="A124" s="9"/>
      <c r="B124" s="7"/>
      <c r="C124" s="7" t="s">
        <v>0</v>
      </c>
      <c r="D124" s="7" t="s">
        <v>0</v>
      </c>
      <c r="E124" s="7"/>
      <c r="F124" s="7"/>
      <c r="G124" s="7" t="s">
        <v>0</v>
      </c>
      <c r="H124" s="7" t="s">
        <v>0</v>
      </c>
      <c r="I124" s="7" t="s">
        <v>4</v>
      </c>
      <c r="J124" s="7" t="s">
        <v>1</v>
      </c>
      <c r="K124" s="7">
        <v>25.23</v>
      </c>
      <c r="L124" s="8">
        <v>1.3275462962962964E-4</v>
      </c>
      <c r="M124" s="7" t="s">
        <v>0</v>
      </c>
      <c r="N124" s="7" t="s">
        <v>0</v>
      </c>
      <c r="O124" s="7" t="s">
        <v>0</v>
      </c>
      <c r="P124" s="7" t="s">
        <v>0</v>
      </c>
      <c r="Q124" s="7" t="s">
        <v>0</v>
      </c>
      <c r="R124" s="6" t="s">
        <v>0</v>
      </c>
      <c r="AI124" s="26"/>
      <c r="AJ124" s="23" t="e">
        <f t="shared" si="3"/>
        <v>#N/A</v>
      </c>
      <c r="AK124" s="27"/>
    </row>
    <row r="125" spans="1:37" ht="15" customHeight="1">
      <c r="A125" s="9"/>
      <c r="B125" s="7"/>
      <c r="C125" s="7" t="s">
        <v>0</v>
      </c>
      <c r="D125" s="7" t="s">
        <v>0</v>
      </c>
      <c r="E125" s="7"/>
      <c r="F125" s="7"/>
      <c r="G125" s="7" t="s">
        <v>0</v>
      </c>
      <c r="H125" s="7" t="s">
        <v>0</v>
      </c>
      <c r="I125" s="7"/>
      <c r="J125" s="7" t="s">
        <v>1</v>
      </c>
      <c r="K125" s="7" t="s">
        <v>0</v>
      </c>
      <c r="L125" s="7" t="s">
        <v>0</v>
      </c>
      <c r="M125" s="7" t="s">
        <v>0</v>
      </c>
      <c r="N125" s="7" t="s">
        <v>0</v>
      </c>
      <c r="O125" s="7" t="s">
        <v>0</v>
      </c>
      <c r="P125" s="7" t="s">
        <v>0</v>
      </c>
      <c r="Q125" s="7" t="s">
        <v>0</v>
      </c>
      <c r="R125" s="6" t="s">
        <v>0</v>
      </c>
      <c r="AI125" s="26"/>
      <c r="AJ125" s="23" t="e">
        <f t="shared" si="3"/>
        <v>#N/A</v>
      </c>
      <c r="AK125" s="27"/>
    </row>
    <row r="126" spans="1:37" ht="15" customHeight="1">
      <c r="A126" s="9"/>
      <c r="B126" s="7"/>
      <c r="C126" s="7" t="s">
        <v>0</v>
      </c>
      <c r="D126" s="7" t="s">
        <v>0</v>
      </c>
      <c r="E126" s="7"/>
      <c r="F126" s="7"/>
      <c r="G126" s="7" t="s">
        <v>0</v>
      </c>
      <c r="H126" s="7" t="s">
        <v>0</v>
      </c>
      <c r="I126" s="7" t="s">
        <v>3</v>
      </c>
      <c r="J126" s="7" t="s">
        <v>1</v>
      </c>
      <c r="K126" s="7">
        <v>21.09</v>
      </c>
      <c r="L126" s="8">
        <v>1.3692129629629628E-4</v>
      </c>
      <c r="M126" s="7" t="s">
        <v>0</v>
      </c>
      <c r="N126" s="7" t="s">
        <v>0</v>
      </c>
      <c r="O126" s="7" t="s">
        <v>0</v>
      </c>
      <c r="P126" s="7" t="s">
        <v>0</v>
      </c>
      <c r="Q126" s="7" t="s">
        <v>0</v>
      </c>
      <c r="R126" s="6" t="s">
        <v>0</v>
      </c>
      <c r="AI126" s="26"/>
      <c r="AJ126" s="23" t="e">
        <f t="shared" si="3"/>
        <v>#N/A</v>
      </c>
      <c r="AK126" s="27"/>
    </row>
    <row r="127" spans="1:37" ht="15" customHeight="1">
      <c r="A127" s="9"/>
      <c r="B127" s="7"/>
      <c r="C127" s="7" t="s">
        <v>0</v>
      </c>
      <c r="D127" s="7" t="s">
        <v>0</v>
      </c>
      <c r="E127" s="7"/>
      <c r="F127" s="7"/>
      <c r="G127" s="7" t="s">
        <v>0</v>
      </c>
      <c r="H127" s="7" t="s">
        <v>0</v>
      </c>
      <c r="I127" s="7" t="s">
        <v>3</v>
      </c>
      <c r="J127" s="7" t="s">
        <v>1</v>
      </c>
      <c r="K127" s="7">
        <v>23.65</v>
      </c>
      <c r="L127" s="8">
        <v>1.3275462962962964E-4</v>
      </c>
      <c r="M127" s="7" t="s">
        <v>0</v>
      </c>
      <c r="N127" s="7" t="s">
        <v>0</v>
      </c>
      <c r="O127" s="7" t="s">
        <v>0</v>
      </c>
      <c r="P127" s="7" t="s">
        <v>0</v>
      </c>
      <c r="Q127" s="7" t="s">
        <v>0</v>
      </c>
      <c r="R127" s="6" t="s">
        <v>0</v>
      </c>
      <c r="AI127" s="26"/>
      <c r="AJ127" s="23" t="e">
        <f t="shared" si="3"/>
        <v>#N/A</v>
      </c>
      <c r="AK127" s="27"/>
    </row>
    <row r="128" spans="1:37" ht="15" customHeight="1">
      <c r="A128" s="9"/>
      <c r="B128" s="7"/>
      <c r="C128" s="7" t="s">
        <v>0</v>
      </c>
      <c r="D128" s="7" t="s">
        <v>0</v>
      </c>
      <c r="E128" s="7"/>
      <c r="F128" s="7"/>
      <c r="G128" s="7" t="s">
        <v>0</v>
      </c>
      <c r="H128" s="7" t="s">
        <v>0</v>
      </c>
      <c r="I128" s="7" t="s">
        <v>3</v>
      </c>
      <c r="J128" s="7" t="s">
        <v>1</v>
      </c>
      <c r="K128" s="7">
        <v>26.21</v>
      </c>
      <c r="L128" s="8">
        <v>1.3090277777777777E-4</v>
      </c>
      <c r="M128" s="7" t="s">
        <v>0</v>
      </c>
      <c r="N128" s="7" t="s">
        <v>0</v>
      </c>
      <c r="O128" s="7" t="s">
        <v>0</v>
      </c>
      <c r="P128" s="7" t="s">
        <v>0</v>
      </c>
      <c r="Q128" s="7" t="s">
        <v>0</v>
      </c>
      <c r="R128" s="6" t="s">
        <v>0</v>
      </c>
      <c r="AI128" s="26"/>
      <c r="AJ128" s="23" t="e">
        <f t="shared" si="3"/>
        <v>#N/A</v>
      </c>
      <c r="AK128" s="27"/>
    </row>
    <row r="129" spans="1:37" ht="15" customHeight="1">
      <c r="A129" s="9"/>
      <c r="B129" s="7"/>
      <c r="C129" s="7" t="s">
        <v>0</v>
      </c>
      <c r="D129" s="7" t="s">
        <v>0</v>
      </c>
      <c r="E129" s="7"/>
      <c r="F129" s="7"/>
      <c r="G129" s="7" t="s">
        <v>0</v>
      </c>
      <c r="H129" s="7" t="s">
        <v>0</v>
      </c>
      <c r="I129" s="7"/>
      <c r="J129" s="7" t="s">
        <v>1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7" t="s">
        <v>0</v>
      </c>
      <c r="Q129" s="7" t="s">
        <v>0</v>
      </c>
      <c r="R129" s="6" t="s">
        <v>0</v>
      </c>
      <c r="AI129" s="26"/>
      <c r="AJ129" s="23" t="e">
        <f t="shared" si="3"/>
        <v>#N/A</v>
      </c>
      <c r="AK129" s="27"/>
    </row>
    <row r="130" spans="1:37" ht="15" customHeight="1">
      <c r="A130" s="9"/>
      <c r="B130" s="7"/>
      <c r="C130" s="7" t="s">
        <v>0</v>
      </c>
      <c r="D130" s="7" t="s">
        <v>0</v>
      </c>
      <c r="E130" s="7"/>
      <c r="F130" s="7"/>
      <c r="G130" s="7" t="s">
        <v>0</v>
      </c>
      <c r="H130" s="7" t="s">
        <v>0</v>
      </c>
      <c r="I130" s="7" t="s">
        <v>2</v>
      </c>
      <c r="J130" s="7" t="s">
        <v>1</v>
      </c>
      <c r="K130" s="7">
        <v>20.079999999999998</v>
      </c>
      <c r="L130" s="8">
        <v>1.3275462962962964E-4</v>
      </c>
      <c r="M130" s="7" t="s">
        <v>0</v>
      </c>
      <c r="N130" s="7" t="s">
        <v>0</v>
      </c>
      <c r="O130" s="7" t="s">
        <v>0</v>
      </c>
      <c r="P130" s="7" t="s">
        <v>0</v>
      </c>
      <c r="Q130" s="7" t="s">
        <v>0</v>
      </c>
      <c r="R130" s="6" t="s">
        <v>0</v>
      </c>
      <c r="AI130" s="26"/>
      <c r="AJ130" s="23" t="e">
        <f t="shared" si="3"/>
        <v>#N/A</v>
      </c>
      <c r="AK130" s="27"/>
    </row>
    <row r="131" spans="1:37" ht="15" customHeight="1">
      <c r="A131" s="9"/>
      <c r="B131" s="7"/>
      <c r="C131" s="7" t="s">
        <v>0</v>
      </c>
      <c r="D131" s="7" t="s">
        <v>0</v>
      </c>
      <c r="E131" s="7"/>
      <c r="F131" s="7"/>
      <c r="G131" s="7" t="s">
        <v>0</v>
      </c>
      <c r="H131" s="7" t="s">
        <v>0</v>
      </c>
      <c r="I131" s="7" t="s">
        <v>2</v>
      </c>
      <c r="J131" s="7" t="s">
        <v>1</v>
      </c>
      <c r="K131" s="7">
        <v>22.21</v>
      </c>
      <c r="L131" s="8">
        <v>1.3101851851851851E-4</v>
      </c>
      <c r="M131" s="7" t="s">
        <v>0</v>
      </c>
      <c r="N131" s="7" t="s">
        <v>0</v>
      </c>
      <c r="O131" s="7" t="s">
        <v>0</v>
      </c>
      <c r="P131" s="7" t="s">
        <v>0</v>
      </c>
      <c r="Q131" s="7" t="s">
        <v>0</v>
      </c>
      <c r="R131" s="6" t="s">
        <v>0</v>
      </c>
      <c r="AI131" s="26"/>
      <c r="AJ131" s="23" t="e">
        <f t="shared" ref="AJ131:AJ150" si="4">IF((AI131-$AJ$1)/365.251606&gt;0,(AI131-$AJ$1)/365.251606,NA())</f>
        <v>#N/A</v>
      </c>
      <c r="AK131" s="27"/>
    </row>
    <row r="132" spans="1:37" ht="15" customHeight="1">
      <c r="A132" s="9"/>
      <c r="B132" s="7"/>
      <c r="C132" s="7" t="s">
        <v>0</v>
      </c>
      <c r="D132" s="7" t="s">
        <v>0</v>
      </c>
      <c r="E132" s="7"/>
      <c r="F132" s="7"/>
      <c r="G132" s="7" t="s">
        <v>0</v>
      </c>
      <c r="H132" s="7" t="s">
        <v>0</v>
      </c>
      <c r="I132" s="7" t="s">
        <v>2</v>
      </c>
      <c r="J132" s="7" t="s">
        <v>1</v>
      </c>
      <c r="K132" s="7">
        <v>24.34</v>
      </c>
      <c r="L132" s="8">
        <v>1.3032407407407407E-4</v>
      </c>
      <c r="M132" s="7" t="s">
        <v>0</v>
      </c>
      <c r="N132" s="7" t="s">
        <v>0</v>
      </c>
      <c r="O132" s="7" t="s">
        <v>0</v>
      </c>
      <c r="P132" s="7" t="s">
        <v>0</v>
      </c>
      <c r="Q132" s="7" t="s">
        <v>0</v>
      </c>
      <c r="R132" s="6" t="s">
        <v>0</v>
      </c>
      <c r="AI132" s="26"/>
      <c r="AJ132" s="23" t="e">
        <f t="shared" si="4"/>
        <v>#N/A</v>
      </c>
      <c r="AK132" s="27"/>
    </row>
    <row r="133" spans="1:37" ht="15" customHeight="1" thickBot="1">
      <c r="A133" s="5"/>
      <c r="B133" s="4"/>
      <c r="C133" s="4" t="s">
        <v>0</v>
      </c>
      <c r="D133" s="4" t="s">
        <v>0</v>
      </c>
      <c r="E133" s="4"/>
      <c r="F133" s="4"/>
      <c r="G133" s="4" t="s">
        <v>0</v>
      </c>
      <c r="H133" s="4" t="s">
        <v>0</v>
      </c>
      <c r="I133" s="4"/>
      <c r="J133" s="4" t="s">
        <v>1</v>
      </c>
      <c r="K133" s="4" t="s">
        <v>0</v>
      </c>
      <c r="L133" s="4" t="s">
        <v>0</v>
      </c>
      <c r="M133" s="4" t="s">
        <v>0</v>
      </c>
      <c r="N133" s="4" t="s">
        <v>0</v>
      </c>
      <c r="O133" s="4" t="s">
        <v>0</v>
      </c>
      <c r="P133" s="4" t="s">
        <v>0</v>
      </c>
      <c r="Q133" s="4" t="s">
        <v>0</v>
      </c>
      <c r="R133" s="3" t="s">
        <v>0</v>
      </c>
      <c r="AI133" s="26"/>
      <c r="AJ133" s="23" t="e">
        <f t="shared" si="4"/>
        <v>#N/A</v>
      </c>
      <c r="AK133" s="27"/>
    </row>
    <row r="134" spans="1:37" ht="15" customHeight="1">
      <c r="AI134" s="26"/>
      <c r="AJ134" s="23" t="e">
        <f t="shared" si="4"/>
        <v>#N/A</v>
      </c>
      <c r="AK134" s="27"/>
    </row>
    <row r="135" spans="1:37" ht="15" customHeight="1">
      <c r="AI135" s="26"/>
      <c r="AJ135" s="23" t="e">
        <f t="shared" si="4"/>
        <v>#N/A</v>
      </c>
      <c r="AK135" s="27"/>
    </row>
    <row r="136" spans="1:37" ht="15" customHeight="1">
      <c r="AI136" s="26"/>
      <c r="AJ136" s="23" t="e">
        <f t="shared" si="4"/>
        <v>#N/A</v>
      </c>
      <c r="AK136" s="27"/>
    </row>
    <row r="137" spans="1:37" ht="15" customHeight="1">
      <c r="AI137" s="26"/>
      <c r="AJ137" s="23" t="e">
        <f t="shared" si="4"/>
        <v>#N/A</v>
      </c>
      <c r="AK137" s="27"/>
    </row>
    <row r="138" spans="1:37" ht="15" customHeight="1">
      <c r="AI138" s="26"/>
      <c r="AJ138" s="23" t="e">
        <f t="shared" si="4"/>
        <v>#N/A</v>
      </c>
      <c r="AK138" s="27"/>
    </row>
    <row r="139" spans="1:37" ht="15" customHeight="1">
      <c r="AI139" s="26"/>
      <c r="AJ139" s="23" t="e">
        <f t="shared" si="4"/>
        <v>#N/A</v>
      </c>
      <c r="AK139" s="27"/>
    </row>
    <row r="140" spans="1:37" ht="15" customHeight="1">
      <c r="AI140" s="26"/>
      <c r="AJ140" s="23" t="e">
        <f t="shared" si="4"/>
        <v>#N/A</v>
      </c>
      <c r="AK140" s="27"/>
    </row>
    <row r="141" spans="1:37" ht="15" customHeight="1">
      <c r="AI141" s="26"/>
      <c r="AJ141" s="23" t="e">
        <f t="shared" si="4"/>
        <v>#N/A</v>
      </c>
      <c r="AK141" s="27"/>
    </row>
    <row r="142" spans="1:37" ht="15" customHeight="1">
      <c r="AI142" s="26"/>
      <c r="AJ142" s="23" t="e">
        <f t="shared" si="4"/>
        <v>#N/A</v>
      </c>
      <c r="AK142" s="27"/>
    </row>
    <row r="143" spans="1:37" ht="15" customHeight="1">
      <c r="AI143" s="26"/>
      <c r="AJ143" s="23" t="e">
        <f t="shared" si="4"/>
        <v>#N/A</v>
      </c>
      <c r="AK143" s="27"/>
    </row>
    <row r="144" spans="1:37" ht="15" customHeight="1">
      <c r="AI144" s="26"/>
      <c r="AJ144" s="23" t="e">
        <f t="shared" si="4"/>
        <v>#N/A</v>
      </c>
      <c r="AK144" s="27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</vt:lpstr>
      <vt:lpstr>W100m!IDX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2011-12-20T07:15:26Z</dcterms:created>
  <dcterms:modified xsi:type="dcterms:W3CDTF">2012-01-20T02:33:56Z</dcterms:modified>
</cp:coreProperties>
</file>