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930" windowWidth="9735" windowHeight="8865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<sst xmlns="http://schemas.openxmlformats.org/spreadsheetml/2006/main" count="981" uniqueCount="85">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</sst>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65" fontId="2" fillId="0" borderId="0" xfId="1" applyNumberFormat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Hurdles'!$C$78:$C$80</c:f>
              <c:numCache>
                <c:formatCode>General</c:formatCode>
                <c:ptCount val="3"/>
              </c:numCache>
            </c:numRef>
          </c:xVal>
          <c:yVal>
            <c:numRef>
              <c:f>'W100m Hurdles'!$D$78:$D$80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Hurdles'!$G$78:$G$80</c:f>
              <c:numCache>
                <c:formatCode>General</c:formatCode>
                <c:ptCount val="3"/>
              </c:numCache>
            </c:numRef>
          </c:xVal>
          <c:yVal>
            <c:numRef>
              <c:f>'W100m Hurdles'!$H$78:$H$80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Hurdles'!$K$78:$K$80</c:f>
              <c:numCache>
                <c:formatCode>General</c:formatCode>
                <c:ptCount val="3"/>
              </c:numCache>
            </c:numRef>
          </c:xVal>
          <c:yVal>
            <c:numRef>
              <c:f>'W100m Hurdles'!$L$78:$L$80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236418944"/>
        <c:axId val="236421120"/>
      </c:scatterChart>
      <c:valAx>
        <c:axId val="2364189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21120"/>
        <c:crosses val="max"/>
        <c:crossBetween val="midCat"/>
        <c:majorUnit val="5"/>
        <c:minorUnit val="1"/>
      </c:valAx>
      <c:valAx>
        <c:axId val="236421120"/>
        <c:scaling>
          <c:orientation val="maxMin"/>
          <c:max val="1.678240000000028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18944"/>
        <c:crossesAt val="14"/>
        <c:crossBetween val="midCat"/>
        <c:majorUnit val="2.3150000000000011E-6"/>
        <c:minorUnit val="5.7900000000001057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89647</xdr:rowOff>
    </xdr:from>
    <xdr:to>
      <xdr:col>31</xdr:col>
      <xdr:colOff>470647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6.42578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8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.71093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30" hidden="1" customWidth="1"/>
    <col min="36" max="36" width="25.7109375" style="26" hidden="1" customWidth="1"/>
    <col min="37" max="37" width="25.7109375" style="31" hidden="1" customWidth="1"/>
    <col min="38" max="38" width="3.7109375" style="25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84</v>
      </c>
      <c r="B1" s="20" t="s">
        <v>83</v>
      </c>
      <c r="C1" s="20" t="s">
        <v>82</v>
      </c>
      <c r="D1" s="20" t="s">
        <v>81</v>
      </c>
      <c r="E1" s="20" t="s">
        <v>80</v>
      </c>
      <c r="F1" s="20" t="s">
        <v>79</v>
      </c>
      <c r="G1" s="20" t="s">
        <v>78</v>
      </c>
      <c r="H1" s="20" t="s">
        <v>77</v>
      </c>
      <c r="I1" s="20" t="s">
        <v>76</v>
      </c>
      <c r="J1" s="20" t="s">
        <v>75</v>
      </c>
      <c r="K1" s="20" t="s">
        <v>74</v>
      </c>
      <c r="L1" s="20" t="s">
        <v>73</v>
      </c>
      <c r="M1" s="20" t="s">
        <v>72</v>
      </c>
      <c r="N1" s="20" t="s">
        <v>71</v>
      </c>
      <c r="O1" s="20" t="s">
        <v>70</v>
      </c>
      <c r="P1" s="20" t="s">
        <v>69</v>
      </c>
      <c r="Q1" s="20" t="s">
        <v>68</v>
      </c>
      <c r="R1" s="19" t="s">
        <v>67</v>
      </c>
      <c r="AI1" s="22" t="s">
        <v>66</v>
      </c>
      <c r="AJ1" s="23">
        <v>40892</v>
      </c>
      <c r="AK1" s="24" t="s">
        <v>65</v>
      </c>
    </row>
    <row r="2" spans="1:37" ht="15" customHeight="1">
      <c r="A2" s="9" t="s">
        <v>64</v>
      </c>
      <c r="B2" s="7" t="s">
        <v>7</v>
      </c>
      <c r="C2" s="7">
        <v>22.2</v>
      </c>
      <c r="D2" s="8">
        <v>1.5254629629629627E-4</v>
      </c>
      <c r="E2" s="7" t="s">
        <v>63</v>
      </c>
      <c r="F2" s="7" t="s">
        <v>2</v>
      </c>
      <c r="G2" s="7">
        <v>17.87</v>
      </c>
      <c r="H2" s="8">
        <v>1.5555555555555556E-4</v>
      </c>
      <c r="I2" s="7" t="s">
        <v>62</v>
      </c>
      <c r="J2" s="7" t="s">
        <v>1</v>
      </c>
      <c r="K2" s="7">
        <v>16.52</v>
      </c>
      <c r="L2" s="8">
        <v>1.5717592592592592E-4</v>
      </c>
      <c r="M2" s="7">
        <v>14.5</v>
      </c>
      <c r="N2" s="8">
        <v>1.4861111111111111E-4</v>
      </c>
      <c r="O2" s="8">
        <v>1.4537037037037039E-4</v>
      </c>
      <c r="P2" s="7">
        <v>27.25</v>
      </c>
      <c r="Q2" s="7">
        <v>25.16</v>
      </c>
      <c r="R2" s="6">
        <v>29.34</v>
      </c>
      <c r="AI2" s="22">
        <v>38437</v>
      </c>
      <c r="AK2" s="24">
        <f>D3</f>
        <v>1.4861111111111111E-4</v>
      </c>
    </row>
    <row r="3" spans="1:37" ht="15" customHeight="1">
      <c r="A3" s="9" t="s">
        <v>64</v>
      </c>
      <c r="B3" s="7" t="s">
        <v>7</v>
      </c>
      <c r="C3" s="7">
        <v>26.12</v>
      </c>
      <c r="D3" s="8">
        <v>1.4861111111111111E-4</v>
      </c>
      <c r="E3" s="7" t="s">
        <v>63</v>
      </c>
      <c r="F3" s="7" t="s">
        <v>2</v>
      </c>
      <c r="G3" s="7">
        <v>23.28</v>
      </c>
      <c r="H3" s="8">
        <v>1.5023148148148149E-4</v>
      </c>
      <c r="I3" s="7" t="s">
        <v>62</v>
      </c>
      <c r="J3" s="7" t="s">
        <v>1</v>
      </c>
      <c r="K3" s="7">
        <v>21.17</v>
      </c>
      <c r="L3" s="8">
        <v>1.5254629629629627E-4</v>
      </c>
      <c r="M3" s="7">
        <v>14.5</v>
      </c>
      <c r="N3" s="8">
        <v>1.5069444444444443E-4</v>
      </c>
      <c r="O3" s="8">
        <v>1.6712962962962962E-4</v>
      </c>
      <c r="P3" s="7">
        <v>27.25</v>
      </c>
      <c r="Q3" s="7">
        <v>25.16</v>
      </c>
      <c r="R3" s="6">
        <v>29.34</v>
      </c>
      <c r="AI3" s="27"/>
      <c r="AJ3" s="26" t="e">
        <f t="shared" ref="AJ3:AJ34" si="0">IF((AI3-$AJ$1)/365.251606&gt;0,(AI3-$AJ$1)/365.251606,NA())</f>
        <v>#N/A</v>
      </c>
      <c r="AK3" s="28"/>
    </row>
    <row r="4" spans="1:37" ht="15" customHeight="1">
      <c r="A4" s="9" t="s">
        <v>64</v>
      </c>
      <c r="B4" s="7" t="s">
        <v>7</v>
      </c>
      <c r="C4" s="7">
        <v>30.04</v>
      </c>
      <c r="D4" s="8">
        <v>1.4791666666666667E-4</v>
      </c>
      <c r="E4" s="7" t="s">
        <v>63</v>
      </c>
      <c r="F4" s="7" t="s">
        <v>2</v>
      </c>
      <c r="G4" s="7">
        <v>28.68</v>
      </c>
      <c r="H4" s="8">
        <v>1.4872685185185185E-4</v>
      </c>
      <c r="I4" s="7" t="s">
        <v>62</v>
      </c>
      <c r="J4" s="7" t="s">
        <v>1</v>
      </c>
      <c r="K4" s="7">
        <v>25.82</v>
      </c>
      <c r="L4" s="8">
        <v>1.5011574074074075E-4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6" t="e">
        <f t="shared" si="0"/>
        <v>#N/A</v>
      </c>
      <c r="AK4" s="28"/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6" t="e">
        <f t="shared" si="0"/>
        <v>#N/A</v>
      </c>
      <c r="AK5" s="28"/>
    </row>
    <row r="6" spans="1:37" ht="15" customHeight="1">
      <c r="A6" s="9" t="s">
        <v>61</v>
      </c>
      <c r="B6" s="7" t="s">
        <v>7</v>
      </c>
      <c r="C6" s="7">
        <v>21.43</v>
      </c>
      <c r="D6" s="8">
        <v>1.5763888888888888E-4</v>
      </c>
      <c r="E6" s="7" t="s">
        <v>60</v>
      </c>
      <c r="F6" s="7" t="s">
        <v>2</v>
      </c>
      <c r="G6" s="7">
        <v>18.940000000000001</v>
      </c>
      <c r="H6" s="8">
        <v>1.585648148148148E-4</v>
      </c>
      <c r="I6" s="7" t="s">
        <v>59</v>
      </c>
      <c r="J6" s="7" t="s">
        <v>1</v>
      </c>
      <c r="K6" s="7">
        <v>15.23</v>
      </c>
      <c r="L6" s="8">
        <v>1.5821759259259258E-4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6" t="e">
        <f t="shared" si="0"/>
        <v>#N/A</v>
      </c>
      <c r="AK6" s="28"/>
    </row>
    <row r="7" spans="1:37" ht="15" customHeight="1">
      <c r="A7" s="9" t="s">
        <v>61</v>
      </c>
      <c r="B7" s="7" t="s">
        <v>7</v>
      </c>
      <c r="C7" s="7">
        <v>27.14</v>
      </c>
      <c r="D7" s="8">
        <v>1.4861111111111111E-4</v>
      </c>
      <c r="E7" s="7" t="s">
        <v>60</v>
      </c>
      <c r="F7" s="7" t="s">
        <v>2</v>
      </c>
      <c r="G7" s="7">
        <v>23.27</v>
      </c>
      <c r="H7" s="8">
        <v>1.5115740740740741E-4</v>
      </c>
      <c r="I7" s="7" t="s">
        <v>59</v>
      </c>
      <c r="J7" s="7" t="s">
        <v>1</v>
      </c>
      <c r="K7" s="7">
        <v>20.75</v>
      </c>
      <c r="L7" s="8">
        <v>1.5173611111111111E-4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6" t="e">
        <f t="shared" si="0"/>
        <v>#N/A</v>
      </c>
      <c r="AK7" s="28"/>
    </row>
    <row r="8" spans="1:37" ht="15" customHeight="1">
      <c r="A8" s="9" t="s">
        <v>61</v>
      </c>
      <c r="B8" s="7" t="s">
        <v>7</v>
      </c>
      <c r="C8" s="7">
        <v>32.86</v>
      </c>
      <c r="D8" s="8">
        <v>1.4652777777777779E-4</v>
      </c>
      <c r="E8" s="7" t="s">
        <v>60</v>
      </c>
      <c r="F8" s="7" t="s">
        <v>2</v>
      </c>
      <c r="G8" s="7">
        <v>27.61</v>
      </c>
      <c r="H8" s="8">
        <v>1.5000000000000001E-4</v>
      </c>
      <c r="I8" s="7" t="s">
        <v>59</v>
      </c>
      <c r="J8" s="7" t="s">
        <v>1</v>
      </c>
      <c r="K8" s="7">
        <v>26.28</v>
      </c>
      <c r="L8" s="8">
        <v>1.5000000000000001E-4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6" t="e">
        <f t="shared" si="0"/>
        <v>#N/A</v>
      </c>
      <c r="AK8" s="28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6" t="e">
        <f t="shared" si="0"/>
        <v>#N/A</v>
      </c>
      <c r="AK9" s="28"/>
    </row>
    <row r="10" spans="1:37" ht="15" customHeight="1">
      <c r="A10" s="9" t="s">
        <v>58</v>
      </c>
      <c r="B10" s="7" t="s">
        <v>7</v>
      </c>
      <c r="C10" s="7">
        <v>18.010000000000002</v>
      </c>
      <c r="D10" s="8">
        <v>1.5833333333333332E-4</v>
      </c>
      <c r="E10" s="7" t="s">
        <v>57</v>
      </c>
      <c r="F10" s="7" t="s">
        <v>2</v>
      </c>
      <c r="G10" s="7">
        <v>21.04</v>
      </c>
      <c r="H10" s="8">
        <v>1.6261574074074076E-4</v>
      </c>
      <c r="I10" s="7" t="s">
        <v>56</v>
      </c>
      <c r="J10" s="7" t="s">
        <v>1</v>
      </c>
      <c r="K10" s="7">
        <v>17.47</v>
      </c>
      <c r="L10" s="8">
        <v>1.6296296296296295E-4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6" t="e">
        <f t="shared" si="0"/>
        <v>#N/A</v>
      </c>
      <c r="AK10" s="28"/>
    </row>
    <row r="11" spans="1:37" ht="15" customHeight="1">
      <c r="A11" s="9" t="s">
        <v>58</v>
      </c>
      <c r="B11" s="7" t="s">
        <v>7</v>
      </c>
      <c r="C11" s="7">
        <v>21.69</v>
      </c>
      <c r="D11" s="8">
        <v>1.5069444444444443E-4</v>
      </c>
      <c r="E11" s="7" t="s">
        <v>57</v>
      </c>
      <c r="F11" s="7" t="s">
        <v>2</v>
      </c>
      <c r="G11" s="7">
        <v>26.11</v>
      </c>
      <c r="H11" s="8">
        <v>1.5196759259259262E-4</v>
      </c>
      <c r="I11" s="7" t="s">
        <v>56</v>
      </c>
      <c r="J11" s="7" t="s">
        <v>1</v>
      </c>
      <c r="K11" s="7">
        <v>21</v>
      </c>
      <c r="L11" s="8">
        <v>1.5520833333333334E-4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6" t="e">
        <f t="shared" si="0"/>
        <v>#N/A</v>
      </c>
      <c r="AK11" s="28"/>
    </row>
    <row r="12" spans="1:37" ht="15" customHeight="1">
      <c r="A12" s="9" t="s">
        <v>58</v>
      </c>
      <c r="B12" s="7" t="s">
        <v>7</v>
      </c>
      <c r="C12" s="7">
        <v>25.37</v>
      </c>
      <c r="D12" s="8">
        <v>1.4652777777777779E-4</v>
      </c>
      <c r="E12" s="7" t="s">
        <v>57</v>
      </c>
      <c r="F12" s="7" t="s">
        <v>2</v>
      </c>
      <c r="G12" s="7">
        <v>31.18</v>
      </c>
      <c r="H12" s="8">
        <v>1.5011574074074075E-4</v>
      </c>
      <c r="I12" s="7" t="s">
        <v>56</v>
      </c>
      <c r="J12" s="7" t="s">
        <v>1</v>
      </c>
      <c r="K12" s="7">
        <v>24.53</v>
      </c>
      <c r="L12" s="8">
        <v>1.5011574074074075E-4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6" t="e">
        <f t="shared" si="0"/>
        <v>#N/A</v>
      </c>
      <c r="AK12" s="28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6" t="e">
        <f t="shared" si="0"/>
        <v>#N/A</v>
      </c>
      <c r="AK13" s="28"/>
    </row>
    <row r="14" spans="1:37" ht="15" customHeight="1">
      <c r="A14" s="9" t="s">
        <v>55</v>
      </c>
      <c r="B14" s="7" t="s">
        <v>7</v>
      </c>
      <c r="C14" s="7">
        <v>22.12</v>
      </c>
      <c r="D14" s="8">
        <v>1.5300925925925928E-4</v>
      </c>
      <c r="E14" s="7" t="s">
        <v>54</v>
      </c>
      <c r="F14" s="7" t="s">
        <v>2</v>
      </c>
      <c r="G14" s="7">
        <v>17.079999999999998</v>
      </c>
      <c r="H14" s="8">
        <v>1.6516203703703701E-4</v>
      </c>
      <c r="I14" s="7" t="s">
        <v>53</v>
      </c>
      <c r="J14" s="7" t="s">
        <v>1</v>
      </c>
      <c r="K14" s="7">
        <v>16.93</v>
      </c>
      <c r="L14" s="8">
        <v>1.615740740740741E-4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6" t="e">
        <f t="shared" si="0"/>
        <v>#N/A</v>
      </c>
      <c r="AK14" s="28"/>
    </row>
    <row r="15" spans="1:37" ht="15" customHeight="1">
      <c r="A15" s="9" t="s">
        <v>55</v>
      </c>
      <c r="B15" s="7" t="s">
        <v>7</v>
      </c>
      <c r="C15" s="7">
        <v>27.37</v>
      </c>
      <c r="D15" s="8">
        <v>1.4849537037037037E-4</v>
      </c>
      <c r="E15" s="7" t="s">
        <v>54</v>
      </c>
      <c r="F15" s="7" t="s">
        <v>2</v>
      </c>
      <c r="G15" s="7">
        <v>22.68</v>
      </c>
      <c r="H15" s="8">
        <v>1.5474537037037038E-4</v>
      </c>
      <c r="I15" s="7" t="s">
        <v>53</v>
      </c>
      <c r="J15" s="7" t="s">
        <v>1</v>
      </c>
      <c r="K15" s="7">
        <v>19.55</v>
      </c>
      <c r="L15" s="8">
        <v>1.550925925925926E-4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6" t="e">
        <f t="shared" si="0"/>
        <v>#N/A</v>
      </c>
      <c r="AK15" s="28"/>
    </row>
    <row r="16" spans="1:37" ht="15" customHeight="1">
      <c r="A16" s="9" t="s">
        <v>55</v>
      </c>
      <c r="B16" s="7" t="s">
        <v>7</v>
      </c>
      <c r="C16" s="7">
        <v>32.61</v>
      </c>
      <c r="D16" s="8">
        <v>1.4710648148148149E-4</v>
      </c>
      <c r="E16" s="7" t="s">
        <v>54</v>
      </c>
      <c r="F16" s="7" t="s">
        <v>2</v>
      </c>
      <c r="G16" s="7">
        <v>28.27</v>
      </c>
      <c r="H16" s="8">
        <v>1.5104166666666667E-4</v>
      </c>
      <c r="I16" s="7" t="s">
        <v>53</v>
      </c>
      <c r="J16" s="7" t="s">
        <v>1</v>
      </c>
      <c r="K16" s="7">
        <v>22.17</v>
      </c>
      <c r="L16" s="8">
        <v>1.5034722222222221E-4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6" t="e">
        <f t="shared" si="0"/>
        <v>#N/A</v>
      </c>
      <c r="AK16" s="28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6" t="e">
        <f t="shared" si="0"/>
        <v>#N/A</v>
      </c>
      <c r="AK17" s="28"/>
    </row>
    <row r="18" spans="1:37" ht="15" customHeight="1">
      <c r="A18" s="9" t="s">
        <v>52</v>
      </c>
      <c r="B18" s="7" t="s">
        <v>7</v>
      </c>
      <c r="C18" s="7">
        <v>18.489999999999998</v>
      </c>
      <c r="D18" s="8">
        <v>1.556712962962963E-4</v>
      </c>
      <c r="E18" s="7" t="s">
        <v>51</v>
      </c>
      <c r="F18" s="7" t="s">
        <v>2</v>
      </c>
      <c r="G18" s="7">
        <v>22.74</v>
      </c>
      <c r="H18" s="8">
        <v>1.537037037037037E-4</v>
      </c>
      <c r="I18" s="7" t="s">
        <v>50</v>
      </c>
      <c r="J18" s="7" t="s">
        <v>1</v>
      </c>
      <c r="K18" s="7">
        <v>17.43</v>
      </c>
      <c r="L18" s="8">
        <v>1.5960648148148146E-4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6" t="e">
        <f t="shared" si="0"/>
        <v>#N/A</v>
      </c>
      <c r="AK18" s="28"/>
    </row>
    <row r="19" spans="1:37" ht="15" customHeight="1">
      <c r="A19" s="9" t="s">
        <v>52</v>
      </c>
      <c r="B19" s="7" t="s">
        <v>7</v>
      </c>
      <c r="C19" s="7">
        <v>26.99</v>
      </c>
      <c r="D19" s="8">
        <v>1.4814814814814815E-4</v>
      </c>
      <c r="E19" s="7" t="s">
        <v>51</v>
      </c>
      <c r="F19" s="7" t="s">
        <v>2</v>
      </c>
      <c r="G19" s="7">
        <v>26.47</v>
      </c>
      <c r="H19" s="8">
        <v>1.5011574074074075E-4</v>
      </c>
      <c r="I19" s="7" t="s">
        <v>50</v>
      </c>
      <c r="J19" s="7" t="s">
        <v>1</v>
      </c>
      <c r="K19" s="7">
        <v>21.39</v>
      </c>
      <c r="L19" s="8">
        <v>1.5196759259259262E-4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6" t="e">
        <f t="shared" si="0"/>
        <v>#N/A</v>
      </c>
      <c r="AK19" s="28"/>
    </row>
    <row r="20" spans="1:37" ht="15" customHeight="1">
      <c r="A20" s="9" t="s">
        <v>52</v>
      </c>
      <c r="B20" s="7" t="s">
        <v>7</v>
      </c>
      <c r="C20" s="7">
        <v>35.479999999999997</v>
      </c>
      <c r="D20" s="8">
        <v>1.4537037037037039E-4</v>
      </c>
      <c r="E20" s="7" t="s">
        <v>51</v>
      </c>
      <c r="F20" s="7" t="s">
        <v>2</v>
      </c>
      <c r="G20" s="7">
        <v>30.19</v>
      </c>
      <c r="H20" s="8">
        <v>1.4953703703703703E-4</v>
      </c>
      <c r="I20" s="7" t="s">
        <v>50</v>
      </c>
      <c r="J20" s="7" t="s">
        <v>1</v>
      </c>
      <c r="K20" s="7">
        <v>25.36</v>
      </c>
      <c r="L20" s="8">
        <v>1.4930555555555555E-4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6" t="e">
        <f t="shared" si="0"/>
        <v>#N/A</v>
      </c>
      <c r="AK20" s="28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6" t="e">
        <f t="shared" si="0"/>
        <v>#N/A</v>
      </c>
      <c r="AK21" s="28"/>
    </row>
    <row r="22" spans="1:37" ht="15" customHeight="1">
      <c r="A22" s="9" t="s">
        <v>49</v>
      </c>
      <c r="B22" s="7" t="s">
        <v>7</v>
      </c>
      <c r="C22" s="7">
        <v>18.649999999999999</v>
      </c>
      <c r="D22" s="8">
        <v>1.5034722222222221E-4</v>
      </c>
      <c r="E22" s="7" t="s">
        <v>48</v>
      </c>
      <c r="F22" s="7" t="s">
        <v>2</v>
      </c>
      <c r="G22" s="7">
        <v>16.600000000000001</v>
      </c>
      <c r="H22" s="8">
        <v>1.6712962962962962E-4</v>
      </c>
      <c r="I22" s="7" t="s">
        <v>47</v>
      </c>
      <c r="J22" s="7" t="s">
        <v>1</v>
      </c>
      <c r="K22" s="7">
        <v>17.98</v>
      </c>
      <c r="L22" s="8">
        <v>1.6018518518518516E-4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6" t="e">
        <f t="shared" si="0"/>
        <v>#N/A</v>
      </c>
      <c r="AK22" s="28"/>
    </row>
    <row r="23" spans="1:37" ht="15" customHeight="1">
      <c r="A23" s="9" t="s">
        <v>49</v>
      </c>
      <c r="B23" s="7" t="s">
        <v>7</v>
      </c>
      <c r="C23" s="7">
        <v>21.89</v>
      </c>
      <c r="D23" s="8">
        <v>1.4780092592592593E-4</v>
      </c>
      <c r="E23" s="7" t="s">
        <v>48</v>
      </c>
      <c r="F23" s="7" t="s">
        <v>2</v>
      </c>
      <c r="G23" s="7">
        <v>21.29</v>
      </c>
      <c r="H23" s="8">
        <v>1.5162037037037035E-4</v>
      </c>
      <c r="I23" s="7" t="s">
        <v>47</v>
      </c>
      <c r="J23" s="7" t="s">
        <v>1</v>
      </c>
      <c r="K23" s="7">
        <v>20.62</v>
      </c>
      <c r="L23" s="8">
        <v>1.5520833333333334E-4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6" t="e">
        <f t="shared" si="0"/>
        <v>#N/A</v>
      </c>
      <c r="AK23" s="28"/>
    </row>
    <row r="24" spans="1:37" ht="15" customHeight="1">
      <c r="A24" s="9" t="s">
        <v>49</v>
      </c>
      <c r="B24" s="7" t="s">
        <v>7</v>
      </c>
      <c r="C24" s="7">
        <v>25.12</v>
      </c>
      <c r="D24" s="8">
        <v>1.4745370370370371E-4</v>
      </c>
      <c r="E24" s="7" t="s">
        <v>48</v>
      </c>
      <c r="F24" s="7" t="s">
        <v>2</v>
      </c>
      <c r="G24" s="7">
        <v>25.98</v>
      </c>
      <c r="H24" s="8">
        <v>1.4780092592592593E-4</v>
      </c>
      <c r="I24" s="7" t="s">
        <v>47</v>
      </c>
      <c r="J24" s="7" t="s">
        <v>1</v>
      </c>
      <c r="K24" s="7">
        <v>23.27</v>
      </c>
      <c r="L24" s="8">
        <v>1.5173611111111111E-4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6" t="e">
        <f t="shared" si="0"/>
        <v>#N/A</v>
      </c>
      <c r="AK24" s="28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6" t="e">
        <f t="shared" si="0"/>
        <v>#N/A</v>
      </c>
      <c r="AK25" s="28"/>
    </row>
    <row r="26" spans="1:37" ht="15" customHeight="1">
      <c r="A26" s="9" t="s">
        <v>46</v>
      </c>
      <c r="B26" s="7" t="s">
        <v>7</v>
      </c>
      <c r="C26" s="7">
        <v>18.5</v>
      </c>
      <c r="D26" s="8">
        <v>1.5613425925925926E-4</v>
      </c>
      <c r="E26" s="7" t="s">
        <v>45</v>
      </c>
      <c r="F26" s="7" t="s">
        <v>2</v>
      </c>
      <c r="G26" s="7">
        <v>20.76</v>
      </c>
      <c r="H26" s="8">
        <v>1.539351851851852E-4</v>
      </c>
      <c r="I26" s="7" t="s">
        <v>44</v>
      </c>
      <c r="J26" s="7" t="s">
        <v>1</v>
      </c>
      <c r="K26" s="7">
        <v>21.73</v>
      </c>
      <c r="L26" s="8">
        <v>1.585648148148148E-4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6" t="e">
        <f t="shared" si="0"/>
        <v>#N/A</v>
      </c>
      <c r="AK26" s="28"/>
    </row>
    <row r="27" spans="1:37" ht="15" customHeight="1">
      <c r="A27" s="9" t="s">
        <v>46</v>
      </c>
      <c r="B27" s="7" t="s">
        <v>7</v>
      </c>
      <c r="C27" s="7">
        <v>24.35</v>
      </c>
      <c r="D27" s="8">
        <v>1.4930555555555555E-4</v>
      </c>
      <c r="E27" s="7" t="s">
        <v>45</v>
      </c>
      <c r="F27" s="7" t="s">
        <v>2</v>
      </c>
      <c r="G27" s="7">
        <v>25.1</v>
      </c>
      <c r="H27" s="8">
        <v>1.4953703703703703E-4</v>
      </c>
      <c r="I27" s="7" t="s">
        <v>44</v>
      </c>
      <c r="J27" s="7" t="s">
        <v>1</v>
      </c>
      <c r="K27" s="7">
        <v>25.65</v>
      </c>
      <c r="L27" s="8">
        <v>1.5324074074074076E-4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6" t="e">
        <f t="shared" si="0"/>
        <v>#N/A</v>
      </c>
      <c r="AK27" s="28"/>
    </row>
    <row r="28" spans="1:37" ht="15" customHeight="1">
      <c r="A28" s="9" t="s">
        <v>46</v>
      </c>
      <c r="B28" s="7" t="s">
        <v>7</v>
      </c>
      <c r="C28" s="7">
        <v>30.2</v>
      </c>
      <c r="D28" s="8">
        <v>1.4745370370370371E-4</v>
      </c>
      <c r="E28" s="7" t="s">
        <v>45</v>
      </c>
      <c r="F28" s="7" t="s">
        <v>2</v>
      </c>
      <c r="G28" s="7">
        <v>29.44</v>
      </c>
      <c r="H28" s="8">
        <v>1.4861111111111111E-4</v>
      </c>
      <c r="I28" s="7" t="s">
        <v>44</v>
      </c>
      <c r="J28" s="7" t="s">
        <v>1</v>
      </c>
      <c r="K28" s="7">
        <v>29.57</v>
      </c>
      <c r="L28" s="8">
        <v>1.5254629629629627E-4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6" t="e">
        <f t="shared" si="0"/>
        <v>#N/A</v>
      </c>
      <c r="AK28" s="28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6" t="e">
        <f t="shared" si="0"/>
        <v>#N/A</v>
      </c>
      <c r="AK29" s="28"/>
    </row>
    <row r="30" spans="1:37" ht="15" customHeight="1">
      <c r="A30" s="9" t="s">
        <v>43</v>
      </c>
      <c r="B30" s="7" t="s">
        <v>7</v>
      </c>
      <c r="C30" s="7">
        <v>24.89</v>
      </c>
      <c r="D30" s="8">
        <v>1.4849537037037037E-4</v>
      </c>
      <c r="E30" s="7" t="s">
        <v>42</v>
      </c>
      <c r="F30" s="7" t="s">
        <v>2</v>
      </c>
      <c r="G30" s="7">
        <v>17.8</v>
      </c>
      <c r="H30" s="8">
        <v>1.6076388888888889E-4</v>
      </c>
      <c r="I30" s="7" t="s">
        <v>41</v>
      </c>
      <c r="J30" s="7" t="s">
        <v>1</v>
      </c>
      <c r="K30" s="7">
        <v>24.89</v>
      </c>
      <c r="L30" s="8">
        <v>1.5335648148148148E-4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6" t="e">
        <f t="shared" si="0"/>
        <v>#N/A</v>
      </c>
      <c r="AK30" s="28"/>
    </row>
    <row r="31" spans="1:37" ht="15" customHeight="1">
      <c r="A31" s="9" t="s">
        <v>43</v>
      </c>
      <c r="B31" s="7" t="s">
        <v>7</v>
      </c>
      <c r="C31" s="7">
        <v>27.39</v>
      </c>
      <c r="D31" s="8">
        <v>1.4814814814814815E-4</v>
      </c>
      <c r="E31" s="7" t="s">
        <v>42</v>
      </c>
      <c r="F31" s="7" t="s">
        <v>2</v>
      </c>
      <c r="G31" s="7">
        <v>22.66</v>
      </c>
      <c r="H31" s="8">
        <v>1.5011574074074075E-4</v>
      </c>
      <c r="I31" s="7" t="s">
        <v>41</v>
      </c>
      <c r="J31" s="7" t="s">
        <v>1</v>
      </c>
      <c r="K31" s="7">
        <v>28.13</v>
      </c>
      <c r="L31" s="8">
        <v>1.5231481481481481E-4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6" t="e">
        <f t="shared" si="0"/>
        <v>#N/A</v>
      </c>
      <c r="AK31" s="28"/>
    </row>
    <row r="32" spans="1:37" ht="15" customHeight="1">
      <c r="A32" s="9" t="s">
        <v>43</v>
      </c>
      <c r="B32" s="7" t="s">
        <v>7</v>
      </c>
      <c r="C32" s="7">
        <v>29.89</v>
      </c>
      <c r="D32" s="8">
        <v>1.4780092592592593E-4</v>
      </c>
      <c r="E32" s="7" t="s">
        <v>42</v>
      </c>
      <c r="F32" s="7" t="s">
        <v>2</v>
      </c>
      <c r="G32" s="7">
        <v>27.52</v>
      </c>
      <c r="H32" s="8">
        <v>1.4849537037037037E-4</v>
      </c>
      <c r="I32" s="7" t="s">
        <v>41</v>
      </c>
      <c r="J32" s="7" t="s">
        <v>1</v>
      </c>
      <c r="K32" s="7">
        <v>31.38</v>
      </c>
      <c r="L32" s="8">
        <v>1.5173611111111111E-4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6" t="e">
        <f t="shared" si="0"/>
        <v>#N/A</v>
      </c>
      <c r="AK32" s="28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6" t="e">
        <f t="shared" si="0"/>
        <v>#N/A</v>
      </c>
      <c r="AK33" s="28"/>
    </row>
    <row r="34" spans="1:37" ht="15" customHeight="1">
      <c r="A34" s="9" t="s">
        <v>40</v>
      </c>
      <c r="B34" s="7" t="s">
        <v>7</v>
      </c>
      <c r="C34" s="7">
        <v>18.079999999999998</v>
      </c>
      <c r="D34" s="8">
        <v>1.6064814814814815E-4</v>
      </c>
      <c r="E34" s="7" t="s">
        <v>39</v>
      </c>
      <c r="F34" s="7" t="s">
        <v>2</v>
      </c>
      <c r="G34" s="7">
        <v>17.489999999999998</v>
      </c>
      <c r="H34" s="8">
        <v>1.6122685185185185E-4</v>
      </c>
      <c r="I34" s="7" t="s">
        <v>38</v>
      </c>
      <c r="J34" s="7" t="s">
        <v>1</v>
      </c>
      <c r="K34" s="7">
        <v>17.47</v>
      </c>
      <c r="L34" s="8">
        <v>1.5960648148148146E-4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6" t="e">
        <f t="shared" si="0"/>
        <v>#N/A</v>
      </c>
      <c r="AK34" s="28"/>
    </row>
    <row r="35" spans="1:37" ht="15" customHeight="1">
      <c r="A35" s="14" t="s">
        <v>40</v>
      </c>
      <c r="B35" s="12" t="s">
        <v>7</v>
      </c>
      <c r="C35" s="12">
        <v>24.03</v>
      </c>
      <c r="D35" s="13">
        <v>1.4918981481481483E-4</v>
      </c>
      <c r="E35" s="12" t="s">
        <v>39</v>
      </c>
      <c r="F35" s="12" t="s">
        <v>2</v>
      </c>
      <c r="G35" s="12">
        <v>22.02</v>
      </c>
      <c r="H35" s="13">
        <v>1.537037037037037E-4</v>
      </c>
      <c r="I35" s="12" t="s">
        <v>38</v>
      </c>
      <c r="J35" s="12" t="s">
        <v>1</v>
      </c>
      <c r="K35" s="12">
        <v>22.57</v>
      </c>
      <c r="L35" s="13">
        <v>1.5625E-4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9"/>
      <c r="AI35" s="27"/>
      <c r="AJ35" s="26" t="e">
        <f t="shared" ref="AJ35:AJ66" si="1">IF((AI35-$AJ$1)/365.251606&gt;0,(AI35-$AJ$1)/365.251606,NA())</f>
        <v>#N/A</v>
      </c>
      <c r="AK35" s="28"/>
    </row>
    <row r="36" spans="1:37" ht="15" customHeight="1">
      <c r="A36" s="14" t="s">
        <v>40</v>
      </c>
      <c r="B36" s="12" t="s">
        <v>7</v>
      </c>
      <c r="C36" s="12">
        <v>29.98</v>
      </c>
      <c r="D36" s="13">
        <v>1.4675925925925927E-4</v>
      </c>
      <c r="E36" s="12" t="s">
        <v>39</v>
      </c>
      <c r="F36" s="12" t="s">
        <v>2</v>
      </c>
      <c r="G36" s="12">
        <v>26.56</v>
      </c>
      <c r="H36" s="13">
        <v>1.5185185185185183E-4</v>
      </c>
      <c r="I36" s="12" t="s">
        <v>38</v>
      </c>
      <c r="J36" s="12" t="s">
        <v>1</v>
      </c>
      <c r="K36" s="12">
        <v>27.67</v>
      </c>
      <c r="L36" s="13">
        <v>1.5266203703703703E-4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37</v>
      </c>
      <c r="U36" s="15" t="s">
        <v>36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9"/>
      <c r="AI36" s="27"/>
      <c r="AJ36" s="26" t="e">
        <f t="shared" si="1"/>
        <v>#N/A</v>
      </c>
      <c r="AK36" s="28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35</v>
      </c>
      <c r="T37" s="17">
        <v>1.4351851851851852E-4</v>
      </c>
      <c r="U37" s="16">
        <f>T37</f>
        <v>1.4351851851851852E-4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9"/>
      <c r="AI37" s="27"/>
      <c r="AJ37" s="26" t="e">
        <f t="shared" si="1"/>
        <v>#N/A</v>
      </c>
      <c r="AK37" s="28"/>
    </row>
    <row r="38" spans="1:37" ht="15" customHeight="1">
      <c r="A38" s="14" t="s">
        <v>32</v>
      </c>
      <c r="B38" s="12" t="s">
        <v>7</v>
      </c>
      <c r="C38" s="12">
        <v>20.93</v>
      </c>
      <c r="D38" s="13">
        <v>1.5428240740740742E-4</v>
      </c>
      <c r="E38" s="12" t="s">
        <v>31</v>
      </c>
      <c r="F38" s="12" t="s">
        <v>2</v>
      </c>
      <c r="G38" s="12">
        <v>21.3</v>
      </c>
      <c r="H38" s="13">
        <v>1.5787037037037036E-4</v>
      </c>
      <c r="I38" s="12" t="s">
        <v>30</v>
      </c>
      <c r="J38" s="12" t="s">
        <v>1</v>
      </c>
      <c r="K38" s="12">
        <v>20.86</v>
      </c>
      <c r="L38" s="13">
        <v>1.5347222222222222E-4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34</v>
      </c>
      <c r="T38" s="17">
        <v>1.6782407407407406E-4</v>
      </c>
      <c r="U38" s="16">
        <f>T38</f>
        <v>1.6782407407407406E-4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9"/>
      <c r="AI38" s="27"/>
      <c r="AJ38" s="26" t="e">
        <f t="shared" si="1"/>
        <v>#N/A</v>
      </c>
      <c r="AK38" s="28"/>
    </row>
    <row r="39" spans="1:37" ht="15" customHeight="1">
      <c r="A39" s="14" t="s">
        <v>32</v>
      </c>
      <c r="B39" s="12" t="s">
        <v>7</v>
      </c>
      <c r="C39" s="12">
        <v>25.29</v>
      </c>
      <c r="D39" s="13">
        <v>1.5023148148148149E-4</v>
      </c>
      <c r="E39" s="12" t="s">
        <v>31</v>
      </c>
      <c r="F39" s="12" t="s">
        <v>2</v>
      </c>
      <c r="G39" s="12">
        <v>27.29</v>
      </c>
      <c r="H39" s="13">
        <v>1.5127314814814815E-4</v>
      </c>
      <c r="I39" s="12" t="s">
        <v>30</v>
      </c>
      <c r="J39" s="12" t="s">
        <v>1</v>
      </c>
      <c r="K39" s="12">
        <v>24.42</v>
      </c>
      <c r="L39" s="13">
        <v>1.4953703703703703E-4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33</v>
      </c>
      <c r="T39" s="17">
        <v>2.3148148148148148E-6</v>
      </c>
      <c r="U39" s="16">
        <f>T39</f>
        <v>2.3148148148148148E-6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9"/>
      <c r="AI39" s="27"/>
      <c r="AJ39" s="26" t="e">
        <f t="shared" si="1"/>
        <v>#N/A</v>
      </c>
      <c r="AK39" s="28"/>
    </row>
    <row r="40" spans="1:37" ht="15" customHeight="1">
      <c r="A40" s="14" t="s">
        <v>32</v>
      </c>
      <c r="B40" s="12" t="s">
        <v>7</v>
      </c>
      <c r="C40" s="12">
        <v>29.65</v>
      </c>
      <c r="D40" s="13">
        <v>1.4930555555555555E-4</v>
      </c>
      <c r="E40" s="12" t="s">
        <v>31</v>
      </c>
      <c r="F40" s="12" t="s">
        <v>2</v>
      </c>
      <c r="G40" s="12">
        <v>33.28</v>
      </c>
      <c r="H40" s="13">
        <v>1.4791666666666667E-4</v>
      </c>
      <c r="I40" s="12" t="s">
        <v>30</v>
      </c>
      <c r="J40" s="12" t="s">
        <v>1</v>
      </c>
      <c r="K40" s="12">
        <v>27.97</v>
      </c>
      <c r="L40" s="13">
        <v>1.4814814814814815E-4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29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9"/>
      <c r="AI40" s="27"/>
      <c r="AJ40" s="26" t="e">
        <f t="shared" si="1"/>
        <v>#N/A</v>
      </c>
      <c r="AK40" s="28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9"/>
      <c r="AI41" s="27"/>
      <c r="AJ41" s="26" t="e">
        <f t="shared" si="1"/>
        <v>#N/A</v>
      </c>
      <c r="AK41" s="28"/>
    </row>
    <row r="42" spans="1:37" ht="15" customHeight="1">
      <c r="A42" s="14" t="s">
        <v>28</v>
      </c>
      <c r="B42" s="12" t="s">
        <v>7</v>
      </c>
      <c r="C42" s="12">
        <v>20.93</v>
      </c>
      <c r="D42" s="13">
        <v>1.5428240740740742E-4</v>
      </c>
      <c r="E42" s="12" t="s">
        <v>27</v>
      </c>
      <c r="F42" s="12" t="s">
        <v>2</v>
      </c>
      <c r="G42" s="12">
        <v>22.03</v>
      </c>
      <c r="H42" s="13">
        <v>1.5520833333333334E-4</v>
      </c>
      <c r="I42" s="12" t="s">
        <v>26</v>
      </c>
      <c r="J42" s="12" t="s">
        <v>1</v>
      </c>
      <c r="K42" s="12">
        <v>21.09</v>
      </c>
      <c r="L42" s="13">
        <v>1.5694444444444444E-4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9"/>
      <c r="AI42" s="27"/>
      <c r="AJ42" s="26" t="e">
        <f t="shared" si="1"/>
        <v>#N/A</v>
      </c>
      <c r="AK42" s="28"/>
    </row>
    <row r="43" spans="1:37" ht="15" customHeight="1">
      <c r="A43" s="14" t="s">
        <v>28</v>
      </c>
      <c r="B43" s="12" t="s">
        <v>7</v>
      </c>
      <c r="C43" s="12">
        <v>25.29</v>
      </c>
      <c r="D43" s="13">
        <v>1.5023148148148149E-4</v>
      </c>
      <c r="E43" s="12" t="s">
        <v>27</v>
      </c>
      <c r="F43" s="12" t="s">
        <v>2</v>
      </c>
      <c r="G43" s="12">
        <v>26.73</v>
      </c>
      <c r="H43" s="13">
        <v>1.5011574074074075E-4</v>
      </c>
      <c r="I43" s="12" t="s">
        <v>26</v>
      </c>
      <c r="J43" s="12" t="s">
        <v>1</v>
      </c>
      <c r="K43" s="12">
        <v>25.11</v>
      </c>
      <c r="L43" s="13">
        <v>1.5196759259259262E-4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9"/>
      <c r="AI43" s="27"/>
      <c r="AJ43" s="26" t="e">
        <f t="shared" si="1"/>
        <v>#N/A</v>
      </c>
      <c r="AK43" s="28"/>
    </row>
    <row r="44" spans="1:37" ht="15" customHeight="1">
      <c r="A44" s="14" t="s">
        <v>28</v>
      </c>
      <c r="B44" s="12" t="s">
        <v>7</v>
      </c>
      <c r="C44" s="12">
        <v>29.65</v>
      </c>
      <c r="D44" s="13">
        <v>1.4930555555555555E-4</v>
      </c>
      <c r="E44" s="12" t="s">
        <v>27</v>
      </c>
      <c r="F44" s="12" t="s">
        <v>2</v>
      </c>
      <c r="G44" s="12">
        <v>31.43</v>
      </c>
      <c r="H44" s="13">
        <v>1.4895833333333333E-4</v>
      </c>
      <c r="I44" s="12" t="s">
        <v>26</v>
      </c>
      <c r="J44" s="12" t="s">
        <v>1</v>
      </c>
      <c r="K44" s="12">
        <v>29.14</v>
      </c>
      <c r="L44" s="13">
        <v>1.5115740740740741E-4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9"/>
      <c r="AI44" s="27"/>
      <c r="AJ44" s="26" t="e">
        <f t="shared" si="1"/>
        <v>#N/A</v>
      </c>
      <c r="AK44" s="28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9"/>
      <c r="AI45" s="27"/>
      <c r="AJ45" s="26" t="e">
        <f t="shared" si="1"/>
        <v>#N/A</v>
      </c>
      <c r="AK45" s="28"/>
    </row>
    <row r="46" spans="1:37" ht="15" customHeight="1">
      <c r="A46" s="14" t="s">
        <v>25</v>
      </c>
      <c r="B46" s="12" t="s">
        <v>7</v>
      </c>
      <c r="C46" s="12">
        <v>26.49</v>
      </c>
      <c r="D46" s="13">
        <v>1.4722222222222223E-4</v>
      </c>
      <c r="E46" s="12" t="s">
        <v>24</v>
      </c>
      <c r="F46" s="12" t="s">
        <v>2</v>
      </c>
      <c r="G46" s="12">
        <v>19.55</v>
      </c>
      <c r="H46" s="13">
        <v>1.5590277777777778E-4</v>
      </c>
      <c r="I46" s="12" t="s">
        <v>23</v>
      </c>
      <c r="J46" s="12" t="s">
        <v>1</v>
      </c>
      <c r="K46" s="12">
        <v>20.5</v>
      </c>
      <c r="L46" s="13">
        <v>1.5671296296296296E-4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9"/>
      <c r="AI46" s="27"/>
      <c r="AJ46" s="26" t="e">
        <f t="shared" si="1"/>
        <v>#N/A</v>
      </c>
      <c r="AK46" s="28"/>
    </row>
    <row r="47" spans="1:37" ht="15" customHeight="1">
      <c r="A47" s="14" t="s">
        <v>25</v>
      </c>
      <c r="B47" s="12" t="s">
        <v>7</v>
      </c>
      <c r="C47" s="12">
        <v>28.99</v>
      </c>
      <c r="D47" s="13">
        <v>1.4641203703703705E-4</v>
      </c>
      <c r="E47" s="12" t="s">
        <v>24</v>
      </c>
      <c r="F47" s="12" t="s">
        <v>2</v>
      </c>
      <c r="G47" s="12">
        <v>23.4</v>
      </c>
      <c r="H47" s="13">
        <v>1.5034722222222221E-4</v>
      </c>
      <c r="I47" s="12" t="s">
        <v>23</v>
      </c>
      <c r="J47" s="12" t="s">
        <v>1</v>
      </c>
      <c r="K47" s="12">
        <v>22.55</v>
      </c>
      <c r="L47" s="13">
        <v>1.5173611111111111E-4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9"/>
      <c r="AI47" s="27"/>
      <c r="AJ47" s="26" t="e">
        <f t="shared" si="1"/>
        <v>#N/A</v>
      </c>
      <c r="AK47" s="28"/>
    </row>
    <row r="48" spans="1:37" ht="15" customHeight="1">
      <c r="A48" s="14" t="s">
        <v>25</v>
      </c>
      <c r="B48" s="12" t="s">
        <v>7</v>
      </c>
      <c r="C48" s="12">
        <v>31.49</v>
      </c>
      <c r="D48" s="13">
        <v>1.4664351851851853E-4</v>
      </c>
      <c r="E48" s="12" t="s">
        <v>24</v>
      </c>
      <c r="F48" s="12" t="s">
        <v>2</v>
      </c>
      <c r="G48" s="12">
        <v>27.26</v>
      </c>
      <c r="H48" s="13">
        <v>1.4965277777777777E-4</v>
      </c>
      <c r="I48" s="12" t="s">
        <v>23</v>
      </c>
      <c r="J48" s="12" t="s">
        <v>1</v>
      </c>
      <c r="K48" s="12">
        <v>24.61</v>
      </c>
      <c r="L48" s="13">
        <v>1.4826388888888889E-4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9"/>
      <c r="AI48" s="27"/>
      <c r="AJ48" s="26" t="e">
        <f t="shared" si="1"/>
        <v>#N/A</v>
      </c>
      <c r="AK48" s="28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9"/>
      <c r="AI49" s="27"/>
      <c r="AJ49" s="26" t="e">
        <f t="shared" si="1"/>
        <v>#N/A</v>
      </c>
      <c r="AK49" s="28"/>
    </row>
    <row r="50" spans="1:37" ht="15" customHeight="1">
      <c r="A50" s="14" t="s">
        <v>22</v>
      </c>
      <c r="B50" s="12" t="s">
        <v>7</v>
      </c>
      <c r="C50" s="12">
        <v>24.22</v>
      </c>
      <c r="D50" s="13">
        <v>1.5104166666666667E-4</v>
      </c>
      <c r="E50" s="12" t="s">
        <v>21</v>
      </c>
      <c r="F50" s="12" t="s">
        <v>2</v>
      </c>
      <c r="G50" s="12">
        <v>17.989999999999998</v>
      </c>
      <c r="H50" s="13">
        <v>1.5694444444444444E-4</v>
      </c>
      <c r="I50" s="12" t="s">
        <v>20</v>
      </c>
      <c r="J50" s="12" t="s">
        <v>1</v>
      </c>
      <c r="K50" s="12">
        <v>18.3</v>
      </c>
      <c r="L50" s="13">
        <v>1.5949074074074072E-4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9"/>
      <c r="AI50" s="27"/>
      <c r="AJ50" s="26" t="e">
        <f t="shared" si="1"/>
        <v>#N/A</v>
      </c>
      <c r="AK50" s="28"/>
    </row>
    <row r="51" spans="1:37" ht="15" customHeight="1">
      <c r="A51" s="14" t="s">
        <v>22</v>
      </c>
      <c r="B51" s="12" t="s">
        <v>7</v>
      </c>
      <c r="C51" s="12">
        <v>27.53</v>
      </c>
      <c r="D51" s="13">
        <v>1.4976851851851851E-4</v>
      </c>
      <c r="E51" s="12" t="s">
        <v>21</v>
      </c>
      <c r="F51" s="12" t="s">
        <v>2</v>
      </c>
      <c r="G51" s="12">
        <v>22.53</v>
      </c>
      <c r="H51" s="13">
        <v>1.4976851851851851E-4</v>
      </c>
      <c r="I51" s="12" t="s">
        <v>20</v>
      </c>
      <c r="J51" s="12" t="s">
        <v>1</v>
      </c>
      <c r="K51" s="12">
        <v>20.91</v>
      </c>
      <c r="L51" s="13">
        <v>1.5300925925925928E-4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9"/>
      <c r="AI51" s="27"/>
      <c r="AJ51" s="26" t="e">
        <f t="shared" si="1"/>
        <v>#N/A</v>
      </c>
      <c r="AK51" s="28"/>
    </row>
    <row r="52" spans="1:37" ht="15" customHeight="1">
      <c r="A52" s="14" t="s">
        <v>22</v>
      </c>
      <c r="B52" s="12" t="s">
        <v>7</v>
      </c>
      <c r="C52" s="12">
        <v>30.84</v>
      </c>
      <c r="D52" s="13">
        <v>1.4930555555555555E-4</v>
      </c>
      <c r="E52" s="12" t="s">
        <v>21</v>
      </c>
      <c r="F52" s="12" t="s">
        <v>2</v>
      </c>
      <c r="G52" s="12">
        <v>27.06</v>
      </c>
      <c r="H52" s="13">
        <v>1.4733796296296297E-4</v>
      </c>
      <c r="I52" s="12" t="s">
        <v>20</v>
      </c>
      <c r="J52" s="12" t="s">
        <v>1</v>
      </c>
      <c r="K52" s="12">
        <v>23.53</v>
      </c>
      <c r="L52" s="13">
        <v>1.4930555555555555E-4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9"/>
      <c r="AI52" s="27"/>
      <c r="AJ52" s="26" t="e">
        <f t="shared" si="1"/>
        <v>#N/A</v>
      </c>
      <c r="AK52" s="28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9"/>
      <c r="AI53" s="27"/>
      <c r="AJ53" s="26" t="e">
        <f t="shared" si="1"/>
        <v>#N/A</v>
      </c>
      <c r="AK53" s="28"/>
    </row>
    <row r="54" spans="1:37" ht="15" customHeight="1">
      <c r="A54" s="14" t="s">
        <v>19</v>
      </c>
      <c r="B54" s="12" t="s">
        <v>7</v>
      </c>
      <c r="C54" s="12">
        <v>17.88</v>
      </c>
      <c r="D54" s="13">
        <v>1.5671296296296296E-4</v>
      </c>
      <c r="E54" s="12" t="s">
        <v>18</v>
      </c>
      <c r="F54" s="12" t="s">
        <v>2</v>
      </c>
      <c r="G54" s="12">
        <v>16.53</v>
      </c>
      <c r="H54" s="13">
        <v>1.6261574074074076E-4</v>
      </c>
      <c r="I54" s="12" t="s">
        <v>17</v>
      </c>
      <c r="J54" s="12" t="s">
        <v>1</v>
      </c>
      <c r="K54" s="12">
        <v>15.61</v>
      </c>
      <c r="L54" s="13">
        <v>1.6168981481481481E-4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9"/>
      <c r="AI54" s="27"/>
      <c r="AJ54" s="26" t="e">
        <f t="shared" si="1"/>
        <v>#N/A</v>
      </c>
      <c r="AK54" s="28"/>
    </row>
    <row r="55" spans="1:37" ht="15" customHeight="1">
      <c r="A55" s="14" t="s">
        <v>19</v>
      </c>
      <c r="B55" s="12" t="s">
        <v>7</v>
      </c>
      <c r="C55" s="12">
        <v>22.79</v>
      </c>
      <c r="D55" s="13">
        <v>1.4895833333333333E-4</v>
      </c>
      <c r="E55" s="12" t="s">
        <v>18</v>
      </c>
      <c r="F55" s="12" t="s">
        <v>2</v>
      </c>
      <c r="G55" s="12">
        <v>21.34</v>
      </c>
      <c r="H55" s="13">
        <v>1.5150462962962963E-4</v>
      </c>
      <c r="I55" s="12" t="s">
        <v>17</v>
      </c>
      <c r="J55" s="12" t="s">
        <v>1</v>
      </c>
      <c r="K55" s="12">
        <v>20.79</v>
      </c>
      <c r="L55" s="13">
        <v>1.5219907407407407E-4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9"/>
      <c r="AI55" s="27"/>
      <c r="AJ55" s="26" t="e">
        <f t="shared" si="1"/>
        <v>#N/A</v>
      </c>
      <c r="AK55" s="28"/>
    </row>
    <row r="56" spans="1:37" ht="15" customHeight="1">
      <c r="A56" s="9" t="s">
        <v>19</v>
      </c>
      <c r="B56" s="7" t="s">
        <v>7</v>
      </c>
      <c r="C56" s="7">
        <v>27.7</v>
      </c>
      <c r="D56" s="8">
        <v>1.4745370370370371E-4</v>
      </c>
      <c r="E56" s="7" t="s">
        <v>18</v>
      </c>
      <c r="F56" s="7" t="s">
        <v>2</v>
      </c>
      <c r="G56" s="7">
        <v>26.16</v>
      </c>
      <c r="H56" s="8">
        <v>1.4976851851851851E-4</v>
      </c>
      <c r="I56" s="7" t="s">
        <v>17</v>
      </c>
      <c r="J56" s="7" t="s">
        <v>1</v>
      </c>
      <c r="K56" s="7">
        <v>25.96</v>
      </c>
      <c r="L56" s="8">
        <v>1.4918981481481483E-4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6" t="e">
        <f t="shared" si="1"/>
        <v>#N/A</v>
      </c>
      <c r="AK56" s="28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6" t="e">
        <f t="shared" si="1"/>
        <v>#N/A</v>
      </c>
      <c r="AK57" s="28"/>
    </row>
    <row r="58" spans="1:37" ht="15" customHeight="1">
      <c r="A58" s="9" t="s">
        <v>16</v>
      </c>
      <c r="B58" s="7" t="s">
        <v>7</v>
      </c>
      <c r="C58" s="7">
        <v>17.89</v>
      </c>
      <c r="D58" s="8">
        <v>1.6192129629629629E-4</v>
      </c>
      <c r="E58" s="7" t="s">
        <v>15</v>
      </c>
      <c r="F58" s="7" t="s">
        <v>2</v>
      </c>
      <c r="G58" s="7">
        <v>20.420000000000002</v>
      </c>
      <c r="H58" s="8">
        <v>1.5613425925925926E-4</v>
      </c>
      <c r="I58" s="7" t="s">
        <v>14</v>
      </c>
      <c r="J58" s="7" t="s">
        <v>1</v>
      </c>
      <c r="K58" s="7">
        <v>16.059999999999999</v>
      </c>
      <c r="L58" s="8">
        <v>1.5729166666666666E-4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6" t="e">
        <f t="shared" si="1"/>
        <v>#N/A</v>
      </c>
      <c r="AK58" s="28"/>
    </row>
    <row r="59" spans="1:37" ht="15" customHeight="1">
      <c r="A59" s="9" t="s">
        <v>16</v>
      </c>
      <c r="B59" s="7" t="s">
        <v>7</v>
      </c>
      <c r="C59" s="7">
        <v>22.47</v>
      </c>
      <c r="D59" s="8">
        <v>1.5173611111111111E-4</v>
      </c>
      <c r="E59" s="7" t="s">
        <v>15</v>
      </c>
      <c r="F59" s="7" t="s">
        <v>2</v>
      </c>
      <c r="G59" s="7">
        <v>25.16</v>
      </c>
      <c r="H59" s="8">
        <v>1.5150462962962963E-4</v>
      </c>
      <c r="I59" s="7" t="s">
        <v>14</v>
      </c>
      <c r="J59" s="7" t="s">
        <v>1</v>
      </c>
      <c r="K59" s="7">
        <v>22.21</v>
      </c>
      <c r="L59" s="8">
        <v>1.5335648148148148E-4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6" t="e">
        <f t="shared" si="1"/>
        <v>#N/A</v>
      </c>
      <c r="AK59" s="28"/>
    </row>
    <row r="60" spans="1:37" ht="15" customHeight="1">
      <c r="A60" s="9" t="s">
        <v>16</v>
      </c>
      <c r="B60" s="7" t="s">
        <v>7</v>
      </c>
      <c r="C60" s="7">
        <v>27.04</v>
      </c>
      <c r="D60" s="8">
        <v>1.4768518518518519E-4</v>
      </c>
      <c r="E60" s="7" t="s">
        <v>15</v>
      </c>
      <c r="F60" s="7" t="s">
        <v>2</v>
      </c>
      <c r="G60" s="7">
        <v>29.89</v>
      </c>
      <c r="H60" s="8">
        <v>1.5034722222222221E-4</v>
      </c>
      <c r="I60" s="7" t="s">
        <v>14</v>
      </c>
      <c r="J60" s="7" t="s">
        <v>1</v>
      </c>
      <c r="K60" s="7">
        <v>28.35</v>
      </c>
      <c r="L60" s="8">
        <v>1.5023148148148149E-4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6" t="e">
        <f t="shared" si="1"/>
        <v>#N/A</v>
      </c>
      <c r="AK60" s="28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6" t="e">
        <f t="shared" si="1"/>
        <v>#N/A</v>
      </c>
      <c r="AK61" s="28"/>
    </row>
    <row r="62" spans="1:37" ht="15" customHeight="1">
      <c r="A62" s="9" t="s">
        <v>13</v>
      </c>
      <c r="B62" s="7" t="s">
        <v>7</v>
      </c>
      <c r="C62" s="7">
        <v>16.420000000000002</v>
      </c>
      <c r="D62" s="8">
        <v>1.6215277777777777E-4</v>
      </c>
      <c r="E62" s="7" t="s">
        <v>12</v>
      </c>
      <c r="F62" s="7" t="s">
        <v>2</v>
      </c>
      <c r="G62" s="7">
        <v>17.649999999999999</v>
      </c>
      <c r="H62" s="8">
        <v>1.615740740740741E-4</v>
      </c>
      <c r="I62" s="7" t="s">
        <v>11</v>
      </c>
      <c r="J62" s="7" t="s">
        <v>1</v>
      </c>
      <c r="K62" s="7">
        <v>29.65</v>
      </c>
      <c r="L62" s="8">
        <v>1.4895833333333333E-4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6" t="e">
        <f t="shared" si="1"/>
        <v>#N/A</v>
      </c>
      <c r="AK62" s="28"/>
    </row>
    <row r="63" spans="1:37" ht="15" customHeight="1">
      <c r="A63" s="9" t="s">
        <v>13</v>
      </c>
      <c r="B63" s="7" t="s">
        <v>7</v>
      </c>
      <c r="C63" s="7">
        <v>19.670000000000002</v>
      </c>
      <c r="D63" s="8">
        <v>1.5277777777777777E-4</v>
      </c>
      <c r="E63" s="7" t="s">
        <v>12</v>
      </c>
      <c r="F63" s="7" t="s">
        <v>2</v>
      </c>
      <c r="G63" s="7">
        <v>23.83</v>
      </c>
      <c r="H63" s="8">
        <v>1.5497685185185186E-4</v>
      </c>
      <c r="I63" s="7" t="s">
        <v>11</v>
      </c>
      <c r="J63" s="7" t="s">
        <v>1</v>
      </c>
      <c r="K63" s="7">
        <v>31.68</v>
      </c>
      <c r="L63" s="8">
        <v>1.4930555555555555E-4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6" t="e">
        <f t="shared" si="1"/>
        <v>#N/A</v>
      </c>
      <c r="AK63" s="28"/>
    </row>
    <row r="64" spans="1:37" ht="15" customHeight="1">
      <c r="A64" s="9" t="s">
        <v>13</v>
      </c>
      <c r="B64" s="7" t="s">
        <v>7</v>
      </c>
      <c r="C64" s="7">
        <v>22.91</v>
      </c>
      <c r="D64" s="8">
        <v>1.4722222222222223E-4</v>
      </c>
      <c r="E64" s="7" t="s">
        <v>12</v>
      </c>
      <c r="F64" s="7" t="s">
        <v>2</v>
      </c>
      <c r="G64" s="7">
        <v>30</v>
      </c>
      <c r="H64" s="8">
        <v>1.5231481481481481E-4</v>
      </c>
      <c r="I64" s="7" t="s">
        <v>11</v>
      </c>
      <c r="J64" s="7" t="s">
        <v>1</v>
      </c>
      <c r="K64" s="7">
        <v>33.72</v>
      </c>
      <c r="L64" s="8">
        <v>1.5046296296296297E-4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6" t="e">
        <f t="shared" si="1"/>
        <v>#N/A</v>
      </c>
      <c r="AK64" s="28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6" t="e">
        <f t="shared" si="1"/>
        <v>#N/A</v>
      </c>
      <c r="AK65" s="28"/>
    </row>
    <row r="66" spans="1:37" ht="15" customHeight="1">
      <c r="A66" s="9" t="s">
        <v>10</v>
      </c>
      <c r="B66" s="7" t="s">
        <v>7</v>
      </c>
      <c r="C66" s="7">
        <v>18.39</v>
      </c>
      <c r="D66" s="8">
        <v>1.5486111111111112E-4</v>
      </c>
      <c r="E66" s="7" t="s">
        <v>9</v>
      </c>
      <c r="F66" s="7" t="s">
        <v>2</v>
      </c>
      <c r="G66" s="7">
        <v>17.239999999999998</v>
      </c>
      <c r="H66" s="8">
        <v>1.5787037037037036E-4</v>
      </c>
      <c r="I66" s="7" t="s">
        <v>8</v>
      </c>
      <c r="J66" s="7" t="s">
        <v>1</v>
      </c>
      <c r="K66" s="7">
        <v>25.37</v>
      </c>
      <c r="L66" s="8">
        <v>1.5219907407407407E-4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6" t="e">
        <f t="shared" si="1"/>
        <v>#N/A</v>
      </c>
      <c r="AK66" s="28"/>
    </row>
    <row r="67" spans="1:37" ht="15" customHeight="1">
      <c r="A67" s="9" t="s">
        <v>10</v>
      </c>
      <c r="B67" s="7" t="s">
        <v>7</v>
      </c>
      <c r="C67" s="7">
        <v>23.51</v>
      </c>
      <c r="D67" s="8">
        <v>1.4884259259259259E-4</v>
      </c>
      <c r="E67" s="7" t="s">
        <v>9</v>
      </c>
      <c r="F67" s="7" t="s">
        <v>2</v>
      </c>
      <c r="G67" s="7">
        <v>22.38</v>
      </c>
      <c r="H67" s="8">
        <v>1.4988425925925925E-4</v>
      </c>
      <c r="I67" s="7" t="s">
        <v>8</v>
      </c>
      <c r="J67" s="7" t="s">
        <v>1</v>
      </c>
      <c r="K67" s="7">
        <v>27.87</v>
      </c>
      <c r="L67" s="8">
        <v>1.5127314814814815E-4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6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10</v>
      </c>
      <c r="B68" s="7" t="s">
        <v>7</v>
      </c>
      <c r="C68" s="7">
        <v>28.64</v>
      </c>
      <c r="D68" s="8">
        <v>1.4745370370370371E-4</v>
      </c>
      <c r="E68" s="7" t="s">
        <v>9</v>
      </c>
      <c r="F68" s="7" t="s">
        <v>2</v>
      </c>
      <c r="G68" s="7">
        <v>27.53</v>
      </c>
      <c r="H68" s="8">
        <v>1.4664351851851853E-4</v>
      </c>
      <c r="I68" s="7" t="s">
        <v>8</v>
      </c>
      <c r="J68" s="7" t="s">
        <v>1</v>
      </c>
      <c r="K68" s="7">
        <v>30.37</v>
      </c>
      <c r="L68" s="8">
        <v>1.5208333333333333E-4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6" t="e">
        <f t="shared" si="2"/>
        <v>#N/A</v>
      </c>
      <c r="AK68" s="28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6" t="e">
        <f t="shared" si="2"/>
        <v>#N/A</v>
      </c>
      <c r="AK69" s="28"/>
    </row>
    <row r="70" spans="1:37" ht="15" customHeight="1">
      <c r="A70" s="9"/>
      <c r="B70" s="7"/>
      <c r="C70" s="7" t="s">
        <v>0</v>
      </c>
      <c r="D70" s="7" t="s">
        <v>0</v>
      </c>
      <c r="E70" s="7" t="s">
        <v>6</v>
      </c>
      <c r="F70" s="7" t="s">
        <v>2</v>
      </c>
      <c r="G70" s="7">
        <v>23.15</v>
      </c>
      <c r="H70" s="8">
        <v>1.5185185185185183E-4</v>
      </c>
      <c r="I70" s="7" t="s">
        <v>5</v>
      </c>
      <c r="J70" s="7" t="s">
        <v>1</v>
      </c>
      <c r="K70" s="7">
        <v>20.170000000000002</v>
      </c>
      <c r="L70" s="8">
        <v>1.568287037037037E-4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6" t="e">
        <f t="shared" si="2"/>
        <v>#N/A</v>
      </c>
      <c r="AK70" s="28"/>
    </row>
    <row r="71" spans="1:37" ht="15" customHeight="1">
      <c r="A71" s="9"/>
      <c r="B71" s="7"/>
      <c r="C71" s="7" t="s">
        <v>0</v>
      </c>
      <c r="D71" s="7" t="s">
        <v>0</v>
      </c>
      <c r="E71" s="7" t="s">
        <v>6</v>
      </c>
      <c r="F71" s="7" t="s">
        <v>2</v>
      </c>
      <c r="G71" s="7">
        <v>26.24</v>
      </c>
      <c r="H71" s="8">
        <v>1.5034722222222221E-4</v>
      </c>
      <c r="I71" s="7" t="s">
        <v>5</v>
      </c>
      <c r="J71" s="7" t="s">
        <v>1</v>
      </c>
      <c r="K71" s="7">
        <v>24.06</v>
      </c>
      <c r="L71" s="8">
        <v>1.5185185185185183E-4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6" t="e">
        <f t="shared" si="2"/>
        <v>#N/A</v>
      </c>
      <c r="AK71" s="28"/>
    </row>
    <row r="72" spans="1:37" ht="15" customHeight="1">
      <c r="A72" s="9"/>
      <c r="B72" s="7"/>
      <c r="C72" s="7" t="s">
        <v>0</v>
      </c>
      <c r="D72" s="7" t="s">
        <v>0</v>
      </c>
      <c r="E72" s="7" t="s">
        <v>6</v>
      </c>
      <c r="F72" s="7" t="s">
        <v>2</v>
      </c>
      <c r="G72" s="7">
        <v>29.33</v>
      </c>
      <c r="H72" s="8">
        <v>1.5000000000000001E-4</v>
      </c>
      <c r="I72" s="7" t="s">
        <v>5</v>
      </c>
      <c r="J72" s="7" t="s">
        <v>1</v>
      </c>
      <c r="K72" s="7">
        <v>27.94</v>
      </c>
      <c r="L72" s="8">
        <v>1.5115740740740741E-4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6" t="e">
        <f t="shared" si="2"/>
        <v>#N/A</v>
      </c>
      <c r="AK72" s="28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6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 t="s">
        <v>4</v>
      </c>
      <c r="F74" s="7" t="s">
        <v>2</v>
      </c>
      <c r="G74" s="7">
        <v>20.47</v>
      </c>
      <c r="H74" s="8">
        <v>1.5752314814814814E-4</v>
      </c>
      <c r="I74" s="7" t="s">
        <v>3</v>
      </c>
      <c r="J74" s="7" t="s">
        <v>1</v>
      </c>
      <c r="K74" s="7">
        <v>21.53</v>
      </c>
      <c r="L74" s="8">
        <v>1.545138888888889E-4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6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 t="s">
        <v>4</v>
      </c>
      <c r="F75" s="7" t="s">
        <v>2</v>
      </c>
      <c r="G75" s="7">
        <v>26.42</v>
      </c>
      <c r="H75" s="8">
        <v>1.5104166666666667E-4</v>
      </c>
      <c r="I75" s="7" t="s">
        <v>3</v>
      </c>
      <c r="J75" s="7" t="s">
        <v>1</v>
      </c>
      <c r="K75" s="7">
        <v>24.03</v>
      </c>
      <c r="L75" s="8">
        <v>1.53125E-4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6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 t="s">
        <v>4</v>
      </c>
      <c r="F76" s="7" t="s">
        <v>2</v>
      </c>
      <c r="G76" s="7">
        <v>32.369999999999997</v>
      </c>
      <c r="H76" s="8">
        <v>1.4918981481481483E-4</v>
      </c>
      <c r="I76" s="7" t="s">
        <v>3</v>
      </c>
      <c r="J76" s="7" t="s">
        <v>1</v>
      </c>
      <c r="K76" s="7">
        <v>26.53</v>
      </c>
      <c r="L76" s="8">
        <v>1.53125E-4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6" t="e">
        <f t="shared" si="2"/>
        <v>#N/A</v>
      </c>
      <c r="AK76" s="28"/>
    </row>
    <row r="77" spans="1:37" ht="15" customHeight="1" thickBot="1">
      <c r="A77" s="5"/>
      <c r="B77" s="4"/>
      <c r="C77" s="4" t="s">
        <v>0</v>
      </c>
      <c r="D77" s="4" t="s">
        <v>0</v>
      </c>
      <c r="E77" s="4"/>
      <c r="F77" s="4" t="s">
        <v>2</v>
      </c>
      <c r="G77" s="4" t="s">
        <v>0</v>
      </c>
      <c r="H77" s="4" t="s">
        <v>0</v>
      </c>
      <c r="I77" s="4"/>
      <c r="J77" s="4" t="s">
        <v>1</v>
      </c>
      <c r="K77" s="4" t="s">
        <v>0</v>
      </c>
      <c r="L77" s="4" t="s">
        <v>0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R77" s="3" t="s">
        <v>0</v>
      </c>
      <c r="AI77" s="27"/>
      <c r="AJ77" s="26" t="e">
        <f t="shared" si="2"/>
        <v>#N/A</v>
      </c>
      <c r="AK77" s="28"/>
    </row>
    <row r="78" spans="1:37" ht="15" customHeight="1">
      <c r="AI78" s="27"/>
      <c r="AJ78" s="26" t="e">
        <f t="shared" si="2"/>
        <v>#N/A</v>
      </c>
      <c r="AK78" s="28"/>
    </row>
    <row r="79" spans="1:37" ht="15" customHeight="1">
      <c r="AI79" s="27"/>
      <c r="AJ79" s="26" t="e">
        <f t="shared" si="2"/>
        <v>#N/A</v>
      </c>
      <c r="AK79" s="28"/>
    </row>
    <row r="80" spans="1:37" ht="15" customHeight="1">
      <c r="AI80" s="27"/>
      <c r="AJ80" s="26" t="e">
        <f t="shared" si="2"/>
        <v>#N/A</v>
      </c>
      <c r="AK80" s="28"/>
    </row>
    <row r="81" spans="33:38" s="1" customFormat="1" ht="15" customHeight="1">
      <c r="AG81" s="25"/>
      <c r="AH81" s="25"/>
      <c r="AI81" s="27"/>
      <c r="AJ81" s="26" t="e">
        <f t="shared" si="2"/>
        <v>#N/A</v>
      </c>
      <c r="AK81" s="28"/>
      <c r="AL81" s="25"/>
    </row>
    <row r="82" spans="33:38" s="1" customFormat="1" ht="15" customHeight="1">
      <c r="AG82" s="25"/>
      <c r="AH82" s="25"/>
      <c r="AI82" s="27"/>
      <c r="AJ82" s="26" t="e">
        <f t="shared" si="2"/>
        <v>#N/A</v>
      </c>
      <c r="AK82" s="28"/>
      <c r="AL82" s="25"/>
    </row>
    <row r="83" spans="33:38" s="1" customFormat="1" ht="15" customHeight="1">
      <c r="AG83" s="25"/>
      <c r="AH83" s="25"/>
      <c r="AI83" s="27"/>
      <c r="AJ83" s="26" t="e">
        <f t="shared" si="2"/>
        <v>#N/A</v>
      </c>
      <c r="AK83" s="28"/>
      <c r="AL83" s="25"/>
    </row>
    <row r="84" spans="33:38" s="1" customFormat="1" ht="15" customHeight="1">
      <c r="AG84" s="25"/>
      <c r="AH84" s="25"/>
      <c r="AI84" s="27"/>
      <c r="AJ84" s="26" t="e">
        <f t="shared" si="2"/>
        <v>#N/A</v>
      </c>
      <c r="AK84" s="28"/>
      <c r="AL84" s="25"/>
    </row>
    <row r="85" spans="33:38" s="1" customFormat="1" ht="15" customHeight="1">
      <c r="AG85" s="25"/>
      <c r="AH85" s="25"/>
      <c r="AI85" s="27"/>
      <c r="AJ85" s="26" t="e">
        <f t="shared" si="2"/>
        <v>#N/A</v>
      </c>
      <c r="AK85" s="28"/>
      <c r="AL85" s="25"/>
    </row>
    <row r="86" spans="33:38" s="1" customFormat="1" ht="15" customHeight="1">
      <c r="AG86" s="25"/>
      <c r="AH86" s="25"/>
      <c r="AI86" s="27"/>
      <c r="AJ86" s="26" t="e">
        <f t="shared" si="2"/>
        <v>#N/A</v>
      </c>
      <c r="AK86" s="28"/>
      <c r="AL86" s="25"/>
    </row>
    <row r="87" spans="33:38" s="1" customFormat="1" ht="15" customHeight="1">
      <c r="AG87" s="25"/>
      <c r="AH87" s="25"/>
      <c r="AI87" s="27"/>
      <c r="AJ87" s="26" t="e">
        <f t="shared" si="2"/>
        <v>#N/A</v>
      </c>
      <c r="AK87" s="28"/>
      <c r="AL87" s="25"/>
    </row>
    <row r="88" spans="33:38" s="1" customFormat="1" ht="15" customHeight="1">
      <c r="AG88" s="25"/>
      <c r="AH88" s="25"/>
      <c r="AI88" s="27"/>
      <c r="AJ88" s="26" t="e">
        <f t="shared" si="2"/>
        <v>#N/A</v>
      </c>
      <c r="AK88" s="28"/>
      <c r="AL88" s="25"/>
    </row>
    <row r="89" spans="33:38" s="1" customFormat="1" ht="15" customHeight="1">
      <c r="AG89" s="25"/>
      <c r="AH89" s="25"/>
      <c r="AI89" s="27"/>
      <c r="AJ89" s="26" t="e">
        <f t="shared" si="2"/>
        <v>#N/A</v>
      </c>
      <c r="AK89" s="28"/>
      <c r="AL89" s="25"/>
    </row>
    <row r="90" spans="33:38" s="1" customFormat="1" ht="15" customHeight="1">
      <c r="AG90" s="25"/>
      <c r="AH90" s="25"/>
      <c r="AI90" s="27"/>
      <c r="AJ90" s="26" t="e">
        <f t="shared" si="2"/>
        <v>#N/A</v>
      </c>
      <c r="AK90" s="28"/>
      <c r="AL90" s="25"/>
    </row>
    <row r="91" spans="33:38" s="1" customFormat="1" ht="15" customHeight="1">
      <c r="AG91" s="25"/>
      <c r="AH91" s="25"/>
      <c r="AI91" s="27"/>
      <c r="AJ91" s="26" t="e">
        <f t="shared" si="2"/>
        <v>#N/A</v>
      </c>
      <c r="AK91" s="28"/>
      <c r="AL91" s="25"/>
    </row>
    <row r="92" spans="33:38" s="1" customFormat="1" ht="15" customHeight="1">
      <c r="AG92" s="25"/>
      <c r="AH92" s="25"/>
      <c r="AI92" s="27"/>
      <c r="AJ92" s="26" t="e">
        <f t="shared" si="2"/>
        <v>#N/A</v>
      </c>
      <c r="AK92" s="28"/>
      <c r="AL92" s="25"/>
    </row>
    <row r="93" spans="33:38" s="1" customFormat="1" ht="15" customHeight="1">
      <c r="AG93" s="25"/>
      <c r="AH93" s="25"/>
      <c r="AI93" s="27"/>
      <c r="AJ93" s="26" t="e">
        <f t="shared" si="2"/>
        <v>#N/A</v>
      </c>
      <c r="AK93" s="28"/>
      <c r="AL93" s="25"/>
    </row>
    <row r="94" spans="33:38" s="1" customFormat="1" ht="15" customHeight="1">
      <c r="AG94" s="25"/>
      <c r="AH94" s="25"/>
      <c r="AI94" s="27"/>
      <c r="AJ94" s="26" t="e">
        <f t="shared" si="2"/>
        <v>#N/A</v>
      </c>
      <c r="AK94" s="28"/>
      <c r="AL94" s="25"/>
    </row>
    <row r="95" spans="33:38" s="1" customFormat="1" ht="15" customHeight="1">
      <c r="AG95" s="25"/>
      <c r="AH95" s="25"/>
      <c r="AI95" s="27"/>
      <c r="AJ95" s="26" t="e">
        <f t="shared" si="2"/>
        <v>#N/A</v>
      </c>
      <c r="AK95" s="28"/>
      <c r="AL95" s="25"/>
    </row>
    <row r="96" spans="33:38" s="1" customFormat="1" ht="15" customHeight="1">
      <c r="AG96" s="25"/>
      <c r="AH96" s="25"/>
      <c r="AI96" s="27"/>
      <c r="AJ96" s="26" t="e">
        <f t="shared" si="2"/>
        <v>#N/A</v>
      </c>
      <c r="AK96" s="28"/>
      <c r="AL96" s="25"/>
    </row>
    <row r="97" spans="33:38" s="1" customFormat="1" ht="15" customHeight="1">
      <c r="AG97" s="25"/>
      <c r="AH97" s="25"/>
      <c r="AI97" s="27"/>
      <c r="AJ97" s="26" t="e">
        <f t="shared" si="2"/>
        <v>#N/A</v>
      </c>
      <c r="AK97" s="28"/>
      <c r="AL97" s="25"/>
    </row>
    <row r="98" spans="33:38" s="1" customFormat="1" ht="15" customHeight="1">
      <c r="AG98" s="25"/>
      <c r="AH98" s="25"/>
      <c r="AI98" s="27"/>
      <c r="AJ98" s="26" t="e">
        <f t="shared" si="2"/>
        <v>#N/A</v>
      </c>
      <c r="AK98" s="28"/>
      <c r="AL98" s="25"/>
    </row>
    <row r="99" spans="33:38" s="1" customFormat="1" ht="15" customHeight="1">
      <c r="AG99" s="25"/>
      <c r="AH99" s="25"/>
      <c r="AI99" s="27"/>
      <c r="AJ99" s="26" t="e">
        <f t="shared" ref="AJ99:AJ130" si="3">IF((AI99-$AJ$1)/365.251606&gt;0,(AI99-$AJ$1)/365.251606,NA())</f>
        <v>#N/A</v>
      </c>
      <c r="AK99" s="28"/>
      <c r="AL99" s="25"/>
    </row>
    <row r="100" spans="33:38" s="1" customFormat="1" ht="15" customHeight="1">
      <c r="AG100" s="25"/>
      <c r="AH100" s="25"/>
      <c r="AI100" s="27"/>
      <c r="AJ100" s="26" t="e">
        <f t="shared" si="3"/>
        <v>#N/A</v>
      </c>
      <c r="AK100" s="28"/>
      <c r="AL100" s="25"/>
    </row>
    <row r="101" spans="33:38" s="1" customFormat="1" ht="15" customHeight="1">
      <c r="AG101" s="25"/>
      <c r="AH101" s="25"/>
      <c r="AI101" s="27"/>
      <c r="AJ101" s="26" t="e">
        <f t="shared" si="3"/>
        <v>#N/A</v>
      </c>
      <c r="AK101" s="28"/>
      <c r="AL101" s="25"/>
    </row>
    <row r="102" spans="33:38" s="1" customFormat="1" ht="15" customHeight="1">
      <c r="AG102" s="25"/>
      <c r="AH102" s="25"/>
      <c r="AI102" s="27"/>
      <c r="AJ102" s="26" t="e">
        <f t="shared" si="3"/>
        <v>#N/A</v>
      </c>
      <c r="AK102" s="28"/>
      <c r="AL102" s="25"/>
    </row>
    <row r="103" spans="33:38" s="1" customFormat="1" ht="15" customHeight="1">
      <c r="AG103" s="25"/>
      <c r="AH103" s="25"/>
      <c r="AI103" s="27"/>
      <c r="AJ103" s="26" t="e">
        <f t="shared" si="3"/>
        <v>#N/A</v>
      </c>
      <c r="AK103" s="28"/>
      <c r="AL103" s="25"/>
    </row>
    <row r="104" spans="33:38" s="1" customFormat="1" ht="15" customHeight="1">
      <c r="AG104" s="25"/>
      <c r="AH104" s="25"/>
      <c r="AI104" s="27"/>
      <c r="AJ104" s="26" t="e">
        <f t="shared" si="3"/>
        <v>#N/A</v>
      </c>
      <c r="AK104" s="28"/>
      <c r="AL104" s="25"/>
    </row>
    <row r="105" spans="33:38" s="1" customFormat="1" ht="15" customHeight="1">
      <c r="AG105" s="25"/>
      <c r="AH105" s="25"/>
      <c r="AI105" s="27"/>
      <c r="AJ105" s="26" t="e">
        <f t="shared" si="3"/>
        <v>#N/A</v>
      </c>
      <c r="AK105" s="28"/>
      <c r="AL105" s="25"/>
    </row>
    <row r="106" spans="33:38" s="1" customFormat="1" ht="15" customHeight="1">
      <c r="AG106" s="25"/>
      <c r="AH106" s="25"/>
      <c r="AI106" s="27"/>
      <c r="AJ106" s="26" t="e">
        <f t="shared" si="3"/>
        <v>#N/A</v>
      </c>
      <c r="AK106" s="28"/>
      <c r="AL106" s="25"/>
    </row>
    <row r="107" spans="33:38" s="1" customFormat="1" ht="15" customHeight="1">
      <c r="AG107" s="25"/>
      <c r="AH107" s="25"/>
      <c r="AI107" s="27"/>
      <c r="AJ107" s="26" t="e">
        <f t="shared" si="3"/>
        <v>#N/A</v>
      </c>
      <c r="AK107" s="28"/>
      <c r="AL107" s="25"/>
    </row>
    <row r="108" spans="33:38" s="1" customFormat="1" ht="15" customHeight="1">
      <c r="AG108" s="25"/>
      <c r="AH108" s="25"/>
      <c r="AI108" s="27"/>
      <c r="AJ108" s="26" t="e">
        <f t="shared" si="3"/>
        <v>#N/A</v>
      </c>
      <c r="AK108" s="28"/>
      <c r="AL108" s="25"/>
    </row>
    <row r="109" spans="33:38" s="1" customFormat="1" ht="15" customHeight="1">
      <c r="AG109" s="25"/>
      <c r="AH109" s="25"/>
      <c r="AI109" s="27"/>
      <c r="AJ109" s="26" t="e">
        <f t="shared" si="3"/>
        <v>#N/A</v>
      </c>
      <c r="AK109" s="28"/>
      <c r="AL109" s="25"/>
    </row>
    <row r="110" spans="33:38" s="1" customFormat="1" ht="15" customHeight="1">
      <c r="AG110" s="25"/>
      <c r="AH110" s="25"/>
      <c r="AI110" s="27"/>
      <c r="AJ110" s="26" t="e">
        <f t="shared" si="3"/>
        <v>#N/A</v>
      </c>
      <c r="AK110" s="28"/>
      <c r="AL110" s="25"/>
    </row>
    <row r="111" spans="33:38" s="1" customFormat="1" ht="15" customHeight="1">
      <c r="AG111" s="25"/>
      <c r="AH111" s="25"/>
      <c r="AI111" s="27"/>
      <c r="AJ111" s="26" t="e">
        <f t="shared" si="3"/>
        <v>#N/A</v>
      </c>
      <c r="AK111" s="28"/>
      <c r="AL111" s="25"/>
    </row>
    <row r="112" spans="33:38" s="1" customFormat="1" ht="15" customHeight="1">
      <c r="AG112" s="25"/>
      <c r="AH112" s="25"/>
      <c r="AI112" s="27"/>
      <c r="AJ112" s="26" t="e">
        <f t="shared" si="3"/>
        <v>#N/A</v>
      </c>
      <c r="AK112" s="28"/>
      <c r="AL112" s="25"/>
    </row>
    <row r="113" spans="33:38" s="1" customFormat="1" ht="15" customHeight="1">
      <c r="AG113" s="25"/>
      <c r="AH113" s="25"/>
      <c r="AI113" s="27"/>
      <c r="AJ113" s="26" t="e">
        <f t="shared" si="3"/>
        <v>#N/A</v>
      </c>
      <c r="AK113" s="28"/>
      <c r="AL113" s="25"/>
    </row>
    <row r="114" spans="33:38" s="1" customFormat="1" ht="15" customHeight="1">
      <c r="AG114" s="25"/>
      <c r="AH114" s="25"/>
      <c r="AI114" s="27"/>
      <c r="AJ114" s="26" t="e">
        <f t="shared" si="3"/>
        <v>#N/A</v>
      </c>
      <c r="AK114" s="28"/>
      <c r="AL114" s="25"/>
    </row>
    <row r="115" spans="33:38" s="1" customFormat="1" ht="15" customHeight="1">
      <c r="AG115" s="25"/>
      <c r="AH115" s="25"/>
      <c r="AI115" s="27"/>
      <c r="AJ115" s="26" t="e">
        <f t="shared" si="3"/>
        <v>#N/A</v>
      </c>
      <c r="AK115" s="28"/>
      <c r="AL115" s="25"/>
    </row>
    <row r="116" spans="33:38" s="1" customFormat="1" ht="15" customHeight="1">
      <c r="AG116" s="25"/>
      <c r="AH116" s="25"/>
      <c r="AI116" s="27"/>
      <c r="AJ116" s="26" t="e">
        <f t="shared" si="3"/>
        <v>#N/A</v>
      </c>
      <c r="AK116" s="28"/>
      <c r="AL116" s="25"/>
    </row>
    <row r="117" spans="33:38" s="1" customFormat="1" ht="15" customHeight="1">
      <c r="AG117" s="25"/>
      <c r="AH117" s="25"/>
      <c r="AI117" s="27"/>
      <c r="AJ117" s="26" t="e">
        <f t="shared" si="3"/>
        <v>#N/A</v>
      </c>
      <c r="AK117" s="28"/>
      <c r="AL117" s="25"/>
    </row>
    <row r="118" spans="33:38" s="1" customFormat="1" ht="15" customHeight="1">
      <c r="AG118" s="25"/>
      <c r="AH118" s="25"/>
      <c r="AI118" s="27"/>
      <c r="AJ118" s="26" t="e">
        <f t="shared" si="3"/>
        <v>#N/A</v>
      </c>
      <c r="AK118" s="28"/>
      <c r="AL118" s="25"/>
    </row>
    <row r="119" spans="33:38" s="1" customFormat="1" ht="15" customHeight="1">
      <c r="AG119" s="25"/>
      <c r="AH119" s="25"/>
      <c r="AI119" s="27"/>
      <c r="AJ119" s="26" t="e">
        <f t="shared" si="3"/>
        <v>#N/A</v>
      </c>
      <c r="AK119" s="28"/>
      <c r="AL119" s="25"/>
    </row>
    <row r="120" spans="33:38" s="1" customFormat="1" ht="15" customHeight="1">
      <c r="AG120" s="25"/>
      <c r="AH120" s="25"/>
      <c r="AI120" s="27"/>
      <c r="AJ120" s="26" t="e">
        <f t="shared" si="3"/>
        <v>#N/A</v>
      </c>
      <c r="AK120" s="28"/>
      <c r="AL120" s="25"/>
    </row>
    <row r="121" spans="33:38" s="1" customFormat="1" ht="15" customHeight="1">
      <c r="AG121" s="25"/>
      <c r="AH121" s="25"/>
      <c r="AI121" s="27"/>
      <c r="AJ121" s="26" t="e">
        <f t="shared" si="3"/>
        <v>#N/A</v>
      </c>
      <c r="AK121" s="28"/>
      <c r="AL121" s="25"/>
    </row>
    <row r="122" spans="33:38" s="1" customFormat="1" ht="15" customHeight="1">
      <c r="AG122" s="25"/>
      <c r="AH122" s="25"/>
      <c r="AI122" s="27"/>
      <c r="AJ122" s="26" t="e">
        <f t="shared" si="3"/>
        <v>#N/A</v>
      </c>
      <c r="AK122" s="28"/>
      <c r="AL122" s="25"/>
    </row>
    <row r="123" spans="33:38" s="1" customFormat="1" ht="15" customHeight="1">
      <c r="AG123" s="25"/>
      <c r="AH123" s="25"/>
      <c r="AI123" s="27"/>
      <c r="AJ123" s="26" t="e">
        <f t="shared" si="3"/>
        <v>#N/A</v>
      </c>
      <c r="AK123" s="28"/>
      <c r="AL123" s="25"/>
    </row>
    <row r="124" spans="33:38" s="1" customFormat="1" ht="15" customHeight="1">
      <c r="AG124" s="25"/>
      <c r="AH124" s="25"/>
      <c r="AI124" s="27"/>
      <c r="AJ124" s="26" t="e">
        <f t="shared" si="3"/>
        <v>#N/A</v>
      </c>
      <c r="AK124" s="28"/>
      <c r="AL124" s="25"/>
    </row>
    <row r="125" spans="33:38" s="1" customFormat="1" ht="15" customHeight="1">
      <c r="AG125" s="25"/>
      <c r="AH125" s="25"/>
      <c r="AI125" s="27"/>
      <c r="AJ125" s="26" t="e">
        <f t="shared" si="3"/>
        <v>#N/A</v>
      </c>
      <c r="AK125" s="28"/>
      <c r="AL125" s="25"/>
    </row>
    <row r="126" spans="33:38" s="1" customFormat="1" ht="15" customHeight="1">
      <c r="AG126" s="25"/>
      <c r="AH126" s="25"/>
      <c r="AI126" s="27"/>
      <c r="AJ126" s="26" t="e">
        <f t="shared" si="3"/>
        <v>#N/A</v>
      </c>
      <c r="AK126" s="28"/>
      <c r="AL126" s="25"/>
    </row>
    <row r="127" spans="33:38" s="1" customFormat="1" ht="15" customHeight="1">
      <c r="AG127" s="25"/>
      <c r="AH127" s="25"/>
      <c r="AI127" s="27"/>
      <c r="AJ127" s="26" t="e">
        <f t="shared" si="3"/>
        <v>#N/A</v>
      </c>
      <c r="AK127" s="28"/>
      <c r="AL127" s="25"/>
    </row>
    <row r="128" spans="33:38" s="1" customFormat="1" ht="15" customHeight="1">
      <c r="AG128" s="25"/>
      <c r="AH128" s="25"/>
      <c r="AI128" s="27"/>
      <c r="AJ128" s="26" t="e">
        <f t="shared" si="3"/>
        <v>#N/A</v>
      </c>
      <c r="AK128" s="28"/>
      <c r="AL128" s="25"/>
    </row>
    <row r="129" spans="33:38" s="1" customFormat="1" ht="15" customHeight="1">
      <c r="AG129" s="25"/>
      <c r="AH129" s="25"/>
      <c r="AI129" s="27"/>
      <c r="AJ129" s="26" t="e">
        <f t="shared" si="3"/>
        <v>#N/A</v>
      </c>
      <c r="AK129" s="28"/>
      <c r="AL129" s="25"/>
    </row>
    <row r="130" spans="33:38" s="1" customFormat="1" ht="15" customHeight="1">
      <c r="AG130" s="25"/>
      <c r="AH130" s="25"/>
      <c r="AI130" s="27"/>
      <c r="AJ130" s="26" t="e">
        <f t="shared" si="3"/>
        <v>#N/A</v>
      </c>
      <c r="AK130" s="28"/>
      <c r="AL130" s="25"/>
    </row>
    <row r="131" spans="33:38" s="1" customFormat="1" ht="15" customHeight="1">
      <c r="AG131" s="25"/>
      <c r="AH131" s="25"/>
      <c r="AI131" s="27"/>
      <c r="AJ131" s="26" t="e">
        <f t="shared" ref="AJ131:AJ150" si="4">IF((AI131-$AJ$1)/365.251606&gt;0,(AI131-$AJ$1)/365.251606,NA())</f>
        <v>#N/A</v>
      </c>
      <c r="AK131" s="28"/>
      <c r="AL131" s="25"/>
    </row>
    <row r="132" spans="33:38" s="1" customFormat="1" ht="15" customHeight="1">
      <c r="AG132" s="25"/>
      <c r="AH132" s="25"/>
      <c r="AI132" s="27"/>
      <c r="AJ132" s="26" t="e">
        <f t="shared" si="4"/>
        <v>#N/A</v>
      </c>
      <c r="AK132" s="28"/>
      <c r="AL132" s="25"/>
    </row>
    <row r="133" spans="33:38" s="1" customFormat="1" ht="15" customHeight="1">
      <c r="AG133" s="25"/>
      <c r="AH133" s="25"/>
      <c r="AI133" s="27"/>
      <c r="AJ133" s="26" t="e">
        <f t="shared" si="4"/>
        <v>#N/A</v>
      </c>
      <c r="AK133" s="28"/>
      <c r="AL133" s="25"/>
    </row>
    <row r="134" spans="33:38" s="1" customFormat="1" ht="15" customHeight="1">
      <c r="AG134" s="25"/>
      <c r="AH134" s="25"/>
      <c r="AI134" s="27"/>
      <c r="AJ134" s="26" t="e">
        <f t="shared" si="4"/>
        <v>#N/A</v>
      </c>
      <c r="AK134" s="28"/>
      <c r="AL134" s="25"/>
    </row>
    <row r="135" spans="33:38" s="1" customFormat="1" ht="15" customHeight="1">
      <c r="AG135" s="25"/>
      <c r="AH135" s="25"/>
      <c r="AI135" s="27"/>
      <c r="AJ135" s="26" t="e">
        <f t="shared" si="4"/>
        <v>#N/A</v>
      </c>
      <c r="AK135" s="28"/>
      <c r="AL135" s="25"/>
    </row>
    <row r="136" spans="33:38" s="1" customFormat="1" ht="15" customHeight="1">
      <c r="AG136" s="25"/>
      <c r="AH136" s="25"/>
      <c r="AI136" s="27"/>
      <c r="AJ136" s="26" t="e">
        <f t="shared" si="4"/>
        <v>#N/A</v>
      </c>
      <c r="AK136" s="28"/>
      <c r="AL136" s="25"/>
    </row>
    <row r="137" spans="33:38" s="1" customFormat="1" ht="15" customHeight="1">
      <c r="AG137" s="25"/>
      <c r="AH137" s="25"/>
      <c r="AI137" s="27"/>
      <c r="AJ137" s="26" t="e">
        <f t="shared" si="4"/>
        <v>#N/A</v>
      </c>
      <c r="AK137" s="28"/>
      <c r="AL137" s="25"/>
    </row>
    <row r="138" spans="33:38" s="1" customFormat="1" ht="15" customHeight="1">
      <c r="AG138" s="25"/>
      <c r="AH138" s="25"/>
      <c r="AI138" s="27"/>
      <c r="AJ138" s="26" t="e">
        <f t="shared" si="4"/>
        <v>#N/A</v>
      </c>
      <c r="AK138" s="28"/>
      <c r="AL138" s="25"/>
    </row>
    <row r="139" spans="33:38" s="1" customFormat="1" ht="15" customHeight="1">
      <c r="AG139" s="25"/>
      <c r="AH139" s="25"/>
      <c r="AI139" s="27"/>
      <c r="AJ139" s="26" t="e">
        <f t="shared" si="4"/>
        <v>#N/A</v>
      </c>
      <c r="AK139" s="28"/>
      <c r="AL139" s="25"/>
    </row>
    <row r="140" spans="33:38" s="1" customFormat="1" ht="15" customHeight="1">
      <c r="AG140" s="25"/>
      <c r="AH140" s="25"/>
      <c r="AI140" s="27"/>
      <c r="AJ140" s="26" t="e">
        <f t="shared" si="4"/>
        <v>#N/A</v>
      </c>
      <c r="AK140" s="28"/>
      <c r="AL140" s="25"/>
    </row>
    <row r="141" spans="33:38" s="1" customFormat="1" ht="15" customHeight="1">
      <c r="AG141" s="25"/>
      <c r="AH141" s="25"/>
      <c r="AI141" s="27"/>
      <c r="AJ141" s="26" t="e">
        <f t="shared" si="4"/>
        <v>#N/A</v>
      </c>
      <c r="AK141" s="28"/>
      <c r="AL141" s="25"/>
    </row>
    <row r="142" spans="33:38" s="1" customFormat="1" ht="15" customHeight="1">
      <c r="AG142" s="25"/>
      <c r="AH142" s="25"/>
      <c r="AI142" s="27"/>
      <c r="AJ142" s="26" t="e">
        <f t="shared" si="4"/>
        <v>#N/A</v>
      </c>
      <c r="AK142" s="28"/>
      <c r="AL142" s="25"/>
    </row>
    <row r="143" spans="33:38" s="1" customFormat="1" ht="15" customHeight="1">
      <c r="AG143" s="25"/>
      <c r="AH143" s="25"/>
      <c r="AI143" s="27"/>
      <c r="AJ143" s="26" t="e">
        <f t="shared" si="4"/>
        <v>#N/A</v>
      </c>
      <c r="AK143" s="28"/>
      <c r="AL143" s="25"/>
    </row>
    <row r="144" spans="33:38" s="1" customFormat="1" ht="15" customHeight="1">
      <c r="AG144" s="25"/>
      <c r="AH144" s="25"/>
      <c r="AI144" s="27"/>
      <c r="AJ144" s="26" t="e">
        <f t="shared" si="4"/>
        <v>#N/A</v>
      </c>
      <c r="AK144" s="28"/>
      <c r="AL144" s="25"/>
    </row>
    <row r="145" spans="33:38" s="1" customFormat="1" ht="15" customHeight="1">
      <c r="AG145" s="25"/>
      <c r="AH145" s="25"/>
      <c r="AI145" s="27"/>
      <c r="AJ145" s="26" t="e">
        <f t="shared" si="4"/>
        <v>#N/A</v>
      </c>
      <c r="AK145" s="28"/>
      <c r="AL145" s="25"/>
    </row>
    <row r="146" spans="33:38" s="1" customFormat="1" ht="15" customHeight="1">
      <c r="AG146" s="25"/>
      <c r="AH146" s="25"/>
      <c r="AI146" s="27"/>
      <c r="AJ146" s="26" t="e">
        <f t="shared" si="4"/>
        <v>#N/A</v>
      </c>
      <c r="AK146" s="28"/>
      <c r="AL146" s="25"/>
    </row>
    <row r="147" spans="33:38" s="1" customFormat="1" ht="15" customHeight="1">
      <c r="AG147" s="25"/>
      <c r="AH147" s="25"/>
      <c r="AI147" s="27"/>
      <c r="AJ147" s="26" t="e">
        <f t="shared" si="4"/>
        <v>#N/A</v>
      </c>
      <c r="AK147" s="28"/>
      <c r="AL147" s="25"/>
    </row>
    <row r="148" spans="33:38" s="1" customFormat="1" ht="15" customHeight="1">
      <c r="AG148" s="25"/>
      <c r="AH148" s="25"/>
      <c r="AI148" s="27"/>
      <c r="AJ148" s="26" t="e">
        <f t="shared" si="4"/>
        <v>#N/A</v>
      </c>
      <c r="AK148" s="28"/>
      <c r="AL148" s="25"/>
    </row>
    <row r="149" spans="33:38" s="1" customFormat="1" ht="15" customHeight="1">
      <c r="AG149" s="25"/>
      <c r="AH149" s="25"/>
      <c r="AI149" s="27"/>
      <c r="AJ149" s="26" t="e">
        <f t="shared" si="4"/>
        <v>#N/A</v>
      </c>
      <c r="AK149" s="28"/>
      <c r="AL149" s="25"/>
    </row>
    <row r="150" spans="33:38" s="1" customFormat="1" ht="15" customHeight="1">
      <c r="AG150" s="25"/>
      <c r="AH150" s="25"/>
      <c r="AI150" s="27"/>
      <c r="AJ150" s="26" t="e">
        <f t="shared" si="4"/>
        <v>#N/A</v>
      </c>
      <c r="AK150" s="28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2011-12-20T07:15:33Z</dcterms:created>
  <dcterms:modified xsi:type="dcterms:W3CDTF">2012-01-20T02:33:58Z</dcterms:modified>
</cp:coreProperties>
</file>