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280" yWindow="2640" windowWidth="8295" windowHeight="7155"/>
  </bookViews>
  <sheets>
    <sheet name="W400m" sheetId="1" r:id="rId1"/>
  </sheets>
  <definedNames>
    <definedName name="_xlnm._FilterDatabase" localSheetId="0" hidden="1">W400m!$A$1:$L$122</definedName>
    <definedName name="IDX" localSheetId="0">W400m!$A$1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<sst xmlns="http://schemas.openxmlformats.org/spreadsheetml/2006/main" count="1080" uniqueCount="88">
  <si>
    <t>.</t>
  </si>
  <si>
    <t>Other</t>
  </si>
  <si>
    <t>Medal</t>
  </si>
  <si>
    <t>Tiandra Ponteen</t>
  </si>
  <si>
    <t>Tonique Williams-Darling</t>
  </si>
  <si>
    <t>Tatyana Veshkurova</t>
  </si>
  <si>
    <t>Shericka Williams</t>
  </si>
  <si>
    <t>Shereefa Lloyd</t>
  </si>
  <si>
    <t>Sanya Richards</t>
  </si>
  <si>
    <t>Sade Abugan</t>
  </si>
  <si>
    <t>Sandie Richards</t>
  </si>
  <si>
    <t>Ronetta Smith</t>
  </si>
  <si>
    <t>Olga Kotlyarova</t>
  </si>
  <si>
    <t>Final</t>
  </si>
  <si>
    <t>Nova Batman</t>
  </si>
  <si>
    <t>Yuliya Gushchina</t>
  </si>
  <si>
    <t>Olesya Zykina</t>
  </si>
  <si>
    <t>Nawal Al-Jak </t>
  </si>
  <si>
    <t>Tatyana Firova</t>
  </si>
  <si>
    <t>Novlene Williams-Mills</t>
  </si>
  <si>
    <t>Lyudmila Litvinova</t>
  </si>
  <si>
    <t>Sviatlana Usovich</t>
  </si>
  <si>
    <t>Nicola Sanders</t>
  </si>
  <si>
    <t>Libania Grenot</t>
  </si>
  <si>
    <t>Svetlana Pospelova</t>
  </si>
  <si>
    <t>Natalya Nazarova</t>
  </si>
  <si>
    <t>LaDonna Antoine-Watkins</t>
  </si>
  <si>
    <t>Rosemarie Whyte</t>
  </si>
  <si>
    <t>Natalya Antyukh</t>
  </si>
  <si>
    <t>Karen Shinkins</t>
  </si>
  <si>
    <t>Monique Hennagan</t>
  </si>
  <si>
    <t>Lorraine Graham</t>
  </si>
  <si>
    <t>minor unit</t>
  </si>
  <si>
    <t>K. Mathews Beenamol</t>
  </si>
  <si>
    <t>Mireille Nguimgo</t>
  </si>
  <si>
    <t>Lorraine Fenton</t>
  </si>
  <si>
    <t>major unit</t>
  </si>
  <si>
    <t>max</t>
  </si>
  <si>
    <t>min</t>
  </si>
  <si>
    <t>Value to insert manually to format the axis</t>
  </si>
  <si>
    <t>Axis tick</t>
  </si>
  <si>
    <t>Joanne Cuddihy</t>
  </si>
  <si>
    <t>Mary Wineberg</t>
  </si>
  <si>
    <t>Katherine Merry</t>
  </si>
  <si>
    <t>Jitka Burianová</t>
  </si>
  <si>
    <t>Mariyana Dimitrova</t>
  </si>
  <si>
    <t>Grit Breuer</t>
  </si>
  <si>
    <t>Jessica Beard</t>
  </si>
  <si>
    <t>Lee McConnell</t>
  </si>
  <si>
    <t>Falilat Ogunkoya</t>
  </si>
  <si>
    <t>Indira Terrero</t>
  </si>
  <si>
    <t>Ilona Usovich</t>
  </si>
  <si>
    <t>Christine Ohuruogu</t>
  </si>
  <si>
    <t>Hazel-Ann Regis-Buckels</t>
  </si>
  <si>
    <t>Heide Seyerling</t>
  </si>
  <si>
    <t>Christine Amertil</t>
  </si>
  <si>
    <t>Fatou Binetou Fall</t>
  </si>
  <si>
    <t>Donna Fraser</t>
  </si>
  <si>
    <t>Cathy Freeman</t>
  </si>
  <si>
    <t>Demetria Washington</t>
  </si>
  <si>
    <t>Dee Dee Trotter</t>
  </si>
  <si>
    <t>Antonina Krivoshapka </t>
  </si>
  <si>
    <t>Bisi Afolabi</t>
  </si>
  <si>
    <t>Debbie Dunn</t>
  </si>
  <si>
    <t>Ana Guevara</t>
  </si>
  <si>
    <t>Aliann Pompey</t>
  </si>
  <si>
    <t>Amantle Montsho</t>
  </si>
  <si>
    <t>Ami Mbacké Thiam 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</si>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</sst>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</a:t>
            </a:r>
          </a:p>
        </c:rich>
      </c:tx>
      <c:layout>
        <c:manualLayout>
          <c:xMode val="edge"/>
          <c:yMode val="edge"/>
          <c:x val="0.16642389576946287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W400m!$A$2</c:f>
              <c:strCache>
                <c:ptCount val="1"/>
                <c:pt idx="0">
                  <c:v>Ami Mbacké Thiam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W400m!$C$2:$C$4</c:f>
              <c:numCache>
                <c:formatCode>General</c:formatCode>
                <c:ptCount val="3"/>
                <c:pt idx="0">
                  <c:v>20.66</c:v>
                </c:pt>
                <c:pt idx="1">
                  <c:v>24.52</c:v>
                </c:pt>
                <c:pt idx="2">
                  <c:v>28.38</c:v>
                </c:pt>
              </c:numCache>
            </c:numRef>
          </c:xVal>
          <c:yVal>
            <c:numRef>
              <c:f>W400m!$D$2:$D$4</c:f>
              <c:numCache>
                <c:formatCode>mm:ss.0</c:formatCode>
                <c:ptCount val="3"/>
                <c:pt idx="0">
                  <c:v>6.076388888888889E-4</c:v>
                </c:pt>
                <c:pt idx="1">
                  <c:v>5.9814814814814811E-4</c:v>
                </c:pt>
                <c:pt idx="2">
                  <c:v>5.9282407407407406E-4</c:v>
                </c:pt>
              </c:numCache>
            </c:numRef>
          </c:yVal>
        </c:ser>
        <c:ser>
          <c:idx val="1"/>
          <c:order val="1"/>
          <c:tx>
            <c:strRef>
              <c:f>W400m!$A$6</c:f>
              <c:strCache>
                <c:ptCount val="1"/>
                <c:pt idx="0">
                  <c:v>Ana Guevara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W400m!$C$6:$C$8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23.58</c:v>
                </c:pt>
                <c:pt idx="2">
                  <c:v>28.34</c:v>
                </c:pt>
              </c:numCache>
            </c:numRef>
          </c:xVal>
          <c:yVal>
            <c:numRef>
              <c:f>W400m!$D$6:$D$8</c:f>
              <c:numCache>
                <c:formatCode>mm:ss.0</c:formatCode>
                <c:ptCount val="3"/>
                <c:pt idx="0">
                  <c:v>6.2187499999999992E-4</c:v>
                </c:pt>
                <c:pt idx="1">
                  <c:v>5.865740740740741E-4</c:v>
                </c:pt>
                <c:pt idx="2">
                  <c:v>5.7800925925925923E-4</c:v>
                </c:pt>
              </c:numCache>
            </c:numRef>
          </c:yVal>
        </c:ser>
        <c:ser>
          <c:idx val="2"/>
          <c:order val="2"/>
          <c:tx>
            <c:strRef>
              <c:f>W400m!$A$10</c:f>
              <c:strCache>
                <c:ptCount val="1"/>
                <c:pt idx="0">
                  <c:v>Antonina Krivoshapka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W400m!$C$10:$C$12</c:f>
              <c:numCache>
                <c:formatCode>General</c:formatCode>
                <c:ptCount val="3"/>
                <c:pt idx="0">
                  <c:v>14.91</c:v>
                </c:pt>
                <c:pt idx="1">
                  <c:v>17.41</c:v>
                </c:pt>
                <c:pt idx="2">
                  <c:v>19.91</c:v>
                </c:pt>
              </c:numCache>
            </c:numRef>
          </c:xVal>
          <c:yVal>
            <c:numRef>
              <c:f>W400m!$D$10:$D$12</c:f>
              <c:numCache>
                <c:formatCode>mm:ss.0</c:formatCode>
                <c:ptCount val="3"/>
                <c:pt idx="0">
                  <c:v>6.356481481481481E-4</c:v>
                </c:pt>
                <c:pt idx="1">
                  <c:v>6.2349537037037028E-4</c:v>
                </c:pt>
                <c:pt idx="2">
                  <c:v>6.0451388888888892E-4</c:v>
                </c:pt>
              </c:numCache>
            </c:numRef>
          </c:yVal>
        </c:ser>
        <c:ser>
          <c:idx val="3"/>
          <c:order val="3"/>
          <c:tx>
            <c:strRef>
              <c:f>W400m!$A$14</c:f>
              <c:strCache>
                <c:ptCount val="1"/>
                <c:pt idx="0">
                  <c:v>Cathy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W400m!$C$14:$C$16</c:f>
              <c:numCache>
                <c:formatCode>General</c:formatCode>
                <c:ptCount val="3"/>
                <c:pt idx="0">
                  <c:v>19.45</c:v>
                </c:pt>
                <c:pt idx="1">
                  <c:v>23.34</c:v>
                </c:pt>
                <c:pt idx="2">
                  <c:v>27.24</c:v>
                </c:pt>
              </c:numCache>
            </c:numRef>
          </c:xVal>
          <c:yVal>
            <c:numRef>
              <c:f>W400m!$D$14:$D$16</c:f>
              <c:numCache>
                <c:formatCode>mm:ss.0</c:formatCode>
                <c:ptCount val="3"/>
                <c:pt idx="0">
                  <c:v>6.1122685185185184E-4</c:v>
                </c:pt>
                <c:pt idx="1">
                  <c:v>5.8842592592592594E-4</c:v>
                </c:pt>
                <c:pt idx="2">
                  <c:v>5.8321759259259253E-4</c:v>
                </c:pt>
              </c:numCache>
            </c:numRef>
          </c:yVal>
        </c:ser>
        <c:ser>
          <c:idx val="4"/>
          <c:order val="4"/>
          <c:tx>
            <c:strRef>
              <c:f>W400m!$A$18</c:f>
              <c:strCache>
                <c:ptCount val="1"/>
                <c:pt idx="0">
                  <c:v>Christine Amertil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W400m!$C$18:$C$20</c:f>
              <c:numCache>
                <c:formatCode>General</c:formatCode>
                <c:ptCount val="3"/>
                <c:pt idx="0">
                  <c:v>19.66</c:v>
                </c:pt>
                <c:pt idx="1">
                  <c:v>23.47</c:v>
                </c:pt>
                <c:pt idx="2">
                  <c:v>27.28</c:v>
                </c:pt>
              </c:numCache>
            </c:numRef>
          </c:xVal>
          <c:yVal>
            <c:numRef>
              <c:f>W400m!$D$18:$D$20</c:f>
              <c:numCache>
                <c:formatCode>mm:ss.0</c:formatCode>
                <c:ptCount val="3"/>
                <c:pt idx="0">
                  <c:v>6.2349537037037028E-4</c:v>
                </c:pt>
                <c:pt idx="1">
                  <c:v>5.9351851851851851E-4</c:v>
                </c:pt>
                <c:pt idx="2">
                  <c:v>5.888888888888889E-4</c:v>
                </c:pt>
              </c:numCache>
            </c:numRef>
          </c:yVal>
        </c:ser>
        <c:ser>
          <c:idx val="5"/>
          <c:order val="5"/>
          <c:tx>
            <c:strRef>
              <c:f>W400m!$A$22</c:f>
              <c:strCache>
                <c:ptCount val="1"/>
                <c:pt idx="0">
                  <c:v>Christine Ohuruogu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W400m!$C$22:$C$24</c:f>
              <c:numCache>
                <c:formatCode>General</c:formatCode>
                <c:ptCount val="3"/>
                <c:pt idx="0">
                  <c:v>19.04</c:v>
                </c:pt>
                <c:pt idx="1">
                  <c:v>22.18</c:v>
                </c:pt>
                <c:pt idx="2">
                  <c:v>25.32</c:v>
                </c:pt>
              </c:numCache>
            </c:numRef>
          </c:xVal>
          <c:yVal>
            <c:numRef>
              <c:f>W400m!$D$22:$D$24</c:f>
              <c:numCache>
                <c:formatCode>mm:ss.0</c:formatCode>
                <c:ptCount val="3"/>
                <c:pt idx="0">
                  <c:v>6.2025462962962967E-4</c:v>
                </c:pt>
                <c:pt idx="1">
                  <c:v>5.9467592592592591E-4</c:v>
                </c:pt>
                <c:pt idx="2">
                  <c:v>5.8900462962962954E-4</c:v>
                </c:pt>
              </c:numCache>
            </c:numRef>
          </c:yVal>
        </c:ser>
        <c:ser>
          <c:idx val="6"/>
          <c:order val="6"/>
          <c:tx>
            <c:strRef>
              <c:f>W400m!$A$26</c:f>
              <c:strCache>
                <c:ptCount val="1"/>
                <c:pt idx="0">
                  <c:v>Falilat Ogunkoya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W400m!$C$26:$C$28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24.65</c:v>
                </c:pt>
                <c:pt idx="2">
                  <c:v>30.65</c:v>
                </c:pt>
              </c:numCache>
            </c:numRef>
          </c:xVal>
          <c:yVal>
            <c:numRef>
              <c:f>W400m!$D$26:$D$28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5.9548611111111119E-4</c:v>
                </c:pt>
                <c:pt idx="2">
                  <c:v>5.8240740740740746E-4</c:v>
                </c:pt>
              </c:numCache>
            </c:numRef>
          </c:yVal>
        </c:ser>
        <c:ser>
          <c:idx val="7"/>
          <c:order val="7"/>
          <c:tx>
            <c:strRef>
              <c:f>W400m!$A$30</c:f>
              <c:strCache>
                <c:ptCount val="1"/>
                <c:pt idx="0">
                  <c:v>Grit Breuer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W400m!$C$30:$C$32</c:f>
              <c:numCache>
                <c:formatCode>General</c:formatCode>
                <c:ptCount val="3"/>
                <c:pt idx="0">
                  <c:v>17.43</c:v>
                </c:pt>
                <c:pt idx="1">
                  <c:v>22.98</c:v>
                </c:pt>
                <c:pt idx="2">
                  <c:v>28.52</c:v>
                </c:pt>
              </c:numCache>
            </c:numRef>
          </c:xVal>
          <c:yVal>
            <c:numRef>
              <c:f>W400m!$D$30:$D$32</c:f>
              <c:numCache>
                <c:formatCode>mm:ss.0</c:formatCode>
                <c:ptCount val="3"/>
                <c:pt idx="0">
                  <c:v>6.041666666666667E-4</c:v>
                </c:pt>
                <c:pt idx="1">
                  <c:v>5.9016203703703704E-4</c:v>
                </c:pt>
                <c:pt idx="2">
                  <c:v>5.8182870370370376E-4</c:v>
                </c:pt>
              </c:numCache>
            </c:numRef>
          </c:yVal>
        </c:ser>
        <c:ser>
          <c:idx val="8"/>
          <c:order val="8"/>
          <c:tx>
            <c:strRef>
              <c:f>W400m!$A$34</c:f>
              <c:strCache>
                <c:ptCount val="1"/>
                <c:pt idx="0">
                  <c:v>Katherine Merry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W400m!$C$34:$C$36</c:f>
              <c:numCache>
                <c:formatCode>General</c:formatCode>
                <c:ptCount val="3"/>
                <c:pt idx="0">
                  <c:v>23.65</c:v>
                </c:pt>
                <c:pt idx="1">
                  <c:v>26.15</c:v>
                </c:pt>
                <c:pt idx="2">
                  <c:v>28.65</c:v>
                </c:pt>
              </c:numCache>
            </c:numRef>
          </c:xVal>
          <c:yVal>
            <c:numRef>
              <c:f>W400m!$D$34:$D$36</c:f>
              <c:numCache>
                <c:formatCode>mm:ss.0</c:formatCode>
                <c:ptCount val="3"/>
                <c:pt idx="0">
                  <c:v>5.9409722222222221E-4</c:v>
                </c:pt>
                <c:pt idx="1">
                  <c:v>5.8553240740740744E-4</c:v>
                </c:pt>
                <c:pt idx="2">
                  <c:v>5.8726851851851854E-4</c:v>
                </c:pt>
              </c:numCache>
            </c:numRef>
          </c:yVal>
        </c:ser>
        <c:ser>
          <c:idx val="9"/>
          <c:order val="9"/>
          <c:tx>
            <c:strRef>
              <c:f>W400m!$A$38</c:f>
              <c:strCache>
                <c:ptCount val="1"/>
                <c:pt idx="0">
                  <c:v>Lorraine Fenton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W400m!$C$38:$C$40</c:f>
              <c:numCache>
                <c:formatCode>General</c:formatCode>
                <c:ptCount val="3"/>
                <c:pt idx="0">
                  <c:v>22.71</c:v>
                </c:pt>
                <c:pt idx="1">
                  <c:v>26.37</c:v>
                </c:pt>
                <c:pt idx="2">
                  <c:v>30.03</c:v>
                </c:pt>
              </c:numCache>
            </c:numRef>
          </c:xVal>
          <c:yVal>
            <c:numRef>
              <c:f>W400m!$D$38:$D$40</c:f>
              <c:numCache>
                <c:formatCode>mm:ss.0</c:formatCode>
                <c:ptCount val="3"/>
                <c:pt idx="0">
                  <c:v>6.0162037037037031E-4</c:v>
                </c:pt>
                <c:pt idx="1">
                  <c:v>5.8611111111111114E-4</c:v>
                </c:pt>
                <c:pt idx="2">
                  <c:v>5.8148148148148154E-4</c:v>
                </c:pt>
              </c:numCache>
            </c:numRef>
          </c:yVal>
        </c:ser>
        <c:ser>
          <c:idx val="10"/>
          <c:order val="10"/>
          <c:tx>
            <c:strRef>
              <c:f>W400m!$A$42</c:f>
              <c:strCache>
                <c:ptCount val="1"/>
                <c:pt idx="0">
                  <c:v>Lorraine Graham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W400m!$C$42:$C$44</c:f>
              <c:numCache>
                <c:formatCode>General</c:formatCode>
                <c:ptCount val="3"/>
                <c:pt idx="0">
                  <c:v>22.71</c:v>
                </c:pt>
                <c:pt idx="1">
                  <c:v>26.37</c:v>
                </c:pt>
                <c:pt idx="2">
                  <c:v>30.03</c:v>
                </c:pt>
              </c:numCache>
            </c:numRef>
          </c:xVal>
          <c:yVal>
            <c:numRef>
              <c:f>W400m!$D$42:$D$44</c:f>
              <c:numCache>
                <c:formatCode>mm:ss.0</c:formatCode>
                <c:ptCount val="3"/>
                <c:pt idx="0">
                  <c:v>6.0162037037037031E-4</c:v>
                </c:pt>
                <c:pt idx="1">
                  <c:v>5.8611111111111114E-4</c:v>
                </c:pt>
                <c:pt idx="2">
                  <c:v>5.8148148148148154E-4</c:v>
                </c:pt>
              </c:numCache>
            </c:numRef>
          </c:yVal>
        </c:ser>
        <c:ser>
          <c:idx val="11"/>
          <c:order val="11"/>
          <c:tx>
            <c:strRef>
              <c:f>W400m!$A$46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W400m!$C$46:$C$48</c:f>
              <c:numCache>
                <c:formatCode>General</c:formatCode>
                <c:ptCount val="3"/>
                <c:pt idx="0">
                  <c:v>18.57</c:v>
                </c:pt>
                <c:pt idx="1">
                  <c:v>22.11</c:v>
                </c:pt>
                <c:pt idx="2">
                  <c:v>25.66</c:v>
                </c:pt>
              </c:numCache>
            </c:numRef>
          </c:xVal>
          <c:yVal>
            <c:numRef>
              <c:f>W400m!$D$46:$D$48</c:f>
              <c:numCache>
                <c:formatCode>mm:ss.0</c:formatCode>
                <c:ptCount val="3"/>
                <c:pt idx="0">
                  <c:v>6.1006944444444444E-4</c:v>
                </c:pt>
                <c:pt idx="1">
                  <c:v>5.9212962962962962E-4</c:v>
                </c:pt>
                <c:pt idx="2">
                  <c:v>5.8807870370370372E-4</c:v>
                </c:pt>
              </c:numCache>
            </c:numRef>
          </c:yVal>
        </c:ser>
        <c:ser>
          <c:idx val="12"/>
          <c:order val="12"/>
          <c:tx>
            <c:strRef>
              <c:f>W400m!$A$50</c:f>
              <c:strCache>
                <c:ptCount val="1"/>
                <c:pt idx="0">
                  <c:v>Natalya Nazarova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W400m!$C$50:$C$52</c:f>
              <c:numCache>
                <c:formatCode>General</c:formatCode>
                <c:ptCount val="3"/>
                <c:pt idx="0">
                  <c:v>17.18</c:v>
                </c:pt>
                <c:pt idx="1">
                  <c:v>21.79</c:v>
                </c:pt>
                <c:pt idx="2">
                  <c:v>26.4</c:v>
                </c:pt>
              </c:numCache>
            </c:numRef>
          </c:xVal>
          <c:yVal>
            <c:numRef>
              <c:f>W400m!$D$50:$D$52</c:f>
              <c:numCache>
                <c:formatCode>mm:ss.0</c:formatCode>
                <c:ptCount val="3"/>
                <c:pt idx="0">
                  <c:v>6.1782407407407413E-4</c:v>
                </c:pt>
                <c:pt idx="1">
                  <c:v>5.9212962962962962E-4</c:v>
                </c:pt>
                <c:pt idx="2">
                  <c:v>5.8460648148148141E-4</c:v>
                </c:pt>
              </c:numCache>
            </c:numRef>
          </c:yVal>
        </c:ser>
        <c:ser>
          <c:idx val="13"/>
          <c:order val="13"/>
          <c:tx>
            <c:strRef>
              <c:f>W400m!$A$54</c:f>
              <c:strCache>
                <c:ptCount val="1"/>
                <c:pt idx="0">
                  <c:v>Nicola Sanders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W400m!$C$54:$C$56</c:f>
              <c:numCache>
                <c:formatCode>General</c:formatCode>
                <c:ptCount val="3"/>
                <c:pt idx="0">
                  <c:v>21.99</c:v>
                </c:pt>
                <c:pt idx="1">
                  <c:v>24.62</c:v>
                </c:pt>
                <c:pt idx="2">
                  <c:v>27.24</c:v>
                </c:pt>
              </c:numCache>
            </c:numRef>
          </c:xVal>
          <c:yVal>
            <c:numRef>
              <c:f>W400m!$D$54:$D$56</c:f>
              <c:numCache>
                <c:formatCode>mm:ss.0</c:formatCode>
                <c:ptCount val="3"/>
                <c:pt idx="0">
                  <c:v>6.1307870370370368E-4</c:v>
                </c:pt>
                <c:pt idx="1">
                  <c:v>5.9131944444444444E-4</c:v>
                </c:pt>
                <c:pt idx="2">
                  <c:v>5.9317129629629629E-4</c:v>
                </c:pt>
              </c:numCache>
            </c:numRef>
          </c:yVal>
        </c:ser>
        <c:ser>
          <c:idx val="14"/>
          <c:order val="14"/>
          <c:tx>
            <c:strRef>
              <c:f>W400m!$A$58</c:f>
              <c:strCache>
                <c:ptCount val="1"/>
                <c:pt idx="0">
                  <c:v>Novlene Williams-Mills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W400m!$C$58:$C$60</c:f>
              <c:numCache>
                <c:formatCode>General</c:formatCode>
                <c:ptCount val="3"/>
                <c:pt idx="0">
                  <c:v>17.97</c:v>
                </c:pt>
                <c:pt idx="1">
                  <c:v>22.68</c:v>
                </c:pt>
                <c:pt idx="2">
                  <c:v>27.4</c:v>
                </c:pt>
              </c:numCache>
            </c:numRef>
          </c:xVal>
          <c:yVal>
            <c:numRef>
              <c:f>W400m!$D$58:$D$60</c:f>
              <c:numCache>
                <c:formatCode>mm:ss.0</c:formatCode>
                <c:ptCount val="3"/>
                <c:pt idx="0">
                  <c:v>6.4386574074074075E-4</c:v>
                </c:pt>
                <c:pt idx="1">
                  <c:v>5.9745370370370367E-4</c:v>
                </c:pt>
                <c:pt idx="2">
                  <c:v>5.865740740740741E-4</c:v>
                </c:pt>
              </c:numCache>
            </c:numRef>
          </c:yVal>
        </c:ser>
        <c:ser>
          <c:idx val="15"/>
          <c:order val="15"/>
          <c:tx>
            <c:strRef>
              <c:f>W400m!$A$62</c:f>
              <c:strCache>
                <c:ptCount val="1"/>
                <c:pt idx="0">
                  <c:v>Olesya Zykina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W400m!$C$62:$C$64</c:f>
              <c:numCache>
                <c:formatCode>General</c:formatCode>
                <c:ptCount val="3"/>
                <c:pt idx="0">
                  <c:v>18.29</c:v>
                </c:pt>
                <c:pt idx="1">
                  <c:v>21.6</c:v>
                </c:pt>
                <c:pt idx="2">
                  <c:v>24.91</c:v>
                </c:pt>
              </c:numCache>
            </c:numRef>
          </c:xVal>
          <c:yVal>
            <c:numRef>
              <c:f>W400m!$D$62:$D$64</c:f>
              <c:numCache>
                <c:formatCode>mm:ss.0</c:formatCode>
                <c:ptCount val="3"/>
                <c:pt idx="0">
                  <c:v>6.0509259259259262E-4</c:v>
                </c:pt>
                <c:pt idx="1">
                  <c:v>5.900462962962962E-4</c:v>
                </c:pt>
                <c:pt idx="2">
                  <c:v>5.8668981481481484E-4</c:v>
                </c:pt>
              </c:numCache>
            </c:numRef>
          </c:yVal>
        </c:ser>
        <c:ser>
          <c:idx val="17"/>
          <c:order val="16"/>
          <c:tx>
            <c:strRef>
              <c:f>W400m!$A$70</c:f>
              <c:strCache>
                <c:ptCount val="1"/>
                <c:pt idx="0">
                  <c:v>Sandie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W400m!$C$70:$C$72</c:f>
              <c:numCache>
                <c:formatCode>General</c:formatCode>
                <c:ptCount val="3"/>
                <c:pt idx="0">
                  <c:v>18.52</c:v>
                </c:pt>
                <c:pt idx="1">
                  <c:v>24.55</c:v>
                </c:pt>
                <c:pt idx="2">
                  <c:v>30.58</c:v>
                </c:pt>
              </c:numCache>
            </c:numRef>
          </c:xVal>
          <c:yVal>
            <c:numRef>
              <c:f>W400m!$D$70:$D$72</c:f>
              <c:numCache>
                <c:formatCode>mm:ss.0</c:formatCode>
                <c:ptCount val="3"/>
                <c:pt idx="0">
                  <c:v>6.3576388888888895E-4</c:v>
                </c:pt>
                <c:pt idx="1">
                  <c:v>5.9745370370370367E-4</c:v>
                </c:pt>
                <c:pt idx="2">
                  <c:v>5.8495370370370363E-4</c:v>
                </c:pt>
              </c:numCache>
            </c:numRef>
          </c:yVal>
        </c:ser>
        <c:ser>
          <c:idx val="16"/>
          <c:order val="17"/>
          <c:tx>
            <c:strRef>
              <c:f>W400m!$A$66</c:f>
              <c:strCache>
                <c:ptCount val="1"/>
                <c:pt idx="0">
                  <c:v>Olga Kotlyarova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W400m!$C$66:$C$68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24.59</c:v>
                </c:pt>
                <c:pt idx="2">
                  <c:v>29.27</c:v>
                </c:pt>
              </c:numCache>
            </c:numRef>
          </c:xVal>
          <c:yVal>
            <c:numRef>
              <c:f>W400m!$D$66:$D$68</c:f>
              <c:numCache>
                <c:formatCode>mm:ss.0</c:formatCode>
                <c:ptCount val="3"/>
                <c:pt idx="0">
                  <c:v>6.0405092592592596E-4</c:v>
                </c:pt>
                <c:pt idx="1">
                  <c:v>5.90625E-4</c:v>
                </c:pt>
                <c:pt idx="2">
                  <c:v>5.8356481481481486E-4</c:v>
                </c:pt>
              </c:numCache>
            </c:numRef>
          </c:yVal>
        </c:ser>
        <c:ser>
          <c:idx val="18"/>
          <c:order val="18"/>
          <c:tx>
            <c:strRef>
              <c:f>W400m!$A$74</c:f>
              <c:strCache>
                <c:ptCount val="1"/>
                <c:pt idx="0">
                  <c:v>Sanya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W400m!$C$74:$C$76</c:f>
              <c:numCache>
                <c:formatCode>General</c:formatCode>
                <c:ptCount val="3"/>
                <c:pt idx="0">
                  <c:v>15.41</c:v>
                </c:pt>
                <c:pt idx="1">
                  <c:v>19.8</c:v>
                </c:pt>
                <c:pt idx="2">
                  <c:v>24.19</c:v>
                </c:pt>
              </c:numCache>
            </c:numRef>
          </c:xVal>
          <c:yVal>
            <c:numRef>
              <c:f>W400m!$D$74:$D$76</c:f>
              <c:numCache>
                <c:formatCode>mm:ss.0</c:formatCode>
                <c:ptCount val="3"/>
                <c:pt idx="0">
                  <c:v>6.2349537037037028E-4</c:v>
                </c:pt>
                <c:pt idx="1">
                  <c:v>5.8553240740740744E-4</c:v>
                </c:pt>
                <c:pt idx="2">
                  <c:v>5.7812499999999997E-4</c:v>
                </c:pt>
              </c:numCache>
            </c:numRef>
          </c:yVal>
        </c:ser>
        <c:ser>
          <c:idx val="19"/>
          <c:order val="19"/>
          <c:tx>
            <c:strRef>
              <c:f>W400m!$A$78</c:f>
              <c:strCache>
                <c:ptCount val="1"/>
                <c:pt idx="0">
                  <c:v>Shericka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W400m!$C$78:$C$80</c:f>
              <c:numCache>
                <c:formatCode>General</c:formatCode>
                <c:ptCount val="3"/>
                <c:pt idx="0">
                  <c:v>17.54</c:v>
                </c:pt>
                <c:pt idx="1">
                  <c:v>20.77</c:v>
                </c:pt>
                <c:pt idx="2">
                  <c:v>24</c:v>
                </c:pt>
              </c:numCache>
            </c:numRef>
          </c:xVal>
          <c:yVal>
            <c:numRef>
              <c:f>W400m!$D$78:$D$80</c:f>
              <c:numCache>
                <c:formatCode>mm:ss.0</c:formatCode>
                <c:ptCount val="3"/>
                <c:pt idx="0">
                  <c:v>6.4166666666666658E-4</c:v>
                </c:pt>
                <c:pt idx="1">
                  <c:v>5.9803240740740748E-4</c:v>
                </c:pt>
                <c:pt idx="2">
                  <c:v>5.8425925925925919E-4</c:v>
                </c:pt>
              </c:numCache>
            </c:numRef>
          </c:yVal>
        </c:ser>
        <c:ser>
          <c:idx val="20"/>
          <c:order val="20"/>
          <c:tx>
            <c:strRef>
              <c:f>W400m!$A$82</c:f>
              <c:strCache>
                <c:ptCount val="1"/>
                <c:pt idx="0">
                  <c:v>Tonique Williams-Darling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W400m!$C$82:$C$84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25.56</c:v>
                </c:pt>
                <c:pt idx="2">
                  <c:v>30.68</c:v>
                </c:pt>
              </c:numCache>
            </c:numRef>
          </c:xVal>
          <c:yVal>
            <c:numRef>
              <c:f>W400m!$D$82:$D$84</c:f>
              <c:numCache>
                <c:formatCode>mm:ss.0</c:formatCode>
                <c:ptCount val="3"/>
                <c:pt idx="0">
                  <c:v>6.2106481481481485E-4</c:v>
                </c:pt>
                <c:pt idx="1">
                  <c:v>5.9918981481481488E-4</c:v>
                </c:pt>
                <c:pt idx="2">
                  <c:v>5.7361111111111122E-4</c:v>
                </c:pt>
              </c:numCache>
            </c:numRef>
          </c:yVal>
        </c:ser>
        <c:ser>
          <c:idx val="21"/>
          <c:order val="21"/>
          <c:tx>
            <c:strRef>
              <c:f>W400m!$A$86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W400m!$C$86:$C$88</c:f>
              <c:numCache>
                <c:formatCode>General</c:formatCode>
                <c:ptCount val="3"/>
              </c:numCache>
            </c:numRef>
          </c:xVal>
          <c:yVal>
            <c:numRef>
              <c:f>W400m!$D$86:$D$88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W400m!$A$90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W400m!$C$90:$C$92</c:f>
              <c:numCache>
                <c:formatCode>General</c:formatCode>
                <c:ptCount val="3"/>
              </c:numCache>
            </c:numRef>
          </c:xVal>
          <c:yVal>
            <c:numRef>
              <c:f>W400m!$D$90:$D$92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W400m!$A$94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W400m!$C$94:$C$96</c:f>
              <c:numCache>
                <c:formatCode>General</c:formatCode>
                <c:ptCount val="3"/>
              </c:numCache>
            </c:numRef>
          </c:xVal>
          <c:yVal>
            <c:numRef>
              <c:f>W400m!$D$94:$D$96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W400m!$A$98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W400m!$C$98:$C$100</c:f>
              <c:numCache>
                <c:formatCode>General</c:formatCode>
                <c:ptCount val="3"/>
              </c:numCache>
            </c:numRef>
          </c:xVal>
          <c:yVal>
            <c:numRef>
              <c:f>W400m!$D$98:$D$100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W400m!$A$102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W400m!$C$102:$C$104</c:f>
              <c:numCache>
                <c:formatCode>General</c:formatCode>
                <c:ptCount val="3"/>
              </c:numCache>
            </c:numRef>
          </c:xVal>
          <c:yVal>
            <c:numRef>
              <c:f>W400m!$D$102:$D$104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W400m!$A$106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W400m!$C$106:$C$108</c:f>
              <c:numCache>
                <c:formatCode>General</c:formatCode>
                <c:ptCount val="3"/>
              </c:numCache>
            </c:numRef>
          </c:xVal>
          <c:yVal>
            <c:numRef>
              <c:f>W400m!$D$106:$D$108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W400m!$A$110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W400m!$C$110:$C$112</c:f>
              <c:numCache>
                <c:formatCode>General</c:formatCode>
                <c:ptCount val="3"/>
              </c:numCache>
            </c:numRef>
          </c:xVal>
          <c:yVal>
            <c:numRef>
              <c:f>W400m!$D$110:$D$112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W400m!$E$2</c:f>
              <c:strCache>
                <c:ptCount val="1"/>
                <c:pt idx="0">
                  <c:v>Amantle Montsho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W400m!$G$2:$G$4</c:f>
              <c:numCache>
                <c:formatCode>General</c:formatCode>
                <c:ptCount val="3"/>
                <c:pt idx="0">
                  <c:v>20.27</c:v>
                </c:pt>
                <c:pt idx="1">
                  <c:v>23.24</c:v>
                </c:pt>
                <c:pt idx="2">
                  <c:v>26.21</c:v>
                </c:pt>
              </c:numCache>
            </c:numRef>
          </c:xVal>
          <c:yVal>
            <c:numRef>
              <c:f>W400m!$H$2:$H$4</c:f>
              <c:numCache>
                <c:formatCode>mm:ss.0</c:formatCode>
                <c:ptCount val="3"/>
                <c:pt idx="0">
                  <c:v>6.3518518518518524E-4</c:v>
                </c:pt>
                <c:pt idx="1">
                  <c:v>6.0995370370370381E-4</c:v>
                </c:pt>
                <c:pt idx="2">
                  <c:v>5.8854166666666668E-4</c:v>
                </c:pt>
              </c:numCache>
            </c:numRef>
          </c:yVal>
        </c:ser>
        <c:ser>
          <c:idx val="29"/>
          <c:order val="29"/>
          <c:tx>
            <c:strRef>
              <c:f>W400m!$E$6</c:f>
              <c:strCache>
                <c:ptCount val="1"/>
                <c:pt idx="0">
                  <c:v>Debbie Dunn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W400m!$G$6:$G$8</c:f>
              <c:numCache>
                <c:formatCode>General</c:formatCode>
                <c:ptCount val="3"/>
                <c:pt idx="0">
                  <c:v>20.059999999999999</c:v>
                </c:pt>
                <c:pt idx="1">
                  <c:v>22.56</c:v>
                </c:pt>
                <c:pt idx="2">
                  <c:v>25.06</c:v>
                </c:pt>
              </c:numCache>
            </c:numRef>
          </c:xVal>
          <c:yVal>
            <c:numRef>
              <c:f>W400m!$H$6:$H$8</c:f>
              <c:numCache>
                <c:formatCode>mm:ss.0</c:formatCode>
                <c:ptCount val="3"/>
                <c:pt idx="0">
                  <c:v>6.1365740740740749E-4</c:v>
                </c:pt>
                <c:pt idx="1">
                  <c:v>6.1064814814814814E-4</c:v>
                </c:pt>
                <c:pt idx="2">
                  <c:v>6.047453703703704E-4</c:v>
                </c:pt>
              </c:numCache>
            </c:numRef>
          </c:yVal>
        </c:ser>
        <c:ser>
          <c:idx val="30"/>
          <c:order val="30"/>
          <c:tx>
            <c:strRef>
              <c:f>W400m!$E$10</c:f>
              <c:strCache>
                <c:ptCount val="1"/>
                <c:pt idx="0">
                  <c:v>Dee Dee Trotter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W400m!$G$10:$G$12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22</c:v>
                </c:pt>
                <c:pt idx="2">
                  <c:v>24.84</c:v>
                </c:pt>
              </c:numCache>
            </c:numRef>
          </c:xVal>
          <c:yVal>
            <c:numRef>
              <c:f>W400m!$H$10:$H$12</c:f>
              <c:numCache>
                <c:formatCode>mm:ss.0</c:formatCode>
                <c:ptCount val="3"/>
                <c:pt idx="0">
                  <c:v>6.2152777777777781E-4</c:v>
                </c:pt>
                <c:pt idx="1">
                  <c:v>5.9027777777777778E-4</c:v>
                </c:pt>
                <c:pt idx="2">
                  <c:v>5.929398148148148E-4</c:v>
                </c:pt>
              </c:numCache>
            </c:numRef>
          </c:yVal>
        </c:ser>
        <c:ser>
          <c:idx val="31"/>
          <c:order val="31"/>
          <c:tx>
            <c:strRef>
              <c:f>W400m!$E$14</c:f>
              <c:strCache>
                <c:ptCount val="1"/>
                <c:pt idx="0">
                  <c:v>Donna Fraser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W400m!$G$14:$G$16</c:f>
              <c:numCache>
                <c:formatCode>General</c:formatCode>
                <c:ptCount val="3"/>
                <c:pt idx="0">
                  <c:v>23.71</c:v>
                </c:pt>
                <c:pt idx="1">
                  <c:v>26.67</c:v>
                </c:pt>
                <c:pt idx="2">
                  <c:v>29.64</c:v>
                </c:pt>
              </c:numCache>
            </c:numRef>
          </c:xVal>
          <c:yVal>
            <c:numRef>
              <c:f>W400m!$H$14:$H$16</c:f>
              <c:numCache>
                <c:formatCode>mm:ss.0</c:formatCode>
                <c:ptCount val="3"/>
                <c:pt idx="0">
                  <c:v>6.0509259259259262E-4</c:v>
                </c:pt>
                <c:pt idx="1">
                  <c:v>5.9791666666666663E-4</c:v>
                </c:pt>
                <c:pt idx="2">
                  <c:v>5.9432870370370369E-4</c:v>
                </c:pt>
              </c:numCache>
            </c:numRef>
          </c:yVal>
        </c:ser>
        <c:ser>
          <c:idx val="32"/>
          <c:order val="32"/>
          <c:tx>
            <c:strRef>
              <c:f>W400m!$E$18</c:f>
              <c:strCache>
                <c:ptCount val="1"/>
                <c:pt idx="0">
                  <c:v>Heide Seyerling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W400m!$G$18:$G$20</c:f>
              <c:numCache>
                <c:formatCode>General</c:formatCode>
                <c:ptCount val="3"/>
                <c:pt idx="0">
                  <c:v>22.46</c:v>
                </c:pt>
                <c:pt idx="1">
                  <c:v>24.96</c:v>
                </c:pt>
                <c:pt idx="2">
                  <c:v>27.46</c:v>
                </c:pt>
              </c:numCache>
            </c:numRef>
          </c:xVal>
          <c:yVal>
            <c:numRef>
              <c:f>W400m!$H$18:$H$20</c:f>
              <c:numCache>
                <c:formatCode>mm:ss.0</c:formatCode>
                <c:ptCount val="3"/>
                <c:pt idx="0">
                  <c:v>5.9930555555555551E-4</c:v>
                </c:pt>
                <c:pt idx="1">
                  <c:v>5.9606481481481479E-4</c:v>
                </c:pt>
                <c:pt idx="2">
                  <c:v>5.9861111111111107E-4</c:v>
                </c:pt>
              </c:numCache>
            </c:numRef>
          </c:yVal>
        </c:ser>
        <c:ser>
          <c:idx val="33"/>
          <c:order val="33"/>
          <c:tx>
            <c:strRef>
              <c:f>W400m!$E$22</c:f>
              <c:strCache>
                <c:ptCount val="1"/>
                <c:pt idx="0">
                  <c:v>Ilona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W400m!$G$22:$G$24</c:f>
              <c:numCache>
                <c:formatCode>General</c:formatCode>
                <c:ptCount val="3"/>
                <c:pt idx="0">
                  <c:v>20.23</c:v>
                </c:pt>
                <c:pt idx="1">
                  <c:v>22.93</c:v>
                </c:pt>
                <c:pt idx="2">
                  <c:v>25.63</c:v>
                </c:pt>
              </c:numCache>
            </c:numRef>
          </c:xVal>
          <c:yVal>
            <c:numRef>
              <c:f>W400m!$H$22:$H$24</c:f>
              <c:numCache>
                <c:formatCode>mm:ss.0</c:formatCode>
                <c:ptCount val="3"/>
                <c:pt idx="0">
                  <c:v>6.2245370370370373E-4</c:v>
                </c:pt>
                <c:pt idx="1">
                  <c:v>5.9664351851851849E-4</c:v>
                </c:pt>
                <c:pt idx="2">
                  <c:v>5.9212962962962962E-4</c:v>
                </c:pt>
              </c:numCache>
            </c:numRef>
          </c:yVal>
        </c:ser>
        <c:ser>
          <c:idx val="34"/>
          <c:order val="34"/>
          <c:tx>
            <c:strRef>
              <c:f>W400m!$E$26</c:f>
              <c:strCache>
                <c:ptCount val="1"/>
                <c:pt idx="0">
                  <c:v>Lee McConnell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W400m!$G$26:$G$28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24.07</c:v>
                </c:pt>
                <c:pt idx="2">
                  <c:v>28.54</c:v>
                </c:pt>
              </c:numCache>
            </c:numRef>
          </c:xVal>
          <c:yVal>
            <c:numRef>
              <c:f>W400m!$H$26:$H$28</c:f>
              <c:numCache>
                <c:formatCode>mm:ss.0</c:formatCode>
                <c:ptCount val="3"/>
                <c:pt idx="0">
                  <c:v>6.310185185185185E-4</c:v>
                </c:pt>
                <c:pt idx="1">
                  <c:v>6.0104166666666672E-4</c:v>
                </c:pt>
                <c:pt idx="2">
                  <c:v>5.9351851851851851E-4</c:v>
                </c:pt>
              </c:numCache>
            </c:numRef>
          </c:yVal>
        </c:ser>
        <c:ser>
          <c:idx val="35"/>
          <c:order val="35"/>
          <c:tx>
            <c:strRef>
              <c:f>W400m!$E$30</c:f>
              <c:strCache>
                <c:ptCount val="1"/>
                <c:pt idx="0">
                  <c:v>Mariyana Dimitrova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W400m!$G$30:$G$32</c:f>
              <c:numCache>
                <c:formatCode>General</c:formatCode>
                <c:ptCount val="3"/>
                <c:pt idx="0">
                  <c:v>20.59</c:v>
                </c:pt>
                <c:pt idx="1">
                  <c:v>22.34</c:v>
                </c:pt>
                <c:pt idx="2">
                  <c:v>24.09</c:v>
                </c:pt>
              </c:numCache>
            </c:numRef>
          </c:xVal>
          <c:yVal>
            <c:numRef>
              <c:f>W400m!$H$30:$H$32</c:f>
              <c:numCache>
                <c:formatCode>mm:ss.0</c:formatCode>
                <c:ptCount val="3"/>
                <c:pt idx="0">
                  <c:v>6.1365740740740749E-4</c:v>
                </c:pt>
                <c:pt idx="1">
                  <c:v>6.0023148148148143E-4</c:v>
                </c:pt>
                <c:pt idx="2">
                  <c:v>5.9212962962962962E-4</c:v>
                </c:pt>
              </c:numCache>
            </c:numRef>
          </c:yVal>
        </c:ser>
        <c:ser>
          <c:idx val="36"/>
          <c:order val="36"/>
          <c:tx>
            <c:strRef>
              <c:f>W400m!$E$34</c:f>
              <c:strCache>
                <c:ptCount val="1"/>
                <c:pt idx="0">
                  <c:v>Mary Wineberg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W400m!$G$34:$G$36</c:f>
              <c:numCache>
                <c:formatCode>General</c:formatCode>
                <c:ptCount val="3"/>
                <c:pt idx="0">
                  <c:v>20.350000000000001</c:v>
                </c:pt>
                <c:pt idx="1">
                  <c:v>24.69</c:v>
                </c:pt>
                <c:pt idx="2">
                  <c:v>29.02</c:v>
                </c:pt>
              </c:numCache>
            </c:numRef>
          </c:xVal>
          <c:yVal>
            <c:numRef>
              <c:f>W400m!$H$34:$H$36</c:f>
              <c:numCache>
                <c:formatCode>mm:ss.0</c:formatCode>
                <c:ptCount val="3"/>
                <c:pt idx="0">
                  <c:v>6.344907407407407E-4</c:v>
                </c:pt>
                <c:pt idx="1">
                  <c:v>6.0925925925925926E-4</c:v>
                </c:pt>
                <c:pt idx="2">
                  <c:v>5.8750000000000002E-4</c:v>
                </c:pt>
              </c:numCache>
            </c:numRef>
          </c:yVal>
        </c:ser>
        <c:ser>
          <c:idx val="37"/>
          <c:order val="37"/>
          <c:tx>
            <c:strRef>
              <c:f>W400m!$E$38</c:f>
              <c:strCache>
                <c:ptCount val="1"/>
                <c:pt idx="0">
                  <c:v>Mireille Nguimgo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W400m!$G$38:$G$40</c:f>
              <c:numCache>
                <c:formatCode>General</c:formatCode>
                <c:ptCount val="3"/>
                <c:pt idx="0">
                  <c:v>20.82</c:v>
                </c:pt>
                <c:pt idx="1">
                  <c:v>24.19</c:v>
                </c:pt>
                <c:pt idx="2">
                  <c:v>27.57</c:v>
                </c:pt>
              </c:numCache>
            </c:numRef>
          </c:xVal>
          <c:yVal>
            <c:numRef>
              <c:f>W400m!$H$38:$H$40</c:f>
              <c:numCache>
                <c:formatCode>mm:ss.0</c:formatCode>
                <c:ptCount val="3"/>
                <c:pt idx="0">
                  <c:v>6.1655092592592588E-4</c:v>
                </c:pt>
                <c:pt idx="1">
                  <c:v>6.0173611111111116E-4</c:v>
                </c:pt>
                <c:pt idx="2">
                  <c:v>5.9791666666666663E-4</c:v>
                </c:pt>
              </c:numCache>
            </c:numRef>
          </c:yVal>
        </c:ser>
        <c:ser>
          <c:idx val="38"/>
          <c:order val="38"/>
          <c:tx>
            <c:strRef>
              <c:f>W400m!$E$42</c:f>
              <c:strCache>
                <c:ptCount val="1"/>
                <c:pt idx="0">
                  <c:v>Monique Hennagan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W400m!$G$42:$G$44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24.29</c:v>
                </c:pt>
                <c:pt idx="2">
                  <c:v>28.67</c:v>
                </c:pt>
              </c:numCache>
            </c:numRef>
          </c:xVal>
          <c:yVal>
            <c:numRef>
              <c:f>W400m!$H$42:$H$44</c:f>
              <c:numCache>
                <c:formatCode>mm:ss.0</c:formatCode>
                <c:ptCount val="3"/>
                <c:pt idx="0">
                  <c:v>6.1435185185185182E-4</c:v>
                </c:pt>
                <c:pt idx="1">
                  <c:v>5.9768518518518515E-4</c:v>
                </c:pt>
                <c:pt idx="2">
                  <c:v>5.9108796296296296E-4</c:v>
                </c:pt>
              </c:numCache>
            </c:numRef>
          </c:yVal>
        </c:ser>
        <c:ser>
          <c:idx val="39"/>
          <c:order val="39"/>
          <c:tx>
            <c:strRef>
              <c:f>W400m!$E$46</c:f>
              <c:strCache>
                <c:ptCount val="1"/>
                <c:pt idx="0">
                  <c:v>Rosemarie Whyte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W400m!$G$46:$G$48</c:f>
              <c:numCache>
                <c:formatCode>General</c:formatCode>
                <c:ptCount val="3"/>
                <c:pt idx="0">
                  <c:v>15.61</c:v>
                </c:pt>
                <c:pt idx="1">
                  <c:v>19.29</c:v>
                </c:pt>
                <c:pt idx="2">
                  <c:v>22.97</c:v>
                </c:pt>
              </c:numCache>
            </c:numRef>
          </c:xVal>
          <c:yVal>
            <c:numRef>
              <c:f>W400m!$H$46:$H$48</c:f>
              <c:numCache>
                <c:formatCode>mm:ss.0</c:formatCode>
                <c:ptCount val="3"/>
                <c:pt idx="0">
                  <c:v>6.4571759259259259E-4</c:v>
                </c:pt>
                <c:pt idx="1">
                  <c:v>6.1678240740740736E-4</c:v>
                </c:pt>
                <c:pt idx="2">
                  <c:v>5.9791666666666663E-4</c:v>
                </c:pt>
              </c:numCache>
            </c:numRef>
          </c:yVal>
        </c:ser>
        <c:ser>
          <c:idx val="40"/>
          <c:order val="40"/>
          <c:tx>
            <c:strRef>
              <c:f>W400m!$E$50</c:f>
              <c:strCache>
                <c:ptCount val="1"/>
                <c:pt idx="0">
                  <c:v>Svetlana Pospelova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W400m!$G$50:$G$52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22.29</c:v>
                </c:pt>
                <c:pt idx="2">
                  <c:v>26.5</c:v>
                </c:pt>
              </c:numCache>
            </c:numRef>
          </c:xVal>
          <c:yVal>
            <c:numRef>
              <c:f>W400m!$H$50:$H$52</c:f>
              <c:numCache>
                <c:formatCode>mm:ss.0</c:formatCode>
                <c:ptCount val="3"/>
                <c:pt idx="0">
                  <c:v>6.1655092592592588E-4</c:v>
                </c:pt>
                <c:pt idx="1">
                  <c:v>5.9398148148148147E-4</c:v>
                </c:pt>
                <c:pt idx="2">
                  <c:v>5.877314814814815E-4</c:v>
                </c:pt>
              </c:numCache>
            </c:numRef>
          </c:yVal>
        </c:ser>
        <c:ser>
          <c:idx val="41"/>
          <c:order val="41"/>
          <c:tx>
            <c:strRef>
              <c:f>W400m!$E$54</c:f>
              <c:strCache>
                <c:ptCount val="1"/>
                <c:pt idx="0">
                  <c:v>Sviatlana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W400m!$G$54:$G$56</c:f>
              <c:numCache>
                <c:formatCode>General</c:formatCode>
                <c:ptCount val="3"/>
                <c:pt idx="0">
                  <c:v>18.71</c:v>
                </c:pt>
                <c:pt idx="1">
                  <c:v>22.38</c:v>
                </c:pt>
                <c:pt idx="2">
                  <c:v>26.05</c:v>
                </c:pt>
              </c:numCache>
            </c:numRef>
          </c:xVal>
          <c:yVal>
            <c:numRef>
              <c:f>W400m!$H$54:$H$56</c:f>
              <c:numCache>
                <c:formatCode>mm:ss.0</c:formatCode>
                <c:ptCount val="3"/>
                <c:pt idx="0">
                  <c:v>6.3344907407407404E-4</c:v>
                </c:pt>
                <c:pt idx="1">
                  <c:v>5.9872685185185181E-4</c:v>
                </c:pt>
                <c:pt idx="2">
                  <c:v>5.9490740740740739E-4</c:v>
                </c:pt>
              </c:numCache>
            </c:numRef>
          </c:yVal>
        </c:ser>
        <c:ser>
          <c:idx val="42"/>
          <c:order val="42"/>
          <c:tx>
            <c:strRef>
              <c:f>W400m!$E$58</c:f>
              <c:strCache>
                <c:ptCount val="1"/>
                <c:pt idx="0">
                  <c:v>Tatyana Firova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W400m!$G$58:$G$60</c:f>
              <c:numCache>
                <c:formatCode>General</c:formatCode>
                <c:ptCount val="3"/>
                <c:pt idx="0">
                  <c:v>17.72</c:v>
                </c:pt>
                <c:pt idx="1">
                  <c:v>22.04</c:v>
                </c:pt>
                <c:pt idx="2">
                  <c:v>26.37</c:v>
                </c:pt>
              </c:numCache>
            </c:numRef>
          </c:xVal>
          <c:yVal>
            <c:numRef>
              <c:f>W400m!$H$58:$H$60</c:f>
              <c:numCache>
                <c:formatCode>mm:ss.0</c:formatCode>
                <c:ptCount val="3"/>
                <c:pt idx="0">
                  <c:v>6.3032407407407405E-4</c:v>
                </c:pt>
                <c:pt idx="1">
                  <c:v>6.0011574074074069E-4</c:v>
                </c:pt>
                <c:pt idx="2">
                  <c:v>5.9305555555555555E-4</c:v>
                </c:pt>
              </c:numCache>
            </c:numRef>
          </c:yVal>
        </c:ser>
        <c:ser>
          <c:idx val="43"/>
          <c:order val="43"/>
          <c:tx>
            <c:strRef>
              <c:f>W400m!$E$62</c:f>
              <c:strCache>
                <c:ptCount val="1"/>
                <c:pt idx="0">
                  <c:v>Yuliya Gushchina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W400m!$G$62:$G$64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22.86</c:v>
                </c:pt>
                <c:pt idx="2">
                  <c:v>26.41</c:v>
                </c:pt>
              </c:numCache>
            </c:numRef>
          </c:xVal>
          <c:yVal>
            <c:numRef>
              <c:f>W400m!$H$62:$H$64</c:f>
              <c:numCache>
                <c:formatCode>mm:ss.0</c:formatCode>
                <c:ptCount val="3"/>
                <c:pt idx="0">
                  <c:v>6.1990740740740745E-4</c:v>
                </c:pt>
                <c:pt idx="1">
                  <c:v>5.9606481481481479E-4</c:v>
                </c:pt>
                <c:pt idx="2">
                  <c:v>5.8958333333333334E-4</c:v>
                </c:pt>
              </c:numCache>
            </c:numRef>
          </c:yVal>
        </c:ser>
        <c:ser>
          <c:idx val="44"/>
          <c:order val="44"/>
          <c:tx>
            <c:strRef>
              <c:f>W400m!$E$66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W400m!$E$70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W400m!$E$74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W400m!$E$78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W400m!$E$82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W400m!$E$86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W400m!$G$86:$G$88</c:f>
              <c:numCache>
                <c:formatCode>General</c:formatCode>
                <c:ptCount val="3"/>
              </c:numCache>
            </c:numRef>
          </c:xVal>
          <c:yVal>
            <c:numRef>
              <c:f>W400m!$H$86:$H$88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W400m!$E$90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W400m!$G$90:$G$92</c:f>
              <c:numCache>
                <c:formatCode>General</c:formatCode>
                <c:ptCount val="3"/>
              </c:numCache>
            </c:numRef>
          </c:xVal>
          <c:yVal>
            <c:numRef>
              <c:f>W400m!$H$90:$H$92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W400m!$E$94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W400m!$G$94:$G$96</c:f>
              <c:numCache>
                <c:formatCode>General</c:formatCode>
                <c:ptCount val="3"/>
              </c:numCache>
            </c:numRef>
          </c:xVal>
          <c:yVal>
            <c:numRef>
              <c:f>W400m!$H$94:$H$96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W400m!$E$98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W400m!$G$98:$G$100</c:f>
              <c:numCache>
                <c:formatCode>General</c:formatCode>
                <c:ptCount val="3"/>
              </c:numCache>
            </c:numRef>
          </c:xVal>
          <c:yVal>
            <c:numRef>
              <c:f>W400m!$H$98:$H$100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W400m!$E$102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W400m!$G$102:$G$104</c:f>
              <c:numCache>
                <c:formatCode>General</c:formatCode>
                <c:ptCount val="3"/>
              </c:numCache>
            </c:numRef>
          </c:xVal>
          <c:yVal>
            <c:numRef>
              <c:f>W400m!$H$102:$H$104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W400m!$E$106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W400m!$G$106:$G$108</c:f>
              <c:numCache>
                <c:formatCode>General</c:formatCode>
                <c:ptCount val="3"/>
              </c:numCache>
            </c:numRef>
          </c:xVal>
          <c:yVal>
            <c:numRef>
              <c:f>W400m!$H$106:$H$108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W400m!$E$110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W400m!$G$110:$G$112</c:f>
              <c:numCache>
                <c:formatCode>General</c:formatCode>
                <c:ptCount val="3"/>
              </c:numCache>
            </c:numRef>
          </c:xVal>
          <c:yVal>
            <c:numRef>
              <c:f>W400m!$H$110:$H$112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W400m!$I$2</c:f>
              <c:strCache>
                <c:ptCount val="1"/>
                <c:pt idx="0">
                  <c:v>Aliann Pompey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W400m!$K$2:$K$4</c:f>
              <c:numCache>
                <c:formatCode>General</c:formatCode>
                <c:ptCount val="3"/>
                <c:pt idx="0">
                  <c:v>18.98</c:v>
                </c:pt>
                <c:pt idx="1">
                  <c:v>24.56</c:v>
                </c:pt>
                <c:pt idx="2">
                  <c:v>30.13</c:v>
                </c:pt>
              </c:numCache>
            </c:numRef>
          </c:xVal>
          <c:yVal>
            <c:numRef>
              <c:f>W400m!$L$2:$L$4</c:f>
              <c:numCache>
                <c:formatCode>mm:ss.0</c:formatCode>
                <c:ptCount val="3"/>
                <c:pt idx="0">
                  <c:v>6.1770833333333328E-4</c:v>
                </c:pt>
                <c:pt idx="1">
                  <c:v>6.0555555555555558E-4</c:v>
                </c:pt>
                <c:pt idx="2">
                  <c:v>5.9710648148148155E-4</c:v>
                </c:pt>
              </c:numCache>
            </c:numRef>
          </c:yVal>
        </c:ser>
        <c:ser>
          <c:idx val="57"/>
          <c:order val="57"/>
          <c:tx>
            <c:strRef>
              <c:f>W400m!$I$6</c:f>
              <c:strCache>
                <c:ptCount val="1"/>
                <c:pt idx="0">
                  <c:v>Bisi Afolabi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W400m!$K$6:$K$8</c:f>
              <c:numCache>
                <c:formatCode>General</c:formatCode>
                <c:ptCount val="3"/>
                <c:pt idx="0">
                  <c:v>20.68</c:v>
                </c:pt>
                <c:pt idx="1">
                  <c:v>23.18</c:v>
                </c:pt>
                <c:pt idx="2">
                  <c:v>25.68</c:v>
                </c:pt>
              </c:numCache>
            </c:numRef>
          </c:xVal>
          <c:yVal>
            <c:numRef>
              <c:f>W400m!$L$6:$L$8</c:f>
              <c:numCache>
                <c:formatCode>mm:ss.0</c:formatCode>
                <c:ptCount val="3"/>
                <c:pt idx="0">
                  <c:v>6.0011574074074069E-4</c:v>
                </c:pt>
                <c:pt idx="1">
                  <c:v>5.9467592592592591E-4</c:v>
                </c:pt>
                <c:pt idx="2">
                  <c:v>5.9421296296296295E-4</c:v>
                </c:pt>
              </c:numCache>
            </c:numRef>
          </c:yVal>
        </c:ser>
        <c:ser>
          <c:idx val="58"/>
          <c:order val="58"/>
          <c:tx>
            <c:strRef>
              <c:f>W400m!$I$10</c:f>
              <c:strCache>
                <c:ptCount val="1"/>
                <c:pt idx="0">
                  <c:v>Demetria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W400m!$K$10:$K$12</c:f>
              <c:numCache>
                <c:formatCode>General</c:formatCode>
                <c:ptCount val="3"/>
                <c:pt idx="0">
                  <c:v>16.57</c:v>
                </c:pt>
                <c:pt idx="1">
                  <c:v>20.440000000000001</c:v>
                </c:pt>
                <c:pt idx="2">
                  <c:v>24.3</c:v>
                </c:pt>
              </c:numCache>
            </c:numRef>
          </c:xVal>
          <c:yVal>
            <c:numRef>
              <c:f>W400m!$L$10:$L$12</c:f>
              <c:numCache>
                <c:formatCode>mm:ss.0</c:formatCode>
                <c:ptCount val="3"/>
                <c:pt idx="0">
                  <c:v>6.281250000000001E-4</c:v>
                </c:pt>
                <c:pt idx="1">
                  <c:v>6.0266203703703708E-4</c:v>
                </c:pt>
                <c:pt idx="2">
                  <c:v>5.9745370370370367E-4</c:v>
                </c:pt>
              </c:numCache>
            </c:numRef>
          </c:yVal>
        </c:ser>
        <c:ser>
          <c:idx val="59"/>
          <c:order val="59"/>
          <c:tx>
            <c:strRef>
              <c:f>W400m!$I$14</c:f>
              <c:strCache>
                <c:ptCount val="1"/>
                <c:pt idx="0">
                  <c:v>Fatou Binetou Fall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W400m!$K$14:$K$16</c:f>
              <c:numCache>
                <c:formatCode>General</c:formatCode>
                <c:ptCount val="3"/>
                <c:pt idx="0">
                  <c:v>20.58</c:v>
                </c:pt>
                <c:pt idx="1">
                  <c:v>23.08</c:v>
                </c:pt>
                <c:pt idx="2">
                  <c:v>25.58</c:v>
                </c:pt>
              </c:numCache>
            </c:numRef>
          </c:xVal>
          <c:yVal>
            <c:numRef>
              <c:f>W400m!$L$14:$L$16</c:f>
              <c:numCache>
                <c:formatCode>mm:ss.0</c:formatCode>
                <c:ptCount val="3"/>
                <c:pt idx="0">
                  <c:v>6.070601851851852E-4</c:v>
                </c:pt>
                <c:pt idx="1">
                  <c:v>6.0347222222222215E-4</c:v>
                </c:pt>
                <c:pt idx="2">
                  <c:v>6.0648148148148139E-4</c:v>
                </c:pt>
              </c:numCache>
            </c:numRef>
          </c:yVal>
        </c:ser>
        <c:ser>
          <c:idx val="60"/>
          <c:order val="60"/>
          <c:tx>
            <c:strRef>
              <c:f>W400m!$I$18</c:f>
              <c:strCache>
                <c:ptCount val="1"/>
                <c:pt idx="0">
                  <c:v>Hazel-Ann Regis-Buckels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W400m!$K$18:$K$20</c:f>
              <c:numCache>
                <c:formatCode>General</c:formatCode>
                <c:ptCount val="3"/>
                <c:pt idx="0">
                  <c:v>18.43</c:v>
                </c:pt>
                <c:pt idx="1">
                  <c:v>22.12</c:v>
                </c:pt>
                <c:pt idx="2">
                  <c:v>25.8</c:v>
                </c:pt>
              </c:numCache>
            </c:numRef>
          </c:xVal>
          <c:yVal>
            <c:numRef>
              <c:f>W400m!$L$18:$L$20</c:f>
              <c:numCache>
                <c:formatCode>mm:ss.0</c:formatCode>
                <c:ptCount val="3"/>
                <c:pt idx="0">
                  <c:v>6.4722222222222232E-4</c:v>
                </c:pt>
                <c:pt idx="1">
                  <c:v>6.0439814814814807E-4</c:v>
                </c:pt>
                <c:pt idx="2">
                  <c:v>6.0069444444444439E-4</c:v>
                </c:pt>
              </c:numCache>
            </c:numRef>
          </c:yVal>
        </c:ser>
        <c:ser>
          <c:idx val="61"/>
          <c:order val="61"/>
          <c:tx>
            <c:strRef>
              <c:f>W400m!$I$22</c:f>
              <c:strCache>
                <c:ptCount val="1"/>
                <c:pt idx="0">
                  <c:v>Indira Terrero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W400m!$K$22:$K$24</c:f>
              <c:numCache>
                <c:formatCode>General</c:formatCode>
                <c:ptCount val="3"/>
                <c:pt idx="0">
                  <c:v>13.62</c:v>
                </c:pt>
                <c:pt idx="1">
                  <c:v>18.66</c:v>
                </c:pt>
                <c:pt idx="2">
                  <c:v>23.71</c:v>
                </c:pt>
              </c:numCache>
            </c:numRef>
          </c:xVal>
          <c:yVal>
            <c:numRef>
              <c:f>W400m!$L$22:$L$24</c:f>
              <c:numCache>
                <c:formatCode>mm:ss.0</c:formatCode>
                <c:ptCount val="3"/>
                <c:pt idx="0">
                  <c:v>6.4583333333333322E-4</c:v>
                </c:pt>
                <c:pt idx="1">
                  <c:v>6.1840277777777772E-4</c:v>
                </c:pt>
                <c:pt idx="2">
                  <c:v>5.9340277777777787E-4</c:v>
                </c:pt>
              </c:numCache>
            </c:numRef>
          </c:yVal>
        </c:ser>
        <c:ser>
          <c:idx val="62"/>
          <c:order val="62"/>
          <c:tx>
            <c:strRef>
              <c:f>W400m!$I$26</c:f>
              <c:strCache>
                <c:ptCount val="1"/>
                <c:pt idx="0">
                  <c:v>Jessica Beard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W400m!$K$26:$K$28</c:f>
              <c:numCache>
                <c:formatCode>General</c:formatCode>
                <c:ptCount val="3"/>
                <c:pt idx="0">
                  <c:v>15.38</c:v>
                </c:pt>
                <c:pt idx="1">
                  <c:v>17.989999999999998</c:v>
                </c:pt>
                <c:pt idx="2">
                  <c:v>20.6</c:v>
                </c:pt>
              </c:numCache>
            </c:numRef>
          </c:xVal>
          <c:yVal>
            <c:numRef>
              <c:f>W400m!$L$26:$L$28</c:f>
              <c:numCache>
                <c:formatCode>mm:ss.0</c:formatCode>
                <c:ptCount val="3"/>
                <c:pt idx="0">
                  <c:v>6.3032407407407405E-4</c:v>
                </c:pt>
                <c:pt idx="1">
                  <c:v>6.1087962962962973E-4</c:v>
                </c:pt>
                <c:pt idx="2">
                  <c:v>5.9652777777777775E-4</c:v>
                </c:pt>
              </c:numCache>
            </c:numRef>
          </c:yVal>
        </c:ser>
        <c:ser>
          <c:idx val="63"/>
          <c:order val="63"/>
          <c:tx>
            <c:strRef>
              <c:f>W400m!$I$30</c:f>
              <c:strCache>
                <c:ptCount val="1"/>
                <c:pt idx="0">
                  <c:v>Jitka Burianová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W400m!$K$30:$K$32</c:f>
              <c:numCache>
                <c:formatCode>General</c:formatCode>
                <c:ptCount val="3"/>
                <c:pt idx="0">
                  <c:v>19.59</c:v>
                </c:pt>
                <c:pt idx="1">
                  <c:v>22.34</c:v>
                </c:pt>
                <c:pt idx="2">
                  <c:v>25.08</c:v>
                </c:pt>
              </c:numCache>
            </c:numRef>
          </c:xVal>
          <c:yVal>
            <c:numRef>
              <c:f>W400m!$L$30:$L$32</c:f>
              <c:numCache>
                <c:formatCode>mm:ss.0</c:formatCode>
                <c:ptCount val="3"/>
                <c:pt idx="0">
                  <c:v>6.2743055555555555E-4</c:v>
                </c:pt>
                <c:pt idx="1">
                  <c:v>6.0347222222222215E-4</c:v>
                </c:pt>
                <c:pt idx="2">
                  <c:v>6.0497685185185188E-4</c:v>
                </c:pt>
              </c:numCache>
            </c:numRef>
          </c:yVal>
        </c:ser>
        <c:ser>
          <c:idx val="64"/>
          <c:order val="64"/>
          <c:tx>
            <c:strRef>
              <c:f>W400m!$I$34</c:f>
              <c:strCache>
                <c:ptCount val="1"/>
                <c:pt idx="0">
                  <c:v>Joanne Cuddihy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W400m!$K$34:$K$36</c:f>
              <c:numCache>
                <c:formatCode>General</c:formatCode>
                <c:ptCount val="3"/>
                <c:pt idx="0">
                  <c:v>16.27</c:v>
                </c:pt>
                <c:pt idx="1">
                  <c:v>20.27</c:v>
                </c:pt>
                <c:pt idx="2">
                  <c:v>24.26</c:v>
                </c:pt>
              </c:numCache>
            </c:numRef>
          </c:xVal>
          <c:yVal>
            <c:numRef>
              <c:f>W400m!$L$34:$L$36</c:f>
              <c:numCache>
                <c:formatCode>mm:ss.0</c:formatCode>
                <c:ptCount val="3"/>
                <c:pt idx="0">
                  <c:v>6.3229166666666674E-4</c:v>
                </c:pt>
                <c:pt idx="1">
                  <c:v>6.1759259259259254E-4</c:v>
                </c:pt>
                <c:pt idx="2">
                  <c:v>6.0231481481481475E-4</c:v>
                </c:pt>
              </c:numCache>
            </c:numRef>
          </c:yVal>
        </c:ser>
        <c:ser>
          <c:idx val="65"/>
          <c:order val="65"/>
          <c:tx>
            <c:strRef>
              <c:f>W400m!$I$38</c:f>
              <c:strCache>
                <c:ptCount val="1"/>
                <c:pt idx="0">
                  <c:v>K. Mathews Beenamol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W400m!$K$38:$K$40</c:f>
              <c:numCache>
                <c:formatCode>General</c:formatCode>
                <c:ptCount val="3"/>
                <c:pt idx="0">
                  <c:v>23.25</c:v>
                </c:pt>
                <c:pt idx="1">
                  <c:v>26.04</c:v>
                </c:pt>
                <c:pt idx="2">
                  <c:v>28.82</c:v>
                </c:pt>
              </c:numCache>
            </c:numRef>
          </c:xVal>
          <c:yVal>
            <c:numRef>
              <c:f>W400m!$L$38:$L$40</c:f>
              <c:numCache>
                <c:formatCode>mm:ss.0</c:formatCode>
                <c:ptCount val="3"/>
                <c:pt idx="0">
                  <c:v>6.0949074074074063E-4</c:v>
                </c:pt>
                <c:pt idx="1">
                  <c:v>6.0277777777777771E-4</c:v>
                </c:pt>
                <c:pt idx="2">
                  <c:v>5.9953703703703699E-4</c:v>
                </c:pt>
              </c:numCache>
            </c:numRef>
          </c:yVal>
        </c:ser>
        <c:ser>
          <c:idx val="66"/>
          <c:order val="66"/>
          <c:tx>
            <c:strRef>
              <c:f>W400m!$I$42</c:f>
              <c:strCache>
                <c:ptCount val="1"/>
                <c:pt idx="0">
                  <c:v>Karen Shinkins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W400m!$K$42:$K$44</c:f>
              <c:numCache>
                <c:formatCode>General</c:formatCode>
                <c:ptCount val="3"/>
                <c:pt idx="0">
                  <c:v>21.37</c:v>
                </c:pt>
                <c:pt idx="1">
                  <c:v>24.27</c:v>
                </c:pt>
                <c:pt idx="2">
                  <c:v>27.17</c:v>
                </c:pt>
              </c:numCache>
            </c:numRef>
          </c:xVal>
          <c:yVal>
            <c:numRef>
              <c:f>W400m!$L$42:$L$44</c:f>
              <c:numCache>
                <c:formatCode>mm:ss.0</c:formatCode>
                <c:ptCount val="3"/>
                <c:pt idx="0">
                  <c:v>6.1145833333333332E-4</c:v>
                </c:pt>
                <c:pt idx="1">
                  <c:v>6.0277777777777771E-4</c:v>
                </c:pt>
                <c:pt idx="2">
                  <c:v>5.9965277777777784E-4</c:v>
                </c:pt>
              </c:numCache>
            </c:numRef>
          </c:yVal>
        </c:ser>
        <c:ser>
          <c:idx val="67"/>
          <c:order val="67"/>
          <c:tx>
            <c:strRef>
              <c:f>W400m!$I$46</c:f>
              <c:strCache>
                <c:ptCount val="1"/>
                <c:pt idx="0">
                  <c:v>LaDonna Antoine-Watkins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W400m!$K$46:$K$48</c:f>
              <c:numCache>
                <c:formatCode>General</c:formatCode>
                <c:ptCount val="3"/>
                <c:pt idx="0">
                  <c:v>21.49</c:v>
                </c:pt>
                <c:pt idx="1">
                  <c:v>23.99</c:v>
                </c:pt>
                <c:pt idx="2">
                  <c:v>26.49</c:v>
                </c:pt>
              </c:numCache>
            </c:numRef>
          </c:xVal>
          <c:yVal>
            <c:numRef>
              <c:f>W400m!$L$46:$L$48</c:f>
              <c:numCache>
                <c:formatCode>mm:ss.0</c:formatCode>
                <c:ptCount val="3"/>
                <c:pt idx="0">
                  <c:v>6.0891203703703704E-4</c:v>
                </c:pt>
                <c:pt idx="1">
                  <c:v>6.0381944444444448E-4</c:v>
                </c:pt>
                <c:pt idx="2">
                  <c:v>6.0312499999999993E-4</c:v>
                </c:pt>
              </c:numCache>
            </c:numRef>
          </c:yVal>
        </c:ser>
        <c:ser>
          <c:idx val="68"/>
          <c:order val="68"/>
          <c:tx>
            <c:strRef>
              <c:f>W400m!$I$50</c:f>
              <c:strCache>
                <c:ptCount val="1"/>
                <c:pt idx="0">
                  <c:v>Libania Grenot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W400m!$K$50:$K$52</c:f>
              <c:numCache>
                <c:formatCode>General</c:formatCode>
                <c:ptCount val="3"/>
                <c:pt idx="0">
                  <c:v>15.85</c:v>
                </c:pt>
                <c:pt idx="1">
                  <c:v>20.97</c:v>
                </c:pt>
                <c:pt idx="2">
                  <c:v>26.09</c:v>
                </c:pt>
              </c:numCache>
            </c:numRef>
          </c:xVal>
          <c:yVal>
            <c:numRef>
              <c:f>W400m!$L$50:$L$52</c:f>
              <c:numCache>
                <c:formatCode>mm:ss.0</c:formatCode>
                <c:ptCount val="3"/>
                <c:pt idx="0">
                  <c:v>6.2615740740740741E-4</c:v>
                </c:pt>
                <c:pt idx="1">
                  <c:v>6.1215277777777776E-4</c:v>
                </c:pt>
                <c:pt idx="2">
                  <c:v>6.0150462962962968E-4</c:v>
                </c:pt>
              </c:numCache>
            </c:numRef>
          </c:yVal>
        </c:ser>
        <c:ser>
          <c:idx val="69"/>
          <c:order val="69"/>
          <c:tx>
            <c:strRef>
              <c:f>W400m!$I$54</c:f>
              <c:strCache>
                <c:ptCount val="1"/>
                <c:pt idx="0">
                  <c:v>Lyudmila Litvinova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W400m!$K$54:$K$56</c:f>
              <c:numCache>
                <c:formatCode>General</c:formatCode>
                <c:ptCount val="3"/>
                <c:pt idx="0">
                  <c:v>18.7</c:v>
                </c:pt>
                <c:pt idx="1">
                  <c:v>21.2</c:v>
                </c:pt>
                <c:pt idx="2">
                  <c:v>23.7</c:v>
                </c:pt>
              </c:numCache>
            </c:numRef>
          </c:xVal>
          <c:yVal>
            <c:numRef>
              <c:f>W400m!$L$54:$L$56</c:f>
              <c:numCache>
                <c:formatCode>mm:ss.0</c:formatCode>
                <c:ptCount val="3"/>
                <c:pt idx="0">
                  <c:v>6.4270833333333335E-4</c:v>
                </c:pt>
                <c:pt idx="1">
                  <c:v>6.1770833333333328E-4</c:v>
                </c:pt>
                <c:pt idx="2">
                  <c:v>5.9224537037037036E-4</c:v>
                </c:pt>
              </c:numCache>
            </c:numRef>
          </c:yVal>
        </c:ser>
        <c:ser>
          <c:idx val="70"/>
          <c:order val="70"/>
          <c:tx>
            <c:strRef>
              <c:f>W400m!$I$58</c:f>
              <c:strCache>
                <c:ptCount val="1"/>
                <c:pt idx="0">
                  <c:v>Nawal Al-Jak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W400m!$K$58:$K$60</c:f>
              <c:numCache>
                <c:formatCode>General</c:formatCode>
                <c:ptCount val="3"/>
                <c:pt idx="0">
                  <c:v>15.79</c:v>
                </c:pt>
                <c:pt idx="1">
                  <c:v>18.27</c:v>
                </c:pt>
                <c:pt idx="2">
                  <c:v>20.75</c:v>
                </c:pt>
              </c:numCache>
            </c:numRef>
          </c:xVal>
          <c:yVal>
            <c:numRef>
              <c:f>W400m!$L$58:$L$60</c:f>
              <c:numCache>
                <c:formatCode>mm:ss.0</c:formatCode>
                <c:ptCount val="3"/>
                <c:pt idx="0">
                  <c:v>6.1944444444444449E-4</c:v>
                </c:pt>
                <c:pt idx="1">
                  <c:v>6.1817129629629624E-4</c:v>
                </c:pt>
                <c:pt idx="2">
                  <c:v>6.122685185185185E-4</c:v>
                </c:pt>
              </c:numCache>
            </c:numRef>
          </c:yVal>
        </c:ser>
        <c:ser>
          <c:idx val="71"/>
          <c:order val="71"/>
          <c:tx>
            <c:strRef>
              <c:f>W400m!$I$62</c:f>
              <c:strCache>
                <c:ptCount val="1"/>
                <c:pt idx="0">
                  <c:v>Nova Batman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W400m!$K$62:$K$64</c:f>
              <c:numCache>
                <c:formatCode>General</c:formatCode>
                <c:ptCount val="3"/>
                <c:pt idx="0">
                  <c:v>28.29</c:v>
                </c:pt>
                <c:pt idx="1">
                  <c:v>29.36</c:v>
                </c:pt>
                <c:pt idx="2">
                  <c:v>30.44</c:v>
                </c:pt>
              </c:numCache>
            </c:numRef>
          </c:xVal>
          <c:yVal>
            <c:numRef>
              <c:f>W400m!$L$62:$L$64</c:f>
              <c:numCache>
                <c:formatCode>mm:ss.0</c:formatCode>
                <c:ptCount val="3"/>
                <c:pt idx="0">
                  <c:v>6.0092592592592598E-4</c:v>
                </c:pt>
                <c:pt idx="1">
                  <c:v>6.030092592592593E-4</c:v>
                </c:pt>
                <c:pt idx="2">
                  <c:v>6.059027777777778E-4</c:v>
                </c:pt>
              </c:numCache>
            </c:numRef>
          </c:yVal>
        </c:ser>
        <c:ser>
          <c:idx val="72"/>
          <c:order val="72"/>
          <c:tx>
            <c:strRef>
              <c:f>W400m!$I$66</c:f>
              <c:strCache>
                <c:ptCount val="1"/>
                <c:pt idx="0">
                  <c:v>Ronetta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W400m!$K$66:$K$68</c:f>
              <c:numCache>
                <c:formatCode>General</c:formatCode>
                <c:ptCount val="3"/>
                <c:pt idx="0">
                  <c:v>16.16</c:v>
                </c:pt>
                <c:pt idx="1">
                  <c:v>20.74</c:v>
                </c:pt>
                <c:pt idx="2">
                  <c:v>25.33</c:v>
                </c:pt>
              </c:numCache>
            </c:numRef>
          </c:xVal>
          <c:yVal>
            <c:numRef>
              <c:f>W400m!$L$66:$L$68</c:f>
              <c:numCache>
                <c:formatCode>mm:ss.0</c:formatCode>
                <c:ptCount val="3"/>
                <c:pt idx="0">
                  <c:v>6.5254629629629636E-4</c:v>
                </c:pt>
                <c:pt idx="1">
                  <c:v>6.09375E-4</c:v>
                </c:pt>
                <c:pt idx="2">
                  <c:v>6.0069444444444439E-4</c:v>
                </c:pt>
              </c:numCache>
            </c:numRef>
          </c:yVal>
        </c:ser>
        <c:ser>
          <c:idx val="73"/>
          <c:order val="73"/>
          <c:tx>
            <c:strRef>
              <c:f>W400m!$I$70</c:f>
              <c:strCache>
                <c:ptCount val="1"/>
                <c:pt idx="0">
                  <c:v>Sade Abugan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W400m!$K$70:$K$72</c:f>
              <c:numCache>
                <c:formatCode>General</c:formatCode>
                <c:ptCount val="3"/>
                <c:pt idx="0">
                  <c:v>14.56</c:v>
                </c:pt>
                <c:pt idx="1">
                  <c:v>16.61</c:v>
                </c:pt>
                <c:pt idx="2">
                  <c:v>18.66</c:v>
                </c:pt>
              </c:numCache>
            </c:numRef>
          </c:xVal>
          <c:yVal>
            <c:numRef>
              <c:f>W400m!$L$70:$L$72</c:f>
              <c:numCache>
                <c:formatCode>mm:ss.0</c:formatCode>
                <c:ptCount val="3"/>
                <c:pt idx="0">
                  <c:v>6.1886574074074068E-4</c:v>
                </c:pt>
                <c:pt idx="1">
                  <c:v>6.0787037037037049E-4</c:v>
                </c:pt>
                <c:pt idx="2">
                  <c:v>5.9861111111111107E-4</c:v>
                </c:pt>
              </c:numCache>
            </c:numRef>
          </c:yVal>
        </c:ser>
        <c:ser>
          <c:idx val="74"/>
          <c:order val="74"/>
          <c:tx>
            <c:strRef>
              <c:f>W400m!$I$74</c:f>
              <c:strCache>
                <c:ptCount val="1"/>
                <c:pt idx="0">
                  <c:v>Shereefa Lloyd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W400m!$K$74:$K$76</c:f>
              <c:numCache>
                <c:formatCode>General</c:formatCode>
                <c:ptCount val="3"/>
                <c:pt idx="0">
                  <c:v>21.6</c:v>
                </c:pt>
                <c:pt idx="1">
                  <c:v>24.32</c:v>
                </c:pt>
                <c:pt idx="2">
                  <c:v>27.05</c:v>
                </c:pt>
              </c:numCache>
            </c:numRef>
          </c:xVal>
          <c:yVal>
            <c:numRef>
              <c:f>W400m!$L$74:$L$76</c:f>
              <c:numCache>
                <c:formatCode>mm:ss.0</c:formatCode>
                <c:ptCount val="3"/>
                <c:pt idx="0">
                  <c:v>6.1886574074074068E-4</c:v>
                </c:pt>
                <c:pt idx="1">
                  <c:v>6.0069444444444439E-4</c:v>
                </c:pt>
                <c:pt idx="2">
                  <c:v>5.9641203703703701E-4</c:v>
                </c:pt>
              </c:numCache>
            </c:numRef>
          </c:yVal>
        </c:ser>
        <c:ser>
          <c:idx val="75"/>
          <c:order val="75"/>
          <c:tx>
            <c:strRef>
              <c:f>W400m!$I$78</c:f>
              <c:strCache>
                <c:ptCount val="1"/>
                <c:pt idx="0">
                  <c:v>Tatyana Veshkurova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W400m!$K$78:$K$80</c:f>
              <c:numCache>
                <c:formatCode>General</c:formatCode>
                <c:ptCount val="3"/>
                <c:pt idx="0">
                  <c:v>21.76</c:v>
                </c:pt>
                <c:pt idx="1">
                  <c:v>24.8</c:v>
                </c:pt>
                <c:pt idx="2">
                  <c:v>27.85</c:v>
                </c:pt>
              </c:numCache>
            </c:numRef>
          </c:xVal>
          <c:yVal>
            <c:numRef>
              <c:f>W400m!$L$78:$L$80</c:f>
              <c:numCache>
                <c:formatCode>mm:ss.0</c:formatCode>
                <c:ptCount val="3"/>
                <c:pt idx="0">
                  <c:v>6.2245370370370373E-4</c:v>
                </c:pt>
                <c:pt idx="1">
                  <c:v>5.9629629629629627E-4</c:v>
                </c:pt>
                <c:pt idx="2">
                  <c:v>5.9351851851851851E-4</c:v>
                </c:pt>
              </c:numCache>
            </c:numRef>
          </c:yVal>
        </c:ser>
        <c:ser>
          <c:idx val="76"/>
          <c:order val="76"/>
          <c:tx>
            <c:strRef>
              <c:f>W400m!$I$82</c:f>
              <c:strCache>
                <c:ptCount val="1"/>
                <c:pt idx="0">
                  <c:v>Tiandra Ponteen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W400m!$K$82:$K$84</c:f>
              <c:numCache>
                <c:formatCode>General</c:formatCode>
                <c:ptCount val="3"/>
                <c:pt idx="0">
                  <c:v>13.59</c:v>
                </c:pt>
                <c:pt idx="1">
                  <c:v>18.22</c:v>
                </c:pt>
                <c:pt idx="2">
                  <c:v>22.85</c:v>
                </c:pt>
              </c:numCache>
            </c:numRef>
          </c:xVal>
          <c:yVal>
            <c:numRef>
              <c:f>W400m!$L$82:$L$84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6.0844907407407408E-4</c:v>
                </c:pt>
                <c:pt idx="2">
                  <c:v>5.9861111111111107E-4</c:v>
                </c:pt>
              </c:numCache>
            </c:numRef>
          </c:yVal>
        </c:ser>
        <c:ser>
          <c:idx val="77"/>
          <c:order val="77"/>
          <c:tx>
            <c:strRef>
              <c:f>W400m!$I$86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W400m!$K$86:$K$88</c:f>
              <c:numCache>
                <c:formatCode>General</c:formatCode>
                <c:ptCount val="3"/>
              </c:numCache>
            </c:numRef>
          </c:xVal>
          <c:yVal>
            <c:numRef>
              <c:f>W400m!$L$86:$L$88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W400m!$I$90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W400m!$K$90:$K$92</c:f>
              <c:numCache>
                <c:formatCode>General</c:formatCode>
                <c:ptCount val="3"/>
              </c:numCache>
            </c:numRef>
          </c:xVal>
          <c:yVal>
            <c:numRef>
              <c:f>W400m!$L$90:$L$92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W400m!$I$94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W400m!$K$94:$K$96</c:f>
              <c:numCache>
                <c:formatCode>General</c:formatCode>
                <c:ptCount val="3"/>
              </c:numCache>
            </c:numRef>
          </c:xVal>
          <c:yVal>
            <c:numRef>
              <c:f>W400m!$L$94:$L$96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W400m!$I$98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W400m!$K$98:$K$100</c:f>
              <c:numCache>
                <c:formatCode>General</c:formatCode>
                <c:ptCount val="3"/>
              </c:numCache>
            </c:numRef>
          </c:xVal>
          <c:yVal>
            <c:numRef>
              <c:f>W400m!$L$98:$L$100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W400m!$I$102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W400m!$K$102:$K$104</c:f>
              <c:numCache>
                <c:formatCode>General</c:formatCode>
                <c:ptCount val="3"/>
              </c:numCache>
            </c:numRef>
          </c:xVal>
          <c:yVal>
            <c:numRef>
              <c:f>W400m!$L$102:$L$104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W400m!$I$106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W400m!$K$106:$K$108</c:f>
              <c:numCache>
                <c:formatCode>General</c:formatCode>
                <c:ptCount val="3"/>
              </c:numCache>
            </c:numRef>
          </c:xVal>
          <c:yVal>
            <c:numRef>
              <c:f>W400m!$L$106:$L$108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W400m!$I$110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W400m!$K$110:$K$112</c:f>
              <c:numCache>
                <c:formatCode>General</c:formatCode>
                <c:ptCount val="3"/>
              </c:numCache>
            </c:numRef>
          </c:xVal>
          <c:yVal>
            <c:numRef>
              <c:f>W400m!$L$110:$L$112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W400m!$I$114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W400m!$K$114:$K$116</c:f>
              <c:numCache>
                <c:formatCode>General</c:formatCode>
                <c:ptCount val="3"/>
              </c:numCache>
            </c:numRef>
          </c:xVal>
          <c:yVal>
            <c:numRef>
              <c:f>W400m!$L$114:$L$116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W400m!$I$118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W400m!$K$118:$K$120</c:f>
              <c:numCache>
                <c:formatCode>General</c:formatCode>
                <c:ptCount val="3"/>
              </c:numCache>
            </c:numRef>
          </c:xVal>
          <c:yVal>
            <c:numRef>
              <c:f>W400m!$L$118:$L$120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W400m!$I$122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W400m!$K$122:$K$124</c:f>
              <c:numCache>
                <c:formatCode>General</c:formatCode>
                <c:ptCount val="3"/>
              </c:numCache>
            </c:numRef>
          </c:xVal>
          <c:yVal>
            <c:numRef>
              <c:f>W400m!$L$122:$L$124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W400m!$I$126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W400m!$K$126:$K$128</c:f>
              <c:numCache>
                <c:formatCode>General</c:formatCode>
                <c:ptCount val="3"/>
              </c:numCache>
            </c:numRef>
          </c:xVal>
          <c:yVal>
            <c:numRef>
              <c:f>W400m!$L$126:$L$128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W400m!$I$130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W400m!$K$130:$K$132</c:f>
              <c:numCache>
                <c:formatCode>General</c:formatCode>
                <c:ptCount val="3"/>
              </c:numCache>
            </c:numRef>
          </c:xVal>
          <c:yVal>
            <c:numRef>
              <c:f>W400m!$L$130:$L$132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W400m!$I$134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W400m!$K$134:$K$136</c:f>
              <c:numCache>
                <c:formatCode>General</c:formatCode>
                <c:ptCount val="3"/>
              </c:numCache>
            </c:numRef>
          </c:xVal>
          <c:yVal>
            <c:numRef>
              <c:f>W400m!$L$134:$L$136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W400m!$I$138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W400m!$K$138:$K$140</c:f>
              <c:numCache>
                <c:formatCode>General</c:formatCode>
                <c:ptCount val="3"/>
              </c:numCache>
            </c:numRef>
          </c:xVal>
          <c:yVal>
            <c:numRef>
              <c:f>W400m!$L$138:$L$140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W400m!$I$142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W400m!$K$142:$K$144</c:f>
              <c:numCache>
                <c:formatCode>General</c:formatCode>
                <c:ptCount val="3"/>
              </c:numCache>
            </c:numRef>
          </c:xVal>
          <c:yVal>
            <c:numRef>
              <c:f>W400m!$L$142:$L$144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W400m!$I$146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W400m!$K$146:$K$148</c:f>
              <c:numCache>
                <c:formatCode>General</c:formatCode>
                <c:ptCount val="3"/>
              </c:numCache>
            </c:numRef>
          </c:xVal>
          <c:yVal>
            <c:numRef>
              <c:f>W400m!$L$146:$L$148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W400m!$I$150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W400m!$K$150:$K$152</c:f>
              <c:numCache>
                <c:formatCode>General</c:formatCode>
                <c:ptCount val="3"/>
              </c:numCache>
            </c:numRef>
          </c:xVal>
          <c:yVal>
            <c:numRef>
              <c:f>W400m!$L$150:$L$152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W400m!$M$2:$M$3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W400m!$N$2:$N$3</c:f>
              <c:numCache>
                <c:formatCode>mm:ss.0</c:formatCode>
                <c:ptCount val="2"/>
                <c:pt idx="0">
                  <c:v>5.8819444444444446E-4</c:v>
                </c:pt>
                <c:pt idx="1">
                  <c:v>5.9849537037037044E-4</c:v>
                </c:pt>
              </c:numCache>
            </c:numRef>
          </c:yVal>
        </c:ser>
        <c:ser>
          <c:idx val="95"/>
          <c:order val="95"/>
          <c:tx>
            <c:strRef>
              <c:f>W400m!$P$1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W400m!$P$2:$P$3</c:f>
              <c:numCache>
                <c:formatCode>General</c:formatCode>
                <c:ptCount val="2"/>
                <c:pt idx="0">
                  <c:v>24.82</c:v>
                </c:pt>
                <c:pt idx="1">
                  <c:v>24.82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6"/>
          <c:order val="96"/>
          <c:tx>
            <c:strRef>
              <c:f>W400m!$Q$1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W400m!$Q$2:$Q$3</c:f>
              <c:numCache>
                <c:formatCode>General</c:formatCode>
                <c:ptCount val="2"/>
                <c:pt idx="0">
                  <c:v>22.6</c:v>
                </c:pt>
                <c:pt idx="1">
                  <c:v>22.6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7"/>
          <c:order val="97"/>
          <c:tx>
            <c:strRef>
              <c:f>W400m!$R$1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W400m!$R$2:$R$3</c:f>
              <c:numCache>
                <c:formatCode>General</c:formatCode>
                <c:ptCount val="2"/>
                <c:pt idx="0">
                  <c:v>27.05</c:v>
                </c:pt>
                <c:pt idx="1">
                  <c:v>27.05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8"/>
          <c:order val="98"/>
          <c:tx>
            <c:strRef>
              <c:f>W400m!$AK$1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W400m!$AJ$3:$AJ$152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W400m!$AK$3:$AK$152</c:f>
              <c:numCache>
                <c:formatCode>mm:ss.00</c:formatCode>
                <c:ptCount val="150"/>
              </c:numCache>
            </c:numRef>
          </c:yVal>
        </c:ser>
        <c:axId val="193386368"/>
        <c:axId val="193392640"/>
      </c:scatterChart>
      <c:valAx>
        <c:axId val="19338636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57"/>
              <c:y val="0.943973494909780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92640"/>
        <c:crosses val="max"/>
        <c:crossBetween val="midCat"/>
        <c:majorUnit val="5"/>
        <c:minorUnit val="1"/>
      </c:valAx>
      <c:valAx>
        <c:axId val="193392640"/>
        <c:scaling>
          <c:orientation val="maxMin"/>
          <c:max val="6.6550900000000033E-4"/>
          <c:min val="5.6134300000000028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47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86368"/>
        <c:crossesAt val="14"/>
        <c:crossBetween val="midCat"/>
        <c:majorUnit val="5.7870000000000871E-6"/>
        <c:minorUnit val="1.1570000000000213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78442</xdr:rowOff>
    </xdr:from>
    <xdr:to>
      <xdr:col>31</xdr:col>
      <xdr:colOff>481853</xdr:colOff>
      <xdr:row>33</xdr:row>
      <xdr:rowOff>145117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8">
    <tabColor rgb="FFFF0066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5.28515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0.28515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6.5703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5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0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5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0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5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0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5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0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5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0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5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0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5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0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5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0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5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0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5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0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5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0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5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0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5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0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5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0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5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0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5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0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5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0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5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0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5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0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5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0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5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0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5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0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5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0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5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0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5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0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5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0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5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0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5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0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5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0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5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0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5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0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5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0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5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0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5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0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5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0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5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0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5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0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5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0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5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0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5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0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5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0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5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0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5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0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5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0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5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0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5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0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5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0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5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0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5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0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5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0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5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0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5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0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5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0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5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0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5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0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5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0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5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0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5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0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5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0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5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0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5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0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5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0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5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0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87</v>
      </c>
      <c r="B1" s="20" t="s">
        <v>86</v>
      </c>
      <c r="C1" s="20" t="s">
        <v>85</v>
      </c>
      <c r="D1" s="20" t="s">
        <v>84</v>
      </c>
      <c r="E1" s="20" t="s">
        <v>83</v>
      </c>
      <c r="F1" s="20" t="s">
        <v>82</v>
      </c>
      <c r="G1" s="20" t="s">
        <v>81</v>
      </c>
      <c r="H1" s="20" t="s">
        <v>80</v>
      </c>
      <c r="I1" s="20" t="s">
        <v>79</v>
      </c>
      <c r="J1" s="20" t="s">
        <v>78</v>
      </c>
      <c r="K1" s="20" t="s">
        <v>77</v>
      </c>
      <c r="L1" s="20" t="s">
        <v>76</v>
      </c>
      <c r="M1" s="20" t="s">
        <v>75</v>
      </c>
      <c r="N1" s="20" t="s">
        <v>74</v>
      </c>
      <c r="O1" s="20" t="s">
        <v>73</v>
      </c>
      <c r="P1" s="20" t="s">
        <v>72</v>
      </c>
      <c r="Q1" s="20" t="s">
        <v>71</v>
      </c>
      <c r="R1" s="19" t="s">
        <v>70</v>
      </c>
      <c r="AI1" s="22" t="s">
        <v>69</v>
      </c>
      <c r="AK1" s="24" t="s">
        <v>68</v>
      </c>
    </row>
    <row r="2" spans="1:37" ht="15" customHeight="1">
      <c r="A2" s="9" t="s">
        <v>67</v>
      </c>
      <c r="B2" s="7" t="s">
        <v>2</v>
      </c>
      <c r="C2" s="7">
        <v>20.66</v>
      </c>
      <c r="D2" s="8">
        <v>6.076388888888889E-4</v>
      </c>
      <c r="E2" s="7" t="s">
        <v>66</v>
      </c>
      <c r="F2" s="7" t="s">
        <v>13</v>
      </c>
      <c r="G2" s="7">
        <v>20.27</v>
      </c>
      <c r="H2" s="8">
        <v>6.3518518518518524E-4</v>
      </c>
      <c r="I2" s="7" t="s">
        <v>65</v>
      </c>
      <c r="J2" s="7" t="s">
        <v>1</v>
      </c>
      <c r="K2" s="7">
        <v>18.98</v>
      </c>
      <c r="L2" s="8">
        <v>6.1770833333333328E-4</v>
      </c>
      <c r="M2" s="7">
        <v>14.5</v>
      </c>
      <c r="N2" s="8">
        <v>5.8819444444444446E-4</v>
      </c>
      <c r="O2" s="8">
        <v>5.7361111111111122E-4</v>
      </c>
      <c r="P2" s="7">
        <v>24.82</v>
      </c>
      <c r="Q2" s="7">
        <v>22.6</v>
      </c>
      <c r="R2" s="6">
        <v>27.05</v>
      </c>
      <c r="AI2" s="22">
        <v>38437</v>
      </c>
      <c r="AK2" s="24">
        <f>D3</f>
        <v>5.9814814814814811E-4</v>
      </c>
    </row>
    <row r="3" spans="1:37" ht="15" customHeight="1">
      <c r="A3" s="9" t="s">
        <v>67</v>
      </c>
      <c r="B3" s="7" t="s">
        <v>2</v>
      </c>
      <c r="C3" s="7">
        <v>24.52</v>
      </c>
      <c r="D3" s="8">
        <v>5.9814814814814811E-4</v>
      </c>
      <c r="E3" s="7" t="s">
        <v>66</v>
      </c>
      <c r="F3" s="7" t="s">
        <v>13</v>
      </c>
      <c r="G3" s="7">
        <v>23.24</v>
      </c>
      <c r="H3" s="8">
        <v>6.0995370370370381E-4</v>
      </c>
      <c r="I3" s="7" t="s">
        <v>65</v>
      </c>
      <c r="J3" s="7" t="s">
        <v>1</v>
      </c>
      <c r="K3" s="7">
        <v>24.56</v>
      </c>
      <c r="L3" s="8">
        <v>6.0555555555555558E-4</v>
      </c>
      <c r="M3" s="7">
        <v>14.5</v>
      </c>
      <c r="N3" s="8">
        <v>5.9849537037037044E-4</v>
      </c>
      <c r="O3" s="8">
        <v>6.6863425925925933E-4</v>
      </c>
      <c r="P3" s="7">
        <v>24.82</v>
      </c>
      <c r="Q3" s="7">
        <v>22.6</v>
      </c>
      <c r="R3" s="6">
        <v>27.05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67</v>
      </c>
      <c r="B4" s="7" t="s">
        <v>2</v>
      </c>
      <c r="C4" s="7">
        <v>28.38</v>
      </c>
      <c r="D4" s="8">
        <v>5.9282407407407406E-4</v>
      </c>
      <c r="E4" s="7" t="s">
        <v>66</v>
      </c>
      <c r="F4" s="7" t="s">
        <v>13</v>
      </c>
      <c r="G4" s="7">
        <v>26.21</v>
      </c>
      <c r="H4" s="8">
        <v>5.8854166666666668E-4</v>
      </c>
      <c r="I4" s="7" t="s">
        <v>65</v>
      </c>
      <c r="J4" s="7" t="s">
        <v>1</v>
      </c>
      <c r="K4" s="7">
        <v>30.13</v>
      </c>
      <c r="L4" s="8">
        <v>5.9710648148148155E-4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2</v>
      </c>
      <c r="C5" s="7" t="s">
        <v>0</v>
      </c>
      <c r="D5" s="7" t="s">
        <v>0</v>
      </c>
      <c r="E5" s="7"/>
      <c r="F5" s="7" t="s">
        <v>13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64</v>
      </c>
      <c r="B6" s="7" t="s">
        <v>2</v>
      </c>
      <c r="C6" s="7">
        <v>18.829999999999998</v>
      </c>
      <c r="D6" s="8">
        <v>6.2187499999999992E-4</v>
      </c>
      <c r="E6" s="7" t="s">
        <v>63</v>
      </c>
      <c r="F6" s="7" t="s">
        <v>13</v>
      </c>
      <c r="G6" s="7">
        <v>20.059999999999999</v>
      </c>
      <c r="H6" s="8">
        <v>6.1365740740740749E-4</v>
      </c>
      <c r="I6" s="7" t="s">
        <v>62</v>
      </c>
      <c r="J6" s="7" t="s">
        <v>1</v>
      </c>
      <c r="K6" s="7">
        <v>20.68</v>
      </c>
      <c r="L6" s="8">
        <v>6.0011574074074069E-4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64</v>
      </c>
      <c r="B7" s="7" t="s">
        <v>2</v>
      </c>
      <c r="C7" s="7">
        <v>23.58</v>
      </c>
      <c r="D7" s="8">
        <v>5.865740740740741E-4</v>
      </c>
      <c r="E7" s="7" t="s">
        <v>63</v>
      </c>
      <c r="F7" s="7" t="s">
        <v>13</v>
      </c>
      <c r="G7" s="7">
        <v>22.56</v>
      </c>
      <c r="H7" s="8">
        <v>6.1064814814814814E-4</v>
      </c>
      <c r="I7" s="7" t="s">
        <v>62</v>
      </c>
      <c r="J7" s="7" t="s">
        <v>1</v>
      </c>
      <c r="K7" s="7">
        <v>23.18</v>
      </c>
      <c r="L7" s="8">
        <v>5.9467592592592591E-4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64</v>
      </c>
      <c r="B8" s="7" t="s">
        <v>2</v>
      </c>
      <c r="C8" s="7">
        <v>28.34</v>
      </c>
      <c r="D8" s="8">
        <v>5.7800925925925923E-4</v>
      </c>
      <c r="E8" s="7" t="s">
        <v>63</v>
      </c>
      <c r="F8" s="7" t="s">
        <v>13</v>
      </c>
      <c r="G8" s="7">
        <v>25.06</v>
      </c>
      <c r="H8" s="8">
        <v>6.047453703703704E-4</v>
      </c>
      <c r="I8" s="7" t="s">
        <v>62</v>
      </c>
      <c r="J8" s="7" t="s">
        <v>1</v>
      </c>
      <c r="K8" s="7">
        <v>25.68</v>
      </c>
      <c r="L8" s="8">
        <v>5.9421296296296295E-4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2</v>
      </c>
      <c r="C9" s="7" t="s">
        <v>0</v>
      </c>
      <c r="D9" s="7" t="s">
        <v>0</v>
      </c>
      <c r="E9" s="7"/>
      <c r="F9" s="7" t="s">
        <v>13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61</v>
      </c>
      <c r="B10" s="7" t="s">
        <v>2</v>
      </c>
      <c r="C10" s="7">
        <v>14.91</v>
      </c>
      <c r="D10" s="8">
        <v>6.356481481481481E-4</v>
      </c>
      <c r="E10" s="7" t="s">
        <v>60</v>
      </c>
      <c r="F10" s="7" t="s">
        <v>13</v>
      </c>
      <c r="G10" s="7">
        <v>19.149999999999999</v>
      </c>
      <c r="H10" s="8">
        <v>6.2152777777777781E-4</v>
      </c>
      <c r="I10" s="7" t="s">
        <v>59</v>
      </c>
      <c r="J10" s="7" t="s">
        <v>1</v>
      </c>
      <c r="K10" s="7">
        <v>16.57</v>
      </c>
      <c r="L10" s="8">
        <v>6.281250000000001E-4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61</v>
      </c>
      <c r="B11" s="7" t="s">
        <v>2</v>
      </c>
      <c r="C11" s="7">
        <v>17.41</v>
      </c>
      <c r="D11" s="8">
        <v>6.2349537037037028E-4</v>
      </c>
      <c r="E11" s="7" t="s">
        <v>60</v>
      </c>
      <c r="F11" s="7" t="s">
        <v>13</v>
      </c>
      <c r="G11" s="7">
        <v>22</v>
      </c>
      <c r="H11" s="8">
        <v>5.9027777777777778E-4</v>
      </c>
      <c r="I11" s="7" t="s">
        <v>59</v>
      </c>
      <c r="J11" s="7" t="s">
        <v>1</v>
      </c>
      <c r="K11" s="7">
        <v>20.440000000000001</v>
      </c>
      <c r="L11" s="8">
        <v>6.0266203703703708E-4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61</v>
      </c>
      <c r="B12" s="7" t="s">
        <v>2</v>
      </c>
      <c r="C12" s="7">
        <v>19.91</v>
      </c>
      <c r="D12" s="8">
        <v>6.0451388888888892E-4</v>
      </c>
      <c r="E12" s="7" t="s">
        <v>60</v>
      </c>
      <c r="F12" s="7" t="s">
        <v>13</v>
      </c>
      <c r="G12" s="7">
        <v>24.84</v>
      </c>
      <c r="H12" s="8">
        <v>5.929398148148148E-4</v>
      </c>
      <c r="I12" s="7" t="s">
        <v>59</v>
      </c>
      <c r="J12" s="7" t="s">
        <v>1</v>
      </c>
      <c r="K12" s="7">
        <v>24.3</v>
      </c>
      <c r="L12" s="8">
        <v>5.9745370370370367E-4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2</v>
      </c>
      <c r="C13" s="7" t="s">
        <v>0</v>
      </c>
      <c r="D13" s="7" t="s">
        <v>0</v>
      </c>
      <c r="E13" s="7"/>
      <c r="F13" s="7" t="s">
        <v>13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58</v>
      </c>
      <c r="B14" s="7" t="s">
        <v>2</v>
      </c>
      <c r="C14" s="7">
        <v>19.45</v>
      </c>
      <c r="D14" s="8">
        <v>6.1122685185185184E-4</v>
      </c>
      <c r="E14" s="7" t="s">
        <v>57</v>
      </c>
      <c r="F14" s="7" t="s">
        <v>13</v>
      </c>
      <c r="G14" s="7">
        <v>23.71</v>
      </c>
      <c r="H14" s="8">
        <v>6.0509259259259262E-4</v>
      </c>
      <c r="I14" s="7" t="s">
        <v>56</v>
      </c>
      <c r="J14" s="7" t="s">
        <v>1</v>
      </c>
      <c r="K14" s="7">
        <v>20.58</v>
      </c>
      <c r="L14" s="8">
        <v>6.070601851851852E-4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58</v>
      </c>
      <c r="B15" s="7" t="s">
        <v>2</v>
      </c>
      <c r="C15" s="7">
        <v>23.34</v>
      </c>
      <c r="D15" s="8">
        <v>5.8842592592592594E-4</v>
      </c>
      <c r="E15" s="7" t="s">
        <v>57</v>
      </c>
      <c r="F15" s="7" t="s">
        <v>13</v>
      </c>
      <c r="G15" s="7">
        <v>26.67</v>
      </c>
      <c r="H15" s="8">
        <v>5.9791666666666663E-4</v>
      </c>
      <c r="I15" s="7" t="s">
        <v>56</v>
      </c>
      <c r="J15" s="7" t="s">
        <v>1</v>
      </c>
      <c r="K15" s="7">
        <v>23.08</v>
      </c>
      <c r="L15" s="8">
        <v>6.0347222222222215E-4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58</v>
      </c>
      <c r="B16" s="7" t="s">
        <v>2</v>
      </c>
      <c r="C16" s="7">
        <v>27.24</v>
      </c>
      <c r="D16" s="8">
        <v>5.8321759259259253E-4</v>
      </c>
      <c r="E16" s="7" t="s">
        <v>57</v>
      </c>
      <c r="F16" s="7" t="s">
        <v>13</v>
      </c>
      <c r="G16" s="7">
        <v>29.64</v>
      </c>
      <c r="H16" s="8">
        <v>5.9432870370370369E-4</v>
      </c>
      <c r="I16" s="7" t="s">
        <v>56</v>
      </c>
      <c r="J16" s="7" t="s">
        <v>1</v>
      </c>
      <c r="K16" s="7">
        <v>25.58</v>
      </c>
      <c r="L16" s="8">
        <v>6.0648148148148139E-4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2</v>
      </c>
      <c r="C17" s="7" t="s">
        <v>0</v>
      </c>
      <c r="D17" s="7" t="s">
        <v>0</v>
      </c>
      <c r="E17" s="7"/>
      <c r="F17" s="7" t="s">
        <v>13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55</v>
      </c>
      <c r="B18" s="7" t="s">
        <v>2</v>
      </c>
      <c r="C18" s="7">
        <v>19.66</v>
      </c>
      <c r="D18" s="8">
        <v>6.2349537037037028E-4</v>
      </c>
      <c r="E18" s="7" t="s">
        <v>54</v>
      </c>
      <c r="F18" s="7" t="s">
        <v>13</v>
      </c>
      <c r="G18" s="7">
        <v>22.46</v>
      </c>
      <c r="H18" s="8">
        <v>5.9930555555555551E-4</v>
      </c>
      <c r="I18" s="7" t="s">
        <v>53</v>
      </c>
      <c r="J18" s="7" t="s">
        <v>1</v>
      </c>
      <c r="K18" s="7">
        <v>18.43</v>
      </c>
      <c r="L18" s="8">
        <v>6.4722222222222232E-4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55</v>
      </c>
      <c r="B19" s="7" t="s">
        <v>2</v>
      </c>
      <c r="C19" s="7">
        <v>23.47</v>
      </c>
      <c r="D19" s="8">
        <v>5.9351851851851851E-4</v>
      </c>
      <c r="E19" s="7" t="s">
        <v>54</v>
      </c>
      <c r="F19" s="7" t="s">
        <v>13</v>
      </c>
      <c r="G19" s="7">
        <v>24.96</v>
      </c>
      <c r="H19" s="8">
        <v>5.9606481481481479E-4</v>
      </c>
      <c r="I19" s="7" t="s">
        <v>53</v>
      </c>
      <c r="J19" s="7" t="s">
        <v>1</v>
      </c>
      <c r="K19" s="7">
        <v>22.12</v>
      </c>
      <c r="L19" s="8">
        <v>6.0439814814814807E-4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55</v>
      </c>
      <c r="B20" s="7" t="s">
        <v>2</v>
      </c>
      <c r="C20" s="7">
        <v>27.28</v>
      </c>
      <c r="D20" s="8">
        <v>5.888888888888889E-4</v>
      </c>
      <c r="E20" s="7" t="s">
        <v>54</v>
      </c>
      <c r="F20" s="7" t="s">
        <v>13</v>
      </c>
      <c r="G20" s="7">
        <v>27.46</v>
      </c>
      <c r="H20" s="8">
        <v>5.9861111111111107E-4</v>
      </c>
      <c r="I20" s="7" t="s">
        <v>53</v>
      </c>
      <c r="J20" s="7" t="s">
        <v>1</v>
      </c>
      <c r="K20" s="7">
        <v>25.8</v>
      </c>
      <c r="L20" s="8">
        <v>6.0069444444444439E-4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2</v>
      </c>
      <c r="C21" s="7" t="s">
        <v>0</v>
      </c>
      <c r="D21" s="7" t="s">
        <v>0</v>
      </c>
      <c r="E21" s="7"/>
      <c r="F21" s="7" t="s">
        <v>13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52</v>
      </c>
      <c r="B22" s="7" t="s">
        <v>2</v>
      </c>
      <c r="C22" s="7">
        <v>19.04</v>
      </c>
      <c r="D22" s="8">
        <v>6.2025462962962967E-4</v>
      </c>
      <c r="E22" s="7" t="s">
        <v>51</v>
      </c>
      <c r="F22" s="7" t="s">
        <v>13</v>
      </c>
      <c r="G22" s="7">
        <v>20.23</v>
      </c>
      <c r="H22" s="8">
        <v>6.2245370370370373E-4</v>
      </c>
      <c r="I22" s="7" t="s">
        <v>50</v>
      </c>
      <c r="J22" s="7" t="s">
        <v>1</v>
      </c>
      <c r="K22" s="7">
        <v>13.62</v>
      </c>
      <c r="L22" s="8">
        <v>6.4583333333333322E-4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52</v>
      </c>
      <c r="B23" s="7" t="s">
        <v>2</v>
      </c>
      <c r="C23" s="7">
        <v>22.18</v>
      </c>
      <c r="D23" s="8">
        <v>5.9467592592592591E-4</v>
      </c>
      <c r="E23" s="7" t="s">
        <v>51</v>
      </c>
      <c r="F23" s="7" t="s">
        <v>13</v>
      </c>
      <c r="G23" s="7">
        <v>22.93</v>
      </c>
      <c r="H23" s="8">
        <v>5.9664351851851849E-4</v>
      </c>
      <c r="I23" s="7" t="s">
        <v>50</v>
      </c>
      <c r="J23" s="7" t="s">
        <v>1</v>
      </c>
      <c r="K23" s="7">
        <v>18.66</v>
      </c>
      <c r="L23" s="8">
        <v>6.1840277777777772E-4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52</v>
      </c>
      <c r="B24" s="7" t="s">
        <v>2</v>
      </c>
      <c r="C24" s="7">
        <v>25.32</v>
      </c>
      <c r="D24" s="8">
        <v>5.8900462962962954E-4</v>
      </c>
      <c r="E24" s="7" t="s">
        <v>51</v>
      </c>
      <c r="F24" s="7" t="s">
        <v>13</v>
      </c>
      <c r="G24" s="7">
        <v>25.63</v>
      </c>
      <c r="H24" s="8">
        <v>5.9212962962962962E-4</v>
      </c>
      <c r="I24" s="7" t="s">
        <v>50</v>
      </c>
      <c r="J24" s="7" t="s">
        <v>1</v>
      </c>
      <c r="K24" s="7">
        <v>23.71</v>
      </c>
      <c r="L24" s="8">
        <v>5.9340277777777787E-4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2</v>
      </c>
      <c r="C25" s="7" t="s">
        <v>0</v>
      </c>
      <c r="D25" s="7" t="s">
        <v>0</v>
      </c>
      <c r="E25" s="7"/>
      <c r="F25" s="7" t="s">
        <v>13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49</v>
      </c>
      <c r="B26" s="7" t="s">
        <v>2</v>
      </c>
      <c r="C26" s="7">
        <v>18.649999999999999</v>
      </c>
      <c r="D26" s="8">
        <v>6.3865740740740734E-4</v>
      </c>
      <c r="E26" s="7" t="s">
        <v>48</v>
      </c>
      <c r="F26" s="7" t="s">
        <v>13</v>
      </c>
      <c r="G26" s="7">
        <v>19.600000000000001</v>
      </c>
      <c r="H26" s="8">
        <v>6.310185185185185E-4</v>
      </c>
      <c r="I26" s="7" t="s">
        <v>47</v>
      </c>
      <c r="J26" s="7" t="s">
        <v>1</v>
      </c>
      <c r="K26" s="7">
        <v>15.38</v>
      </c>
      <c r="L26" s="8">
        <v>6.3032407407407405E-4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49</v>
      </c>
      <c r="B27" s="7" t="s">
        <v>2</v>
      </c>
      <c r="C27" s="7">
        <v>24.65</v>
      </c>
      <c r="D27" s="8">
        <v>5.9548611111111119E-4</v>
      </c>
      <c r="E27" s="7" t="s">
        <v>48</v>
      </c>
      <c r="F27" s="7" t="s">
        <v>13</v>
      </c>
      <c r="G27" s="7">
        <v>24.07</v>
      </c>
      <c r="H27" s="8">
        <v>6.0104166666666672E-4</v>
      </c>
      <c r="I27" s="7" t="s">
        <v>47</v>
      </c>
      <c r="J27" s="7" t="s">
        <v>1</v>
      </c>
      <c r="K27" s="7">
        <v>17.989999999999998</v>
      </c>
      <c r="L27" s="8">
        <v>6.1087962962962973E-4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49</v>
      </c>
      <c r="B28" s="7" t="s">
        <v>2</v>
      </c>
      <c r="C28" s="7">
        <v>30.65</v>
      </c>
      <c r="D28" s="8">
        <v>5.8240740740740746E-4</v>
      </c>
      <c r="E28" s="7" t="s">
        <v>48</v>
      </c>
      <c r="F28" s="7" t="s">
        <v>13</v>
      </c>
      <c r="G28" s="7">
        <v>28.54</v>
      </c>
      <c r="H28" s="8">
        <v>5.9351851851851851E-4</v>
      </c>
      <c r="I28" s="7" t="s">
        <v>47</v>
      </c>
      <c r="J28" s="7" t="s">
        <v>1</v>
      </c>
      <c r="K28" s="7">
        <v>20.6</v>
      </c>
      <c r="L28" s="8">
        <v>5.9652777777777775E-4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2</v>
      </c>
      <c r="C29" s="7" t="s">
        <v>0</v>
      </c>
      <c r="D29" s="7" t="s">
        <v>0</v>
      </c>
      <c r="E29" s="7"/>
      <c r="F29" s="7" t="s">
        <v>13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46</v>
      </c>
      <c r="B30" s="7" t="s">
        <v>2</v>
      </c>
      <c r="C30" s="7">
        <v>17.43</v>
      </c>
      <c r="D30" s="8">
        <v>6.041666666666667E-4</v>
      </c>
      <c r="E30" s="7" t="s">
        <v>45</v>
      </c>
      <c r="F30" s="7" t="s">
        <v>13</v>
      </c>
      <c r="G30" s="7">
        <v>20.59</v>
      </c>
      <c r="H30" s="8">
        <v>6.1365740740740749E-4</v>
      </c>
      <c r="I30" s="7" t="s">
        <v>44</v>
      </c>
      <c r="J30" s="7" t="s">
        <v>1</v>
      </c>
      <c r="K30" s="7">
        <v>19.59</v>
      </c>
      <c r="L30" s="8">
        <v>6.2743055555555555E-4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46</v>
      </c>
      <c r="B31" s="7" t="s">
        <v>2</v>
      </c>
      <c r="C31" s="7">
        <v>22.98</v>
      </c>
      <c r="D31" s="8">
        <v>5.9016203703703704E-4</v>
      </c>
      <c r="E31" s="7" t="s">
        <v>45</v>
      </c>
      <c r="F31" s="7" t="s">
        <v>13</v>
      </c>
      <c r="G31" s="7">
        <v>22.34</v>
      </c>
      <c r="H31" s="8">
        <v>6.0023148148148143E-4</v>
      </c>
      <c r="I31" s="7" t="s">
        <v>44</v>
      </c>
      <c r="J31" s="7" t="s">
        <v>1</v>
      </c>
      <c r="K31" s="7">
        <v>22.34</v>
      </c>
      <c r="L31" s="8">
        <v>6.0347222222222215E-4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46</v>
      </c>
      <c r="B32" s="7" t="s">
        <v>2</v>
      </c>
      <c r="C32" s="7">
        <v>28.52</v>
      </c>
      <c r="D32" s="8">
        <v>5.8182870370370376E-4</v>
      </c>
      <c r="E32" s="7" t="s">
        <v>45</v>
      </c>
      <c r="F32" s="7" t="s">
        <v>13</v>
      </c>
      <c r="G32" s="7">
        <v>24.09</v>
      </c>
      <c r="H32" s="8">
        <v>5.9212962962962962E-4</v>
      </c>
      <c r="I32" s="7" t="s">
        <v>44</v>
      </c>
      <c r="J32" s="7" t="s">
        <v>1</v>
      </c>
      <c r="K32" s="7">
        <v>25.08</v>
      </c>
      <c r="L32" s="8">
        <v>6.0497685185185188E-4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2</v>
      </c>
      <c r="C33" s="7" t="s">
        <v>0</v>
      </c>
      <c r="D33" s="7" t="s">
        <v>0</v>
      </c>
      <c r="E33" s="7"/>
      <c r="F33" s="7" t="s">
        <v>13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43</v>
      </c>
      <c r="B34" s="7" t="s">
        <v>2</v>
      </c>
      <c r="C34" s="7">
        <v>23.65</v>
      </c>
      <c r="D34" s="8">
        <v>5.9409722222222221E-4</v>
      </c>
      <c r="E34" s="7" t="s">
        <v>42</v>
      </c>
      <c r="F34" s="7" t="s">
        <v>13</v>
      </c>
      <c r="G34" s="7">
        <v>20.350000000000001</v>
      </c>
      <c r="H34" s="8">
        <v>6.344907407407407E-4</v>
      </c>
      <c r="I34" s="7" t="s">
        <v>41</v>
      </c>
      <c r="J34" s="7" t="s">
        <v>1</v>
      </c>
      <c r="K34" s="7">
        <v>16.27</v>
      </c>
      <c r="L34" s="8">
        <v>6.3229166666666674E-4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43</v>
      </c>
      <c r="B35" s="12" t="s">
        <v>2</v>
      </c>
      <c r="C35" s="12">
        <v>26.15</v>
      </c>
      <c r="D35" s="13">
        <v>5.8553240740740744E-4</v>
      </c>
      <c r="E35" s="12" t="s">
        <v>42</v>
      </c>
      <c r="F35" s="12" t="s">
        <v>13</v>
      </c>
      <c r="G35" s="12">
        <v>24.69</v>
      </c>
      <c r="H35" s="13">
        <v>6.0925925925925926E-4</v>
      </c>
      <c r="I35" s="12" t="s">
        <v>41</v>
      </c>
      <c r="J35" s="12" t="s">
        <v>1</v>
      </c>
      <c r="K35" s="12">
        <v>20.27</v>
      </c>
      <c r="L35" s="13">
        <v>6.1759259259259254E-4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43</v>
      </c>
      <c r="B36" s="12" t="s">
        <v>2</v>
      </c>
      <c r="C36" s="12">
        <v>28.65</v>
      </c>
      <c r="D36" s="13">
        <v>5.8726851851851854E-4</v>
      </c>
      <c r="E36" s="12" t="s">
        <v>42</v>
      </c>
      <c r="F36" s="12" t="s">
        <v>13</v>
      </c>
      <c r="G36" s="12">
        <v>29.02</v>
      </c>
      <c r="H36" s="13">
        <v>5.8750000000000002E-4</v>
      </c>
      <c r="I36" s="12" t="s">
        <v>41</v>
      </c>
      <c r="J36" s="12" t="s">
        <v>1</v>
      </c>
      <c r="K36" s="12">
        <v>24.26</v>
      </c>
      <c r="L36" s="13">
        <v>6.0231481481481475E-4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40</v>
      </c>
      <c r="U36" s="15" t="s">
        <v>39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2</v>
      </c>
      <c r="C37" s="12" t="s">
        <v>0</v>
      </c>
      <c r="D37" s="12" t="s">
        <v>0</v>
      </c>
      <c r="E37" s="12"/>
      <c r="F37" s="12" t="s">
        <v>13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38</v>
      </c>
      <c r="T37" s="17">
        <v>5.6134259259259256E-4</v>
      </c>
      <c r="U37" s="16">
        <f>T37</f>
        <v>5.6134259259259256E-4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35</v>
      </c>
      <c r="B38" s="12" t="s">
        <v>2</v>
      </c>
      <c r="C38" s="12">
        <v>22.71</v>
      </c>
      <c r="D38" s="13">
        <v>6.0162037037037031E-4</v>
      </c>
      <c r="E38" s="12" t="s">
        <v>34</v>
      </c>
      <c r="F38" s="12" t="s">
        <v>13</v>
      </c>
      <c r="G38" s="12">
        <v>20.82</v>
      </c>
      <c r="H38" s="13">
        <v>6.1655092592592588E-4</v>
      </c>
      <c r="I38" s="12" t="s">
        <v>33</v>
      </c>
      <c r="J38" s="12" t="s">
        <v>1</v>
      </c>
      <c r="K38" s="12">
        <v>23.25</v>
      </c>
      <c r="L38" s="13">
        <v>6.0949074074074063E-4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37</v>
      </c>
      <c r="T38" s="17">
        <v>6.6550925925925935E-4</v>
      </c>
      <c r="U38" s="16">
        <f>T38</f>
        <v>6.6550925925925935E-4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35</v>
      </c>
      <c r="B39" s="12" t="s">
        <v>2</v>
      </c>
      <c r="C39" s="12">
        <v>26.37</v>
      </c>
      <c r="D39" s="13">
        <v>5.8611111111111114E-4</v>
      </c>
      <c r="E39" s="12" t="s">
        <v>34</v>
      </c>
      <c r="F39" s="12" t="s">
        <v>13</v>
      </c>
      <c r="G39" s="12">
        <v>24.19</v>
      </c>
      <c r="H39" s="13">
        <v>6.0173611111111116E-4</v>
      </c>
      <c r="I39" s="12" t="s">
        <v>33</v>
      </c>
      <c r="J39" s="12" t="s">
        <v>1</v>
      </c>
      <c r="K39" s="12">
        <v>26.04</v>
      </c>
      <c r="L39" s="13">
        <v>6.0277777777777771E-4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36</v>
      </c>
      <c r="T39" s="17">
        <v>5.7870370370370367E-6</v>
      </c>
      <c r="U39" s="16">
        <f>T39</f>
        <v>5.7870370370370367E-6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35</v>
      </c>
      <c r="B40" s="12" t="s">
        <v>2</v>
      </c>
      <c r="C40" s="12">
        <v>30.03</v>
      </c>
      <c r="D40" s="13">
        <v>5.8148148148148154E-4</v>
      </c>
      <c r="E40" s="12" t="s">
        <v>34</v>
      </c>
      <c r="F40" s="12" t="s">
        <v>13</v>
      </c>
      <c r="G40" s="12">
        <v>27.57</v>
      </c>
      <c r="H40" s="13">
        <v>5.9791666666666663E-4</v>
      </c>
      <c r="I40" s="12" t="s">
        <v>33</v>
      </c>
      <c r="J40" s="12" t="s">
        <v>1</v>
      </c>
      <c r="K40" s="12">
        <v>28.82</v>
      </c>
      <c r="L40" s="13">
        <v>5.9953703703703699E-4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32</v>
      </c>
      <c r="T40" s="17">
        <v>1.1574074074074074E-6</v>
      </c>
      <c r="U40" s="16">
        <f>T40</f>
        <v>1.1574074074074074E-6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2</v>
      </c>
      <c r="C41" s="12" t="s">
        <v>0</v>
      </c>
      <c r="D41" s="12" t="s">
        <v>0</v>
      </c>
      <c r="E41" s="12"/>
      <c r="F41" s="12" t="s">
        <v>13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31</v>
      </c>
      <c r="B42" s="12" t="s">
        <v>2</v>
      </c>
      <c r="C42" s="12">
        <v>22.71</v>
      </c>
      <c r="D42" s="13">
        <v>6.0162037037037031E-4</v>
      </c>
      <c r="E42" s="12" t="s">
        <v>30</v>
      </c>
      <c r="F42" s="12" t="s">
        <v>13</v>
      </c>
      <c r="G42" s="12">
        <v>19.899999999999999</v>
      </c>
      <c r="H42" s="13">
        <v>6.1435185185185182E-4</v>
      </c>
      <c r="I42" s="12" t="s">
        <v>29</v>
      </c>
      <c r="J42" s="12" t="s">
        <v>1</v>
      </c>
      <c r="K42" s="12">
        <v>21.37</v>
      </c>
      <c r="L42" s="13">
        <v>6.1145833333333332E-4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31</v>
      </c>
      <c r="B43" s="12" t="s">
        <v>2</v>
      </c>
      <c r="C43" s="12">
        <v>26.37</v>
      </c>
      <c r="D43" s="13">
        <v>5.8611111111111114E-4</v>
      </c>
      <c r="E43" s="12" t="s">
        <v>30</v>
      </c>
      <c r="F43" s="12" t="s">
        <v>13</v>
      </c>
      <c r="G43" s="12">
        <v>24.29</v>
      </c>
      <c r="H43" s="13">
        <v>5.9768518518518515E-4</v>
      </c>
      <c r="I43" s="12" t="s">
        <v>29</v>
      </c>
      <c r="J43" s="12" t="s">
        <v>1</v>
      </c>
      <c r="K43" s="12">
        <v>24.27</v>
      </c>
      <c r="L43" s="13">
        <v>6.0277777777777771E-4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31</v>
      </c>
      <c r="B44" s="12" t="s">
        <v>2</v>
      </c>
      <c r="C44" s="12">
        <v>30.03</v>
      </c>
      <c r="D44" s="13">
        <v>5.8148148148148154E-4</v>
      </c>
      <c r="E44" s="12" t="s">
        <v>30</v>
      </c>
      <c r="F44" s="12" t="s">
        <v>13</v>
      </c>
      <c r="G44" s="12">
        <v>28.67</v>
      </c>
      <c r="H44" s="13">
        <v>5.9108796296296296E-4</v>
      </c>
      <c r="I44" s="12" t="s">
        <v>29</v>
      </c>
      <c r="J44" s="12" t="s">
        <v>1</v>
      </c>
      <c r="K44" s="12">
        <v>27.17</v>
      </c>
      <c r="L44" s="13">
        <v>5.9965277777777784E-4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2</v>
      </c>
      <c r="C45" s="12" t="s">
        <v>0</v>
      </c>
      <c r="D45" s="12" t="s">
        <v>0</v>
      </c>
      <c r="E45" s="12"/>
      <c r="F45" s="12" t="s">
        <v>13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28</v>
      </c>
      <c r="B46" s="12" t="s">
        <v>2</v>
      </c>
      <c r="C46" s="12">
        <v>18.57</v>
      </c>
      <c r="D46" s="13">
        <v>6.1006944444444444E-4</v>
      </c>
      <c r="E46" s="12" t="s">
        <v>27</v>
      </c>
      <c r="F46" s="12" t="s">
        <v>13</v>
      </c>
      <c r="G46" s="12">
        <v>15.61</v>
      </c>
      <c r="H46" s="13">
        <v>6.4571759259259259E-4</v>
      </c>
      <c r="I46" s="12" t="s">
        <v>26</v>
      </c>
      <c r="J46" s="12" t="s">
        <v>1</v>
      </c>
      <c r="K46" s="12">
        <v>21.49</v>
      </c>
      <c r="L46" s="13">
        <v>6.0891203703703704E-4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28</v>
      </c>
      <c r="B47" s="12" t="s">
        <v>2</v>
      </c>
      <c r="C47" s="12">
        <v>22.11</v>
      </c>
      <c r="D47" s="13">
        <v>5.9212962962962962E-4</v>
      </c>
      <c r="E47" s="12" t="s">
        <v>27</v>
      </c>
      <c r="F47" s="12" t="s">
        <v>13</v>
      </c>
      <c r="G47" s="12">
        <v>19.29</v>
      </c>
      <c r="H47" s="13">
        <v>6.1678240740740736E-4</v>
      </c>
      <c r="I47" s="12" t="s">
        <v>26</v>
      </c>
      <c r="J47" s="12" t="s">
        <v>1</v>
      </c>
      <c r="K47" s="12">
        <v>23.99</v>
      </c>
      <c r="L47" s="13">
        <v>6.0381944444444448E-4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28</v>
      </c>
      <c r="B48" s="12" t="s">
        <v>2</v>
      </c>
      <c r="C48" s="12">
        <v>25.66</v>
      </c>
      <c r="D48" s="13">
        <v>5.8807870370370372E-4</v>
      </c>
      <c r="E48" s="12" t="s">
        <v>27</v>
      </c>
      <c r="F48" s="12" t="s">
        <v>13</v>
      </c>
      <c r="G48" s="12">
        <v>22.97</v>
      </c>
      <c r="H48" s="13">
        <v>5.9791666666666663E-4</v>
      </c>
      <c r="I48" s="12" t="s">
        <v>26</v>
      </c>
      <c r="J48" s="12" t="s">
        <v>1</v>
      </c>
      <c r="K48" s="12">
        <v>26.49</v>
      </c>
      <c r="L48" s="13">
        <v>6.0312499999999993E-4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2</v>
      </c>
      <c r="C49" s="12" t="s">
        <v>0</v>
      </c>
      <c r="D49" s="12" t="s">
        <v>0</v>
      </c>
      <c r="E49" s="12"/>
      <c r="F49" s="12" t="s">
        <v>13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25</v>
      </c>
      <c r="B50" s="12" t="s">
        <v>2</v>
      </c>
      <c r="C50" s="12">
        <v>17.18</v>
      </c>
      <c r="D50" s="13">
        <v>6.1782407407407413E-4</v>
      </c>
      <c r="E50" s="12" t="s">
        <v>24</v>
      </c>
      <c r="F50" s="12" t="s">
        <v>13</v>
      </c>
      <c r="G50" s="12">
        <v>18.079999999999998</v>
      </c>
      <c r="H50" s="13">
        <v>6.1655092592592588E-4</v>
      </c>
      <c r="I50" s="12" t="s">
        <v>23</v>
      </c>
      <c r="J50" s="12" t="s">
        <v>1</v>
      </c>
      <c r="K50" s="12">
        <v>15.85</v>
      </c>
      <c r="L50" s="13">
        <v>6.2615740740740741E-4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25</v>
      </c>
      <c r="B51" s="12" t="s">
        <v>2</v>
      </c>
      <c r="C51" s="12">
        <v>21.79</v>
      </c>
      <c r="D51" s="13">
        <v>5.9212962962962962E-4</v>
      </c>
      <c r="E51" s="12" t="s">
        <v>24</v>
      </c>
      <c r="F51" s="12" t="s">
        <v>13</v>
      </c>
      <c r="G51" s="12">
        <v>22.29</v>
      </c>
      <c r="H51" s="13">
        <v>5.9398148148148147E-4</v>
      </c>
      <c r="I51" s="12" t="s">
        <v>23</v>
      </c>
      <c r="J51" s="12" t="s">
        <v>1</v>
      </c>
      <c r="K51" s="12">
        <v>20.97</v>
      </c>
      <c r="L51" s="13">
        <v>6.1215277777777776E-4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25</v>
      </c>
      <c r="B52" s="12" t="s">
        <v>2</v>
      </c>
      <c r="C52" s="12">
        <v>26.4</v>
      </c>
      <c r="D52" s="13">
        <v>5.8460648148148141E-4</v>
      </c>
      <c r="E52" s="12" t="s">
        <v>24</v>
      </c>
      <c r="F52" s="12" t="s">
        <v>13</v>
      </c>
      <c r="G52" s="12">
        <v>26.5</v>
      </c>
      <c r="H52" s="13">
        <v>5.877314814814815E-4</v>
      </c>
      <c r="I52" s="12" t="s">
        <v>23</v>
      </c>
      <c r="J52" s="12" t="s">
        <v>1</v>
      </c>
      <c r="K52" s="12">
        <v>26.09</v>
      </c>
      <c r="L52" s="13">
        <v>6.0150462962962968E-4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2</v>
      </c>
      <c r="C53" s="12" t="s">
        <v>0</v>
      </c>
      <c r="D53" s="12" t="s">
        <v>0</v>
      </c>
      <c r="E53" s="12"/>
      <c r="F53" s="12" t="s">
        <v>13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22</v>
      </c>
      <c r="B54" s="12" t="s">
        <v>2</v>
      </c>
      <c r="C54" s="12">
        <v>21.99</v>
      </c>
      <c r="D54" s="13">
        <v>6.1307870370370368E-4</v>
      </c>
      <c r="E54" s="12" t="s">
        <v>21</v>
      </c>
      <c r="F54" s="12" t="s">
        <v>13</v>
      </c>
      <c r="G54" s="12">
        <v>18.71</v>
      </c>
      <c r="H54" s="13">
        <v>6.3344907407407404E-4</v>
      </c>
      <c r="I54" s="12" t="s">
        <v>20</v>
      </c>
      <c r="J54" s="12" t="s">
        <v>1</v>
      </c>
      <c r="K54" s="12">
        <v>18.7</v>
      </c>
      <c r="L54" s="13">
        <v>6.4270833333333335E-4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22</v>
      </c>
      <c r="B55" s="12" t="s">
        <v>2</v>
      </c>
      <c r="C55" s="12">
        <v>24.62</v>
      </c>
      <c r="D55" s="13">
        <v>5.9131944444444444E-4</v>
      </c>
      <c r="E55" s="12" t="s">
        <v>21</v>
      </c>
      <c r="F55" s="12" t="s">
        <v>13</v>
      </c>
      <c r="G55" s="12">
        <v>22.38</v>
      </c>
      <c r="H55" s="13">
        <v>5.9872685185185181E-4</v>
      </c>
      <c r="I55" s="12" t="s">
        <v>20</v>
      </c>
      <c r="J55" s="12" t="s">
        <v>1</v>
      </c>
      <c r="K55" s="12">
        <v>21.2</v>
      </c>
      <c r="L55" s="13">
        <v>6.1770833333333328E-4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22</v>
      </c>
      <c r="B56" s="7" t="s">
        <v>2</v>
      </c>
      <c r="C56" s="7">
        <v>27.24</v>
      </c>
      <c r="D56" s="8">
        <v>5.9317129629629629E-4</v>
      </c>
      <c r="E56" s="7" t="s">
        <v>21</v>
      </c>
      <c r="F56" s="7" t="s">
        <v>13</v>
      </c>
      <c r="G56" s="7">
        <v>26.05</v>
      </c>
      <c r="H56" s="8">
        <v>5.9490740740740739E-4</v>
      </c>
      <c r="I56" s="7" t="s">
        <v>20</v>
      </c>
      <c r="J56" s="7" t="s">
        <v>1</v>
      </c>
      <c r="K56" s="7">
        <v>23.7</v>
      </c>
      <c r="L56" s="8">
        <v>5.9224537037037036E-4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2</v>
      </c>
      <c r="C57" s="7" t="s">
        <v>0</v>
      </c>
      <c r="D57" s="7" t="s">
        <v>0</v>
      </c>
      <c r="E57" s="7"/>
      <c r="F57" s="7" t="s">
        <v>13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19</v>
      </c>
      <c r="B58" s="7" t="s">
        <v>2</v>
      </c>
      <c r="C58" s="7">
        <v>17.97</v>
      </c>
      <c r="D58" s="8">
        <v>6.4386574074074075E-4</v>
      </c>
      <c r="E58" s="7" t="s">
        <v>18</v>
      </c>
      <c r="F58" s="7" t="s">
        <v>13</v>
      </c>
      <c r="G58" s="7">
        <v>17.72</v>
      </c>
      <c r="H58" s="8">
        <v>6.3032407407407405E-4</v>
      </c>
      <c r="I58" s="7" t="s">
        <v>17</v>
      </c>
      <c r="J58" s="7" t="s">
        <v>1</v>
      </c>
      <c r="K58" s="7">
        <v>15.79</v>
      </c>
      <c r="L58" s="8">
        <v>6.1944444444444449E-4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19</v>
      </c>
      <c r="B59" s="7" t="s">
        <v>2</v>
      </c>
      <c r="C59" s="7">
        <v>22.68</v>
      </c>
      <c r="D59" s="8">
        <v>5.9745370370370367E-4</v>
      </c>
      <c r="E59" s="7" t="s">
        <v>18</v>
      </c>
      <c r="F59" s="7" t="s">
        <v>13</v>
      </c>
      <c r="G59" s="7">
        <v>22.04</v>
      </c>
      <c r="H59" s="8">
        <v>6.0011574074074069E-4</v>
      </c>
      <c r="I59" s="7" t="s">
        <v>17</v>
      </c>
      <c r="J59" s="7" t="s">
        <v>1</v>
      </c>
      <c r="K59" s="7">
        <v>18.27</v>
      </c>
      <c r="L59" s="8">
        <v>6.1817129629629624E-4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19</v>
      </c>
      <c r="B60" s="7" t="s">
        <v>2</v>
      </c>
      <c r="C60" s="7">
        <v>27.4</v>
      </c>
      <c r="D60" s="8">
        <v>5.865740740740741E-4</v>
      </c>
      <c r="E60" s="7" t="s">
        <v>18</v>
      </c>
      <c r="F60" s="7" t="s">
        <v>13</v>
      </c>
      <c r="G60" s="7">
        <v>26.37</v>
      </c>
      <c r="H60" s="8">
        <v>5.9305555555555555E-4</v>
      </c>
      <c r="I60" s="7" t="s">
        <v>17</v>
      </c>
      <c r="J60" s="7" t="s">
        <v>1</v>
      </c>
      <c r="K60" s="7">
        <v>20.75</v>
      </c>
      <c r="L60" s="8">
        <v>6.122685185185185E-4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2</v>
      </c>
      <c r="C61" s="7" t="s">
        <v>0</v>
      </c>
      <c r="D61" s="7" t="s">
        <v>0</v>
      </c>
      <c r="E61" s="7"/>
      <c r="F61" s="7" t="s">
        <v>13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16</v>
      </c>
      <c r="B62" s="7" t="s">
        <v>2</v>
      </c>
      <c r="C62" s="7">
        <v>18.29</v>
      </c>
      <c r="D62" s="8">
        <v>6.0509259259259262E-4</v>
      </c>
      <c r="E62" s="7" t="s">
        <v>15</v>
      </c>
      <c r="F62" s="7" t="s">
        <v>13</v>
      </c>
      <c r="G62" s="7">
        <v>19.309999999999999</v>
      </c>
      <c r="H62" s="8">
        <v>6.1990740740740745E-4</v>
      </c>
      <c r="I62" s="7" t="s">
        <v>14</v>
      </c>
      <c r="J62" s="7" t="s">
        <v>1</v>
      </c>
      <c r="K62" s="7">
        <v>28.29</v>
      </c>
      <c r="L62" s="8">
        <v>6.0092592592592598E-4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16</v>
      </c>
      <c r="B63" s="7" t="s">
        <v>2</v>
      </c>
      <c r="C63" s="7">
        <v>21.6</v>
      </c>
      <c r="D63" s="8">
        <v>5.900462962962962E-4</v>
      </c>
      <c r="E63" s="7" t="s">
        <v>15</v>
      </c>
      <c r="F63" s="7" t="s">
        <v>13</v>
      </c>
      <c r="G63" s="7">
        <v>22.86</v>
      </c>
      <c r="H63" s="8">
        <v>5.9606481481481479E-4</v>
      </c>
      <c r="I63" s="7" t="s">
        <v>14</v>
      </c>
      <c r="J63" s="7" t="s">
        <v>1</v>
      </c>
      <c r="K63" s="7">
        <v>29.36</v>
      </c>
      <c r="L63" s="8">
        <v>6.030092592592593E-4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16</v>
      </c>
      <c r="B64" s="7" t="s">
        <v>2</v>
      </c>
      <c r="C64" s="7">
        <v>24.91</v>
      </c>
      <c r="D64" s="8">
        <v>5.8668981481481484E-4</v>
      </c>
      <c r="E64" s="7" t="s">
        <v>15</v>
      </c>
      <c r="F64" s="7" t="s">
        <v>13</v>
      </c>
      <c r="G64" s="7">
        <v>26.41</v>
      </c>
      <c r="H64" s="8">
        <v>5.8958333333333334E-4</v>
      </c>
      <c r="I64" s="7" t="s">
        <v>14</v>
      </c>
      <c r="J64" s="7" t="s">
        <v>1</v>
      </c>
      <c r="K64" s="7">
        <v>30.44</v>
      </c>
      <c r="L64" s="8">
        <v>6.059027777777778E-4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2</v>
      </c>
      <c r="C65" s="7" t="s">
        <v>0</v>
      </c>
      <c r="D65" s="7" t="s">
        <v>0</v>
      </c>
      <c r="E65" s="7"/>
      <c r="F65" s="7" t="s">
        <v>13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 t="s">
        <v>12</v>
      </c>
      <c r="B66" s="7" t="s">
        <v>2</v>
      </c>
      <c r="C66" s="7">
        <v>19.899999999999999</v>
      </c>
      <c r="D66" s="8">
        <v>6.0405092592592596E-4</v>
      </c>
      <c r="E66" s="7"/>
      <c r="F66" s="7"/>
      <c r="G66" s="7" t="s">
        <v>0</v>
      </c>
      <c r="H66" s="7" t="s">
        <v>0</v>
      </c>
      <c r="I66" s="7" t="s">
        <v>11</v>
      </c>
      <c r="J66" s="7" t="s">
        <v>1</v>
      </c>
      <c r="K66" s="7">
        <v>16.16</v>
      </c>
      <c r="L66" s="8">
        <v>6.5254629629629636E-4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 t="s">
        <v>12</v>
      </c>
      <c r="B67" s="7" t="s">
        <v>2</v>
      </c>
      <c r="C67" s="7">
        <v>24.59</v>
      </c>
      <c r="D67" s="8">
        <v>5.90625E-4</v>
      </c>
      <c r="E67" s="7"/>
      <c r="F67" s="7"/>
      <c r="G67" s="7" t="s">
        <v>0</v>
      </c>
      <c r="H67" s="7" t="s">
        <v>0</v>
      </c>
      <c r="I67" s="7" t="s">
        <v>11</v>
      </c>
      <c r="J67" s="7" t="s">
        <v>1</v>
      </c>
      <c r="K67" s="7">
        <v>20.74</v>
      </c>
      <c r="L67" s="8">
        <v>6.09375E-4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 t="s">
        <v>12</v>
      </c>
      <c r="B68" s="7" t="s">
        <v>2</v>
      </c>
      <c r="C68" s="7">
        <v>29.27</v>
      </c>
      <c r="D68" s="8">
        <v>5.8356481481481486E-4</v>
      </c>
      <c r="E68" s="7"/>
      <c r="F68" s="7"/>
      <c r="G68" s="7" t="s">
        <v>0</v>
      </c>
      <c r="H68" s="7" t="s">
        <v>0</v>
      </c>
      <c r="I68" s="7" t="s">
        <v>11</v>
      </c>
      <c r="J68" s="7" t="s">
        <v>1</v>
      </c>
      <c r="K68" s="7">
        <v>25.33</v>
      </c>
      <c r="L68" s="8">
        <v>6.0069444444444439E-4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 t="s">
        <v>2</v>
      </c>
      <c r="C69" s="7" t="s">
        <v>0</v>
      </c>
      <c r="D69" s="7" t="s">
        <v>0</v>
      </c>
      <c r="E69" s="7"/>
      <c r="F69" s="7"/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 t="s">
        <v>10</v>
      </c>
      <c r="B70" s="7" t="s">
        <v>2</v>
      </c>
      <c r="C70" s="7">
        <v>18.52</v>
      </c>
      <c r="D70" s="8">
        <v>6.3576388888888895E-4</v>
      </c>
      <c r="E70" s="7"/>
      <c r="F70" s="7"/>
      <c r="G70" s="7" t="s">
        <v>0</v>
      </c>
      <c r="H70" s="7" t="s">
        <v>0</v>
      </c>
      <c r="I70" s="7" t="s">
        <v>9</v>
      </c>
      <c r="J70" s="7" t="s">
        <v>1</v>
      </c>
      <c r="K70" s="7">
        <v>14.56</v>
      </c>
      <c r="L70" s="8">
        <v>6.1886574074074068E-4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 t="s">
        <v>10</v>
      </c>
      <c r="B71" s="7" t="s">
        <v>2</v>
      </c>
      <c r="C71" s="7">
        <v>24.55</v>
      </c>
      <c r="D71" s="8">
        <v>5.9745370370370367E-4</v>
      </c>
      <c r="E71" s="7"/>
      <c r="F71" s="7"/>
      <c r="G71" s="7" t="s">
        <v>0</v>
      </c>
      <c r="H71" s="7" t="s">
        <v>0</v>
      </c>
      <c r="I71" s="7" t="s">
        <v>9</v>
      </c>
      <c r="J71" s="7" t="s">
        <v>1</v>
      </c>
      <c r="K71" s="7">
        <v>16.61</v>
      </c>
      <c r="L71" s="8">
        <v>6.0787037037037049E-4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 t="s">
        <v>10</v>
      </c>
      <c r="B72" s="7" t="s">
        <v>2</v>
      </c>
      <c r="C72" s="7">
        <v>30.58</v>
      </c>
      <c r="D72" s="8">
        <v>5.8495370370370363E-4</v>
      </c>
      <c r="E72" s="7"/>
      <c r="F72" s="7"/>
      <c r="G72" s="7" t="s">
        <v>0</v>
      </c>
      <c r="H72" s="7" t="s">
        <v>0</v>
      </c>
      <c r="I72" s="7" t="s">
        <v>9</v>
      </c>
      <c r="J72" s="7" t="s">
        <v>1</v>
      </c>
      <c r="K72" s="7">
        <v>18.66</v>
      </c>
      <c r="L72" s="8">
        <v>5.9861111111111107E-4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 t="s">
        <v>2</v>
      </c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 t="s">
        <v>8</v>
      </c>
      <c r="B74" s="7" t="s">
        <v>2</v>
      </c>
      <c r="C74" s="7">
        <v>15.41</v>
      </c>
      <c r="D74" s="8">
        <v>6.2349537037037028E-4</v>
      </c>
      <c r="E74" s="7"/>
      <c r="F74" s="7"/>
      <c r="G74" s="7" t="s">
        <v>0</v>
      </c>
      <c r="H74" s="7" t="s">
        <v>0</v>
      </c>
      <c r="I74" s="7" t="s">
        <v>7</v>
      </c>
      <c r="J74" s="7" t="s">
        <v>1</v>
      </c>
      <c r="K74" s="7">
        <v>21.6</v>
      </c>
      <c r="L74" s="8">
        <v>6.1886574074074068E-4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 t="s">
        <v>8</v>
      </c>
      <c r="B75" s="7" t="s">
        <v>2</v>
      </c>
      <c r="C75" s="7">
        <v>19.8</v>
      </c>
      <c r="D75" s="8">
        <v>5.8553240740740744E-4</v>
      </c>
      <c r="E75" s="7"/>
      <c r="F75" s="7"/>
      <c r="G75" s="7" t="s">
        <v>0</v>
      </c>
      <c r="H75" s="7" t="s">
        <v>0</v>
      </c>
      <c r="I75" s="7" t="s">
        <v>7</v>
      </c>
      <c r="J75" s="7" t="s">
        <v>1</v>
      </c>
      <c r="K75" s="7">
        <v>24.32</v>
      </c>
      <c r="L75" s="8">
        <v>6.0069444444444439E-4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 t="s">
        <v>8</v>
      </c>
      <c r="B76" s="7" t="s">
        <v>2</v>
      </c>
      <c r="C76" s="7">
        <v>24.19</v>
      </c>
      <c r="D76" s="8">
        <v>5.7812499999999997E-4</v>
      </c>
      <c r="E76" s="7"/>
      <c r="F76" s="7"/>
      <c r="G76" s="7" t="s">
        <v>0</v>
      </c>
      <c r="H76" s="7" t="s">
        <v>0</v>
      </c>
      <c r="I76" s="7" t="s">
        <v>7</v>
      </c>
      <c r="J76" s="7" t="s">
        <v>1</v>
      </c>
      <c r="K76" s="7">
        <v>27.05</v>
      </c>
      <c r="L76" s="8">
        <v>5.9641203703703701E-4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 t="s">
        <v>2</v>
      </c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 t="s">
        <v>6</v>
      </c>
      <c r="B78" s="7" t="s">
        <v>2</v>
      </c>
      <c r="C78" s="7">
        <v>17.54</v>
      </c>
      <c r="D78" s="8">
        <v>6.4166666666666658E-4</v>
      </c>
      <c r="E78" s="7"/>
      <c r="F78" s="7"/>
      <c r="G78" s="7" t="s">
        <v>0</v>
      </c>
      <c r="H78" s="7" t="s">
        <v>0</v>
      </c>
      <c r="I78" s="7" t="s">
        <v>5</v>
      </c>
      <c r="J78" s="7" t="s">
        <v>1</v>
      </c>
      <c r="K78" s="7">
        <v>21.76</v>
      </c>
      <c r="L78" s="8">
        <v>6.2245370370370373E-4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 t="s">
        <v>6</v>
      </c>
      <c r="B79" s="7" t="s">
        <v>2</v>
      </c>
      <c r="C79" s="7">
        <v>20.77</v>
      </c>
      <c r="D79" s="8">
        <v>5.9803240740740748E-4</v>
      </c>
      <c r="E79" s="7"/>
      <c r="F79" s="7"/>
      <c r="G79" s="7" t="s">
        <v>0</v>
      </c>
      <c r="H79" s="7" t="s">
        <v>0</v>
      </c>
      <c r="I79" s="7" t="s">
        <v>5</v>
      </c>
      <c r="J79" s="7" t="s">
        <v>1</v>
      </c>
      <c r="K79" s="7">
        <v>24.8</v>
      </c>
      <c r="L79" s="8">
        <v>5.9629629629629627E-4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 t="s">
        <v>6</v>
      </c>
      <c r="B80" s="7" t="s">
        <v>2</v>
      </c>
      <c r="C80" s="7">
        <v>24</v>
      </c>
      <c r="D80" s="8">
        <v>5.8425925925925919E-4</v>
      </c>
      <c r="E80" s="7"/>
      <c r="F80" s="7"/>
      <c r="G80" s="7" t="s">
        <v>0</v>
      </c>
      <c r="H80" s="7" t="s">
        <v>0</v>
      </c>
      <c r="I80" s="7" t="s">
        <v>5</v>
      </c>
      <c r="J80" s="7" t="s">
        <v>1</v>
      </c>
      <c r="K80" s="7">
        <v>27.85</v>
      </c>
      <c r="L80" s="8">
        <v>5.9351851851851851E-4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 t="s">
        <v>2</v>
      </c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 t="s">
        <v>4</v>
      </c>
      <c r="B82" s="7" t="s">
        <v>2</v>
      </c>
      <c r="C82" s="7">
        <v>20.440000000000001</v>
      </c>
      <c r="D82" s="8">
        <v>6.2106481481481485E-4</v>
      </c>
      <c r="E82" s="7"/>
      <c r="F82" s="7"/>
      <c r="G82" s="7" t="s">
        <v>0</v>
      </c>
      <c r="H82" s="7" t="s">
        <v>0</v>
      </c>
      <c r="I82" s="7" t="s">
        <v>3</v>
      </c>
      <c r="J82" s="7" t="s">
        <v>1</v>
      </c>
      <c r="K82" s="7">
        <v>13.59</v>
      </c>
      <c r="L82" s="8">
        <v>6.6863425925925933E-4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 t="s">
        <v>4</v>
      </c>
      <c r="B83" s="7" t="s">
        <v>2</v>
      </c>
      <c r="C83" s="7">
        <v>25.56</v>
      </c>
      <c r="D83" s="8">
        <v>5.9918981481481488E-4</v>
      </c>
      <c r="E83" s="7"/>
      <c r="F83" s="7"/>
      <c r="G83" s="7" t="s">
        <v>0</v>
      </c>
      <c r="H83" s="7" t="s">
        <v>0</v>
      </c>
      <c r="I83" s="7" t="s">
        <v>3</v>
      </c>
      <c r="J83" s="7" t="s">
        <v>1</v>
      </c>
      <c r="K83" s="7">
        <v>18.22</v>
      </c>
      <c r="L83" s="8">
        <v>6.0844907407407408E-4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 t="s">
        <v>4</v>
      </c>
      <c r="B84" s="7" t="s">
        <v>2</v>
      </c>
      <c r="C84" s="7">
        <v>30.68</v>
      </c>
      <c r="D84" s="8">
        <v>5.7361111111111122E-4</v>
      </c>
      <c r="E84" s="7"/>
      <c r="F84" s="7"/>
      <c r="G84" s="7" t="s">
        <v>0</v>
      </c>
      <c r="H84" s="7" t="s">
        <v>0</v>
      </c>
      <c r="I84" s="7" t="s">
        <v>3</v>
      </c>
      <c r="J84" s="7" t="s">
        <v>1</v>
      </c>
      <c r="K84" s="7">
        <v>22.85</v>
      </c>
      <c r="L84" s="8">
        <v>5.9861111111111107E-4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 thickBot="1">
      <c r="A85" s="5"/>
      <c r="B85" s="4" t="s">
        <v>2</v>
      </c>
      <c r="C85" s="4" t="s">
        <v>0</v>
      </c>
      <c r="D85" s="4" t="s">
        <v>0</v>
      </c>
      <c r="E85" s="4"/>
      <c r="F85" s="4"/>
      <c r="G85" s="4" t="s">
        <v>0</v>
      </c>
      <c r="H85" s="4" t="s">
        <v>0</v>
      </c>
      <c r="I85" s="4"/>
      <c r="J85" s="4" t="s">
        <v>1</v>
      </c>
      <c r="K85" s="4" t="s">
        <v>0</v>
      </c>
      <c r="L85" s="4" t="s">
        <v>0</v>
      </c>
      <c r="M85" s="4" t="s">
        <v>0</v>
      </c>
      <c r="N85" s="4" t="s">
        <v>0</v>
      </c>
      <c r="O85" s="4" t="s">
        <v>0</v>
      </c>
      <c r="P85" s="4" t="s">
        <v>0</v>
      </c>
      <c r="Q85" s="4" t="s">
        <v>0</v>
      </c>
      <c r="R85" s="3" t="s">
        <v>0</v>
      </c>
      <c r="AI85" s="26"/>
      <c r="AJ85" s="23" t="e">
        <f t="shared" si="2"/>
        <v>#N/A</v>
      </c>
      <c r="AK85" s="27"/>
    </row>
    <row r="86" spans="1:37" ht="15" customHeight="1">
      <c r="AI86" s="26"/>
      <c r="AJ86" s="23" t="e">
        <f t="shared" si="2"/>
        <v>#N/A</v>
      </c>
      <c r="AK86" s="27"/>
    </row>
    <row r="87" spans="1:37" ht="15" customHeight="1">
      <c r="AI87" s="26"/>
      <c r="AJ87" s="23" t="e">
        <f t="shared" si="2"/>
        <v>#N/A</v>
      </c>
      <c r="AK87" s="27"/>
    </row>
    <row r="88" spans="1:37" ht="15" customHeight="1">
      <c r="AI88" s="26"/>
      <c r="AJ88" s="23" t="e">
        <f t="shared" si="2"/>
        <v>#N/A</v>
      </c>
      <c r="AK88" s="27"/>
    </row>
    <row r="89" spans="1:37" ht="15" customHeight="1">
      <c r="AI89" s="26"/>
      <c r="AJ89" s="23" t="e">
        <f t="shared" si="2"/>
        <v>#N/A</v>
      </c>
      <c r="AK89" s="27"/>
    </row>
    <row r="90" spans="1:37" ht="15" customHeight="1">
      <c r="AI90" s="26"/>
      <c r="AJ90" s="23" t="e">
        <f t="shared" si="2"/>
        <v>#N/A</v>
      </c>
      <c r="AK90" s="27"/>
    </row>
    <row r="91" spans="1:37" ht="15" customHeight="1">
      <c r="AI91" s="26"/>
      <c r="AJ91" s="23" t="e">
        <f t="shared" si="2"/>
        <v>#N/A</v>
      </c>
      <c r="AK91" s="27"/>
    </row>
    <row r="92" spans="1:37" ht="15" customHeight="1">
      <c r="AI92" s="26"/>
      <c r="AJ92" s="23" t="e">
        <f t="shared" si="2"/>
        <v>#N/A</v>
      </c>
      <c r="AK92" s="27"/>
    </row>
    <row r="93" spans="1:37" ht="15" customHeight="1">
      <c r="AI93" s="26"/>
      <c r="AJ93" s="23" t="e">
        <f t="shared" si="2"/>
        <v>#N/A</v>
      </c>
      <c r="AK93" s="27"/>
    </row>
    <row r="94" spans="1:37" ht="15" customHeight="1">
      <c r="AI94" s="26"/>
      <c r="AJ94" s="23" t="e">
        <f t="shared" si="2"/>
        <v>#N/A</v>
      </c>
      <c r="AK94" s="27"/>
    </row>
    <row r="95" spans="1:37" ht="15" customHeight="1">
      <c r="AI95" s="26"/>
      <c r="AJ95" s="23" t="e">
        <f t="shared" si="2"/>
        <v>#N/A</v>
      </c>
      <c r="AK95" s="27"/>
    </row>
    <row r="96" spans="1:37" ht="15" customHeight="1">
      <c r="AI96" s="26"/>
      <c r="AJ96" s="23" t="e">
        <f t="shared" si="2"/>
        <v>#N/A</v>
      </c>
      <c r="AK96" s="27"/>
    </row>
    <row r="97" spans="33:38" s="1" customFormat="1" ht="15" customHeight="1">
      <c r="AG97" s="25"/>
      <c r="AH97" s="25"/>
      <c r="AI97" s="26"/>
      <c r="AJ97" s="23" t="e">
        <f t="shared" si="2"/>
        <v>#N/A</v>
      </c>
      <c r="AK97" s="27"/>
      <c r="AL97" s="25"/>
    </row>
    <row r="98" spans="33:38" s="1" customFormat="1" ht="15" customHeight="1">
      <c r="AG98" s="25"/>
      <c r="AH98" s="25"/>
      <c r="AI98" s="26"/>
      <c r="AJ98" s="23" t="e">
        <f t="shared" si="2"/>
        <v>#N/A</v>
      </c>
      <c r="AK98" s="27"/>
      <c r="AL98" s="25"/>
    </row>
    <row r="99" spans="33:38" s="1" customFormat="1" ht="15" customHeight="1">
      <c r="AG99" s="25"/>
      <c r="AH99" s="25"/>
      <c r="AI99" s="26"/>
      <c r="AJ99" s="23" t="e">
        <f t="shared" ref="AJ99:AJ130" si="3">IF((AI99-$AJ$1)/365.251606&gt;0,(AI99-$AJ$1)/365.251606,NA())</f>
        <v>#N/A</v>
      </c>
      <c r="AK99" s="27"/>
      <c r="AL99" s="25"/>
    </row>
    <row r="100" spans="33:38" s="1" customFormat="1" ht="15" customHeight="1">
      <c r="AG100" s="25"/>
      <c r="AH100" s="25"/>
      <c r="AI100" s="26"/>
      <c r="AJ100" s="23" t="e">
        <f t="shared" si="3"/>
        <v>#N/A</v>
      </c>
      <c r="AK100" s="27"/>
      <c r="AL100" s="25"/>
    </row>
    <row r="101" spans="33:38" s="1" customFormat="1" ht="15" customHeight="1">
      <c r="AG101" s="25"/>
      <c r="AH101" s="25"/>
      <c r="AI101" s="26"/>
      <c r="AJ101" s="23" t="e">
        <f t="shared" si="3"/>
        <v>#N/A</v>
      </c>
      <c r="AK101" s="27"/>
      <c r="AL101" s="25"/>
    </row>
    <row r="102" spans="33:38" s="1" customFormat="1" ht="15" customHeight="1">
      <c r="AG102" s="25"/>
      <c r="AH102" s="25"/>
      <c r="AI102" s="26"/>
      <c r="AJ102" s="23" t="e">
        <f t="shared" si="3"/>
        <v>#N/A</v>
      </c>
      <c r="AK102" s="27"/>
      <c r="AL102" s="25"/>
    </row>
    <row r="103" spans="33:38" s="1" customFormat="1" ht="15" customHeight="1">
      <c r="AG103" s="25"/>
      <c r="AH103" s="25"/>
      <c r="AI103" s="26"/>
      <c r="AJ103" s="23" t="e">
        <f t="shared" si="3"/>
        <v>#N/A</v>
      </c>
      <c r="AK103" s="27"/>
      <c r="AL103" s="25"/>
    </row>
    <row r="104" spans="33:38" s="1" customFormat="1" ht="15" customHeight="1">
      <c r="AG104" s="25"/>
      <c r="AH104" s="25"/>
      <c r="AI104" s="26"/>
      <c r="AJ104" s="23" t="e">
        <f t="shared" si="3"/>
        <v>#N/A</v>
      </c>
      <c r="AK104" s="27"/>
      <c r="AL104" s="25"/>
    </row>
    <row r="105" spans="33:38" s="1" customFormat="1" ht="15" customHeight="1">
      <c r="AG105" s="25"/>
      <c r="AH105" s="25"/>
      <c r="AI105" s="26"/>
      <c r="AJ105" s="23" t="e">
        <f t="shared" si="3"/>
        <v>#N/A</v>
      </c>
      <c r="AK105" s="27"/>
      <c r="AL105" s="25"/>
    </row>
    <row r="106" spans="33:38" s="1" customFormat="1" ht="15" customHeight="1">
      <c r="AG106" s="25"/>
      <c r="AH106" s="25"/>
      <c r="AI106" s="26"/>
      <c r="AJ106" s="23" t="e">
        <f t="shared" si="3"/>
        <v>#N/A</v>
      </c>
      <c r="AK106" s="27"/>
      <c r="AL106" s="25"/>
    </row>
    <row r="107" spans="33:38" s="1" customFormat="1" ht="15" customHeight="1">
      <c r="AG107" s="25"/>
      <c r="AH107" s="25"/>
      <c r="AI107" s="26"/>
      <c r="AJ107" s="23" t="e">
        <f t="shared" si="3"/>
        <v>#N/A</v>
      </c>
      <c r="AK107" s="27"/>
      <c r="AL107" s="25"/>
    </row>
    <row r="108" spans="33:38" s="1" customFormat="1" ht="15" customHeight="1">
      <c r="AG108" s="25"/>
      <c r="AH108" s="25"/>
      <c r="AI108" s="26"/>
      <c r="AJ108" s="23" t="e">
        <f t="shared" si="3"/>
        <v>#N/A</v>
      </c>
      <c r="AK108" s="27"/>
      <c r="AL108" s="25"/>
    </row>
    <row r="109" spans="33:38" s="1" customFormat="1" ht="15" customHeight="1">
      <c r="AG109" s="25"/>
      <c r="AH109" s="25"/>
      <c r="AI109" s="26"/>
      <c r="AJ109" s="23" t="e">
        <f t="shared" si="3"/>
        <v>#N/A</v>
      </c>
      <c r="AK109" s="27"/>
      <c r="AL109" s="25"/>
    </row>
    <row r="110" spans="33:38" s="1" customFormat="1" ht="15" customHeight="1">
      <c r="AG110" s="25"/>
      <c r="AH110" s="25"/>
      <c r="AI110" s="26"/>
      <c r="AJ110" s="23" t="e">
        <f t="shared" si="3"/>
        <v>#N/A</v>
      </c>
      <c r="AK110" s="27"/>
      <c r="AL110" s="25"/>
    </row>
    <row r="111" spans="33:38" s="1" customFormat="1" ht="15" customHeight="1">
      <c r="AG111" s="25"/>
      <c r="AH111" s="25"/>
      <c r="AI111" s="26"/>
      <c r="AJ111" s="23" t="e">
        <f t="shared" si="3"/>
        <v>#N/A</v>
      </c>
      <c r="AK111" s="27"/>
      <c r="AL111" s="25"/>
    </row>
    <row r="112" spans="33:38" s="1" customFormat="1" ht="15" customHeight="1">
      <c r="AG112" s="25"/>
      <c r="AH112" s="25"/>
      <c r="AI112" s="26"/>
      <c r="AJ112" s="23" t="e">
        <f t="shared" si="3"/>
        <v>#N/A</v>
      </c>
      <c r="AK112" s="27"/>
      <c r="AL112" s="25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</vt:lpstr>
      <vt:lpstr>W400m!IDX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2011-12-20T07:16:40Z</dcterms:created>
  <dcterms:modified xsi:type="dcterms:W3CDTF">2012-01-20T02:34:18Z</dcterms:modified>
</cp:coreProperties>
</file>