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440" yWindow="4950" windowWidth="16935" windowHeight="5385"/>
  </bookViews>
  <sheets>
    <sheet name="WHigh Jump" sheetId="1" r:id="rId1"/>
  </sheets>
  <definedNames>
    <definedName name="_xlnm._FilterDatabase" localSheetId="0" hidden="1">'WHigh Jump'!$A$1:$L$122</definedName>
    <definedName name="IDX" localSheetId="0">'WHigh Jump'!$A$1</definedName>
  </definedNames>
  <calcPr calcId="125725"/>
</workbook>
</file>

<file path=xl/calcChain.xml><?xml version="1.0" encoding="utf-8"?>
<calcChain xmlns="http://schemas.openxmlformats.org/spreadsheetml/2006/main">
  <c r="AJ3" i="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<sst xmlns="http://schemas.openxmlformats.org/spreadsheetml/2006/main" count="870" uniqueCount="70">
  <si>
    <t>.</t>
  </si>
  <si>
    <t>Medal</t>
  </si>
  <si>
    <t>Zuzana Hlavonová</t>
  </si>
  <si>
    <t>Yelena Yelesina</t>
  </si>
  <si>
    <t>Yelena Slesarenko</t>
  </si>
  <si>
    <t>Vita Palamar</t>
  </si>
  <si>
    <t>Final</t>
  </si>
  <si>
    <t>Yelena Gulyayeva</t>
  </si>
  <si>
    <t>Viktoriya Styopina</t>
  </si>
  <si>
    <t>Yekaterina Savchenko</t>
  </si>
  <si>
    <t>Tia Hellebaut</t>
  </si>
  <si>
    <t>Svetlana Zalevskaya</t>
  </si>
  <si>
    <t>Ruth Beitia</t>
  </si>
  <si>
    <t>Other</t>
  </si>
  <si>
    <t>minor unit</t>
  </si>
  <si>
    <t>Yoko Hunnicutt</t>
  </si>
  <si>
    <t>Svetlana Shkolina</t>
  </si>
  <si>
    <t>Olga Kaliturina</t>
  </si>
  <si>
    <t>major unit</t>
  </si>
  <si>
    <t>max</t>
  </si>
  <si>
    <t>min</t>
  </si>
  <si>
    <t>Value to insert manually to format the axis</t>
  </si>
  <si>
    <t>Axis tick</t>
  </si>
  <si>
    <t>Romana Dubnova</t>
  </si>
  <si>
    <t>Oana Pantelimon</t>
  </si>
  <si>
    <t>Marina Kuptsova</t>
  </si>
  <si>
    <t>Mélanie Melfort</t>
  </si>
  <si>
    <t>Monica Iagar</t>
  </si>
  <si>
    <t>Kajsa Bergqvist</t>
  </si>
  <si>
    <t>Miruna Mataoanu</t>
  </si>
  <si>
    <t>Marta Mendía</t>
  </si>
  <si>
    <t>Inga Babakova</t>
  </si>
  <si>
    <t>Meike Kröger</t>
  </si>
  <si>
    <t>Marina Aitova</t>
  </si>
  <si>
    <t>Hestrie Cloete</t>
  </si>
  <si>
    <t>Levern Spencer</t>
  </si>
  <si>
    <t>Juana Arrendel</t>
  </si>
  <si>
    <t>Emma Green</t>
  </si>
  <si>
    <t>Iva Straková</t>
  </si>
  <si>
    <t>Iryna Myhalchenko</t>
  </si>
  <si>
    <t>Chaunté Lowe</t>
  </si>
  <si>
    <t>Eleonora Milusheva</t>
  </si>
  <si>
    <t>Antonietta Di Martino</t>
  </si>
  <si>
    <t>Blanka Vlašic</t>
  </si>
  <si>
    <t>Dóra Gyorffy</t>
  </si>
  <si>
    <t>Amy Acuff</t>
  </si>
  <si>
    <t>Ariane Friedrich</t>
  </si>
  <si>
    <t>Barbora Laláková</t>
  </si>
  <si>
    <t>Amewu Mensah</t>
  </si>
  <si>
    <t>Anna Chicherova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</si>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</sst>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2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3" fillId="0" borderId="0" xfId="0" applyFont="1" applyFill="1" applyBorder="1"/>
    <xf numFmtId="14" fontId="3" fillId="0" borderId="0" xfId="0" applyNumberFormat="1" applyFont="1" applyFill="1" applyBorder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2" fontId="3" fillId="0" borderId="0" xfId="0" applyNumberFormat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High Jump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'WHigh Jump'!$A$2</c:f>
              <c:strCache>
                <c:ptCount val="1"/>
                <c:pt idx="0">
                  <c:v>Anna Chicherova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Jump'!$C$2:$C$4</c:f>
              <c:numCache>
                <c:formatCode>General</c:formatCode>
                <c:ptCount val="3"/>
                <c:pt idx="0">
                  <c:v>15.85</c:v>
                </c:pt>
                <c:pt idx="1">
                  <c:v>21.5</c:v>
                </c:pt>
                <c:pt idx="2">
                  <c:v>27.14</c:v>
                </c:pt>
              </c:numCache>
            </c:numRef>
          </c:xVal>
          <c:yVal>
            <c:numRef>
              <c:f>'WHigh Jump'!$D$2:$D$4</c:f>
              <c:numCache>
                <c:formatCode>General</c:formatCode>
                <c:ptCount val="3"/>
                <c:pt idx="0">
                  <c:v>1.84</c:v>
                </c:pt>
                <c:pt idx="1">
                  <c:v>1.92</c:v>
                </c:pt>
                <c:pt idx="2">
                  <c:v>1.96</c:v>
                </c:pt>
              </c:numCache>
            </c:numRef>
          </c:yVal>
        </c:ser>
        <c:ser>
          <c:idx val="1"/>
          <c:order val="1"/>
          <c:tx>
            <c:strRef>
              <c:f>'WHigh Jump'!$A$6</c:f>
              <c:strCache>
                <c:ptCount val="1"/>
                <c:pt idx="0">
                  <c:v>Ariane Friedrich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Jump'!$C$6:$C$8</c:f>
              <c:numCache>
                <c:formatCode>General</c:formatCode>
                <c:ptCount val="3"/>
                <c:pt idx="0">
                  <c:v>17.55</c:v>
                </c:pt>
                <c:pt idx="1">
                  <c:v>20.05</c:v>
                </c:pt>
                <c:pt idx="2">
                  <c:v>22.55</c:v>
                </c:pt>
              </c:numCache>
            </c:numRef>
          </c:xVal>
          <c:yVal>
            <c:numRef>
              <c:f>'WHigh Jump'!$D$6:$D$8</c:f>
              <c:numCache>
                <c:formatCode>General</c:formatCode>
                <c:ptCount val="3"/>
                <c:pt idx="0">
                  <c:v>1.81</c:v>
                </c:pt>
                <c:pt idx="1">
                  <c:v>1.86</c:v>
                </c:pt>
                <c:pt idx="2">
                  <c:v>1.92</c:v>
                </c:pt>
              </c:numCache>
            </c:numRef>
          </c:yVal>
        </c:ser>
        <c:ser>
          <c:idx val="2"/>
          <c:order val="2"/>
          <c:tx>
            <c:strRef>
              <c:f>'WHigh Jump'!$A$10</c:f>
              <c:strCache>
                <c:ptCount val="1"/>
                <c:pt idx="0">
                  <c:v>Blanka Vlašic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Jump'!$C$10:$C$12</c:f>
              <c:numCache>
                <c:formatCode>General</c:formatCode>
                <c:ptCount val="3"/>
                <c:pt idx="0">
                  <c:v>16.59</c:v>
                </c:pt>
                <c:pt idx="1">
                  <c:v>21.22</c:v>
                </c:pt>
                <c:pt idx="2">
                  <c:v>25.84</c:v>
                </c:pt>
              </c:numCache>
            </c:numRef>
          </c:xVal>
          <c:yVal>
            <c:numRef>
              <c:f>'WHigh Jump'!$D$10:$D$12</c:f>
              <c:numCache>
                <c:formatCode>General</c:formatCode>
                <c:ptCount val="3"/>
                <c:pt idx="0">
                  <c:v>1.87</c:v>
                </c:pt>
                <c:pt idx="1">
                  <c:v>1.96</c:v>
                </c:pt>
                <c:pt idx="2">
                  <c:v>2.02</c:v>
                </c:pt>
              </c:numCache>
            </c:numRef>
          </c:yVal>
        </c:ser>
        <c:ser>
          <c:idx val="3"/>
          <c:order val="3"/>
          <c:tx>
            <c:strRef>
              <c:f>'WHigh Jump'!$A$14</c:f>
              <c:strCache>
                <c:ptCount val="1"/>
                <c:pt idx="0">
                  <c:v>Chaunté Lowe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Jump'!$C$14:$C$16</c:f>
              <c:numCache>
                <c:formatCode>General</c:formatCode>
                <c:ptCount val="3"/>
                <c:pt idx="0">
                  <c:v>17.23</c:v>
                </c:pt>
                <c:pt idx="1">
                  <c:v>21.45</c:v>
                </c:pt>
                <c:pt idx="2">
                  <c:v>25.67</c:v>
                </c:pt>
              </c:numCache>
            </c:numRef>
          </c:xVal>
          <c:yVal>
            <c:numRef>
              <c:f>'WHigh Jump'!$D$14:$D$16</c:f>
              <c:numCache>
                <c:formatCode>General</c:formatCode>
                <c:ptCount val="3"/>
                <c:pt idx="0">
                  <c:v>1.76</c:v>
                </c:pt>
                <c:pt idx="1">
                  <c:v>1.9</c:v>
                </c:pt>
                <c:pt idx="2">
                  <c:v>1.93</c:v>
                </c:pt>
              </c:numCache>
            </c:numRef>
          </c:yVal>
        </c:ser>
        <c:ser>
          <c:idx val="4"/>
          <c:order val="4"/>
          <c:tx>
            <c:strRef>
              <c:f>'WHigh Jump'!$A$18</c:f>
              <c:strCache>
                <c:ptCount val="1"/>
                <c:pt idx="0">
                  <c:v>Emma Green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Jump'!$C$18:$C$20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20.46</c:v>
                </c:pt>
                <c:pt idx="2">
                  <c:v>24.74</c:v>
                </c:pt>
              </c:numCache>
            </c:numRef>
          </c:xVal>
          <c:yVal>
            <c:numRef>
              <c:f>'WHigh Jump'!$D$18:$D$20</c:f>
              <c:numCache>
                <c:formatCode>General</c:formatCode>
                <c:ptCount val="3"/>
                <c:pt idx="0">
                  <c:v>1.75</c:v>
                </c:pt>
                <c:pt idx="1">
                  <c:v>1.88</c:v>
                </c:pt>
                <c:pt idx="2">
                  <c:v>1.92</c:v>
                </c:pt>
              </c:numCache>
            </c:numRef>
          </c:yVal>
        </c:ser>
        <c:ser>
          <c:idx val="5"/>
          <c:order val="5"/>
          <c:tx>
            <c:strRef>
              <c:f>'WHigh Jump'!$A$22</c:f>
              <c:strCache>
                <c:ptCount val="1"/>
                <c:pt idx="0">
                  <c:v>Hestrie Cloete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Jump'!$C$22:$C$24</c:f>
              <c:numCache>
                <c:formatCode>General</c:formatCode>
                <c:ptCount val="3"/>
                <c:pt idx="0">
                  <c:v>17.63</c:v>
                </c:pt>
                <c:pt idx="1">
                  <c:v>21.85</c:v>
                </c:pt>
                <c:pt idx="2">
                  <c:v>26.06</c:v>
                </c:pt>
              </c:numCache>
            </c:numRef>
          </c:xVal>
          <c:yVal>
            <c:numRef>
              <c:f>'WHigh Jump'!$D$22:$D$24</c:f>
              <c:numCache>
                <c:formatCode>General</c:formatCode>
                <c:ptCount val="3"/>
                <c:pt idx="0">
                  <c:v>1.88</c:v>
                </c:pt>
                <c:pt idx="1">
                  <c:v>1.94</c:v>
                </c:pt>
                <c:pt idx="2">
                  <c:v>2</c:v>
                </c:pt>
              </c:numCache>
            </c:numRef>
          </c:yVal>
        </c:ser>
        <c:ser>
          <c:idx val="6"/>
          <c:order val="6"/>
          <c:tx>
            <c:strRef>
              <c:f>'WHigh Jump'!$A$26</c:f>
              <c:strCache>
                <c:ptCount val="1"/>
                <c:pt idx="0">
                  <c:v>Inga Babakova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Jump'!$C$26:$C$28</c:f>
              <c:numCache>
                <c:formatCode>General</c:formatCode>
                <c:ptCount val="3"/>
                <c:pt idx="0">
                  <c:v>23.87</c:v>
                </c:pt>
                <c:pt idx="1">
                  <c:v>28.07</c:v>
                </c:pt>
                <c:pt idx="2">
                  <c:v>32.270000000000003</c:v>
                </c:pt>
              </c:numCache>
            </c:numRef>
          </c:xVal>
          <c:yVal>
            <c:numRef>
              <c:f>'WHigh Jump'!$D$26:$D$28</c:f>
              <c:numCache>
                <c:formatCode>General</c:formatCode>
                <c:ptCount val="3"/>
                <c:pt idx="0">
                  <c:v>1.93</c:v>
                </c:pt>
                <c:pt idx="1">
                  <c:v>1.97</c:v>
                </c:pt>
                <c:pt idx="2">
                  <c:v>1.99</c:v>
                </c:pt>
              </c:numCache>
            </c:numRef>
          </c:yVal>
        </c:ser>
        <c:ser>
          <c:idx val="7"/>
          <c:order val="7"/>
          <c:tx>
            <c:strRef>
              <c:f>'WHigh Jump'!$A$30</c:f>
              <c:strCache>
                <c:ptCount val="1"/>
                <c:pt idx="0">
                  <c:v>Kajsa Bergqvist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Jump'!$C$30:$C$32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24.06</c:v>
                </c:pt>
                <c:pt idx="2">
                  <c:v>29.71</c:v>
                </c:pt>
              </c:numCache>
            </c:numRef>
          </c:xVal>
          <c:yVal>
            <c:numRef>
              <c:f>'WHigh Jump'!$D$30:$D$32</c:f>
              <c:numCache>
                <c:formatCode>General</c:formatCode>
                <c:ptCount val="3"/>
                <c:pt idx="0">
                  <c:v>1.84</c:v>
                </c:pt>
                <c:pt idx="1">
                  <c:v>1.95</c:v>
                </c:pt>
                <c:pt idx="2">
                  <c:v>1.99</c:v>
                </c:pt>
              </c:numCache>
            </c:numRef>
          </c:yVal>
        </c:ser>
        <c:ser>
          <c:idx val="8"/>
          <c:order val="8"/>
          <c:tx>
            <c:strRef>
              <c:f>'WHigh Jump'!$A$34</c:f>
              <c:strCache>
                <c:ptCount val="1"/>
                <c:pt idx="0">
                  <c:v>Marina Kuptsova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Jump'!$C$34:$C$36</c:f>
              <c:numCache>
                <c:formatCode>General</c:formatCode>
                <c:ptCount val="3"/>
                <c:pt idx="0">
                  <c:v>14.39</c:v>
                </c:pt>
                <c:pt idx="1">
                  <c:v>18.38</c:v>
                </c:pt>
                <c:pt idx="2">
                  <c:v>22.37</c:v>
                </c:pt>
              </c:numCache>
            </c:numRef>
          </c:xVal>
          <c:yVal>
            <c:numRef>
              <c:f>'WHigh Jump'!$D$34:$D$36</c:f>
              <c:numCache>
                <c:formatCode>General</c:formatCode>
                <c:ptCount val="3"/>
                <c:pt idx="0">
                  <c:v>1.81</c:v>
                </c:pt>
                <c:pt idx="1">
                  <c:v>1.92</c:v>
                </c:pt>
                <c:pt idx="2">
                  <c:v>1.94</c:v>
                </c:pt>
              </c:numCache>
            </c:numRef>
          </c:yVal>
        </c:ser>
        <c:ser>
          <c:idx val="9"/>
          <c:order val="9"/>
          <c:tx>
            <c:strRef>
              <c:f>'WHigh Jump'!$A$38</c:f>
              <c:strCache>
                <c:ptCount val="1"/>
                <c:pt idx="0">
                  <c:v>Olga Kaliturina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Jump'!$C$38:$C$40</c:f>
              <c:numCache>
                <c:formatCode>General</c:formatCode>
                <c:ptCount val="3"/>
                <c:pt idx="0">
                  <c:v>20.88</c:v>
                </c:pt>
                <c:pt idx="1">
                  <c:v>23.38</c:v>
                </c:pt>
                <c:pt idx="2">
                  <c:v>25.88</c:v>
                </c:pt>
              </c:numCache>
            </c:numRef>
          </c:xVal>
          <c:yVal>
            <c:numRef>
              <c:f>'WHigh Jump'!$D$38:$D$40</c:f>
              <c:numCache>
                <c:formatCode>General</c:formatCode>
                <c:ptCount val="3"/>
                <c:pt idx="0">
                  <c:v>1.9</c:v>
                </c:pt>
                <c:pt idx="1">
                  <c:v>1.92</c:v>
                </c:pt>
                <c:pt idx="2">
                  <c:v>1.93</c:v>
                </c:pt>
              </c:numCache>
            </c:numRef>
          </c:yVal>
        </c:ser>
        <c:ser>
          <c:idx val="10"/>
          <c:order val="10"/>
          <c:tx>
            <c:strRef>
              <c:f>'WHigh Jump'!$A$42</c:f>
              <c:strCache>
                <c:ptCount val="1"/>
                <c:pt idx="0">
                  <c:v>Ruth Beitia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Jump'!$C$42:$C$44</c:f>
              <c:numCache>
                <c:formatCode>General</c:formatCode>
                <c:ptCount val="3"/>
                <c:pt idx="0">
                  <c:v>17.22</c:v>
                </c:pt>
                <c:pt idx="1">
                  <c:v>23.84</c:v>
                </c:pt>
                <c:pt idx="2">
                  <c:v>30.45</c:v>
                </c:pt>
              </c:numCache>
            </c:numRef>
          </c:xVal>
          <c:yVal>
            <c:numRef>
              <c:f>'WHigh Jump'!$D$42:$D$44</c:f>
              <c:numCache>
                <c:formatCode>General</c:formatCode>
                <c:ptCount val="3"/>
                <c:pt idx="0">
                  <c:v>1.82</c:v>
                </c:pt>
                <c:pt idx="1">
                  <c:v>1.89</c:v>
                </c:pt>
                <c:pt idx="2">
                  <c:v>1.95</c:v>
                </c:pt>
              </c:numCache>
            </c:numRef>
          </c:yVal>
        </c:ser>
        <c:ser>
          <c:idx val="11"/>
          <c:order val="11"/>
          <c:tx>
            <c:strRef>
              <c:f>'WHigh Jump'!$A$46</c:f>
              <c:strCache>
                <c:ptCount val="1"/>
                <c:pt idx="0">
                  <c:v>Tia Hellebaut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Jump'!$C$46:$C$48</c:f>
              <c:numCache>
                <c:formatCode>General</c:formatCode>
                <c:ptCount val="3"/>
                <c:pt idx="0">
                  <c:v>20.28</c:v>
                </c:pt>
                <c:pt idx="1">
                  <c:v>22.78</c:v>
                </c:pt>
                <c:pt idx="2">
                  <c:v>25.28</c:v>
                </c:pt>
              </c:numCache>
            </c:numRef>
          </c:xVal>
          <c:yVal>
            <c:numRef>
              <c:f>'WHigh Jump'!$D$46:$D$48</c:f>
              <c:numCache>
                <c:formatCode>General</c:formatCode>
                <c:ptCount val="3"/>
                <c:pt idx="0">
                  <c:v>1.81</c:v>
                </c:pt>
                <c:pt idx="1">
                  <c:v>1.85</c:v>
                </c:pt>
                <c:pt idx="2">
                  <c:v>1.9</c:v>
                </c:pt>
              </c:numCache>
            </c:numRef>
          </c:yVal>
        </c:ser>
        <c:ser>
          <c:idx val="12"/>
          <c:order val="12"/>
          <c:tx>
            <c:strRef>
              <c:f>'WHigh Jump'!$A$50</c:f>
              <c:strCache>
                <c:ptCount val="1"/>
                <c:pt idx="0">
                  <c:v>Viktoriya Styopina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Jump'!$C$50:$C$52</c:f>
              <c:numCache>
                <c:formatCode>General</c:formatCode>
                <c:ptCount val="3"/>
                <c:pt idx="0">
                  <c:v>19.32</c:v>
                </c:pt>
                <c:pt idx="1">
                  <c:v>24.3</c:v>
                </c:pt>
                <c:pt idx="2">
                  <c:v>29.28</c:v>
                </c:pt>
              </c:numCache>
            </c:numRef>
          </c:xVal>
          <c:yVal>
            <c:numRef>
              <c:f>'WHigh Jump'!$D$50:$D$52</c:f>
              <c:numCache>
                <c:formatCode>General</c:formatCode>
                <c:ptCount val="3"/>
                <c:pt idx="0">
                  <c:v>1.84</c:v>
                </c:pt>
                <c:pt idx="1">
                  <c:v>1.91</c:v>
                </c:pt>
                <c:pt idx="2">
                  <c:v>1.94</c:v>
                </c:pt>
              </c:numCache>
            </c:numRef>
          </c:yVal>
        </c:ser>
        <c:ser>
          <c:idx val="13"/>
          <c:order val="13"/>
          <c:tx>
            <c:strRef>
              <c:f>'WHigh Jump'!$A$54</c:f>
              <c:strCache>
                <c:ptCount val="1"/>
                <c:pt idx="0">
                  <c:v>Vita Palamar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Jump'!$C$54:$C$56</c:f>
              <c:numCache>
                <c:formatCode>General</c:formatCode>
                <c:ptCount val="3"/>
                <c:pt idx="0">
                  <c:v>18.72</c:v>
                </c:pt>
                <c:pt idx="1">
                  <c:v>23.64</c:v>
                </c:pt>
                <c:pt idx="2">
                  <c:v>28.56</c:v>
                </c:pt>
              </c:numCache>
            </c:numRef>
          </c:xVal>
          <c:yVal>
            <c:numRef>
              <c:f>'WHigh Jump'!$D$54:$D$56</c:f>
              <c:numCache>
                <c:formatCode>General</c:formatCode>
                <c:ptCount val="3"/>
                <c:pt idx="0">
                  <c:v>1.83</c:v>
                </c:pt>
                <c:pt idx="1">
                  <c:v>1.93</c:v>
                </c:pt>
                <c:pt idx="2">
                  <c:v>1.96</c:v>
                </c:pt>
              </c:numCache>
            </c:numRef>
          </c:yVal>
        </c:ser>
        <c:ser>
          <c:idx val="14"/>
          <c:order val="14"/>
          <c:tx>
            <c:strRef>
              <c:f>'WHigh Jump'!$A$58</c:f>
              <c:strCache>
                <c:ptCount val="1"/>
                <c:pt idx="0">
                  <c:v>Yelena Slesarenko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Jump'!$C$58:$C$60</c:f>
              <c:numCache>
                <c:formatCode>General</c:formatCode>
                <c:ptCount val="3"/>
                <c:pt idx="0">
                  <c:v>17.32</c:v>
                </c:pt>
                <c:pt idx="1">
                  <c:v>21.61</c:v>
                </c:pt>
                <c:pt idx="2">
                  <c:v>25.9</c:v>
                </c:pt>
              </c:numCache>
            </c:numRef>
          </c:xVal>
          <c:yVal>
            <c:numRef>
              <c:f>'WHigh Jump'!$D$58:$D$60</c:f>
              <c:numCache>
                <c:formatCode>General</c:formatCode>
                <c:ptCount val="3"/>
                <c:pt idx="0">
                  <c:v>1.82</c:v>
                </c:pt>
                <c:pt idx="1">
                  <c:v>1.94</c:v>
                </c:pt>
                <c:pt idx="2">
                  <c:v>1.97</c:v>
                </c:pt>
              </c:numCache>
            </c:numRef>
          </c:yVal>
        </c:ser>
        <c:ser>
          <c:idx val="15"/>
          <c:order val="15"/>
          <c:tx>
            <c:strRef>
              <c:f>'WHigh Jump'!$A$62</c:f>
              <c:strCache>
                <c:ptCount val="1"/>
                <c:pt idx="0">
                  <c:v>Yelena Yelesina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Jump'!$C$62:$C$64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23.91</c:v>
                </c:pt>
                <c:pt idx="2">
                  <c:v>29.64</c:v>
                </c:pt>
              </c:numCache>
            </c:numRef>
          </c:xVal>
          <c:yVal>
            <c:numRef>
              <c:f>'WHigh Jump'!$D$62:$D$64</c:f>
              <c:numCache>
                <c:formatCode>General</c:formatCode>
                <c:ptCount val="3"/>
                <c:pt idx="0">
                  <c:v>1.88</c:v>
                </c:pt>
                <c:pt idx="1">
                  <c:v>1.91</c:v>
                </c:pt>
                <c:pt idx="2">
                  <c:v>1.94</c:v>
                </c:pt>
              </c:numCache>
            </c:numRef>
          </c:yVal>
        </c:ser>
        <c:ser>
          <c:idx val="17"/>
          <c:order val="16"/>
          <c:tx>
            <c:strRef>
              <c:f>'WHigh Jump'!$A$70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Jump'!$C$70:$C$72</c:f>
              <c:numCache>
                <c:formatCode>General</c:formatCode>
                <c:ptCount val="3"/>
              </c:numCache>
            </c:numRef>
          </c:xVal>
          <c:yVal>
            <c:numRef>
              <c:f>'WHigh Jump'!$D$70:$D$72</c:f>
              <c:numCache>
                <c:formatCode>General</c:formatCode>
                <c:ptCount val="3"/>
              </c:numCache>
            </c:numRef>
          </c:yVal>
        </c:ser>
        <c:ser>
          <c:idx val="16"/>
          <c:order val="17"/>
          <c:tx>
            <c:strRef>
              <c:f>'WHigh Jump'!$A$66</c:f>
              <c:strCache>
                <c:ptCount val="1"/>
                <c:pt idx="0">
                  <c:v>Zuzana Hlavonová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Jump'!$C$66:$C$68</c:f>
              <c:numCache>
                <c:formatCode>General</c:formatCode>
                <c:ptCount val="3"/>
                <c:pt idx="0">
                  <c:v>20.9</c:v>
                </c:pt>
                <c:pt idx="1">
                  <c:v>24.54</c:v>
                </c:pt>
                <c:pt idx="2">
                  <c:v>28.19</c:v>
                </c:pt>
              </c:numCache>
            </c:numRef>
          </c:xVal>
          <c:yVal>
            <c:numRef>
              <c:f>'WHigh Jump'!$D$66:$D$68</c:f>
              <c:numCache>
                <c:formatCode>General</c:formatCode>
                <c:ptCount val="3"/>
                <c:pt idx="0">
                  <c:v>1.85</c:v>
                </c:pt>
                <c:pt idx="1">
                  <c:v>1.91</c:v>
                </c:pt>
                <c:pt idx="2">
                  <c:v>1.93</c:v>
                </c:pt>
              </c:numCache>
            </c:numRef>
          </c:yVal>
        </c:ser>
        <c:ser>
          <c:idx val="18"/>
          <c:order val="18"/>
          <c:tx>
            <c:strRef>
              <c:f>'WHigh Jump'!$A$74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Jump'!$C$74:$C$76</c:f>
              <c:numCache>
                <c:formatCode>General</c:formatCode>
                <c:ptCount val="3"/>
              </c:numCache>
            </c:numRef>
          </c:xVal>
          <c:yVal>
            <c:numRef>
              <c:f>'WHigh Jump'!$D$74:$D$76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'WHigh Jump'!$A$78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Jump'!$C$78:$C$80</c:f>
              <c:numCache>
                <c:formatCode>General</c:formatCode>
                <c:ptCount val="3"/>
              </c:numCache>
            </c:numRef>
          </c:xVal>
          <c:yVal>
            <c:numRef>
              <c:f>'WHigh Jump'!$D$78:$D$80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'WHigh Jump'!$A$82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Jump'!$C$82:$C$84</c:f>
              <c:numCache>
                <c:formatCode>General</c:formatCode>
                <c:ptCount val="3"/>
              </c:numCache>
            </c:numRef>
          </c:xVal>
          <c:yVal>
            <c:numRef>
              <c:f>'WHigh Jump'!$D$82:$D$84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'WHigh Jump'!$A$86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Jump'!$C$86:$C$88</c:f>
              <c:numCache>
                <c:formatCode>General</c:formatCode>
                <c:ptCount val="3"/>
              </c:numCache>
            </c:numRef>
          </c:xVal>
          <c:yVal>
            <c:numRef>
              <c:f>'WHigh Jump'!$D$86:$D$88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'WHigh Jump'!$A$90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Jump'!$C$90:$C$92</c:f>
              <c:numCache>
                <c:formatCode>General</c:formatCode>
                <c:ptCount val="3"/>
              </c:numCache>
            </c:numRef>
          </c:xVal>
          <c:yVal>
            <c:numRef>
              <c:f>'WHigh Jump'!$D$90:$D$92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'WHigh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Jump'!$C$94:$C$96</c:f>
              <c:numCache>
                <c:formatCode>General</c:formatCode>
                <c:ptCount val="3"/>
              </c:numCache>
            </c:numRef>
          </c:xVal>
          <c:yVal>
            <c:numRef>
              <c:f>'WHigh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'WHigh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Jump'!$C$98:$C$100</c:f>
              <c:numCache>
                <c:formatCode>General</c:formatCode>
                <c:ptCount val="3"/>
              </c:numCache>
            </c:numRef>
          </c:xVal>
          <c:yVal>
            <c:numRef>
              <c:f>'WHigh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'WHigh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Jump'!$C$102:$C$104</c:f>
              <c:numCache>
                <c:formatCode>General</c:formatCode>
                <c:ptCount val="3"/>
              </c:numCache>
            </c:numRef>
          </c:xVal>
          <c:yVal>
            <c:numRef>
              <c:f>'WHigh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'WHigh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Jump'!$C$106:$C$108</c:f>
              <c:numCache>
                <c:formatCode>General</c:formatCode>
                <c:ptCount val="3"/>
              </c:numCache>
            </c:numRef>
          </c:xVal>
          <c:yVal>
            <c:numRef>
              <c:f>'WHigh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'WHigh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Jump'!$C$110:$C$112</c:f>
              <c:numCache>
                <c:formatCode>General</c:formatCode>
                <c:ptCount val="3"/>
              </c:numCache>
            </c:numRef>
          </c:xVal>
          <c:yVal>
            <c:numRef>
              <c:f>'WHigh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'WHigh Jump'!$E$2</c:f>
              <c:strCache>
                <c:ptCount val="1"/>
                <c:pt idx="0">
                  <c:v>Amewu Mensah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Jump'!$G$2:$G$4</c:f>
              <c:numCache>
                <c:formatCode>General</c:formatCode>
                <c:ptCount val="3"/>
                <c:pt idx="0">
                  <c:v>19.23</c:v>
                </c:pt>
                <c:pt idx="1">
                  <c:v>21.76</c:v>
                </c:pt>
                <c:pt idx="2">
                  <c:v>24.29</c:v>
                </c:pt>
              </c:numCache>
            </c:numRef>
          </c:xVal>
          <c:yVal>
            <c:numRef>
              <c:f>'WHigh Jump'!$H$2:$H$4</c:f>
              <c:numCache>
                <c:formatCode>General</c:formatCode>
                <c:ptCount val="3"/>
                <c:pt idx="0">
                  <c:v>1.86</c:v>
                </c:pt>
                <c:pt idx="1">
                  <c:v>1.89</c:v>
                </c:pt>
                <c:pt idx="2">
                  <c:v>1.89</c:v>
                </c:pt>
              </c:numCache>
            </c:numRef>
          </c:yVal>
        </c:ser>
        <c:ser>
          <c:idx val="29"/>
          <c:order val="29"/>
          <c:tx>
            <c:strRef>
              <c:f>'WHigh Jump'!$E$6</c:f>
              <c:strCache>
                <c:ptCount val="1"/>
                <c:pt idx="0">
                  <c:v>Amy Acuff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Jump'!$G$6:$G$8</c:f>
              <c:numCache>
                <c:formatCode>General</c:formatCode>
                <c:ptCount val="3"/>
                <c:pt idx="0">
                  <c:v>18.12</c:v>
                </c:pt>
                <c:pt idx="1">
                  <c:v>23.1</c:v>
                </c:pt>
                <c:pt idx="2">
                  <c:v>28.08</c:v>
                </c:pt>
              </c:numCache>
            </c:numRef>
          </c:xVal>
          <c:yVal>
            <c:numRef>
              <c:f>'WHigh Jump'!$H$6:$H$8</c:f>
              <c:numCache>
                <c:formatCode>General</c:formatCode>
                <c:ptCount val="3"/>
                <c:pt idx="0">
                  <c:v>1.87</c:v>
                </c:pt>
                <c:pt idx="1">
                  <c:v>1.91</c:v>
                </c:pt>
                <c:pt idx="2">
                  <c:v>1.93</c:v>
                </c:pt>
              </c:numCache>
            </c:numRef>
          </c:yVal>
        </c:ser>
        <c:ser>
          <c:idx val="30"/>
          <c:order val="30"/>
          <c:tx>
            <c:strRef>
              <c:f>'WHigh Jump'!$E$10</c:f>
              <c:strCache>
                <c:ptCount val="1"/>
                <c:pt idx="0">
                  <c:v>Antonietta Di Martino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Jump'!$G$10:$G$12</c:f>
              <c:numCache>
                <c:formatCode>General</c:formatCode>
                <c:ptCount val="3"/>
                <c:pt idx="0">
                  <c:v>19.23</c:v>
                </c:pt>
                <c:pt idx="1">
                  <c:v>25.25</c:v>
                </c:pt>
                <c:pt idx="2">
                  <c:v>31.28</c:v>
                </c:pt>
              </c:numCache>
            </c:numRef>
          </c:xVal>
          <c:yVal>
            <c:numRef>
              <c:f>'WHigh Jump'!$H$10:$H$12</c:f>
              <c:numCache>
                <c:formatCode>General</c:formatCode>
                <c:ptCount val="3"/>
                <c:pt idx="0">
                  <c:v>1.83</c:v>
                </c:pt>
                <c:pt idx="1">
                  <c:v>1.89</c:v>
                </c:pt>
                <c:pt idx="2">
                  <c:v>1.96</c:v>
                </c:pt>
              </c:numCache>
            </c:numRef>
          </c:yVal>
        </c:ser>
        <c:ser>
          <c:idx val="31"/>
          <c:order val="31"/>
          <c:tx>
            <c:strRef>
              <c:f>'WHigh Jump'!$E$14</c:f>
              <c:strCache>
                <c:ptCount val="1"/>
                <c:pt idx="0">
                  <c:v>Iryna Myhalchenko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Jump'!$G$14:$G$16</c:f>
              <c:numCache>
                <c:formatCode>General</c:formatCode>
                <c:ptCount val="3"/>
                <c:pt idx="0">
                  <c:v>22.01</c:v>
                </c:pt>
                <c:pt idx="1">
                  <c:v>27.52</c:v>
                </c:pt>
                <c:pt idx="2">
                  <c:v>33.020000000000003</c:v>
                </c:pt>
              </c:numCache>
            </c:numRef>
          </c:xVal>
          <c:yVal>
            <c:numRef>
              <c:f>'WHigh Jump'!$H$14:$H$16</c:f>
              <c:numCache>
                <c:formatCode>General</c:formatCode>
                <c:ptCount val="3"/>
                <c:pt idx="0">
                  <c:v>1.85</c:v>
                </c:pt>
                <c:pt idx="1">
                  <c:v>1.9</c:v>
                </c:pt>
                <c:pt idx="2">
                  <c:v>1.93</c:v>
                </c:pt>
              </c:numCache>
            </c:numRef>
          </c:yVal>
        </c:ser>
        <c:ser>
          <c:idx val="32"/>
          <c:order val="32"/>
          <c:tx>
            <c:strRef>
              <c:f>'WHigh Jump'!$E$18</c:f>
              <c:strCache>
                <c:ptCount val="1"/>
                <c:pt idx="0">
                  <c:v>Juana Arrendel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Jump'!$G$18:$G$20</c:f>
              <c:numCache>
                <c:formatCode>General</c:formatCode>
                <c:ptCount val="3"/>
                <c:pt idx="0">
                  <c:v>17.39</c:v>
                </c:pt>
                <c:pt idx="1">
                  <c:v>21.36</c:v>
                </c:pt>
                <c:pt idx="2">
                  <c:v>25.33</c:v>
                </c:pt>
              </c:numCache>
            </c:numRef>
          </c:xVal>
          <c:yVal>
            <c:numRef>
              <c:f>'WHigh Jump'!$H$18:$H$20</c:f>
              <c:numCache>
                <c:formatCode>General</c:formatCode>
                <c:ptCount val="3"/>
                <c:pt idx="0">
                  <c:v>1.81</c:v>
                </c:pt>
                <c:pt idx="1">
                  <c:v>1.88</c:v>
                </c:pt>
                <c:pt idx="2">
                  <c:v>1.9</c:v>
                </c:pt>
              </c:numCache>
            </c:numRef>
          </c:yVal>
        </c:ser>
        <c:ser>
          <c:idx val="33"/>
          <c:order val="33"/>
          <c:tx>
            <c:strRef>
              <c:f>'WHigh Jump'!$E$22</c:f>
              <c:strCache>
                <c:ptCount val="1"/>
                <c:pt idx="0">
                  <c:v>Marina Aitova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Jump'!$G$22:$G$24</c:f>
              <c:numCache>
                <c:formatCode>General</c:formatCode>
                <c:ptCount val="3"/>
                <c:pt idx="0">
                  <c:v>16.68</c:v>
                </c:pt>
                <c:pt idx="1">
                  <c:v>21.83</c:v>
                </c:pt>
                <c:pt idx="2">
                  <c:v>26.97</c:v>
                </c:pt>
              </c:numCache>
            </c:numRef>
          </c:xVal>
          <c:yVal>
            <c:numRef>
              <c:f>'WHigh Jump'!$H$22:$H$24</c:f>
              <c:numCache>
                <c:formatCode>General</c:formatCode>
                <c:ptCount val="3"/>
                <c:pt idx="0">
                  <c:v>1.83</c:v>
                </c:pt>
                <c:pt idx="1">
                  <c:v>1.88</c:v>
                </c:pt>
                <c:pt idx="2">
                  <c:v>1.94</c:v>
                </c:pt>
              </c:numCache>
            </c:numRef>
          </c:yVal>
        </c:ser>
        <c:ser>
          <c:idx val="34"/>
          <c:order val="34"/>
          <c:tx>
            <c:strRef>
              <c:f>'WHigh Jump'!$E$26</c:f>
              <c:strCache>
                <c:ptCount val="1"/>
                <c:pt idx="0">
                  <c:v>Marta Mendía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Jump'!$G$26:$G$28</c:f>
              <c:numCache>
                <c:formatCode>General</c:formatCode>
                <c:ptCount val="3"/>
                <c:pt idx="0">
                  <c:v>21.08</c:v>
                </c:pt>
                <c:pt idx="1">
                  <c:v>24.83</c:v>
                </c:pt>
                <c:pt idx="2">
                  <c:v>28.58</c:v>
                </c:pt>
              </c:numCache>
            </c:numRef>
          </c:xVal>
          <c:yVal>
            <c:numRef>
              <c:f>'WHigh Jump'!$H$26:$H$28</c:f>
              <c:numCache>
                <c:formatCode>General</c:formatCode>
                <c:ptCount val="3"/>
                <c:pt idx="0">
                  <c:v>1.82</c:v>
                </c:pt>
                <c:pt idx="1">
                  <c:v>1.88</c:v>
                </c:pt>
                <c:pt idx="2">
                  <c:v>1.9</c:v>
                </c:pt>
              </c:numCache>
            </c:numRef>
          </c:yVal>
        </c:ser>
        <c:ser>
          <c:idx val="35"/>
          <c:order val="35"/>
          <c:tx>
            <c:strRef>
              <c:f>'WHigh Jump'!$E$30</c:f>
              <c:strCache>
                <c:ptCount val="1"/>
                <c:pt idx="0">
                  <c:v>Monica Iagar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Jump'!$G$30:$G$32</c:f>
              <c:numCache>
                <c:formatCode>General</c:formatCode>
                <c:ptCount val="3"/>
                <c:pt idx="0">
                  <c:v>21.36</c:v>
                </c:pt>
                <c:pt idx="1">
                  <c:v>24.78</c:v>
                </c:pt>
                <c:pt idx="2">
                  <c:v>28.21</c:v>
                </c:pt>
              </c:numCache>
            </c:numRef>
          </c:xVal>
          <c:yVal>
            <c:numRef>
              <c:f>'WHigh Jump'!$H$30:$H$32</c:f>
              <c:numCache>
                <c:formatCode>General</c:formatCode>
                <c:ptCount val="3"/>
                <c:pt idx="0">
                  <c:v>1.89</c:v>
                </c:pt>
                <c:pt idx="1">
                  <c:v>1.94</c:v>
                </c:pt>
                <c:pt idx="2">
                  <c:v>1.95</c:v>
                </c:pt>
              </c:numCache>
            </c:numRef>
          </c:yVal>
        </c:ser>
        <c:ser>
          <c:idx val="36"/>
          <c:order val="36"/>
          <c:tx>
            <c:strRef>
              <c:f>'WHigh Jump'!$E$34</c:f>
              <c:strCache>
                <c:ptCount val="1"/>
                <c:pt idx="0">
                  <c:v>Oana Pantelimon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Jump'!$G$34:$G$36</c:f>
              <c:numCache>
                <c:formatCode>General</c:formatCode>
                <c:ptCount val="3"/>
                <c:pt idx="0">
                  <c:v>19.88</c:v>
                </c:pt>
                <c:pt idx="1">
                  <c:v>25.04</c:v>
                </c:pt>
                <c:pt idx="2">
                  <c:v>30.2</c:v>
                </c:pt>
              </c:numCache>
            </c:numRef>
          </c:xVal>
          <c:yVal>
            <c:numRef>
              <c:f>'WHigh Jump'!$H$34:$H$36</c:f>
              <c:numCache>
                <c:formatCode>General</c:formatCode>
                <c:ptCount val="3"/>
                <c:pt idx="0">
                  <c:v>1.83</c:v>
                </c:pt>
                <c:pt idx="1">
                  <c:v>1.88</c:v>
                </c:pt>
                <c:pt idx="2">
                  <c:v>1.91</c:v>
                </c:pt>
              </c:numCache>
            </c:numRef>
          </c:yVal>
        </c:ser>
        <c:ser>
          <c:idx val="37"/>
          <c:order val="37"/>
          <c:tx>
            <c:strRef>
              <c:f>'WHigh Jump'!$E$38</c:f>
              <c:strCache>
                <c:ptCount val="1"/>
                <c:pt idx="0">
                  <c:v>Svetlana Shkolina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Jump'!$G$38:$G$40</c:f>
              <c:numCache>
                <c:formatCode>General</c:formatCode>
                <c:ptCount val="3"/>
                <c:pt idx="0">
                  <c:v>16.309999999999999</c:v>
                </c:pt>
                <c:pt idx="1">
                  <c:v>19.91</c:v>
                </c:pt>
                <c:pt idx="2">
                  <c:v>23.51</c:v>
                </c:pt>
              </c:numCache>
            </c:numRef>
          </c:xVal>
          <c:yVal>
            <c:numRef>
              <c:f>'WHigh Jump'!$H$38:$H$40</c:f>
              <c:numCache>
                <c:formatCode>General</c:formatCode>
                <c:ptCount val="3"/>
                <c:pt idx="0">
                  <c:v>1.8</c:v>
                </c:pt>
                <c:pt idx="1">
                  <c:v>1.87</c:v>
                </c:pt>
                <c:pt idx="2">
                  <c:v>1.93</c:v>
                </c:pt>
              </c:numCache>
            </c:numRef>
          </c:yVal>
        </c:ser>
        <c:ser>
          <c:idx val="38"/>
          <c:order val="38"/>
          <c:tx>
            <c:strRef>
              <c:f>'WHigh Jump'!$E$42</c:f>
              <c:strCache>
                <c:ptCount val="1"/>
                <c:pt idx="0">
                  <c:v>Svetlana Zalevskaya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Jump'!$G$42:$G$44</c:f>
              <c:numCache>
                <c:formatCode>General</c:formatCode>
                <c:ptCount val="3"/>
                <c:pt idx="0">
                  <c:v>20.18</c:v>
                </c:pt>
                <c:pt idx="1">
                  <c:v>23.27</c:v>
                </c:pt>
                <c:pt idx="2">
                  <c:v>26.36</c:v>
                </c:pt>
              </c:numCache>
            </c:numRef>
          </c:xVal>
          <c:yVal>
            <c:numRef>
              <c:f>'WHigh Jump'!$H$42:$H$44</c:f>
              <c:numCache>
                <c:formatCode>General</c:formatCode>
                <c:ptCount val="3"/>
                <c:pt idx="0">
                  <c:v>1.86</c:v>
                </c:pt>
                <c:pt idx="1">
                  <c:v>1.91</c:v>
                </c:pt>
                <c:pt idx="2">
                  <c:v>1.92</c:v>
                </c:pt>
              </c:numCache>
            </c:numRef>
          </c:yVal>
        </c:ser>
        <c:ser>
          <c:idx val="39"/>
          <c:order val="39"/>
          <c:tx>
            <c:strRef>
              <c:f>'WHigh Jump'!$E$46</c:f>
              <c:strCache>
                <c:ptCount val="1"/>
                <c:pt idx="0">
                  <c:v>Yekaterina Savchenko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Jump'!$G$46:$G$48</c:f>
              <c:numCache>
                <c:formatCode>General</c:formatCode>
                <c:ptCount val="3"/>
                <c:pt idx="0">
                  <c:v>19.010000000000002</c:v>
                </c:pt>
                <c:pt idx="1">
                  <c:v>21.51</c:v>
                </c:pt>
                <c:pt idx="2">
                  <c:v>24.01</c:v>
                </c:pt>
              </c:numCache>
            </c:numRef>
          </c:xVal>
          <c:yVal>
            <c:numRef>
              <c:f>'WHigh Jump'!$H$46:$H$48</c:f>
              <c:numCache>
                <c:formatCode>General</c:formatCode>
                <c:ptCount val="3"/>
                <c:pt idx="0">
                  <c:v>1.89</c:v>
                </c:pt>
                <c:pt idx="1">
                  <c:v>1.9</c:v>
                </c:pt>
                <c:pt idx="2">
                  <c:v>1.92</c:v>
                </c:pt>
              </c:numCache>
            </c:numRef>
          </c:yVal>
        </c:ser>
        <c:ser>
          <c:idx val="40"/>
          <c:order val="40"/>
          <c:tx>
            <c:strRef>
              <c:f>'WHigh Jump'!$E$50</c:f>
              <c:strCache>
                <c:ptCount val="1"/>
                <c:pt idx="0">
                  <c:v>Yelena Gulyayeva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Jump'!$G$50:$G$52</c:f>
              <c:numCache>
                <c:formatCode>General</c:formatCode>
                <c:ptCount val="3"/>
                <c:pt idx="0">
                  <c:v>23.56</c:v>
                </c:pt>
                <c:pt idx="1">
                  <c:v>27.09</c:v>
                </c:pt>
                <c:pt idx="2">
                  <c:v>30.62</c:v>
                </c:pt>
              </c:numCache>
            </c:numRef>
          </c:xVal>
          <c:yVal>
            <c:numRef>
              <c:f>'WHigh Jump'!$H$50:$H$52</c:f>
              <c:numCache>
                <c:formatCode>General</c:formatCode>
                <c:ptCount val="3"/>
                <c:pt idx="0">
                  <c:v>1.89</c:v>
                </c:pt>
                <c:pt idx="1">
                  <c:v>1.93</c:v>
                </c:pt>
                <c:pt idx="2">
                  <c:v>1.95</c:v>
                </c:pt>
              </c:numCache>
            </c:numRef>
          </c:yVal>
        </c:ser>
        <c:ser>
          <c:idx val="41"/>
          <c:order val="41"/>
          <c:tx>
            <c:strRef>
              <c:f>'WHigh Jump'!$E$54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Jump'!$G$54:$G$56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Jump'!$H$54:$H$56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2"/>
          <c:order val="42"/>
          <c:tx>
            <c:strRef>
              <c:f>'WHigh Jump'!$E$58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Jump'!$G$58:$G$60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Jump'!$H$58:$H$60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3"/>
          <c:order val="43"/>
          <c:tx>
            <c:strRef>
              <c:f>'WHigh Jump'!$E$62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Jump'!$G$62:$G$64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Jump'!$H$62:$H$64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4"/>
          <c:order val="44"/>
          <c:tx>
            <c:strRef>
              <c:f>'WHigh Jump'!$E$66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'WHigh Jump'!$E$70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Jump'!$G$70:$G$72</c:f>
              <c:numCache>
                <c:formatCode>General</c:formatCode>
                <c:ptCount val="3"/>
              </c:numCache>
            </c:numRef>
          </c:xVal>
          <c:yVal>
            <c:numRef>
              <c:f>'WHigh Jump'!$H$70:$H$72</c:f>
              <c:numCache>
                <c:formatCode>General</c:formatCode>
                <c:ptCount val="3"/>
              </c:numCache>
            </c:numRef>
          </c:yVal>
        </c:ser>
        <c:ser>
          <c:idx val="46"/>
          <c:order val="46"/>
          <c:tx>
            <c:strRef>
              <c:f>'WHigh Jump'!$E$74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Jump'!$G$74:$G$76</c:f>
              <c:numCache>
                <c:formatCode>General</c:formatCode>
                <c:ptCount val="3"/>
              </c:numCache>
            </c:numRef>
          </c:xVal>
          <c:yVal>
            <c:numRef>
              <c:f>'WHigh Jump'!$H$74:$H$76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'WHigh Jump'!$E$78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Jump'!$G$78:$G$80</c:f>
              <c:numCache>
                <c:formatCode>General</c:formatCode>
                <c:ptCount val="3"/>
              </c:numCache>
            </c:numRef>
          </c:xVal>
          <c:yVal>
            <c:numRef>
              <c:f>'WHigh Jump'!$H$78:$H$80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'WHigh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Jump'!$G$82:$G$84</c:f>
              <c:numCache>
                <c:formatCode>General</c:formatCode>
                <c:ptCount val="3"/>
              </c:numCache>
            </c:numRef>
          </c:xVal>
          <c:yVal>
            <c:numRef>
              <c:f>'WHigh Jump'!$H$82:$H$84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'WHigh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Jump'!$G$86:$G$88</c:f>
              <c:numCache>
                <c:formatCode>General</c:formatCode>
                <c:ptCount val="3"/>
              </c:numCache>
            </c:numRef>
          </c:xVal>
          <c:yVal>
            <c:numRef>
              <c:f>'WHigh Jump'!$H$86:$H$88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'WHigh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Jump'!$G$90:$G$92</c:f>
              <c:numCache>
                <c:formatCode>General</c:formatCode>
                <c:ptCount val="3"/>
              </c:numCache>
            </c:numRef>
          </c:xVal>
          <c:yVal>
            <c:numRef>
              <c:f>'WHigh Jump'!$H$90:$H$92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'WHigh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Jump'!$G$94:$G$96</c:f>
              <c:numCache>
                <c:formatCode>General</c:formatCode>
                <c:ptCount val="3"/>
              </c:numCache>
            </c:numRef>
          </c:xVal>
          <c:yVal>
            <c:numRef>
              <c:f>'WHigh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'WHigh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Jump'!$G$98:$G$100</c:f>
              <c:numCache>
                <c:formatCode>General</c:formatCode>
                <c:ptCount val="3"/>
              </c:numCache>
            </c:numRef>
          </c:xVal>
          <c:yVal>
            <c:numRef>
              <c:f>'WHigh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'WHigh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Jump'!$G$102:$G$104</c:f>
              <c:numCache>
                <c:formatCode>General</c:formatCode>
                <c:ptCount val="3"/>
              </c:numCache>
            </c:numRef>
          </c:xVal>
          <c:yVal>
            <c:numRef>
              <c:f>'WHigh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'WHigh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Jump'!$G$106:$G$108</c:f>
              <c:numCache>
                <c:formatCode>General</c:formatCode>
                <c:ptCount val="3"/>
              </c:numCache>
            </c:numRef>
          </c:xVal>
          <c:yVal>
            <c:numRef>
              <c:f>'WHigh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'WHigh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Jump'!$G$110:$G$112</c:f>
              <c:numCache>
                <c:formatCode>General</c:formatCode>
                <c:ptCount val="3"/>
              </c:numCache>
            </c:numRef>
          </c:xVal>
          <c:yVal>
            <c:numRef>
              <c:f>'WHigh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'WHigh Jump'!$I$2</c:f>
              <c:strCache>
                <c:ptCount val="1"/>
                <c:pt idx="0">
                  <c:v>Barbora Laláková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Jump'!$K$2:$K$4</c:f>
              <c:numCache>
                <c:formatCode>General</c:formatCode>
                <c:ptCount val="3"/>
                <c:pt idx="0">
                  <c:v>17.14</c:v>
                </c:pt>
                <c:pt idx="1">
                  <c:v>21.21</c:v>
                </c:pt>
                <c:pt idx="2">
                  <c:v>25.28</c:v>
                </c:pt>
              </c:numCache>
            </c:numRef>
          </c:xVal>
          <c:yVal>
            <c:numRef>
              <c:f>'WHigh Jump'!$L$2:$L$4</c:f>
              <c:numCache>
                <c:formatCode>General</c:formatCode>
                <c:ptCount val="3"/>
                <c:pt idx="0">
                  <c:v>1.79</c:v>
                </c:pt>
                <c:pt idx="1">
                  <c:v>1.86</c:v>
                </c:pt>
                <c:pt idx="2">
                  <c:v>1.88</c:v>
                </c:pt>
              </c:numCache>
            </c:numRef>
          </c:yVal>
        </c:ser>
        <c:ser>
          <c:idx val="57"/>
          <c:order val="57"/>
          <c:tx>
            <c:strRef>
              <c:f>'WHigh Jump'!$I$6</c:f>
              <c:strCache>
                <c:ptCount val="1"/>
                <c:pt idx="0">
                  <c:v>Dóra Gyorffy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Jump'!$K$6:$K$8</c:f>
              <c:numCache>
                <c:formatCode>General</c:formatCode>
                <c:ptCount val="3"/>
                <c:pt idx="0">
                  <c:v>18.38</c:v>
                </c:pt>
                <c:pt idx="1">
                  <c:v>22.35</c:v>
                </c:pt>
                <c:pt idx="2">
                  <c:v>26.32</c:v>
                </c:pt>
              </c:numCache>
            </c:numRef>
          </c:xVal>
          <c:yVal>
            <c:numRef>
              <c:f>'WHigh Jump'!$L$6:$L$8</c:f>
              <c:numCache>
                <c:formatCode>General</c:formatCode>
                <c:ptCount val="3"/>
                <c:pt idx="0">
                  <c:v>1.85</c:v>
                </c:pt>
                <c:pt idx="1">
                  <c:v>1.9</c:v>
                </c:pt>
                <c:pt idx="2">
                  <c:v>1.92</c:v>
                </c:pt>
              </c:numCache>
            </c:numRef>
          </c:yVal>
        </c:ser>
        <c:ser>
          <c:idx val="58"/>
          <c:order val="58"/>
          <c:tx>
            <c:strRef>
              <c:f>'WHigh Jump'!$I$10</c:f>
              <c:strCache>
                <c:ptCount val="1"/>
                <c:pt idx="0">
                  <c:v>Eleonora Milusheva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Jump'!$K$10:$K$12</c:f>
              <c:numCache>
                <c:formatCode>General</c:formatCode>
                <c:ptCount val="3"/>
                <c:pt idx="0">
                  <c:v>21.34</c:v>
                </c:pt>
                <c:pt idx="1">
                  <c:v>24.6</c:v>
                </c:pt>
                <c:pt idx="2">
                  <c:v>27.86</c:v>
                </c:pt>
              </c:numCache>
            </c:numRef>
          </c:xVal>
          <c:yVal>
            <c:numRef>
              <c:f>'WHigh Jump'!$L$10:$L$12</c:f>
              <c:numCache>
                <c:formatCode>General</c:formatCode>
                <c:ptCount val="3"/>
                <c:pt idx="0">
                  <c:v>1.86</c:v>
                </c:pt>
                <c:pt idx="1">
                  <c:v>1.89</c:v>
                </c:pt>
                <c:pt idx="2">
                  <c:v>1.91</c:v>
                </c:pt>
              </c:numCache>
            </c:numRef>
          </c:yVal>
        </c:ser>
        <c:ser>
          <c:idx val="59"/>
          <c:order val="59"/>
          <c:tx>
            <c:strRef>
              <c:f>'WHigh Jump'!$I$14</c:f>
              <c:strCache>
                <c:ptCount val="1"/>
                <c:pt idx="0">
                  <c:v>Iva Straková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Jump'!$K$14:$K$16</c:f>
              <c:numCache>
                <c:formatCode>General</c:formatCode>
                <c:ptCount val="3"/>
                <c:pt idx="0">
                  <c:v>19.48</c:v>
                </c:pt>
                <c:pt idx="1">
                  <c:v>24.27</c:v>
                </c:pt>
                <c:pt idx="2">
                  <c:v>29.07</c:v>
                </c:pt>
              </c:numCache>
            </c:numRef>
          </c:xVal>
          <c:yVal>
            <c:numRef>
              <c:f>'WHigh Jump'!$L$14:$L$16</c:f>
              <c:numCache>
                <c:formatCode>General</c:formatCode>
                <c:ptCount val="3"/>
                <c:pt idx="0">
                  <c:v>1.81</c:v>
                </c:pt>
                <c:pt idx="1">
                  <c:v>1.87</c:v>
                </c:pt>
                <c:pt idx="2">
                  <c:v>1.91</c:v>
                </c:pt>
              </c:numCache>
            </c:numRef>
          </c:yVal>
        </c:ser>
        <c:ser>
          <c:idx val="60"/>
          <c:order val="60"/>
          <c:tx>
            <c:strRef>
              <c:f>'WHigh Jump'!$I$18</c:f>
              <c:strCache>
                <c:ptCount val="1"/>
                <c:pt idx="0">
                  <c:v>Levern Spencer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Jump'!$K$18:$K$20</c:f>
              <c:numCache>
                <c:formatCode>General</c:formatCode>
                <c:ptCount val="3"/>
                <c:pt idx="0">
                  <c:v>16.079999999999998</c:v>
                </c:pt>
                <c:pt idx="1">
                  <c:v>18.579999999999998</c:v>
                </c:pt>
                <c:pt idx="2">
                  <c:v>21.08</c:v>
                </c:pt>
              </c:numCache>
            </c:numRef>
          </c:xVal>
          <c:yVal>
            <c:numRef>
              <c:f>'WHigh Jump'!$L$18:$L$20</c:f>
              <c:numCache>
                <c:formatCode>General</c:formatCode>
                <c:ptCount val="3"/>
                <c:pt idx="0">
                  <c:v>1.8</c:v>
                </c:pt>
                <c:pt idx="1">
                  <c:v>1.83</c:v>
                </c:pt>
                <c:pt idx="2">
                  <c:v>1.86</c:v>
                </c:pt>
              </c:numCache>
            </c:numRef>
          </c:yVal>
        </c:ser>
        <c:ser>
          <c:idx val="61"/>
          <c:order val="61"/>
          <c:tx>
            <c:strRef>
              <c:f>'WHigh Jump'!$I$22</c:f>
              <c:strCache>
                <c:ptCount val="1"/>
                <c:pt idx="0">
                  <c:v>Meike Kröger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Jump'!$K$22:$K$24</c:f>
              <c:numCache>
                <c:formatCode>General</c:formatCode>
                <c:ptCount val="3"/>
                <c:pt idx="0">
                  <c:v>14.85</c:v>
                </c:pt>
                <c:pt idx="1">
                  <c:v>17.350000000000001</c:v>
                </c:pt>
                <c:pt idx="2">
                  <c:v>19.850000000000001</c:v>
                </c:pt>
              </c:numCache>
            </c:numRef>
          </c:xVal>
          <c:yVal>
            <c:numRef>
              <c:f>'WHigh Jump'!$L$22:$L$24</c:f>
              <c:numCache>
                <c:formatCode>General</c:formatCode>
                <c:ptCount val="3"/>
                <c:pt idx="0">
                  <c:v>1.73</c:v>
                </c:pt>
                <c:pt idx="1">
                  <c:v>1.76</c:v>
                </c:pt>
                <c:pt idx="2">
                  <c:v>1.8</c:v>
                </c:pt>
              </c:numCache>
            </c:numRef>
          </c:yVal>
        </c:ser>
        <c:ser>
          <c:idx val="62"/>
          <c:order val="62"/>
          <c:tx>
            <c:strRef>
              <c:f>'WHigh Jump'!$I$26</c:f>
              <c:strCache>
                <c:ptCount val="1"/>
                <c:pt idx="0">
                  <c:v>Miruna Mataoanu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Jump'!$K$26:$K$28</c:f>
              <c:numCache>
                <c:formatCode>General</c:formatCode>
                <c:ptCount val="3"/>
                <c:pt idx="0">
                  <c:v>19.66</c:v>
                </c:pt>
                <c:pt idx="1">
                  <c:v>22.16</c:v>
                </c:pt>
                <c:pt idx="2">
                  <c:v>24.66</c:v>
                </c:pt>
              </c:numCache>
            </c:numRef>
          </c:xVal>
          <c:yVal>
            <c:numRef>
              <c:f>'WHigh Jump'!$L$26:$L$28</c:f>
              <c:numCache>
                <c:formatCode>General</c:formatCode>
                <c:ptCount val="3"/>
                <c:pt idx="0">
                  <c:v>1.79</c:v>
                </c:pt>
                <c:pt idx="1">
                  <c:v>1.82</c:v>
                </c:pt>
                <c:pt idx="2">
                  <c:v>1.86</c:v>
                </c:pt>
              </c:numCache>
            </c:numRef>
          </c:yVal>
        </c:ser>
        <c:ser>
          <c:idx val="63"/>
          <c:order val="63"/>
          <c:tx>
            <c:strRef>
              <c:f>'WHigh Jump'!$I$30</c:f>
              <c:strCache>
                <c:ptCount val="1"/>
                <c:pt idx="0">
                  <c:v>Mélanie Melfort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Jump'!$K$30:$K$32</c:f>
              <c:numCache>
                <c:formatCode>General</c:formatCode>
                <c:ptCount val="3"/>
                <c:pt idx="0">
                  <c:v>16.21</c:v>
                </c:pt>
                <c:pt idx="1">
                  <c:v>21.4</c:v>
                </c:pt>
                <c:pt idx="2">
                  <c:v>26.59</c:v>
                </c:pt>
              </c:numCache>
            </c:numRef>
          </c:xVal>
          <c:yVal>
            <c:numRef>
              <c:f>'WHigh Jump'!$L$30:$L$32</c:f>
              <c:numCache>
                <c:formatCode>General</c:formatCode>
                <c:ptCount val="3"/>
                <c:pt idx="0">
                  <c:v>1.8</c:v>
                </c:pt>
                <c:pt idx="1">
                  <c:v>1.87</c:v>
                </c:pt>
                <c:pt idx="2">
                  <c:v>1.9</c:v>
                </c:pt>
              </c:numCache>
            </c:numRef>
          </c:yVal>
        </c:ser>
        <c:ser>
          <c:idx val="64"/>
          <c:order val="64"/>
          <c:tx>
            <c:strRef>
              <c:f>'WHigh Jump'!$I$34</c:f>
              <c:strCache>
                <c:ptCount val="1"/>
                <c:pt idx="0">
                  <c:v>Romana Dubnova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Jump'!$K$34:$K$36</c:f>
              <c:numCache>
                <c:formatCode>General</c:formatCode>
                <c:ptCount val="3"/>
                <c:pt idx="0">
                  <c:v>18.2</c:v>
                </c:pt>
                <c:pt idx="1">
                  <c:v>20.7</c:v>
                </c:pt>
                <c:pt idx="2">
                  <c:v>23.2</c:v>
                </c:pt>
              </c:numCache>
            </c:numRef>
          </c:xVal>
          <c:yVal>
            <c:numRef>
              <c:f>'WHigh Jump'!$L$34:$L$36</c:f>
              <c:numCache>
                <c:formatCode>General</c:formatCode>
                <c:ptCount val="3"/>
                <c:pt idx="0">
                  <c:v>1.82</c:v>
                </c:pt>
                <c:pt idx="1">
                  <c:v>1.84</c:v>
                </c:pt>
                <c:pt idx="2">
                  <c:v>1.86</c:v>
                </c:pt>
              </c:numCache>
            </c:numRef>
          </c:yVal>
        </c:ser>
        <c:ser>
          <c:idx val="65"/>
          <c:order val="65"/>
          <c:tx>
            <c:strRef>
              <c:f>'WHigh Jump'!$I$38</c:f>
              <c:strCache>
                <c:ptCount val="1"/>
                <c:pt idx="0">
                  <c:v>Yoko Hunnicutt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Jump'!$K$38:$K$40</c:f>
              <c:numCache>
                <c:formatCode>General</c:formatCode>
                <c:ptCount val="3"/>
                <c:pt idx="0">
                  <c:v>18.68</c:v>
                </c:pt>
                <c:pt idx="1">
                  <c:v>21.41</c:v>
                </c:pt>
                <c:pt idx="2">
                  <c:v>24.15</c:v>
                </c:pt>
              </c:numCache>
            </c:numRef>
          </c:xVal>
          <c:yVal>
            <c:numRef>
              <c:f>'WHigh Jump'!$L$38:$L$40</c:f>
              <c:numCache>
                <c:formatCode>General</c:formatCode>
                <c:ptCount val="3"/>
                <c:pt idx="0">
                  <c:v>1.87</c:v>
                </c:pt>
                <c:pt idx="1">
                  <c:v>1.89</c:v>
                </c:pt>
                <c:pt idx="2">
                  <c:v>1.9</c:v>
                </c:pt>
              </c:numCache>
            </c:numRef>
          </c:yVal>
        </c:ser>
        <c:ser>
          <c:idx val="66"/>
          <c:order val="66"/>
          <c:tx>
            <c:strRef>
              <c:f>'WHigh Jump'!$I$42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'WHigh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'WHigh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'WHigh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'WHigh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'WHigh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'WHigh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'WHigh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Jump'!$K$70:$K$72</c:f>
              <c:numCache>
                <c:formatCode>General</c:formatCode>
                <c:ptCount val="3"/>
              </c:numCache>
            </c:numRef>
          </c:xVal>
          <c:yVal>
            <c:numRef>
              <c:f>'WHigh Jump'!$L$70:$L$72</c:f>
              <c:numCache>
                <c:formatCode>General</c:formatCode>
                <c:ptCount val="3"/>
              </c:numCache>
            </c:numRef>
          </c:yVal>
        </c:ser>
        <c:ser>
          <c:idx val="74"/>
          <c:order val="74"/>
          <c:tx>
            <c:strRef>
              <c:f>'WHigh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Jump'!$K$74:$K$76</c:f>
              <c:numCache>
                <c:formatCode>General</c:formatCode>
                <c:ptCount val="3"/>
              </c:numCache>
            </c:numRef>
          </c:xVal>
          <c:yVal>
            <c:numRef>
              <c:f>'WHigh Jump'!$L$74:$L$76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'WHigh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Jump'!$K$78:$K$80</c:f>
              <c:numCache>
                <c:formatCode>General</c:formatCode>
                <c:ptCount val="3"/>
              </c:numCache>
            </c:numRef>
          </c:xVal>
          <c:yVal>
            <c:numRef>
              <c:f>'WHigh Jump'!$L$78:$L$80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'WHigh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Jump'!$K$82:$K$84</c:f>
              <c:numCache>
                <c:formatCode>General</c:formatCode>
                <c:ptCount val="3"/>
              </c:numCache>
            </c:numRef>
          </c:xVal>
          <c:yVal>
            <c:numRef>
              <c:f>'WHigh Jump'!$L$82:$L$84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'WHigh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Jump'!$K$86:$K$88</c:f>
              <c:numCache>
                <c:formatCode>General</c:formatCode>
                <c:ptCount val="3"/>
              </c:numCache>
            </c:numRef>
          </c:xVal>
          <c:yVal>
            <c:numRef>
              <c:f>'WHigh Jump'!$L$86:$L$88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'WHigh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Jump'!$K$90:$K$92</c:f>
              <c:numCache>
                <c:formatCode>General</c:formatCode>
                <c:ptCount val="3"/>
              </c:numCache>
            </c:numRef>
          </c:xVal>
          <c:yVal>
            <c:numRef>
              <c:f>'WHigh Jump'!$L$90:$L$92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'WHigh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Jump'!$K$94:$K$96</c:f>
              <c:numCache>
                <c:formatCode>General</c:formatCode>
                <c:ptCount val="3"/>
              </c:numCache>
            </c:numRef>
          </c:xVal>
          <c:yVal>
            <c:numRef>
              <c:f>'WHigh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'WHigh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Jump'!$K$98:$K$100</c:f>
              <c:numCache>
                <c:formatCode>General</c:formatCode>
                <c:ptCount val="3"/>
              </c:numCache>
            </c:numRef>
          </c:xVal>
          <c:yVal>
            <c:numRef>
              <c:f>'WHigh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'WHigh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Jump'!$K$102:$K$104</c:f>
              <c:numCache>
                <c:formatCode>General</c:formatCode>
                <c:ptCount val="3"/>
              </c:numCache>
            </c:numRef>
          </c:xVal>
          <c:yVal>
            <c:numRef>
              <c:f>'WHigh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'WHigh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Jump'!$K$106:$K$108</c:f>
              <c:numCache>
                <c:formatCode>General</c:formatCode>
                <c:ptCount val="3"/>
              </c:numCache>
            </c:numRef>
          </c:xVal>
          <c:yVal>
            <c:numRef>
              <c:f>'WHigh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'WHigh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Jump'!$K$110:$K$112</c:f>
              <c:numCache>
                <c:formatCode>General</c:formatCode>
                <c:ptCount val="3"/>
              </c:numCache>
            </c:numRef>
          </c:xVal>
          <c:yVal>
            <c:numRef>
              <c:f>'WHigh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'WHigh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Jump'!$K$114:$K$116</c:f>
              <c:numCache>
                <c:formatCode>General</c:formatCode>
                <c:ptCount val="3"/>
              </c:numCache>
            </c:numRef>
          </c:xVal>
          <c:yVal>
            <c:numRef>
              <c:f>'WHigh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'WHigh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Jump'!$K$118:$K$120</c:f>
              <c:numCache>
                <c:formatCode>General</c:formatCode>
                <c:ptCount val="3"/>
              </c:numCache>
            </c:numRef>
          </c:xVal>
          <c:yVal>
            <c:numRef>
              <c:f>'WHigh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'WHigh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Jump'!$K$122:$K$124</c:f>
              <c:numCache>
                <c:formatCode>General</c:formatCode>
                <c:ptCount val="3"/>
              </c:numCache>
            </c:numRef>
          </c:xVal>
          <c:yVal>
            <c:numRef>
              <c:f>'WHigh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'WHigh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Jump'!$K$126:$K$128</c:f>
              <c:numCache>
                <c:formatCode>General</c:formatCode>
                <c:ptCount val="3"/>
              </c:numCache>
            </c:numRef>
          </c:xVal>
          <c:yVal>
            <c:numRef>
              <c:f>'WHigh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'WHigh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Jump'!$K$130:$K$132</c:f>
              <c:numCache>
                <c:formatCode>General</c:formatCode>
                <c:ptCount val="3"/>
              </c:numCache>
            </c:numRef>
          </c:xVal>
          <c:yVal>
            <c:numRef>
              <c:f>'WHigh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'WHigh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Jump'!$K$134:$K$136</c:f>
              <c:numCache>
                <c:formatCode>General</c:formatCode>
                <c:ptCount val="3"/>
              </c:numCache>
            </c:numRef>
          </c:xVal>
          <c:yVal>
            <c:numRef>
              <c:f>'WHigh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'WHigh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Jump'!$K$138:$K$140</c:f>
              <c:numCache>
                <c:formatCode>General</c:formatCode>
                <c:ptCount val="3"/>
              </c:numCache>
            </c:numRef>
          </c:xVal>
          <c:yVal>
            <c:numRef>
              <c:f>'WHigh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'WHigh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Jump'!$K$142:$K$144</c:f>
              <c:numCache>
                <c:formatCode>General</c:formatCode>
                <c:ptCount val="3"/>
              </c:numCache>
            </c:numRef>
          </c:xVal>
          <c:yVal>
            <c:numRef>
              <c:f>'WHigh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'WHigh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Jump'!$K$146:$K$148</c:f>
              <c:numCache>
                <c:formatCode>General</c:formatCode>
                <c:ptCount val="3"/>
              </c:numCache>
            </c:numRef>
          </c:xVal>
          <c:yVal>
            <c:numRef>
              <c:f>'WHigh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'WHigh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Jump'!$K$150:$K$152</c:f>
              <c:numCache>
                <c:formatCode>General</c:formatCode>
                <c:ptCount val="3"/>
              </c:numCache>
            </c:numRef>
          </c:xVal>
          <c:yVal>
            <c:numRef>
              <c:f>'WHigh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'WHigh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'WHigh Jump'!$N$2:$N$3</c:f>
              <c:numCache>
                <c:formatCode>General</c:formatCode>
                <c:ptCount val="2"/>
                <c:pt idx="0">
                  <c:v>1.93526</c:v>
                </c:pt>
                <c:pt idx="1">
                  <c:v>1.97847</c:v>
                </c:pt>
              </c:numCache>
            </c:numRef>
          </c:yVal>
        </c:ser>
        <c:ser>
          <c:idx val="95"/>
          <c:order val="95"/>
          <c:tx>
            <c:strRef>
              <c:f>'WHigh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'WHigh Jump'!$P$2:$P$3</c:f>
              <c:numCache>
                <c:formatCode>General</c:formatCode>
                <c:ptCount val="2"/>
                <c:pt idx="0">
                  <c:v>25.61</c:v>
                </c:pt>
                <c:pt idx="1">
                  <c:v>25.61</c:v>
                </c:pt>
              </c:numCache>
            </c:numRef>
          </c:xVal>
          <c:yVal>
            <c:numRef>
              <c:f>'WHigh Jump'!$O$2:$O$3</c:f>
              <c:numCache>
                <c:formatCode>General</c:formatCode>
                <c:ptCount val="2"/>
                <c:pt idx="0">
                  <c:v>1.73</c:v>
                </c:pt>
                <c:pt idx="1">
                  <c:v>2.02</c:v>
                </c:pt>
              </c:numCache>
            </c:numRef>
          </c:yVal>
        </c:ser>
        <c:ser>
          <c:idx val="96"/>
          <c:order val="96"/>
          <c:tx>
            <c:strRef>
              <c:f>'WHigh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'WHigh Jump'!$Q$2:$Q$3</c:f>
              <c:numCache>
                <c:formatCode>General</c:formatCode>
                <c:ptCount val="2"/>
                <c:pt idx="0">
                  <c:v>23.12</c:v>
                </c:pt>
                <c:pt idx="1">
                  <c:v>23.12</c:v>
                </c:pt>
              </c:numCache>
            </c:numRef>
          </c:xVal>
          <c:yVal>
            <c:numRef>
              <c:f>'WHigh Jump'!$O$2:$O$3</c:f>
              <c:numCache>
                <c:formatCode>General</c:formatCode>
                <c:ptCount val="2"/>
                <c:pt idx="0">
                  <c:v>1.73</c:v>
                </c:pt>
                <c:pt idx="1">
                  <c:v>2.02</c:v>
                </c:pt>
              </c:numCache>
            </c:numRef>
          </c:yVal>
        </c:ser>
        <c:ser>
          <c:idx val="97"/>
          <c:order val="97"/>
          <c:tx>
            <c:strRef>
              <c:f>'WHigh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'WHigh Jump'!$R$2:$R$3</c:f>
              <c:numCache>
                <c:formatCode>General</c:formatCode>
                <c:ptCount val="2"/>
                <c:pt idx="0">
                  <c:v>28.09</c:v>
                </c:pt>
                <c:pt idx="1">
                  <c:v>28.09</c:v>
                </c:pt>
              </c:numCache>
            </c:numRef>
          </c:xVal>
          <c:yVal>
            <c:numRef>
              <c:f>'WHigh Jump'!$O$2:$O$3</c:f>
              <c:numCache>
                <c:formatCode>General</c:formatCode>
                <c:ptCount val="2"/>
                <c:pt idx="0">
                  <c:v>1.73</c:v>
                </c:pt>
                <c:pt idx="1">
                  <c:v>2.02</c:v>
                </c:pt>
              </c:numCache>
            </c:numRef>
          </c:yVal>
        </c:ser>
        <c:ser>
          <c:idx val="98"/>
          <c:order val="98"/>
          <c:tx>
            <c:strRef>
              <c:f>'WHigh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'WHigh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'WHigh Jump'!$AK$3:$AK$152</c:f>
              <c:numCache>
                <c:formatCode>General</c:formatCode>
                <c:ptCount val="150"/>
              </c:numCache>
            </c:numRef>
          </c:yVal>
        </c:ser>
        <c:axId val="228007936"/>
        <c:axId val="228009856"/>
      </c:scatterChart>
      <c:valAx>
        <c:axId val="22800793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548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009856"/>
        <c:crosses val="autoZero"/>
        <c:crossBetween val="midCat"/>
        <c:majorUnit val="5"/>
        <c:minorUnit val="1"/>
      </c:valAx>
      <c:valAx>
        <c:axId val="228009856"/>
        <c:scaling>
          <c:orientation val="minMax"/>
          <c:max val="2.0499999999999998"/>
          <c:min val="1.7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7.072403242412430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007936"/>
        <c:crossesAt val="14"/>
        <c:crossBetween val="midCat"/>
        <c:majorUnit val="0.05"/>
        <c:minorUnit val="1.0000000000000005E-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>
    <tabColor rgb="FF002060"/>
  </sheetPr>
  <dimension ref="A1:AL150"/>
  <sheetViews>
    <sheetView showGridLines="0" showRowColHeaders="0" tabSelected="1" topLeftCell="S1" zoomScale="85" zoomScaleNormal="85" workbookViewId="0">
      <selection activeCell="V4" sqref="V4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6.855468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31" t="s">
        <v>69</v>
      </c>
      <c r="B1" s="30" t="s">
        <v>68</v>
      </c>
      <c r="C1" s="30" t="s">
        <v>67</v>
      </c>
      <c r="D1" s="30" t="s">
        <v>66</v>
      </c>
      <c r="E1" s="30" t="s">
        <v>65</v>
      </c>
      <c r="F1" s="30" t="s">
        <v>64</v>
      </c>
      <c r="G1" s="30" t="s">
        <v>63</v>
      </c>
      <c r="H1" s="30" t="s">
        <v>62</v>
      </c>
      <c r="I1" s="30" t="s">
        <v>61</v>
      </c>
      <c r="J1" s="30" t="s">
        <v>60</v>
      </c>
      <c r="K1" s="30" t="s">
        <v>59</v>
      </c>
      <c r="L1" s="30" t="s">
        <v>58</v>
      </c>
      <c r="M1" s="30" t="s">
        <v>57</v>
      </c>
      <c r="N1" s="30" t="s">
        <v>56</v>
      </c>
      <c r="O1" s="30" t="s">
        <v>55</v>
      </c>
      <c r="P1" s="30" t="s">
        <v>54</v>
      </c>
      <c r="Q1" s="30" t="s">
        <v>53</v>
      </c>
      <c r="R1" s="29" t="s">
        <v>52</v>
      </c>
      <c r="AH1" s="2"/>
      <c r="AI1" s="27" t="s">
        <v>51</v>
      </c>
      <c r="AJ1" s="20"/>
      <c r="AK1" s="28" t="s">
        <v>50</v>
      </c>
    </row>
    <row r="2" spans="1:37" s="1" customFormat="1" ht="15" customHeight="1">
      <c r="A2" s="14" t="s">
        <v>49</v>
      </c>
      <c r="B2" s="13" t="s">
        <v>1</v>
      </c>
      <c r="C2" s="13">
        <v>15.85</v>
      </c>
      <c r="D2" s="13">
        <v>1.84</v>
      </c>
      <c r="E2" s="13" t="s">
        <v>48</v>
      </c>
      <c r="F2" s="13" t="s">
        <v>6</v>
      </c>
      <c r="G2" s="13">
        <v>19.23</v>
      </c>
      <c r="H2" s="13">
        <v>1.86</v>
      </c>
      <c r="I2" s="13" t="s">
        <v>47</v>
      </c>
      <c r="J2" s="13" t="s">
        <v>13</v>
      </c>
      <c r="K2" s="13">
        <v>17.14</v>
      </c>
      <c r="L2" s="13">
        <v>1.79</v>
      </c>
      <c r="M2" s="13">
        <v>14.5</v>
      </c>
      <c r="N2" s="13">
        <v>1.93526</v>
      </c>
      <c r="O2" s="13">
        <v>1.73</v>
      </c>
      <c r="P2" s="13">
        <v>25.61</v>
      </c>
      <c r="Q2" s="13">
        <v>23.12</v>
      </c>
      <c r="R2" s="12">
        <v>28.09</v>
      </c>
      <c r="AH2" s="2"/>
      <c r="AI2" s="27">
        <v>38437</v>
      </c>
      <c r="AJ2" s="4"/>
      <c r="AK2" s="26"/>
    </row>
    <row r="3" spans="1:37" s="1" customFormat="1" ht="15" customHeight="1">
      <c r="A3" s="14" t="s">
        <v>49</v>
      </c>
      <c r="B3" s="13" t="s">
        <v>1</v>
      </c>
      <c r="C3" s="13">
        <v>21.5</v>
      </c>
      <c r="D3" s="13">
        <v>1.92</v>
      </c>
      <c r="E3" s="13" t="s">
        <v>48</v>
      </c>
      <c r="F3" s="13" t="s">
        <v>6</v>
      </c>
      <c r="G3" s="13">
        <v>21.76</v>
      </c>
      <c r="H3" s="13">
        <v>1.89</v>
      </c>
      <c r="I3" s="13" t="s">
        <v>47</v>
      </c>
      <c r="J3" s="13" t="s">
        <v>13</v>
      </c>
      <c r="K3" s="13">
        <v>21.21</v>
      </c>
      <c r="L3" s="13">
        <v>1.86</v>
      </c>
      <c r="M3" s="13">
        <v>14.5</v>
      </c>
      <c r="N3" s="13">
        <v>1.97847</v>
      </c>
      <c r="O3" s="13">
        <v>2.02</v>
      </c>
      <c r="P3" s="13">
        <v>25.61</v>
      </c>
      <c r="Q3" s="13">
        <v>23.12</v>
      </c>
      <c r="R3" s="12">
        <v>28.09</v>
      </c>
      <c r="AH3" s="2"/>
      <c r="AI3" s="20"/>
      <c r="AJ3" s="4" t="e">
        <f>IF((AI3-$AJ$1)/365.251606&gt;0,(AI3-$AJ$1)/365.251606,NA())</f>
        <v>#N/A</v>
      </c>
      <c r="AK3" s="19"/>
    </row>
    <row r="4" spans="1:37" s="1" customFormat="1" ht="15" customHeight="1">
      <c r="A4" s="14" t="s">
        <v>49</v>
      </c>
      <c r="B4" s="13" t="s">
        <v>1</v>
      </c>
      <c r="C4" s="13">
        <v>27.14</v>
      </c>
      <c r="D4" s="13">
        <v>1.96</v>
      </c>
      <c r="E4" s="13" t="s">
        <v>48</v>
      </c>
      <c r="F4" s="13" t="s">
        <v>6</v>
      </c>
      <c r="G4" s="13">
        <v>24.29</v>
      </c>
      <c r="H4" s="13">
        <v>1.89</v>
      </c>
      <c r="I4" s="13" t="s">
        <v>47</v>
      </c>
      <c r="J4" s="13" t="s">
        <v>13</v>
      </c>
      <c r="K4" s="13">
        <v>25.28</v>
      </c>
      <c r="L4" s="13">
        <v>1.88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20"/>
      <c r="AJ4" s="4" t="e">
        <f>IF((AI4-$AJ$1)/365.251606&gt;0,(AI4-$AJ$1)/365.251606,NA())</f>
        <v>#N/A</v>
      </c>
      <c r="AK4" s="19"/>
    </row>
    <row r="5" spans="1:37" s="1" customFormat="1" ht="15" customHeight="1">
      <c r="A5" s="14"/>
      <c r="B5" s="13" t="s">
        <v>1</v>
      </c>
      <c r="C5" s="13" t="s">
        <v>0</v>
      </c>
      <c r="D5" s="13" t="s">
        <v>0</v>
      </c>
      <c r="E5" s="13"/>
      <c r="F5" s="13" t="s">
        <v>6</v>
      </c>
      <c r="G5" s="13" t="s">
        <v>0</v>
      </c>
      <c r="H5" s="13" t="s">
        <v>0</v>
      </c>
      <c r="I5" s="13"/>
      <c r="J5" s="13" t="s">
        <v>13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20"/>
      <c r="AJ5" s="4" t="e">
        <f>IF((AI5-$AJ$1)/365.251606&gt;0,(AI5-$AJ$1)/365.251606,NA())</f>
        <v>#N/A</v>
      </c>
      <c r="AK5" s="19"/>
    </row>
    <row r="6" spans="1:37" s="1" customFormat="1" ht="15" customHeight="1">
      <c r="A6" s="14" t="s">
        <v>46</v>
      </c>
      <c r="B6" s="13" t="s">
        <v>1</v>
      </c>
      <c r="C6" s="13">
        <v>17.55</v>
      </c>
      <c r="D6" s="13">
        <v>1.81</v>
      </c>
      <c r="E6" s="13" t="s">
        <v>45</v>
      </c>
      <c r="F6" s="13" t="s">
        <v>6</v>
      </c>
      <c r="G6" s="13">
        <v>18.12</v>
      </c>
      <c r="H6" s="13">
        <v>1.87</v>
      </c>
      <c r="I6" s="13" t="s">
        <v>44</v>
      </c>
      <c r="J6" s="13" t="s">
        <v>13</v>
      </c>
      <c r="K6" s="13">
        <v>18.38</v>
      </c>
      <c r="L6" s="13">
        <v>1.85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20"/>
      <c r="AJ6" s="4" t="e">
        <f>IF((AI6-$AJ$1)/365.251606&gt;0,(AI6-$AJ$1)/365.251606,NA())</f>
        <v>#N/A</v>
      </c>
      <c r="AK6" s="19"/>
    </row>
    <row r="7" spans="1:37" s="1" customFormat="1" ht="15" customHeight="1">
      <c r="A7" s="14" t="s">
        <v>46</v>
      </c>
      <c r="B7" s="13" t="s">
        <v>1</v>
      </c>
      <c r="C7" s="13">
        <v>20.05</v>
      </c>
      <c r="D7" s="13">
        <v>1.86</v>
      </c>
      <c r="E7" s="13" t="s">
        <v>45</v>
      </c>
      <c r="F7" s="13" t="s">
        <v>6</v>
      </c>
      <c r="G7" s="13">
        <v>23.1</v>
      </c>
      <c r="H7" s="13">
        <v>1.91</v>
      </c>
      <c r="I7" s="13" t="s">
        <v>44</v>
      </c>
      <c r="J7" s="13" t="s">
        <v>13</v>
      </c>
      <c r="K7" s="13">
        <v>22.35</v>
      </c>
      <c r="L7" s="13">
        <v>1.9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20"/>
      <c r="AJ7" s="4" t="e">
        <f>IF((AI7-$AJ$1)/365.251606&gt;0,(AI7-$AJ$1)/365.251606,NA())</f>
        <v>#N/A</v>
      </c>
      <c r="AK7" s="19"/>
    </row>
    <row r="8" spans="1:37" s="1" customFormat="1" ht="15" customHeight="1">
      <c r="A8" s="14" t="s">
        <v>46</v>
      </c>
      <c r="B8" s="13" t="s">
        <v>1</v>
      </c>
      <c r="C8" s="13">
        <v>22.55</v>
      </c>
      <c r="D8" s="13">
        <v>1.92</v>
      </c>
      <c r="E8" s="13" t="s">
        <v>45</v>
      </c>
      <c r="F8" s="13" t="s">
        <v>6</v>
      </c>
      <c r="G8" s="13">
        <v>28.08</v>
      </c>
      <c r="H8" s="13">
        <v>1.93</v>
      </c>
      <c r="I8" s="13" t="s">
        <v>44</v>
      </c>
      <c r="J8" s="13" t="s">
        <v>13</v>
      </c>
      <c r="K8" s="13">
        <v>26.32</v>
      </c>
      <c r="L8" s="13">
        <v>1.92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20"/>
      <c r="AJ8" s="4" t="e">
        <f>IF((AI8-$AJ$1)/365.251606&gt;0,(AI8-$AJ$1)/365.251606,NA())</f>
        <v>#N/A</v>
      </c>
      <c r="AK8" s="19"/>
    </row>
    <row r="9" spans="1:37" s="1" customFormat="1" ht="15" customHeight="1">
      <c r="A9" s="14"/>
      <c r="B9" s="13" t="s">
        <v>1</v>
      </c>
      <c r="C9" s="13" t="s">
        <v>0</v>
      </c>
      <c r="D9" s="13" t="s">
        <v>0</v>
      </c>
      <c r="E9" s="13"/>
      <c r="F9" s="13" t="s">
        <v>6</v>
      </c>
      <c r="G9" s="13" t="s">
        <v>0</v>
      </c>
      <c r="H9" s="13" t="s">
        <v>0</v>
      </c>
      <c r="I9" s="13"/>
      <c r="J9" s="13" t="s">
        <v>13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20"/>
      <c r="AJ9" s="4" t="e">
        <f>IF((AI9-$AJ$1)/365.251606&gt;0,(AI9-$AJ$1)/365.251606,NA())</f>
        <v>#N/A</v>
      </c>
      <c r="AK9" s="19"/>
    </row>
    <row r="10" spans="1:37" s="1" customFormat="1" ht="15" customHeight="1">
      <c r="A10" s="14" t="s">
        <v>43</v>
      </c>
      <c r="B10" s="13" t="s">
        <v>1</v>
      </c>
      <c r="C10" s="13">
        <v>16.59</v>
      </c>
      <c r="D10" s="13">
        <v>1.87</v>
      </c>
      <c r="E10" s="13" t="s">
        <v>42</v>
      </c>
      <c r="F10" s="13" t="s">
        <v>6</v>
      </c>
      <c r="G10" s="13">
        <v>19.23</v>
      </c>
      <c r="H10" s="13">
        <v>1.83</v>
      </c>
      <c r="I10" s="13" t="s">
        <v>41</v>
      </c>
      <c r="J10" s="13" t="s">
        <v>13</v>
      </c>
      <c r="K10" s="13">
        <v>21.34</v>
      </c>
      <c r="L10" s="13">
        <v>1.86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20"/>
      <c r="AJ10" s="4" t="e">
        <f>IF((AI10-$AJ$1)/365.251606&gt;0,(AI10-$AJ$1)/365.251606,NA())</f>
        <v>#N/A</v>
      </c>
      <c r="AK10" s="19"/>
    </row>
    <row r="11" spans="1:37" s="1" customFormat="1" ht="15" customHeight="1">
      <c r="A11" s="14" t="s">
        <v>43</v>
      </c>
      <c r="B11" s="13" t="s">
        <v>1</v>
      </c>
      <c r="C11" s="13">
        <v>21.22</v>
      </c>
      <c r="D11" s="13">
        <v>1.96</v>
      </c>
      <c r="E11" s="13" t="s">
        <v>42</v>
      </c>
      <c r="F11" s="13" t="s">
        <v>6</v>
      </c>
      <c r="G11" s="13">
        <v>25.25</v>
      </c>
      <c r="H11" s="13">
        <v>1.89</v>
      </c>
      <c r="I11" s="13" t="s">
        <v>41</v>
      </c>
      <c r="J11" s="13" t="s">
        <v>13</v>
      </c>
      <c r="K11" s="13">
        <v>24.6</v>
      </c>
      <c r="L11" s="13">
        <v>1.89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20"/>
      <c r="AJ11" s="4" t="e">
        <f>IF((AI11-$AJ$1)/365.251606&gt;0,(AI11-$AJ$1)/365.251606,NA())</f>
        <v>#N/A</v>
      </c>
      <c r="AK11" s="19"/>
    </row>
    <row r="12" spans="1:37" s="1" customFormat="1" ht="15" customHeight="1">
      <c r="A12" s="14" t="s">
        <v>43</v>
      </c>
      <c r="B12" s="13" t="s">
        <v>1</v>
      </c>
      <c r="C12" s="13">
        <v>25.84</v>
      </c>
      <c r="D12" s="13">
        <v>2.02</v>
      </c>
      <c r="E12" s="13" t="s">
        <v>42</v>
      </c>
      <c r="F12" s="13" t="s">
        <v>6</v>
      </c>
      <c r="G12" s="13">
        <v>31.28</v>
      </c>
      <c r="H12" s="13">
        <v>1.96</v>
      </c>
      <c r="I12" s="13" t="s">
        <v>41</v>
      </c>
      <c r="J12" s="13" t="s">
        <v>13</v>
      </c>
      <c r="K12" s="13">
        <v>27.86</v>
      </c>
      <c r="L12" s="13">
        <v>1.91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20"/>
      <c r="AJ12" s="4" t="e">
        <f>IF((AI12-$AJ$1)/365.251606&gt;0,(AI12-$AJ$1)/365.251606,NA())</f>
        <v>#N/A</v>
      </c>
      <c r="AK12" s="19"/>
    </row>
    <row r="13" spans="1:37" s="1" customFormat="1" ht="15" customHeight="1">
      <c r="A13" s="14"/>
      <c r="B13" s="13" t="s">
        <v>1</v>
      </c>
      <c r="C13" s="13" t="s">
        <v>0</v>
      </c>
      <c r="D13" s="13" t="s">
        <v>0</v>
      </c>
      <c r="E13" s="13"/>
      <c r="F13" s="13" t="s">
        <v>6</v>
      </c>
      <c r="G13" s="13" t="s">
        <v>0</v>
      </c>
      <c r="H13" s="13" t="s">
        <v>0</v>
      </c>
      <c r="I13" s="13"/>
      <c r="J13" s="13" t="s">
        <v>13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20"/>
      <c r="AJ13" s="4" t="e">
        <f>IF((AI13-$AJ$1)/365.251606&gt;0,(AI13-$AJ$1)/365.251606,NA())</f>
        <v>#N/A</v>
      </c>
      <c r="AK13" s="19"/>
    </row>
    <row r="14" spans="1:37" s="1" customFormat="1" ht="15" customHeight="1">
      <c r="A14" s="14" t="s">
        <v>40</v>
      </c>
      <c r="B14" s="13" t="s">
        <v>1</v>
      </c>
      <c r="C14" s="13">
        <v>17.23</v>
      </c>
      <c r="D14" s="13">
        <v>1.76</v>
      </c>
      <c r="E14" s="13" t="s">
        <v>39</v>
      </c>
      <c r="F14" s="13" t="s">
        <v>6</v>
      </c>
      <c r="G14" s="13">
        <v>22.01</v>
      </c>
      <c r="H14" s="13">
        <v>1.85</v>
      </c>
      <c r="I14" s="13" t="s">
        <v>38</v>
      </c>
      <c r="J14" s="13" t="s">
        <v>13</v>
      </c>
      <c r="K14" s="13">
        <v>19.48</v>
      </c>
      <c r="L14" s="13">
        <v>1.81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20"/>
      <c r="AJ14" s="4" t="e">
        <f>IF((AI14-$AJ$1)/365.251606&gt;0,(AI14-$AJ$1)/365.251606,NA())</f>
        <v>#N/A</v>
      </c>
      <c r="AK14" s="19"/>
    </row>
    <row r="15" spans="1:37" s="1" customFormat="1" ht="15" customHeight="1">
      <c r="A15" s="14" t="s">
        <v>40</v>
      </c>
      <c r="B15" s="13" t="s">
        <v>1</v>
      </c>
      <c r="C15" s="13">
        <v>21.45</v>
      </c>
      <c r="D15" s="13">
        <v>1.9</v>
      </c>
      <c r="E15" s="13" t="s">
        <v>39</v>
      </c>
      <c r="F15" s="13" t="s">
        <v>6</v>
      </c>
      <c r="G15" s="13">
        <v>27.52</v>
      </c>
      <c r="H15" s="13">
        <v>1.9</v>
      </c>
      <c r="I15" s="13" t="s">
        <v>38</v>
      </c>
      <c r="J15" s="13" t="s">
        <v>13</v>
      </c>
      <c r="K15" s="13">
        <v>24.27</v>
      </c>
      <c r="L15" s="13">
        <v>1.87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20"/>
      <c r="AJ15" s="4" t="e">
        <f>IF((AI15-$AJ$1)/365.251606&gt;0,(AI15-$AJ$1)/365.251606,NA())</f>
        <v>#N/A</v>
      </c>
      <c r="AK15" s="19"/>
    </row>
    <row r="16" spans="1:37" s="1" customFormat="1" ht="15" customHeight="1">
      <c r="A16" s="14" t="s">
        <v>40</v>
      </c>
      <c r="B16" s="13" t="s">
        <v>1</v>
      </c>
      <c r="C16" s="13">
        <v>25.67</v>
      </c>
      <c r="D16" s="13">
        <v>1.93</v>
      </c>
      <c r="E16" s="13" t="s">
        <v>39</v>
      </c>
      <c r="F16" s="13" t="s">
        <v>6</v>
      </c>
      <c r="G16" s="13">
        <v>33.020000000000003</v>
      </c>
      <c r="H16" s="13">
        <v>1.93</v>
      </c>
      <c r="I16" s="13" t="s">
        <v>38</v>
      </c>
      <c r="J16" s="13" t="s">
        <v>13</v>
      </c>
      <c r="K16" s="13">
        <v>29.07</v>
      </c>
      <c r="L16" s="13">
        <v>1.91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20"/>
      <c r="AJ16" s="4" t="e">
        <f>IF((AI16-$AJ$1)/365.251606&gt;0,(AI16-$AJ$1)/365.251606,NA())</f>
        <v>#N/A</v>
      </c>
      <c r="AK16" s="19"/>
    </row>
    <row r="17" spans="1:37" s="1" customFormat="1" ht="15" customHeight="1">
      <c r="A17" s="14"/>
      <c r="B17" s="13" t="s">
        <v>1</v>
      </c>
      <c r="C17" s="13" t="s">
        <v>0</v>
      </c>
      <c r="D17" s="13" t="s">
        <v>0</v>
      </c>
      <c r="E17" s="13"/>
      <c r="F17" s="13" t="s">
        <v>6</v>
      </c>
      <c r="G17" s="13" t="s">
        <v>0</v>
      </c>
      <c r="H17" s="13" t="s">
        <v>0</v>
      </c>
      <c r="I17" s="13"/>
      <c r="J17" s="13" t="s">
        <v>13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20"/>
      <c r="AJ17" s="4" t="e">
        <f>IF((AI17-$AJ$1)/365.251606&gt;0,(AI17-$AJ$1)/365.251606,NA())</f>
        <v>#N/A</v>
      </c>
      <c r="AK17" s="19"/>
    </row>
    <row r="18" spans="1:37" s="1" customFormat="1" ht="15" customHeight="1">
      <c r="A18" s="14" t="s">
        <v>37</v>
      </c>
      <c r="B18" s="13" t="s">
        <v>1</v>
      </c>
      <c r="C18" s="13">
        <v>16.190000000000001</v>
      </c>
      <c r="D18" s="13">
        <v>1.75</v>
      </c>
      <c r="E18" s="13" t="s">
        <v>36</v>
      </c>
      <c r="F18" s="13" t="s">
        <v>6</v>
      </c>
      <c r="G18" s="13">
        <v>17.39</v>
      </c>
      <c r="H18" s="13">
        <v>1.81</v>
      </c>
      <c r="I18" s="13" t="s">
        <v>35</v>
      </c>
      <c r="J18" s="13" t="s">
        <v>13</v>
      </c>
      <c r="K18" s="13">
        <v>16.079999999999998</v>
      </c>
      <c r="L18" s="13">
        <v>1.8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20"/>
      <c r="AJ18" s="4" t="e">
        <f>IF((AI18-$AJ$1)/365.251606&gt;0,(AI18-$AJ$1)/365.251606,NA())</f>
        <v>#N/A</v>
      </c>
      <c r="AK18" s="19"/>
    </row>
    <row r="19" spans="1:37" s="1" customFormat="1" ht="15" customHeight="1">
      <c r="A19" s="14" t="s">
        <v>37</v>
      </c>
      <c r="B19" s="13" t="s">
        <v>1</v>
      </c>
      <c r="C19" s="13">
        <v>20.46</v>
      </c>
      <c r="D19" s="13">
        <v>1.88</v>
      </c>
      <c r="E19" s="13" t="s">
        <v>36</v>
      </c>
      <c r="F19" s="13" t="s">
        <v>6</v>
      </c>
      <c r="G19" s="13">
        <v>21.36</v>
      </c>
      <c r="H19" s="13">
        <v>1.88</v>
      </c>
      <c r="I19" s="13" t="s">
        <v>35</v>
      </c>
      <c r="J19" s="13" t="s">
        <v>13</v>
      </c>
      <c r="K19" s="13">
        <v>18.579999999999998</v>
      </c>
      <c r="L19" s="13">
        <v>1.83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20"/>
      <c r="AJ19" s="4" t="e">
        <f>IF((AI19-$AJ$1)/365.251606&gt;0,(AI19-$AJ$1)/365.251606,NA())</f>
        <v>#N/A</v>
      </c>
      <c r="AK19" s="19"/>
    </row>
    <row r="20" spans="1:37" s="1" customFormat="1" ht="15" customHeight="1">
      <c r="A20" s="14" t="s">
        <v>37</v>
      </c>
      <c r="B20" s="13" t="s">
        <v>1</v>
      </c>
      <c r="C20" s="13">
        <v>24.74</v>
      </c>
      <c r="D20" s="13">
        <v>1.92</v>
      </c>
      <c r="E20" s="13" t="s">
        <v>36</v>
      </c>
      <c r="F20" s="13" t="s">
        <v>6</v>
      </c>
      <c r="G20" s="13">
        <v>25.33</v>
      </c>
      <c r="H20" s="13">
        <v>1.9</v>
      </c>
      <c r="I20" s="13" t="s">
        <v>35</v>
      </c>
      <c r="J20" s="13" t="s">
        <v>13</v>
      </c>
      <c r="K20" s="13">
        <v>21.08</v>
      </c>
      <c r="L20" s="13">
        <v>1.86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20"/>
      <c r="AJ20" s="4" t="e">
        <f>IF((AI20-$AJ$1)/365.251606&gt;0,(AI20-$AJ$1)/365.251606,NA())</f>
        <v>#N/A</v>
      </c>
      <c r="AK20" s="19"/>
    </row>
    <row r="21" spans="1:37" s="1" customFormat="1" ht="15" customHeight="1">
      <c r="A21" s="14"/>
      <c r="B21" s="13" t="s">
        <v>1</v>
      </c>
      <c r="C21" s="13" t="s">
        <v>0</v>
      </c>
      <c r="D21" s="13" t="s">
        <v>0</v>
      </c>
      <c r="E21" s="13"/>
      <c r="F21" s="13" t="s">
        <v>6</v>
      </c>
      <c r="G21" s="13" t="s">
        <v>0</v>
      </c>
      <c r="H21" s="13" t="s">
        <v>0</v>
      </c>
      <c r="I21" s="13"/>
      <c r="J21" s="13" t="s">
        <v>13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20"/>
      <c r="AJ21" s="4" t="e">
        <f>IF((AI21-$AJ$1)/365.251606&gt;0,(AI21-$AJ$1)/365.251606,NA())</f>
        <v>#N/A</v>
      </c>
      <c r="AK21" s="19"/>
    </row>
    <row r="22" spans="1:37" s="1" customFormat="1" ht="15" customHeight="1">
      <c r="A22" s="14" t="s">
        <v>34</v>
      </c>
      <c r="B22" s="13" t="s">
        <v>1</v>
      </c>
      <c r="C22" s="13">
        <v>17.63</v>
      </c>
      <c r="D22" s="13">
        <v>1.88</v>
      </c>
      <c r="E22" s="13" t="s">
        <v>33</v>
      </c>
      <c r="F22" s="13" t="s">
        <v>6</v>
      </c>
      <c r="G22" s="13">
        <v>16.68</v>
      </c>
      <c r="H22" s="13">
        <v>1.83</v>
      </c>
      <c r="I22" s="13" t="s">
        <v>32</v>
      </c>
      <c r="J22" s="13" t="s">
        <v>13</v>
      </c>
      <c r="K22" s="13">
        <v>14.85</v>
      </c>
      <c r="L22" s="13">
        <v>1.73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20"/>
      <c r="AJ22" s="4" t="e">
        <f>IF((AI22-$AJ$1)/365.251606&gt;0,(AI22-$AJ$1)/365.251606,NA())</f>
        <v>#N/A</v>
      </c>
      <c r="AK22" s="19"/>
    </row>
    <row r="23" spans="1:37" s="1" customFormat="1" ht="15" customHeight="1">
      <c r="A23" s="14" t="s">
        <v>34</v>
      </c>
      <c r="B23" s="13" t="s">
        <v>1</v>
      </c>
      <c r="C23" s="13">
        <v>21.85</v>
      </c>
      <c r="D23" s="13">
        <v>1.94</v>
      </c>
      <c r="E23" s="13" t="s">
        <v>33</v>
      </c>
      <c r="F23" s="13" t="s">
        <v>6</v>
      </c>
      <c r="G23" s="13">
        <v>21.83</v>
      </c>
      <c r="H23" s="13">
        <v>1.88</v>
      </c>
      <c r="I23" s="13" t="s">
        <v>32</v>
      </c>
      <c r="J23" s="13" t="s">
        <v>13</v>
      </c>
      <c r="K23" s="13">
        <v>17.350000000000001</v>
      </c>
      <c r="L23" s="13">
        <v>1.76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20"/>
      <c r="AJ23" s="4" t="e">
        <f>IF((AI23-$AJ$1)/365.251606&gt;0,(AI23-$AJ$1)/365.251606,NA())</f>
        <v>#N/A</v>
      </c>
      <c r="AK23" s="19"/>
    </row>
    <row r="24" spans="1:37" s="1" customFormat="1" ht="15" customHeight="1">
      <c r="A24" s="14" t="s">
        <v>34</v>
      </c>
      <c r="B24" s="13" t="s">
        <v>1</v>
      </c>
      <c r="C24" s="13">
        <v>26.06</v>
      </c>
      <c r="D24" s="13">
        <v>2</v>
      </c>
      <c r="E24" s="13" t="s">
        <v>33</v>
      </c>
      <c r="F24" s="13" t="s">
        <v>6</v>
      </c>
      <c r="G24" s="13">
        <v>26.97</v>
      </c>
      <c r="H24" s="13">
        <v>1.94</v>
      </c>
      <c r="I24" s="13" t="s">
        <v>32</v>
      </c>
      <c r="J24" s="13" t="s">
        <v>13</v>
      </c>
      <c r="K24" s="13">
        <v>19.850000000000001</v>
      </c>
      <c r="L24" s="13">
        <v>1.8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20"/>
      <c r="AJ24" s="4" t="e">
        <f>IF((AI24-$AJ$1)/365.251606&gt;0,(AI24-$AJ$1)/365.251606,NA())</f>
        <v>#N/A</v>
      </c>
      <c r="AK24" s="19"/>
    </row>
    <row r="25" spans="1:37" s="1" customFormat="1" ht="15" customHeight="1">
      <c r="A25" s="14"/>
      <c r="B25" s="13" t="s">
        <v>1</v>
      </c>
      <c r="C25" s="13" t="s">
        <v>0</v>
      </c>
      <c r="D25" s="13" t="s">
        <v>0</v>
      </c>
      <c r="E25" s="13"/>
      <c r="F25" s="13" t="s">
        <v>6</v>
      </c>
      <c r="G25" s="13" t="s">
        <v>0</v>
      </c>
      <c r="H25" s="13" t="s">
        <v>0</v>
      </c>
      <c r="I25" s="13"/>
      <c r="J25" s="13" t="s">
        <v>13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20"/>
      <c r="AJ25" s="4" t="e">
        <f>IF((AI25-$AJ$1)/365.251606&gt;0,(AI25-$AJ$1)/365.251606,NA())</f>
        <v>#N/A</v>
      </c>
      <c r="AK25" s="19"/>
    </row>
    <row r="26" spans="1:37" s="1" customFormat="1" ht="15" customHeight="1">
      <c r="A26" s="14" t="s">
        <v>31</v>
      </c>
      <c r="B26" s="13" t="s">
        <v>1</v>
      </c>
      <c r="C26" s="13">
        <v>23.87</v>
      </c>
      <c r="D26" s="13">
        <v>1.93</v>
      </c>
      <c r="E26" s="13" t="s">
        <v>30</v>
      </c>
      <c r="F26" s="13" t="s">
        <v>6</v>
      </c>
      <c r="G26" s="13">
        <v>21.08</v>
      </c>
      <c r="H26" s="13">
        <v>1.82</v>
      </c>
      <c r="I26" s="13" t="s">
        <v>29</v>
      </c>
      <c r="J26" s="13" t="s">
        <v>13</v>
      </c>
      <c r="K26" s="13">
        <v>19.66</v>
      </c>
      <c r="L26" s="13">
        <v>1.79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20"/>
      <c r="AJ26" s="4" t="e">
        <f>IF((AI26-$AJ$1)/365.251606&gt;0,(AI26-$AJ$1)/365.251606,NA())</f>
        <v>#N/A</v>
      </c>
      <c r="AK26" s="19"/>
    </row>
    <row r="27" spans="1:37" s="1" customFormat="1" ht="15" customHeight="1">
      <c r="A27" s="14" t="s">
        <v>31</v>
      </c>
      <c r="B27" s="13" t="s">
        <v>1</v>
      </c>
      <c r="C27" s="13">
        <v>28.07</v>
      </c>
      <c r="D27" s="13">
        <v>1.97</v>
      </c>
      <c r="E27" s="13" t="s">
        <v>30</v>
      </c>
      <c r="F27" s="13" t="s">
        <v>6</v>
      </c>
      <c r="G27" s="13">
        <v>24.83</v>
      </c>
      <c r="H27" s="13">
        <v>1.88</v>
      </c>
      <c r="I27" s="13" t="s">
        <v>29</v>
      </c>
      <c r="J27" s="13" t="s">
        <v>13</v>
      </c>
      <c r="K27" s="13">
        <v>22.16</v>
      </c>
      <c r="L27" s="13">
        <v>1.82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20"/>
      <c r="AJ27" s="4" t="e">
        <f>IF((AI27-$AJ$1)/365.251606&gt;0,(AI27-$AJ$1)/365.251606,NA())</f>
        <v>#N/A</v>
      </c>
      <c r="AK27" s="19"/>
    </row>
    <row r="28" spans="1:37" s="1" customFormat="1" ht="15" customHeight="1">
      <c r="A28" s="14" t="s">
        <v>31</v>
      </c>
      <c r="B28" s="13" t="s">
        <v>1</v>
      </c>
      <c r="C28" s="13">
        <v>32.270000000000003</v>
      </c>
      <c r="D28" s="13">
        <v>1.99</v>
      </c>
      <c r="E28" s="13" t="s">
        <v>30</v>
      </c>
      <c r="F28" s="13" t="s">
        <v>6</v>
      </c>
      <c r="G28" s="13">
        <v>28.58</v>
      </c>
      <c r="H28" s="13">
        <v>1.9</v>
      </c>
      <c r="I28" s="13" t="s">
        <v>29</v>
      </c>
      <c r="J28" s="13" t="s">
        <v>13</v>
      </c>
      <c r="K28" s="13">
        <v>24.66</v>
      </c>
      <c r="L28" s="13">
        <v>1.86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20"/>
      <c r="AJ28" s="4" t="e">
        <f>IF((AI28-$AJ$1)/365.251606&gt;0,(AI28-$AJ$1)/365.251606,NA())</f>
        <v>#N/A</v>
      </c>
      <c r="AK28" s="19"/>
    </row>
    <row r="29" spans="1:37" s="1" customFormat="1" ht="15" customHeight="1">
      <c r="A29" s="14"/>
      <c r="B29" s="13" t="s">
        <v>1</v>
      </c>
      <c r="C29" s="13" t="s">
        <v>0</v>
      </c>
      <c r="D29" s="13" t="s">
        <v>0</v>
      </c>
      <c r="E29" s="13"/>
      <c r="F29" s="13" t="s">
        <v>6</v>
      </c>
      <c r="G29" s="13" t="s">
        <v>0</v>
      </c>
      <c r="H29" s="13" t="s">
        <v>0</v>
      </c>
      <c r="I29" s="13"/>
      <c r="J29" s="13" t="s">
        <v>13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20"/>
      <c r="AJ29" s="4" t="e">
        <f>IF((AI29-$AJ$1)/365.251606&gt;0,(AI29-$AJ$1)/365.251606,NA())</f>
        <v>#N/A</v>
      </c>
      <c r="AK29" s="19"/>
    </row>
    <row r="30" spans="1:37" s="1" customFormat="1" ht="15" customHeight="1">
      <c r="A30" s="14" t="s">
        <v>28</v>
      </c>
      <c r="B30" s="13" t="s">
        <v>1</v>
      </c>
      <c r="C30" s="13">
        <v>18.399999999999999</v>
      </c>
      <c r="D30" s="13">
        <v>1.84</v>
      </c>
      <c r="E30" s="13" t="s">
        <v>27</v>
      </c>
      <c r="F30" s="13" t="s">
        <v>6</v>
      </c>
      <c r="G30" s="13">
        <v>21.36</v>
      </c>
      <c r="H30" s="13">
        <v>1.89</v>
      </c>
      <c r="I30" s="13" t="s">
        <v>26</v>
      </c>
      <c r="J30" s="13" t="s">
        <v>13</v>
      </c>
      <c r="K30" s="13">
        <v>16.21</v>
      </c>
      <c r="L30" s="13">
        <v>1.8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20"/>
      <c r="AJ30" s="4" t="e">
        <f>IF((AI30-$AJ$1)/365.251606&gt;0,(AI30-$AJ$1)/365.251606,NA())</f>
        <v>#N/A</v>
      </c>
      <c r="AK30" s="19"/>
    </row>
    <row r="31" spans="1:37" s="1" customFormat="1" ht="15" customHeight="1">
      <c r="A31" s="14" t="s">
        <v>28</v>
      </c>
      <c r="B31" s="13" t="s">
        <v>1</v>
      </c>
      <c r="C31" s="13">
        <v>24.06</v>
      </c>
      <c r="D31" s="13">
        <v>1.95</v>
      </c>
      <c r="E31" s="13" t="s">
        <v>27</v>
      </c>
      <c r="F31" s="13" t="s">
        <v>6</v>
      </c>
      <c r="G31" s="13">
        <v>24.78</v>
      </c>
      <c r="H31" s="13">
        <v>1.94</v>
      </c>
      <c r="I31" s="13" t="s">
        <v>26</v>
      </c>
      <c r="J31" s="13" t="s">
        <v>13</v>
      </c>
      <c r="K31" s="13">
        <v>21.4</v>
      </c>
      <c r="L31" s="13">
        <v>1.87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20"/>
      <c r="AJ31" s="4" t="e">
        <f>IF((AI31-$AJ$1)/365.251606&gt;0,(AI31-$AJ$1)/365.251606,NA())</f>
        <v>#N/A</v>
      </c>
      <c r="AK31" s="19"/>
    </row>
    <row r="32" spans="1:37" s="1" customFormat="1" ht="15" customHeight="1">
      <c r="A32" s="14" t="s">
        <v>28</v>
      </c>
      <c r="B32" s="13" t="s">
        <v>1</v>
      </c>
      <c r="C32" s="13">
        <v>29.71</v>
      </c>
      <c r="D32" s="13">
        <v>1.99</v>
      </c>
      <c r="E32" s="13" t="s">
        <v>27</v>
      </c>
      <c r="F32" s="13" t="s">
        <v>6</v>
      </c>
      <c r="G32" s="13">
        <v>28.21</v>
      </c>
      <c r="H32" s="13">
        <v>1.95</v>
      </c>
      <c r="I32" s="13" t="s">
        <v>26</v>
      </c>
      <c r="J32" s="13" t="s">
        <v>13</v>
      </c>
      <c r="K32" s="13">
        <v>26.59</v>
      </c>
      <c r="L32" s="13">
        <v>1.9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20"/>
      <c r="AJ32" s="4" t="e">
        <f>IF((AI32-$AJ$1)/365.251606&gt;0,(AI32-$AJ$1)/365.251606,NA())</f>
        <v>#N/A</v>
      </c>
      <c r="AK32" s="19"/>
    </row>
    <row r="33" spans="1:37" s="1" customFormat="1" ht="15" customHeight="1">
      <c r="A33" s="14"/>
      <c r="B33" s="13" t="s">
        <v>1</v>
      </c>
      <c r="C33" s="13" t="s">
        <v>0</v>
      </c>
      <c r="D33" s="13" t="s">
        <v>0</v>
      </c>
      <c r="E33" s="13"/>
      <c r="F33" s="13" t="s">
        <v>6</v>
      </c>
      <c r="G33" s="13" t="s">
        <v>0</v>
      </c>
      <c r="H33" s="13" t="s">
        <v>0</v>
      </c>
      <c r="I33" s="13"/>
      <c r="J33" s="13" t="s">
        <v>13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20"/>
      <c r="AJ33" s="4" t="e">
        <f>IF((AI33-$AJ$1)/365.251606&gt;0,(AI33-$AJ$1)/365.251606,NA())</f>
        <v>#N/A</v>
      </c>
      <c r="AK33" s="19"/>
    </row>
    <row r="34" spans="1:37" s="1" customFormat="1" ht="15" customHeight="1">
      <c r="A34" s="14" t="s">
        <v>25</v>
      </c>
      <c r="B34" s="13" t="s">
        <v>1</v>
      </c>
      <c r="C34" s="13">
        <v>14.39</v>
      </c>
      <c r="D34" s="13">
        <v>1.81</v>
      </c>
      <c r="E34" s="13" t="s">
        <v>24</v>
      </c>
      <c r="F34" s="13" t="s">
        <v>6</v>
      </c>
      <c r="G34" s="13">
        <v>19.88</v>
      </c>
      <c r="H34" s="13">
        <v>1.83</v>
      </c>
      <c r="I34" s="13" t="s">
        <v>23</v>
      </c>
      <c r="J34" s="13" t="s">
        <v>13</v>
      </c>
      <c r="K34" s="13">
        <v>18.2</v>
      </c>
      <c r="L34" s="13">
        <v>1.82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20"/>
      <c r="AJ34" s="4" t="e">
        <f>IF((AI34-$AJ$1)/365.251606&gt;0,(AI34-$AJ$1)/365.251606,NA())</f>
        <v>#N/A</v>
      </c>
      <c r="AK34" s="19"/>
    </row>
    <row r="35" spans="1:37" s="1" customFormat="1" ht="15" customHeight="1">
      <c r="A35" s="18" t="s">
        <v>25</v>
      </c>
      <c r="B35" s="17" t="s">
        <v>1</v>
      </c>
      <c r="C35" s="17">
        <v>18.38</v>
      </c>
      <c r="D35" s="17">
        <v>1.92</v>
      </c>
      <c r="E35" s="17" t="s">
        <v>24</v>
      </c>
      <c r="F35" s="17" t="s">
        <v>6</v>
      </c>
      <c r="G35" s="17">
        <v>25.04</v>
      </c>
      <c r="H35" s="17">
        <v>1.88</v>
      </c>
      <c r="I35" s="17" t="s">
        <v>23</v>
      </c>
      <c r="J35" s="17" t="s">
        <v>13</v>
      </c>
      <c r="K35" s="17">
        <v>20.7</v>
      </c>
      <c r="L35" s="17">
        <v>1.84</v>
      </c>
      <c r="M35" s="17" t="s">
        <v>0</v>
      </c>
      <c r="N35" s="17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5"/>
      <c r="AG35" s="15"/>
      <c r="AH35" s="2"/>
      <c r="AI35" s="20"/>
      <c r="AJ35" s="4" t="e">
        <f>IF((AI35-$AJ$1)/365.251606&gt;0,(AI35-$AJ$1)/365.251606,NA())</f>
        <v>#N/A</v>
      </c>
      <c r="AK35" s="19"/>
    </row>
    <row r="36" spans="1:37" s="1" customFormat="1" ht="15" customHeight="1">
      <c r="A36" s="18" t="s">
        <v>25</v>
      </c>
      <c r="B36" s="17" t="s">
        <v>1</v>
      </c>
      <c r="C36" s="17">
        <v>22.37</v>
      </c>
      <c r="D36" s="17">
        <v>1.94</v>
      </c>
      <c r="E36" s="17" t="s">
        <v>24</v>
      </c>
      <c r="F36" s="17" t="s">
        <v>6</v>
      </c>
      <c r="G36" s="17">
        <v>30.2</v>
      </c>
      <c r="H36" s="17">
        <v>1.91</v>
      </c>
      <c r="I36" s="17" t="s">
        <v>23</v>
      </c>
      <c r="J36" s="17" t="s">
        <v>13</v>
      </c>
      <c r="K36" s="17">
        <v>23.2</v>
      </c>
      <c r="L36" s="17">
        <v>1.86</v>
      </c>
      <c r="M36" s="17" t="s">
        <v>0</v>
      </c>
      <c r="N36" s="17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21"/>
      <c r="T36" s="21" t="s">
        <v>22</v>
      </c>
      <c r="U36" s="21" t="s">
        <v>21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5"/>
      <c r="AG36" s="15"/>
      <c r="AH36" s="2"/>
      <c r="AI36" s="20"/>
      <c r="AJ36" s="4" t="e">
        <f>IF((AI36-$AJ$1)/365.251606&gt;0,(AI36-$AJ$1)/365.251606,NA())</f>
        <v>#N/A</v>
      </c>
      <c r="AK36" s="25"/>
    </row>
    <row r="37" spans="1:37" s="1" customFormat="1" ht="15" customHeight="1">
      <c r="A37" s="18"/>
      <c r="B37" s="17" t="s">
        <v>1</v>
      </c>
      <c r="C37" s="17" t="s">
        <v>0</v>
      </c>
      <c r="D37" s="17" t="s">
        <v>0</v>
      </c>
      <c r="E37" s="17"/>
      <c r="F37" s="17" t="s">
        <v>6</v>
      </c>
      <c r="G37" s="17" t="s">
        <v>0</v>
      </c>
      <c r="H37" s="17" t="s">
        <v>0</v>
      </c>
      <c r="I37" s="17"/>
      <c r="J37" s="17" t="s">
        <v>13</v>
      </c>
      <c r="K37" s="17" t="s">
        <v>0</v>
      </c>
      <c r="L37" s="17" t="s">
        <v>0</v>
      </c>
      <c r="M37" s="17" t="s">
        <v>0</v>
      </c>
      <c r="N37" s="17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4" t="s">
        <v>20</v>
      </c>
      <c r="T37" s="23">
        <v>1.1284722222222223E-4</v>
      </c>
      <c r="U37" s="22">
        <f>T37</f>
        <v>1.1284722222222223E-4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5"/>
      <c r="AG37" s="15"/>
      <c r="AH37" s="2"/>
      <c r="AI37" s="20"/>
      <c r="AJ37" s="4" t="e">
        <f>IF((AI37-$AJ$1)/365.251606&gt;0,(AI37-$AJ$1)/365.251606,NA())</f>
        <v>#N/A</v>
      </c>
      <c r="AK37" s="25"/>
    </row>
    <row r="38" spans="1:37" s="1" customFormat="1" ht="15" customHeight="1">
      <c r="A38" s="18" t="s">
        <v>17</v>
      </c>
      <c r="B38" s="17" t="s">
        <v>1</v>
      </c>
      <c r="C38" s="17">
        <v>20.88</v>
      </c>
      <c r="D38" s="17">
        <v>1.9</v>
      </c>
      <c r="E38" s="17" t="s">
        <v>16</v>
      </c>
      <c r="F38" s="17" t="s">
        <v>6</v>
      </c>
      <c r="G38" s="17">
        <v>16.309999999999999</v>
      </c>
      <c r="H38" s="17">
        <v>1.8</v>
      </c>
      <c r="I38" s="17" t="s">
        <v>15</v>
      </c>
      <c r="J38" s="17" t="s">
        <v>13</v>
      </c>
      <c r="K38" s="17">
        <v>18.68</v>
      </c>
      <c r="L38" s="17">
        <v>1.87</v>
      </c>
      <c r="M38" s="17" t="s">
        <v>0</v>
      </c>
      <c r="N38" s="17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4" t="s">
        <v>19</v>
      </c>
      <c r="T38" s="23">
        <v>1.273148148148148E-4</v>
      </c>
      <c r="U38" s="22">
        <f>T38</f>
        <v>1.273148148148148E-4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5"/>
      <c r="AG38" s="15"/>
      <c r="AH38" s="2"/>
      <c r="AI38" s="20"/>
      <c r="AJ38" s="4" t="e">
        <f>IF((AI38-$AJ$1)/365.251606&gt;0,(AI38-$AJ$1)/365.251606,NA())</f>
        <v>#N/A</v>
      </c>
      <c r="AK38" s="25"/>
    </row>
    <row r="39" spans="1:37" s="1" customFormat="1" ht="15" customHeight="1">
      <c r="A39" s="18" t="s">
        <v>17</v>
      </c>
      <c r="B39" s="17" t="s">
        <v>1</v>
      </c>
      <c r="C39" s="17">
        <v>23.38</v>
      </c>
      <c r="D39" s="17">
        <v>1.92</v>
      </c>
      <c r="E39" s="17" t="s">
        <v>16</v>
      </c>
      <c r="F39" s="17" t="s">
        <v>6</v>
      </c>
      <c r="G39" s="17">
        <v>19.91</v>
      </c>
      <c r="H39" s="17">
        <v>1.87</v>
      </c>
      <c r="I39" s="17" t="s">
        <v>15</v>
      </c>
      <c r="J39" s="17" t="s">
        <v>13</v>
      </c>
      <c r="K39" s="17">
        <v>21.41</v>
      </c>
      <c r="L39" s="17">
        <v>1.89</v>
      </c>
      <c r="M39" s="17" t="s">
        <v>0</v>
      </c>
      <c r="N39" s="17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4" t="s">
        <v>18</v>
      </c>
      <c r="T39" s="23">
        <v>2.8935185185185184E-6</v>
      </c>
      <c r="U39" s="22">
        <f>T39</f>
        <v>2.8935185185185184E-6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5"/>
      <c r="AG39" s="15"/>
      <c r="AH39" s="2"/>
      <c r="AI39" s="20"/>
      <c r="AJ39" s="4" t="e">
        <f>IF((AI39-$AJ$1)/365.251606&gt;0,(AI39-$AJ$1)/365.251606,NA())</f>
        <v>#N/A</v>
      </c>
      <c r="AK39" s="25"/>
    </row>
    <row r="40" spans="1:37" s="1" customFormat="1" ht="15" customHeight="1">
      <c r="A40" s="18" t="s">
        <v>17</v>
      </c>
      <c r="B40" s="17" t="s">
        <v>1</v>
      </c>
      <c r="C40" s="17">
        <v>25.88</v>
      </c>
      <c r="D40" s="17">
        <v>1.93</v>
      </c>
      <c r="E40" s="17" t="s">
        <v>16</v>
      </c>
      <c r="F40" s="17" t="s">
        <v>6</v>
      </c>
      <c r="G40" s="17">
        <v>23.51</v>
      </c>
      <c r="H40" s="17">
        <v>1.93</v>
      </c>
      <c r="I40" s="17" t="s">
        <v>15</v>
      </c>
      <c r="J40" s="17" t="s">
        <v>13</v>
      </c>
      <c r="K40" s="17">
        <v>24.15</v>
      </c>
      <c r="L40" s="17">
        <v>1.9</v>
      </c>
      <c r="M40" s="17" t="s">
        <v>0</v>
      </c>
      <c r="N40" s="17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4" t="s">
        <v>14</v>
      </c>
      <c r="T40" s="23">
        <v>5.787037037037037E-7</v>
      </c>
      <c r="U40" s="22">
        <f>T40</f>
        <v>5.787037037037037E-7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5"/>
      <c r="AG40" s="15"/>
      <c r="AH40" s="2"/>
      <c r="AI40" s="20"/>
      <c r="AJ40" s="4" t="e">
        <f>IF((AI40-$AJ$1)/365.251606&gt;0,(AI40-$AJ$1)/365.251606,NA())</f>
        <v>#N/A</v>
      </c>
      <c r="AK40" s="19"/>
    </row>
    <row r="41" spans="1:37" s="1" customFormat="1" ht="15" customHeight="1">
      <c r="A41" s="18"/>
      <c r="B41" s="17" t="s">
        <v>1</v>
      </c>
      <c r="C41" s="17" t="s">
        <v>0</v>
      </c>
      <c r="D41" s="17" t="s">
        <v>0</v>
      </c>
      <c r="E41" s="17"/>
      <c r="F41" s="17" t="s">
        <v>6</v>
      </c>
      <c r="G41" s="17" t="s">
        <v>0</v>
      </c>
      <c r="H41" s="17" t="s">
        <v>0</v>
      </c>
      <c r="I41" s="17"/>
      <c r="J41" s="17" t="s">
        <v>13</v>
      </c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5"/>
      <c r="AG41" s="15"/>
      <c r="AH41" s="2"/>
      <c r="AI41" s="20"/>
      <c r="AJ41" s="4" t="e">
        <f>IF((AI41-$AJ$1)/365.251606&gt;0,(AI41-$AJ$1)/365.251606,NA())</f>
        <v>#N/A</v>
      </c>
      <c r="AK41" s="19"/>
    </row>
    <row r="42" spans="1:37" s="1" customFormat="1" ht="15" customHeight="1">
      <c r="A42" s="18" t="s">
        <v>12</v>
      </c>
      <c r="B42" s="17" t="s">
        <v>1</v>
      </c>
      <c r="C42" s="17">
        <v>17.22</v>
      </c>
      <c r="D42" s="17">
        <v>1.82</v>
      </c>
      <c r="E42" s="17" t="s">
        <v>11</v>
      </c>
      <c r="F42" s="17" t="s">
        <v>6</v>
      </c>
      <c r="G42" s="17">
        <v>20.18</v>
      </c>
      <c r="H42" s="17">
        <v>1.86</v>
      </c>
      <c r="I42" s="17"/>
      <c r="J42" s="17"/>
      <c r="K42" s="17" t="s">
        <v>0</v>
      </c>
      <c r="L42" s="17" t="s">
        <v>0</v>
      </c>
      <c r="M42" s="17" t="s">
        <v>0</v>
      </c>
      <c r="N42" s="17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5"/>
      <c r="AG42" s="15"/>
      <c r="AH42" s="2"/>
      <c r="AI42" s="20"/>
      <c r="AJ42" s="4" t="e">
        <f>IF((AI42-$AJ$1)/365.251606&gt;0,(AI42-$AJ$1)/365.251606,NA())</f>
        <v>#N/A</v>
      </c>
      <c r="AK42" s="19"/>
    </row>
    <row r="43" spans="1:37" s="1" customFormat="1" ht="15" customHeight="1">
      <c r="A43" s="18" t="s">
        <v>12</v>
      </c>
      <c r="B43" s="17" t="s">
        <v>1</v>
      </c>
      <c r="C43" s="17">
        <v>23.84</v>
      </c>
      <c r="D43" s="17">
        <v>1.89</v>
      </c>
      <c r="E43" s="17" t="s">
        <v>11</v>
      </c>
      <c r="F43" s="17" t="s">
        <v>6</v>
      </c>
      <c r="G43" s="17">
        <v>23.27</v>
      </c>
      <c r="H43" s="17">
        <v>1.91</v>
      </c>
      <c r="I43" s="17"/>
      <c r="J43" s="17"/>
      <c r="K43" s="17" t="s">
        <v>0</v>
      </c>
      <c r="L43" s="17" t="s">
        <v>0</v>
      </c>
      <c r="M43" s="17" t="s">
        <v>0</v>
      </c>
      <c r="N43" s="17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5"/>
      <c r="AG43" s="15"/>
      <c r="AH43" s="2"/>
      <c r="AI43" s="20"/>
      <c r="AJ43" s="4" t="e">
        <f>IF((AI43-$AJ$1)/365.251606&gt;0,(AI43-$AJ$1)/365.251606,NA())</f>
        <v>#N/A</v>
      </c>
      <c r="AK43" s="19"/>
    </row>
    <row r="44" spans="1:37" s="1" customFormat="1" ht="15" customHeight="1">
      <c r="A44" s="18" t="s">
        <v>12</v>
      </c>
      <c r="B44" s="17" t="s">
        <v>1</v>
      </c>
      <c r="C44" s="17">
        <v>30.45</v>
      </c>
      <c r="D44" s="17">
        <v>1.95</v>
      </c>
      <c r="E44" s="17" t="s">
        <v>11</v>
      </c>
      <c r="F44" s="17" t="s">
        <v>6</v>
      </c>
      <c r="G44" s="17">
        <v>26.36</v>
      </c>
      <c r="H44" s="17">
        <v>1.92</v>
      </c>
      <c r="I44" s="17"/>
      <c r="J44" s="17"/>
      <c r="K44" s="17" t="s">
        <v>0</v>
      </c>
      <c r="L44" s="17" t="s">
        <v>0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5"/>
      <c r="AG44" s="15"/>
      <c r="AH44" s="2"/>
      <c r="AI44" s="20"/>
      <c r="AJ44" s="4" t="e">
        <f>IF((AI44-$AJ$1)/365.251606&gt;0,(AI44-$AJ$1)/365.251606,NA())</f>
        <v>#N/A</v>
      </c>
      <c r="AK44" s="19"/>
    </row>
    <row r="45" spans="1:37" s="1" customFormat="1" ht="15" customHeight="1">
      <c r="A45" s="18"/>
      <c r="B45" s="17" t="s">
        <v>1</v>
      </c>
      <c r="C45" s="17" t="s">
        <v>0</v>
      </c>
      <c r="D45" s="17" t="s">
        <v>0</v>
      </c>
      <c r="E45" s="17"/>
      <c r="F45" s="17" t="s">
        <v>6</v>
      </c>
      <c r="G45" s="17" t="s">
        <v>0</v>
      </c>
      <c r="H45" s="17" t="s">
        <v>0</v>
      </c>
      <c r="I45" s="17"/>
      <c r="J45" s="17"/>
      <c r="K45" s="17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5"/>
      <c r="AG45" s="15"/>
      <c r="AH45" s="2"/>
      <c r="AI45" s="20"/>
      <c r="AJ45" s="4" t="e">
        <f>IF((AI45-$AJ$1)/365.251606&gt;0,(AI45-$AJ$1)/365.251606,NA())</f>
        <v>#N/A</v>
      </c>
      <c r="AK45" s="19"/>
    </row>
    <row r="46" spans="1:37" s="1" customFormat="1" ht="15" customHeight="1">
      <c r="A46" s="18" t="s">
        <v>10</v>
      </c>
      <c r="B46" s="17" t="s">
        <v>1</v>
      </c>
      <c r="C46" s="17">
        <v>20.28</v>
      </c>
      <c r="D46" s="17">
        <v>1.81</v>
      </c>
      <c r="E46" s="17" t="s">
        <v>9</v>
      </c>
      <c r="F46" s="17" t="s">
        <v>6</v>
      </c>
      <c r="G46" s="17">
        <v>19.010000000000002</v>
      </c>
      <c r="H46" s="17">
        <v>1.89</v>
      </c>
      <c r="I46" s="17"/>
      <c r="J46" s="17"/>
      <c r="K46" s="17" t="s">
        <v>0</v>
      </c>
      <c r="L46" s="17" t="s">
        <v>0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5"/>
      <c r="AG46" s="15"/>
      <c r="AH46" s="2"/>
      <c r="AI46" s="20"/>
      <c r="AJ46" s="4" t="e">
        <f>IF((AI46-$AJ$1)/365.251606&gt;0,(AI46-$AJ$1)/365.251606,NA())</f>
        <v>#N/A</v>
      </c>
      <c r="AK46" s="19"/>
    </row>
    <row r="47" spans="1:37" s="1" customFormat="1" ht="15" customHeight="1">
      <c r="A47" s="18" t="s">
        <v>10</v>
      </c>
      <c r="B47" s="17" t="s">
        <v>1</v>
      </c>
      <c r="C47" s="17">
        <v>22.78</v>
      </c>
      <c r="D47" s="17">
        <v>1.85</v>
      </c>
      <c r="E47" s="17" t="s">
        <v>9</v>
      </c>
      <c r="F47" s="17" t="s">
        <v>6</v>
      </c>
      <c r="G47" s="17">
        <v>21.51</v>
      </c>
      <c r="H47" s="17">
        <v>1.9</v>
      </c>
      <c r="I47" s="17"/>
      <c r="J47" s="17"/>
      <c r="K47" s="17" t="s">
        <v>0</v>
      </c>
      <c r="L47" s="17" t="s">
        <v>0</v>
      </c>
      <c r="M47" s="17" t="s">
        <v>0</v>
      </c>
      <c r="N47" s="17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5"/>
      <c r="AG47" s="15"/>
      <c r="AH47" s="2"/>
      <c r="AI47" s="20"/>
      <c r="AJ47" s="4" t="e">
        <f>IF((AI47-$AJ$1)/365.251606&gt;0,(AI47-$AJ$1)/365.251606,NA())</f>
        <v>#N/A</v>
      </c>
      <c r="AK47" s="19"/>
    </row>
    <row r="48" spans="1:37" s="1" customFormat="1" ht="15" customHeight="1">
      <c r="A48" s="18" t="s">
        <v>10</v>
      </c>
      <c r="B48" s="17" t="s">
        <v>1</v>
      </c>
      <c r="C48" s="17">
        <v>25.28</v>
      </c>
      <c r="D48" s="17">
        <v>1.9</v>
      </c>
      <c r="E48" s="17" t="s">
        <v>9</v>
      </c>
      <c r="F48" s="17" t="s">
        <v>6</v>
      </c>
      <c r="G48" s="17">
        <v>24.01</v>
      </c>
      <c r="H48" s="17">
        <v>1.92</v>
      </c>
      <c r="I48" s="17"/>
      <c r="J48" s="17"/>
      <c r="K48" s="17" t="s">
        <v>0</v>
      </c>
      <c r="L48" s="17" t="s">
        <v>0</v>
      </c>
      <c r="M48" s="17" t="s">
        <v>0</v>
      </c>
      <c r="N48" s="17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8"/>
      <c r="B49" s="17" t="s">
        <v>1</v>
      </c>
      <c r="C49" s="17" t="s">
        <v>0</v>
      </c>
      <c r="D49" s="17" t="s">
        <v>0</v>
      </c>
      <c r="E49" s="17"/>
      <c r="F49" s="17" t="s">
        <v>6</v>
      </c>
      <c r="G49" s="17" t="s">
        <v>0</v>
      </c>
      <c r="H49" s="17" t="s">
        <v>0</v>
      </c>
      <c r="I49" s="17"/>
      <c r="J49" s="17"/>
      <c r="K49" s="17" t="s">
        <v>0</v>
      </c>
      <c r="L49" s="17" t="s">
        <v>0</v>
      </c>
      <c r="M49" s="17" t="s">
        <v>0</v>
      </c>
      <c r="N49" s="17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8" t="s">
        <v>8</v>
      </c>
      <c r="B50" s="17" t="s">
        <v>1</v>
      </c>
      <c r="C50" s="17">
        <v>19.32</v>
      </c>
      <c r="D50" s="17">
        <v>1.84</v>
      </c>
      <c r="E50" s="17" t="s">
        <v>7</v>
      </c>
      <c r="F50" s="17" t="s">
        <v>6</v>
      </c>
      <c r="G50" s="17">
        <v>23.56</v>
      </c>
      <c r="H50" s="17">
        <v>1.89</v>
      </c>
      <c r="I50" s="17"/>
      <c r="J50" s="17"/>
      <c r="K50" s="17" t="s">
        <v>0</v>
      </c>
      <c r="L50" s="17" t="s">
        <v>0</v>
      </c>
      <c r="M50" s="17" t="s">
        <v>0</v>
      </c>
      <c r="N50" s="17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8" t="s">
        <v>8</v>
      </c>
      <c r="B51" s="17" t="s">
        <v>1</v>
      </c>
      <c r="C51" s="17">
        <v>24.3</v>
      </c>
      <c r="D51" s="17">
        <v>1.91</v>
      </c>
      <c r="E51" s="17" t="s">
        <v>7</v>
      </c>
      <c r="F51" s="17" t="s">
        <v>6</v>
      </c>
      <c r="G51" s="17">
        <v>27.09</v>
      </c>
      <c r="H51" s="17">
        <v>1.93</v>
      </c>
      <c r="I51" s="17"/>
      <c r="J51" s="17"/>
      <c r="K51" s="17" t="s">
        <v>0</v>
      </c>
      <c r="L51" s="17" t="s">
        <v>0</v>
      </c>
      <c r="M51" s="17" t="s">
        <v>0</v>
      </c>
      <c r="N51" s="17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8" t="s">
        <v>8</v>
      </c>
      <c r="B52" s="17" t="s">
        <v>1</v>
      </c>
      <c r="C52" s="17">
        <v>29.28</v>
      </c>
      <c r="D52" s="17">
        <v>1.94</v>
      </c>
      <c r="E52" s="17" t="s">
        <v>7</v>
      </c>
      <c r="F52" s="17" t="s">
        <v>6</v>
      </c>
      <c r="G52" s="17">
        <v>30.62</v>
      </c>
      <c r="H52" s="17">
        <v>1.95</v>
      </c>
      <c r="I52" s="17"/>
      <c r="J52" s="17"/>
      <c r="K52" s="17" t="s">
        <v>0</v>
      </c>
      <c r="L52" s="17" t="s">
        <v>0</v>
      </c>
      <c r="M52" s="17" t="s">
        <v>0</v>
      </c>
      <c r="N52" s="17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8"/>
      <c r="B53" s="17" t="s">
        <v>1</v>
      </c>
      <c r="C53" s="17" t="s">
        <v>0</v>
      </c>
      <c r="D53" s="17" t="s">
        <v>0</v>
      </c>
      <c r="E53" s="17"/>
      <c r="F53" s="17" t="s">
        <v>6</v>
      </c>
      <c r="G53" s="17" t="s">
        <v>0</v>
      </c>
      <c r="H53" s="17" t="s">
        <v>0</v>
      </c>
      <c r="I53" s="17"/>
      <c r="J53" s="17"/>
      <c r="K53" s="17" t="s">
        <v>0</v>
      </c>
      <c r="L53" s="17" t="s">
        <v>0</v>
      </c>
      <c r="M53" s="17" t="s">
        <v>0</v>
      </c>
      <c r="N53" s="17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8" t="s">
        <v>5</v>
      </c>
      <c r="B54" s="17" t="s">
        <v>1</v>
      </c>
      <c r="C54" s="17">
        <v>18.72</v>
      </c>
      <c r="D54" s="17">
        <v>1.83</v>
      </c>
      <c r="E54" s="17"/>
      <c r="F54" s="17"/>
      <c r="G54" s="17" t="s">
        <v>0</v>
      </c>
      <c r="H54" s="17" t="s">
        <v>0</v>
      </c>
      <c r="I54" s="17"/>
      <c r="J54" s="17"/>
      <c r="K54" s="17" t="s">
        <v>0</v>
      </c>
      <c r="L54" s="17" t="s">
        <v>0</v>
      </c>
      <c r="M54" s="17" t="s">
        <v>0</v>
      </c>
      <c r="N54" s="17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8" t="s">
        <v>5</v>
      </c>
      <c r="B55" s="17" t="s">
        <v>1</v>
      </c>
      <c r="C55" s="17">
        <v>23.64</v>
      </c>
      <c r="D55" s="17">
        <v>1.93</v>
      </c>
      <c r="E55" s="17"/>
      <c r="F55" s="17"/>
      <c r="G55" s="17" t="s">
        <v>0</v>
      </c>
      <c r="H55" s="17" t="s">
        <v>0</v>
      </c>
      <c r="I55" s="17"/>
      <c r="J55" s="17"/>
      <c r="K55" s="17" t="s">
        <v>0</v>
      </c>
      <c r="L55" s="17" t="s">
        <v>0</v>
      </c>
      <c r="M55" s="17" t="s">
        <v>0</v>
      </c>
      <c r="N55" s="17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5</v>
      </c>
      <c r="B56" s="13" t="s">
        <v>1</v>
      </c>
      <c r="C56" s="13">
        <v>28.56</v>
      </c>
      <c r="D56" s="13">
        <v>1.96</v>
      </c>
      <c r="E56" s="13"/>
      <c r="F56" s="13"/>
      <c r="G56" s="13" t="s">
        <v>0</v>
      </c>
      <c r="H56" s="13" t="s">
        <v>0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1</v>
      </c>
      <c r="C57" s="13" t="s">
        <v>0</v>
      </c>
      <c r="D57" s="13" t="s">
        <v>0</v>
      </c>
      <c r="E57" s="13"/>
      <c r="F57" s="13"/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4</v>
      </c>
      <c r="B58" s="13" t="s">
        <v>1</v>
      </c>
      <c r="C58" s="13">
        <v>17.32</v>
      </c>
      <c r="D58" s="13">
        <v>1.82</v>
      </c>
      <c r="E58" s="13"/>
      <c r="F58" s="13"/>
      <c r="G58" s="13" t="s">
        <v>0</v>
      </c>
      <c r="H58" s="13" t="s">
        <v>0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4</v>
      </c>
      <c r="B59" s="13" t="s">
        <v>1</v>
      </c>
      <c r="C59" s="13">
        <v>21.61</v>
      </c>
      <c r="D59" s="13">
        <v>1.94</v>
      </c>
      <c r="E59" s="13"/>
      <c r="F59" s="13"/>
      <c r="G59" s="13" t="s">
        <v>0</v>
      </c>
      <c r="H59" s="13" t="s">
        <v>0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4</v>
      </c>
      <c r="B60" s="13" t="s">
        <v>1</v>
      </c>
      <c r="C60" s="13">
        <v>25.9</v>
      </c>
      <c r="D60" s="13">
        <v>1.97</v>
      </c>
      <c r="E60" s="13"/>
      <c r="F60" s="13"/>
      <c r="G60" s="13" t="s">
        <v>0</v>
      </c>
      <c r="H60" s="13" t="s">
        <v>0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1</v>
      </c>
      <c r="C61" s="13" t="s">
        <v>0</v>
      </c>
      <c r="D61" s="13" t="s">
        <v>0</v>
      </c>
      <c r="E61" s="13"/>
      <c r="F61" s="13"/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 t="s">
        <v>3</v>
      </c>
      <c r="B62" s="13" t="s">
        <v>1</v>
      </c>
      <c r="C62" s="13">
        <v>18.190000000000001</v>
      </c>
      <c r="D62" s="13">
        <v>1.88</v>
      </c>
      <c r="E62" s="13"/>
      <c r="F62" s="13"/>
      <c r="G62" s="13" t="s">
        <v>0</v>
      </c>
      <c r="H62" s="13" t="s">
        <v>0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 t="s">
        <v>3</v>
      </c>
      <c r="B63" s="13" t="s">
        <v>1</v>
      </c>
      <c r="C63" s="13">
        <v>23.91</v>
      </c>
      <c r="D63" s="13">
        <v>1.91</v>
      </c>
      <c r="E63" s="13"/>
      <c r="F63" s="13"/>
      <c r="G63" s="13" t="s">
        <v>0</v>
      </c>
      <c r="H63" s="13" t="s">
        <v>0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 t="s">
        <v>3</v>
      </c>
      <c r="B64" s="13" t="s">
        <v>1</v>
      </c>
      <c r="C64" s="13">
        <v>29.64</v>
      </c>
      <c r="D64" s="13">
        <v>1.94</v>
      </c>
      <c r="E64" s="13"/>
      <c r="F64" s="13"/>
      <c r="G64" s="13" t="s">
        <v>0</v>
      </c>
      <c r="H64" s="13" t="s">
        <v>0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 t="s">
        <v>1</v>
      </c>
      <c r="C65" s="13" t="s">
        <v>0</v>
      </c>
      <c r="D65" s="13" t="s">
        <v>0</v>
      </c>
      <c r="E65" s="13"/>
      <c r="F65" s="13"/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 t="s">
        <v>2</v>
      </c>
      <c r="B66" s="13" t="s">
        <v>1</v>
      </c>
      <c r="C66" s="13">
        <v>20.9</v>
      </c>
      <c r="D66" s="13">
        <v>1.85</v>
      </c>
      <c r="E66" s="13"/>
      <c r="F66" s="13"/>
      <c r="G66" s="13" t="s">
        <v>0</v>
      </c>
      <c r="H66" s="13" t="s">
        <v>0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 t="s">
        <v>2</v>
      </c>
      <c r="B67" s="13" t="s">
        <v>1</v>
      </c>
      <c r="C67" s="13">
        <v>24.54</v>
      </c>
      <c r="D67" s="13">
        <v>1.91</v>
      </c>
      <c r="E67" s="13"/>
      <c r="F67" s="13"/>
      <c r="G67" s="13" t="s">
        <v>0</v>
      </c>
      <c r="H67" s="13" t="s">
        <v>0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 t="s">
        <v>2</v>
      </c>
      <c r="B68" s="13" t="s">
        <v>1</v>
      </c>
      <c r="C68" s="13">
        <v>28.19</v>
      </c>
      <c r="D68" s="13">
        <v>1.93</v>
      </c>
      <c r="E68" s="13"/>
      <c r="F68" s="13"/>
      <c r="G68" s="13" t="s">
        <v>0</v>
      </c>
      <c r="H68" s="13" t="s">
        <v>0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 thickBot="1">
      <c r="A69" s="11"/>
      <c r="B69" s="10" t="s">
        <v>1</v>
      </c>
      <c r="C69" s="10" t="s">
        <v>0</v>
      </c>
      <c r="D69" s="10" t="s">
        <v>0</v>
      </c>
      <c r="E69" s="10"/>
      <c r="F69" s="10"/>
      <c r="G69" s="10" t="s">
        <v>0</v>
      </c>
      <c r="H69" s="10" t="s">
        <v>0</v>
      </c>
      <c r="I69" s="10"/>
      <c r="J69" s="10"/>
      <c r="K69" s="10" t="s">
        <v>0</v>
      </c>
      <c r="L69" s="10" t="s">
        <v>0</v>
      </c>
      <c r="M69" s="10" t="s">
        <v>0</v>
      </c>
      <c r="N69" s="10" t="s">
        <v>0</v>
      </c>
      <c r="O69" s="10" t="s">
        <v>0</v>
      </c>
      <c r="P69" s="10" t="s">
        <v>0</v>
      </c>
      <c r="Q69" s="10" t="s">
        <v>0</v>
      </c>
      <c r="R69" s="9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WHigh Jump</vt:lpstr>
      <vt:lpstr>'WHigh Jump'!IDX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2012-02-16T21:09:55Z</dcterms:created>
  <dcterms:modified xsi:type="dcterms:W3CDTF">2012-02-16T21:17:04Z</dcterms:modified>
</cp:coreProperties>
</file>