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Hammer Throw" sheetId="1" r:id="rId1"/>
  </sheets>
  <definedNames>
    <definedName name="_xlnm._FilterDatabase" localSheetId="0" hidden="1">'MHammer Throw'!$A$1:$L$122</definedName>
    <definedName name="IDX" localSheetId="0">'MHammer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<sst xmlns="http://schemas.openxmlformats.org/spreadsheetml/2006/main" count="672" uniqueCount="56">
  <si>
    <t>.</t>
  </si>
  <si>
    <t>Medal</t>
  </si>
  <si>
    <t>Vadim Devyatovski</t>
  </si>
  <si>
    <t>Tibor Gécsek</t>
  </si>
  <si>
    <t>Szymon Ziólkowski</t>
  </si>
  <si>
    <t>minor unit</t>
  </si>
  <si>
    <t>Primož Kozmus</t>
  </si>
  <si>
    <t>major unit</t>
  </si>
  <si>
    <t>max</t>
  </si>
  <si>
    <t>min</t>
  </si>
  <si>
    <t>Value to insert manually to format the axis</t>
  </si>
  <si>
    <t>Axis tick</t>
  </si>
  <si>
    <t>Nicola Vizzoni</t>
  </si>
  <si>
    <t>Libor Charfreitag</t>
  </si>
  <si>
    <t>Other</t>
  </si>
  <si>
    <t>Stuart Rendell</t>
  </si>
  <si>
    <t>Koji Murofushi</t>
  </si>
  <si>
    <t>Final</t>
  </si>
  <si>
    <t>Nicolas Figère</t>
  </si>
  <si>
    <t>Vladimír Maška</t>
  </si>
  <si>
    <t>Karsten Kobs</t>
  </si>
  <si>
    <t>Mohamed Ali Al-Zankawi </t>
  </si>
  <si>
    <t>Vadim Khersontsev</t>
  </si>
  <si>
    <t>Ivan Tikhon</t>
  </si>
  <si>
    <t>Miloslav Konopka</t>
  </si>
  <si>
    <t>Olli-Pekka Karjalainen </t>
  </si>
  <si>
    <t>Igor Astapkovich</t>
  </si>
  <si>
    <t>Maciej Palyszko</t>
  </si>
  <si>
    <t>Markus Esser</t>
  </si>
  <si>
    <t>Esref Apak</t>
  </si>
  <si>
    <t>Holger Klose</t>
  </si>
  <si>
    <t>Krisztián Pars</t>
  </si>
  <si>
    <t>Balázs Kiss</t>
  </si>
  <si>
    <t>David Chaussinand</t>
  </si>
  <si>
    <t>Aléxandros Papadimitríou</t>
  </si>
  <si>
    <t>Andriy Skvaruk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</si>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</sst>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'MHammer Throw'!$A$2</c:f>
              <c:strCache>
                <c:ptCount val="1"/>
                <c:pt idx="0">
                  <c:v>Andriy Skvaruk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Throw'!$C$2:$C$4</c:f>
              <c:numCache>
                <c:formatCode>General</c:formatCode>
                <c:ptCount val="3"/>
                <c:pt idx="0">
                  <c:v>19.57</c:v>
                </c:pt>
                <c:pt idx="1">
                  <c:v>28.37</c:v>
                </c:pt>
                <c:pt idx="2">
                  <c:v>37.17</c:v>
                </c:pt>
              </c:numCache>
            </c:numRef>
          </c:xVal>
          <c:yVal>
            <c:numRef>
              <c:f>'MHammer Throw'!$D$2:$D$4</c:f>
              <c:numCache>
                <c:formatCode>General</c:formatCode>
                <c:ptCount val="3"/>
                <c:pt idx="0">
                  <c:v>72.17</c:v>
                </c:pt>
                <c:pt idx="1">
                  <c:v>77.06</c:v>
                </c:pt>
                <c:pt idx="2">
                  <c:v>79.319999999999993</c:v>
                </c:pt>
              </c:numCache>
            </c:numRef>
          </c:yVal>
        </c:ser>
        <c:ser>
          <c:idx val="1"/>
          <c:order val="1"/>
          <c:tx>
            <c:strRef>
              <c:f>'MHammer Throw'!$A$6</c:f>
              <c:strCache>
                <c:ptCount val="1"/>
                <c:pt idx="0">
                  <c:v>Balázs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Throw'!$C$6:$C$8</c:f>
              <c:numCache>
                <c:formatCode>General</c:formatCode>
                <c:ptCount val="3"/>
                <c:pt idx="0">
                  <c:v>19.27</c:v>
                </c:pt>
                <c:pt idx="1">
                  <c:v>24.05</c:v>
                </c:pt>
                <c:pt idx="2">
                  <c:v>28.84</c:v>
                </c:pt>
              </c:numCache>
            </c:numRef>
          </c:xVal>
          <c:yVal>
            <c:numRef>
              <c:f>'MHammer Throw'!$D$6:$D$8</c:f>
              <c:numCache>
                <c:formatCode>General</c:formatCode>
                <c:ptCount val="3"/>
                <c:pt idx="0">
                  <c:v>74.19</c:v>
                </c:pt>
                <c:pt idx="1">
                  <c:v>78.56</c:v>
                </c:pt>
                <c:pt idx="2">
                  <c:v>79.650000000000006</c:v>
                </c:pt>
              </c:numCache>
            </c:numRef>
          </c:yVal>
        </c:ser>
        <c:ser>
          <c:idx val="2"/>
          <c:order val="2"/>
          <c:tx>
            <c:strRef>
              <c:f>'MHammer Throw'!$A$10</c:f>
              <c:strCache>
                <c:ptCount val="1"/>
                <c:pt idx="0">
                  <c:v>Esref Apak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Throw'!$C$10:$C$12</c:f>
              <c:numCache>
                <c:formatCode>General</c:formatCode>
                <c:ptCount val="3"/>
                <c:pt idx="0">
                  <c:v>18.22</c:v>
                </c:pt>
                <c:pt idx="1">
                  <c:v>22.31</c:v>
                </c:pt>
                <c:pt idx="2">
                  <c:v>26.4</c:v>
                </c:pt>
              </c:numCache>
            </c:numRef>
          </c:xVal>
          <c:yVal>
            <c:numRef>
              <c:f>'MHammer Throw'!$D$10:$D$12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75.77</c:v>
                </c:pt>
                <c:pt idx="2">
                  <c:v>76.540000000000006</c:v>
                </c:pt>
              </c:numCache>
            </c:numRef>
          </c:yVal>
        </c:ser>
        <c:ser>
          <c:idx val="3"/>
          <c:order val="3"/>
          <c:tx>
            <c:strRef>
              <c:f>'MHammer Throw'!$A$14</c:f>
              <c:strCache>
                <c:ptCount val="1"/>
                <c:pt idx="0">
                  <c:v>Igor Astapkovich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Throw'!$C$14:$C$16</c:f>
              <c:numCache>
                <c:formatCode>General</c:formatCode>
                <c:ptCount val="3"/>
                <c:pt idx="0">
                  <c:v>20.36</c:v>
                </c:pt>
                <c:pt idx="1">
                  <c:v>27.89</c:v>
                </c:pt>
                <c:pt idx="2">
                  <c:v>35.43</c:v>
                </c:pt>
              </c:numCache>
            </c:numRef>
          </c:xVal>
          <c:yVal>
            <c:numRef>
              <c:f>'MHammer Throw'!$D$14:$D$16</c:f>
              <c:numCache>
                <c:formatCode>General</c:formatCode>
                <c:ptCount val="3"/>
                <c:pt idx="0">
                  <c:v>76.650000000000006</c:v>
                </c:pt>
                <c:pt idx="1">
                  <c:v>78.930000000000007</c:v>
                </c:pt>
                <c:pt idx="2">
                  <c:v>80.42</c:v>
                </c:pt>
              </c:numCache>
            </c:numRef>
          </c:yVal>
        </c:ser>
        <c:ser>
          <c:idx val="4"/>
          <c:order val="4"/>
          <c:tx>
            <c:strRef>
              <c:f>'MHammer Throw'!$A$18</c:f>
              <c:strCache>
                <c:ptCount val="1"/>
                <c:pt idx="0">
                  <c:v>Ivan Tikhon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Throw'!$C$18:$C$20</c:f>
              <c:numCache>
                <c:formatCode>General</c:formatCode>
                <c:ptCount val="3"/>
                <c:pt idx="0">
                  <c:v>19.97</c:v>
                </c:pt>
                <c:pt idx="1">
                  <c:v>26.01</c:v>
                </c:pt>
                <c:pt idx="2">
                  <c:v>32.06</c:v>
                </c:pt>
              </c:numCache>
            </c:numRef>
          </c:xVal>
          <c:yVal>
            <c:numRef>
              <c:f>'MHammer Throw'!$D$18:$D$20</c:f>
              <c:numCache>
                <c:formatCode>General</c:formatCode>
                <c:ptCount val="3"/>
                <c:pt idx="0">
                  <c:v>73.599999999999994</c:v>
                </c:pt>
                <c:pt idx="1">
                  <c:v>79.239999999999995</c:v>
                </c:pt>
                <c:pt idx="2">
                  <c:v>81.349999999999994</c:v>
                </c:pt>
              </c:numCache>
            </c:numRef>
          </c:yVal>
        </c:ser>
        <c:ser>
          <c:idx val="5"/>
          <c:order val="5"/>
          <c:tx>
            <c:strRef>
              <c:f>'MHammer Throw'!$A$22</c:f>
              <c:strCache>
                <c:ptCount val="1"/>
                <c:pt idx="0">
                  <c:v>Karsten Kobs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Throw'!$C$22:$C$24</c:f>
              <c:numCache>
                <c:formatCode>General</c:formatCode>
                <c:ptCount val="3"/>
                <c:pt idx="0">
                  <c:v>18.71</c:v>
                </c:pt>
                <c:pt idx="1">
                  <c:v>25.1</c:v>
                </c:pt>
                <c:pt idx="2">
                  <c:v>31.49</c:v>
                </c:pt>
              </c:numCache>
            </c:numRef>
          </c:xVal>
          <c:yVal>
            <c:numRef>
              <c:f>'MHammer Throw'!$D$22:$D$24</c:f>
              <c:numCache>
                <c:formatCode>General</c:formatCode>
                <c:ptCount val="3"/>
                <c:pt idx="0">
                  <c:v>69.73</c:v>
                </c:pt>
                <c:pt idx="1">
                  <c:v>76.44</c:v>
                </c:pt>
                <c:pt idx="2">
                  <c:v>78.459999999999994</c:v>
                </c:pt>
              </c:numCache>
            </c:numRef>
          </c:yVal>
        </c:ser>
        <c:ser>
          <c:idx val="6"/>
          <c:order val="6"/>
          <c:tx>
            <c:strRef>
              <c:f>'MHammer Throw'!$A$26</c:f>
              <c:strCache>
                <c:ptCount val="1"/>
                <c:pt idx="0">
                  <c:v>Koji Murofushi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Throw'!$C$26:$C$28</c:f>
              <c:numCache>
                <c:formatCode>General</c:formatCode>
                <c:ptCount val="3"/>
                <c:pt idx="0">
                  <c:v>19.88</c:v>
                </c:pt>
                <c:pt idx="1">
                  <c:v>25.83</c:v>
                </c:pt>
                <c:pt idx="2">
                  <c:v>31.78</c:v>
                </c:pt>
              </c:numCache>
            </c:numRef>
          </c:xVal>
          <c:yVal>
            <c:numRef>
              <c:f>'MHammer Throw'!$D$26:$D$28</c:f>
              <c:numCache>
                <c:formatCode>General</c:formatCode>
                <c:ptCount val="3"/>
                <c:pt idx="0">
                  <c:v>68.87</c:v>
                </c:pt>
                <c:pt idx="1">
                  <c:v>78.819999999999993</c:v>
                </c:pt>
                <c:pt idx="2">
                  <c:v>81.22</c:v>
                </c:pt>
              </c:numCache>
            </c:numRef>
          </c:yVal>
        </c:ser>
        <c:ser>
          <c:idx val="7"/>
          <c:order val="7"/>
          <c:tx>
            <c:strRef>
              <c:f>'MHammer Throw'!$A$30</c:f>
              <c:strCache>
                <c:ptCount val="1"/>
                <c:pt idx="0">
                  <c:v>Libor Charfreitag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Throw'!$C$30:$C$32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24.54</c:v>
                </c:pt>
                <c:pt idx="2">
                  <c:v>30.09</c:v>
                </c:pt>
              </c:numCache>
            </c:numRef>
          </c:xVal>
          <c:yVal>
            <c:numRef>
              <c:f>'MHammer Throw'!$D$30:$D$32</c:f>
              <c:numCache>
                <c:formatCode>General</c:formatCode>
                <c:ptCount val="3"/>
                <c:pt idx="0">
                  <c:v>68.11</c:v>
                </c:pt>
                <c:pt idx="1">
                  <c:v>75.98</c:v>
                </c:pt>
                <c:pt idx="2">
                  <c:v>77.81</c:v>
                </c:pt>
              </c:numCache>
            </c:numRef>
          </c:yVal>
        </c:ser>
        <c:ser>
          <c:idx val="8"/>
          <c:order val="8"/>
          <c:tx>
            <c:strRef>
              <c:f>'MHammer Throw'!$A$34</c:f>
              <c:strCache>
                <c:ptCount val="1"/>
                <c:pt idx="0">
                  <c:v>Nicola Vizzoni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Throw'!$C$34:$C$36</c:f>
              <c:numCache>
                <c:formatCode>General</c:formatCode>
                <c:ptCount val="3"/>
                <c:pt idx="0">
                  <c:v>19.38</c:v>
                </c:pt>
                <c:pt idx="1">
                  <c:v>25.65</c:v>
                </c:pt>
                <c:pt idx="2">
                  <c:v>31.92</c:v>
                </c:pt>
              </c:numCache>
            </c:numRef>
          </c:xVal>
          <c:yVal>
            <c:numRef>
              <c:f>'MHammer Throw'!$D$34:$D$36</c:f>
              <c:numCache>
                <c:formatCode>General</c:formatCode>
                <c:ptCount val="3"/>
                <c:pt idx="0">
                  <c:v>71.97</c:v>
                </c:pt>
                <c:pt idx="1">
                  <c:v>76.13</c:v>
                </c:pt>
                <c:pt idx="2">
                  <c:v>77.680000000000007</c:v>
                </c:pt>
              </c:numCache>
            </c:numRef>
          </c:yVal>
        </c:ser>
        <c:ser>
          <c:idx val="9"/>
          <c:order val="9"/>
          <c:tx>
            <c:strRef>
              <c:f>'MHammer Throw'!$A$38</c:f>
              <c:strCache>
                <c:ptCount val="1"/>
                <c:pt idx="0">
                  <c:v>Primož Kozmus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Throw'!$C$38:$C$40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23.95</c:v>
                </c:pt>
                <c:pt idx="2">
                  <c:v>29.96</c:v>
                </c:pt>
              </c:numCache>
            </c:numRef>
          </c:xVal>
          <c:yVal>
            <c:numRef>
              <c:f>'MHammer Throw'!$D$38:$D$40</c:f>
              <c:numCache>
                <c:formatCode>General</c:formatCode>
                <c:ptCount val="3"/>
                <c:pt idx="0">
                  <c:v>64.63</c:v>
                </c:pt>
                <c:pt idx="1">
                  <c:v>75.400000000000006</c:v>
                </c:pt>
                <c:pt idx="2">
                  <c:v>78.849999999999994</c:v>
                </c:pt>
              </c:numCache>
            </c:numRef>
          </c:yVal>
        </c:ser>
        <c:ser>
          <c:idx val="10"/>
          <c:order val="10"/>
          <c:tx>
            <c:strRef>
              <c:f>'MHammer Throw'!$A$42</c:f>
              <c:strCache>
                <c:ptCount val="1"/>
                <c:pt idx="0">
                  <c:v>Szymon Ziólkowski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23.17</c:v>
                </c:pt>
                <c:pt idx="2">
                  <c:v>28.39</c:v>
                </c:pt>
              </c:numCache>
            </c:numRef>
          </c:xVal>
          <c:yVal>
            <c:numRef>
              <c:f>'MHammer Throw'!$D$42:$D$44</c:f>
              <c:numCache>
                <c:formatCode>General</c:formatCode>
                <c:ptCount val="3"/>
                <c:pt idx="0">
                  <c:v>74.040000000000006</c:v>
                </c:pt>
                <c:pt idx="1">
                  <c:v>78.03</c:v>
                </c:pt>
                <c:pt idx="2">
                  <c:v>79.25</c:v>
                </c:pt>
              </c:numCache>
            </c:numRef>
          </c:yVal>
        </c:ser>
        <c:ser>
          <c:idx val="11"/>
          <c:order val="11"/>
          <c:tx>
            <c:strRef>
              <c:f>'MHammer Throw'!$A$46</c:f>
              <c:strCache>
                <c:ptCount val="1"/>
                <c:pt idx="0">
                  <c:v>Tibor Gécsek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Throw'!$C$46:$C$48</c:f>
              <c:numCache>
                <c:formatCode>General</c:formatCode>
                <c:ptCount val="3"/>
                <c:pt idx="0">
                  <c:v>22.94</c:v>
                </c:pt>
                <c:pt idx="1">
                  <c:v>28.69</c:v>
                </c:pt>
                <c:pt idx="2">
                  <c:v>34.450000000000003</c:v>
                </c:pt>
              </c:numCache>
            </c:numRef>
          </c:xVal>
          <c:yVal>
            <c:numRef>
              <c:f>'MHammer Throw'!$D$46:$D$48</c:f>
              <c:numCache>
                <c:formatCode>General</c:formatCode>
                <c:ptCount val="3"/>
                <c:pt idx="0">
                  <c:v>76.27</c:v>
                </c:pt>
                <c:pt idx="1">
                  <c:v>78.41</c:v>
                </c:pt>
                <c:pt idx="2">
                  <c:v>79.540000000000006</c:v>
                </c:pt>
              </c:numCache>
            </c:numRef>
          </c:yVal>
        </c:ser>
        <c:ser>
          <c:idx val="12"/>
          <c:order val="12"/>
          <c:tx>
            <c:strRef>
              <c:f>'MHammer Throw'!$A$50</c:f>
              <c:strCache>
                <c:ptCount val="1"/>
                <c:pt idx="0">
                  <c:v>Vadim Devyatovski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Throw'!$C$50:$C$52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24.99</c:v>
                </c:pt>
                <c:pt idx="2">
                  <c:v>30.66</c:v>
                </c:pt>
              </c:numCache>
            </c:numRef>
          </c:xVal>
          <c:yVal>
            <c:numRef>
              <c:f>'MHammer Throw'!$D$50:$D$52</c:f>
              <c:numCache>
                <c:formatCode>General</c:formatCode>
                <c:ptCount val="3"/>
                <c:pt idx="0">
                  <c:v>71.42</c:v>
                </c:pt>
                <c:pt idx="1">
                  <c:v>77.989999999999995</c:v>
                </c:pt>
                <c:pt idx="2">
                  <c:v>79.72</c:v>
                </c:pt>
              </c:numCache>
            </c:numRef>
          </c:yVal>
        </c:ser>
        <c:ser>
          <c:idx val="13"/>
          <c:order val="13"/>
          <c:tx>
            <c:strRef>
              <c:f>'MHammer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'MHammer Throw'!$C$54:$C$56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Throw'!$D$54:$D$56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Throw'!$C$58:$C$60</c:f>
              <c:numCache>
                <c:formatCode>General</c:formatCode>
                <c:ptCount val="3"/>
              </c:numCache>
            </c:numRef>
          </c:xVal>
          <c:yVal>
            <c:numRef>
              <c:f>'MHammer Throw'!$D$58:$D$60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'MHammer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Throw'!$C$62:$C$64</c:f>
              <c:numCache>
                <c:formatCode>General</c:formatCode>
                <c:ptCount val="3"/>
              </c:numCache>
            </c:numRef>
          </c:xVal>
          <c:yVal>
            <c:numRef>
              <c:f>'MHammer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Throw'!$C$70:$C$72</c:f>
              <c:numCache>
                <c:formatCode>General</c:formatCode>
                <c:ptCount val="3"/>
              </c:numCache>
            </c:numRef>
          </c:xVal>
          <c:yVal>
            <c:numRef>
              <c:f>'MHammer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Throw'!$C$66:$C$68</c:f>
              <c:numCache>
                <c:formatCode>General</c:formatCode>
                <c:ptCount val="3"/>
              </c:numCache>
            </c:numRef>
          </c:xVal>
          <c:yVal>
            <c:numRef>
              <c:f>'MHammer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'MHammer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'MHammer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'MHammer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'MHammer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'MHammer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'MHammer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'MHammer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'MHammer Throw'!$E$2</c:f>
              <c:strCache>
                <c:ptCount val="1"/>
                <c:pt idx="0">
                  <c:v>Aléxandros Papadimitríou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Throw'!$G$2:$G$4</c:f>
              <c:numCache>
                <c:formatCode>General</c:formatCode>
                <c:ptCount val="3"/>
                <c:pt idx="0">
                  <c:v>19.18</c:v>
                </c:pt>
                <c:pt idx="1">
                  <c:v>24.99</c:v>
                </c:pt>
                <c:pt idx="2">
                  <c:v>30.8</c:v>
                </c:pt>
              </c:numCache>
            </c:numRef>
          </c:xVal>
          <c:yVal>
            <c:numRef>
              <c:f>'MHammer Throw'!$H$2:$H$4</c:f>
              <c:numCache>
                <c:formatCode>General</c:formatCode>
                <c:ptCount val="3"/>
                <c:pt idx="0">
                  <c:v>70.150000000000006</c:v>
                </c:pt>
                <c:pt idx="1">
                  <c:v>76.02</c:v>
                </c:pt>
                <c:pt idx="2">
                  <c:v>77.680000000000007</c:v>
                </c:pt>
              </c:numCache>
            </c:numRef>
          </c:yVal>
        </c:ser>
        <c:ser>
          <c:idx val="29"/>
          <c:order val="29"/>
          <c:tx>
            <c:strRef>
              <c:f>'MHammer Throw'!$E$6</c:f>
              <c:strCache>
                <c:ptCount val="1"/>
                <c:pt idx="0">
                  <c:v>Krisztián Pars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Throw'!$G$6:$G$8</c:f>
              <c:numCache>
                <c:formatCode>General</c:formatCode>
                <c:ptCount val="3"/>
                <c:pt idx="0">
                  <c:v>18.04</c:v>
                </c:pt>
                <c:pt idx="1">
                  <c:v>22.69</c:v>
                </c:pt>
                <c:pt idx="2">
                  <c:v>27.35</c:v>
                </c:pt>
              </c:numCache>
            </c:numRef>
          </c:xVal>
          <c:yVal>
            <c:numRef>
              <c:f>'MHammer Throw'!$H$6:$H$8</c:f>
              <c:numCache>
                <c:formatCode>General</c:formatCode>
                <c:ptCount val="3"/>
                <c:pt idx="0">
                  <c:v>65.95</c:v>
                </c:pt>
                <c:pt idx="1">
                  <c:v>77.39</c:v>
                </c:pt>
                <c:pt idx="2">
                  <c:v>78.94</c:v>
                </c:pt>
              </c:numCache>
            </c:numRef>
          </c:yVal>
        </c:ser>
        <c:ser>
          <c:idx val="30"/>
          <c:order val="30"/>
          <c:tx>
            <c:strRef>
              <c:f>'MHammer Throw'!$E$10</c:f>
              <c:strCache>
                <c:ptCount val="1"/>
                <c:pt idx="0">
                  <c:v>Markus Esser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Throw'!$G$10:$G$12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22.94</c:v>
                </c:pt>
                <c:pt idx="2">
                  <c:v>28.65</c:v>
                </c:pt>
              </c:numCache>
            </c:numRef>
          </c:xVal>
          <c:yVal>
            <c:numRef>
              <c:f>'MHammer Throw'!$H$10:$H$12</c:f>
              <c:numCache>
                <c:formatCode>General</c:formatCode>
                <c:ptCount val="3"/>
                <c:pt idx="0">
                  <c:v>65.930000000000007</c:v>
                </c:pt>
                <c:pt idx="1">
                  <c:v>75.680000000000007</c:v>
                </c:pt>
                <c:pt idx="2">
                  <c:v>77.88</c:v>
                </c:pt>
              </c:numCache>
            </c:numRef>
          </c:yVal>
        </c:ser>
        <c:ser>
          <c:idx val="31"/>
          <c:order val="31"/>
          <c:tx>
            <c:strRef>
              <c:f>'MHammer Throw'!$E$14</c:f>
              <c:strCache>
                <c:ptCount val="1"/>
                <c:pt idx="0">
                  <c:v>Olli-Pekka Karjalainen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Throw'!$G$14:$G$16</c:f>
              <c:numCache>
                <c:formatCode>General</c:formatCode>
                <c:ptCount val="3"/>
                <c:pt idx="0">
                  <c:v>16.28</c:v>
                </c:pt>
                <c:pt idx="1">
                  <c:v>21.43</c:v>
                </c:pt>
                <c:pt idx="2">
                  <c:v>26.58</c:v>
                </c:pt>
              </c:numCache>
            </c:numRef>
          </c:xVal>
          <c:yVal>
            <c:numRef>
              <c:f>'MHammer Throw'!$H$14:$H$16</c:f>
              <c:numCache>
                <c:formatCode>General</c:formatCode>
                <c:ptCount val="3"/>
                <c:pt idx="0">
                  <c:v>65.66</c:v>
                </c:pt>
                <c:pt idx="1">
                  <c:v>77.180000000000007</c:v>
                </c:pt>
                <c:pt idx="2">
                  <c:v>79.23</c:v>
                </c:pt>
              </c:numCache>
            </c:numRef>
          </c:yVal>
        </c:ser>
        <c:ser>
          <c:idx val="32"/>
          <c:order val="32"/>
          <c:tx>
            <c:strRef>
              <c:f>'MHammer Throw'!$E$18</c:f>
              <c:strCache>
                <c:ptCount val="1"/>
                <c:pt idx="0">
                  <c:v>Vadim Khersontsev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Throw'!$G$18:$G$20</c:f>
              <c:numCache>
                <c:formatCode>General</c:formatCode>
                <c:ptCount val="3"/>
                <c:pt idx="0">
                  <c:v>19.02</c:v>
                </c:pt>
                <c:pt idx="1">
                  <c:v>23.39</c:v>
                </c:pt>
                <c:pt idx="2">
                  <c:v>27.76</c:v>
                </c:pt>
              </c:numCache>
            </c:numRef>
          </c:xVal>
          <c:yVal>
            <c:numRef>
              <c:f>'MHammer Throw'!$H$18:$H$20</c:f>
              <c:numCache>
                <c:formatCode>General</c:formatCode>
                <c:ptCount val="3"/>
                <c:pt idx="0">
                  <c:v>74.19</c:v>
                </c:pt>
                <c:pt idx="1">
                  <c:v>76.599999999999994</c:v>
                </c:pt>
                <c:pt idx="2">
                  <c:v>77.39</c:v>
                </c:pt>
              </c:numCache>
            </c:numRef>
          </c:yVal>
        </c:ser>
        <c:ser>
          <c:idx val="33"/>
          <c:order val="33"/>
          <c:tx>
            <c:strRef>
              <c:f>'MHammer Throw'!$E$22</c:f>
              <c:strCache>
                <c:ptCount val="1"/>
                <c:pt idx="0">
                  <c:v>Vladimír Maška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Throw'!$G$22:$G$24</c:f>
              <c:numCache>
                <c:formatCode>General</c:formatCode>
                <c:ptCount val="3"/>
                <c:pt idx="0">
                  <c:v>21.42</c:v>
                </c:pt>
                <c:pt idx="1">
                  <c:v>25.43</c:v>
                </c:pt>
                <c:pt idx="2">
                  <c:v>29.44</c:v>
                </c:pt>
              </c:numCache>
            </c:numRef>
          </c:xVal>
          <c:yVal>
            <c:numRef>
              <c:f>'MHammer Throw'!$H$22:$H$24</c:f>
              <c:numCache>
                <c:formatCode>General</c:formatCode>
                <c:ptCount val="3"/>
                <c:pt idx="0">
                  <c:v>70.12</c:v>
                </c:pt>
                <c:pt idx="1">
                  <c:v>76.38</c:v>
                </c:pt>
                <c:pt idx="2">
                  <c:v>77.05</c:v>
                </c:pt>
              </c:numCache>
            </c:numRef>
          </c:yVal>
        </c:ser>
        <c:ser>
          <c:idx val="34"/>
          <c:order val="34"/>
          <c:tx>
            <c:strRef>
              <c:f>'MHammer Throw'!$E$26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Throw'!$G$26:$G$28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Throw'!$H$26:$H$28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'MHammer Throw'!$E$30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Throw'!$G$30:$G$32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Throw'!$H$30:$H$32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'MHammer Throw'!$E$34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Throw'!$G$34:$G$36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Throw'!$H$34:$H$36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'MHammer Throw'!$E$38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Throw'!$G$38:$G$40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Throw'!$H$38:$H$40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'MHammer Throw'!$E$42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Throw'!$G$42:$G$44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Throw'!$H$42:$H$44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'MHammer Throw'!$E$46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Throw'!$G$46:$G$48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Throw'!$H$46:$H$48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'MHammer Throw'!$E$50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'MHammer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Throw'!$G$54:$G$56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Throw'!$H$54:$H$56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'MHammer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Throw'!$G$58:$G$60</c:f>
              <c:numCache>
                <c:formatCode>General</c:formatCode>
                <c:ptCount val="3"/>
              </c:numCache>
            </c:numRef>
          </c:xVal>
          <c:yVal>
            <c:numRef>
              <c:f>'MHammer Throw'!$H$58:$H$60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'MHammer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Throw'!$G$62:$G$64</c:f>
              <c:numCache>
                <c:formatCode>General</c:formatCode>
                <c:ptCount val="3"/>
              </c:numCache>
            </c:numRef>
          </c:xVal>
          <c:yVal>
            <c:numRef>
              <c:f>'MHammer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'MHammer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Throw'!$G$66:$G$68</c:f>
              <c:numCache>
                <c:formatCode>General</c:formatCode>
                <c:ptCount val="3"/>
              </c:numCache>
            </c:numRef>
          </c:xVal>
          <c:yVal>
            <c:numRef>
              <c:f>'MHammer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'MHammer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Throw'!$G$70:$G$72</c:f>
              <c:numCache>
                <c:formatCode>General</c:formatCode>
                <c:ptCount val="3"/>
              </c:numCache>
            </c:numRef>
          </c:xVal>
          <c:yVal>
            <c:numRef>
              <c:f>'MHammer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'MHammer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'MHammer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'MHammer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'MHammer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'MHammer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'MHammer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'MHammer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'MHammer Throw'!$I$2</c:f>
              <c:strCache>
                <c:ptCount val="1"/>
                <c:pt idx="0">
                  <c:v>David Chaussinand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Throw'!$K$2:$K$4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'MHammer Throw'!$L$2:$L$4</c:f>
              <c:numCache>
                <c:formatCode>General</c:formatCode>
                <c:ptCount val="3"/>
                <c:pt idx="0">
                  <c:v>71.44</c:v>
                </c:pt>
                <c:pt idx="1">
                  <c:v>73.28</c:v>
                </c:pt>
                <c:pt idx="2">
                  <c:v>75.42</c:v>
                </c:pt>
              </c:numCache>
            </c:numRef>
          </c:yVal>
        </c:ser>
        <c:ser>
          <c:idx val="57"/>
          <c:order val="57"/>
          <c:tx>
            <c:strRef>
              <c:f>'MHammer Throw'!$I$6</c:f>
              <c:strCache>
                <c:ptCount val="1"/>
                <c:pt idx="0">
                  <c:v>Holger Klose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Throw'!$K$6:$K$8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'MHammer Throw'!$L$6:$L$8</c:f>
              <c:numCache>
                <c:formatCode>General</c:formatCode>
                <c:ptCount val="3"/>
                <c:pt idx="0">
                  <c:v>76.27</c:v>
                </c:pt>
                <c:pt idx="1">
                  <c:v>76.31</c:v>
                </c:pt>
                <c:pt idx="2">
                  <c:v>76.430000000000007</c:v>
                </c:pt>
              </c:numCache>
            </c:numRef>
          </c:yVal>
        </c:ser>
        <c:ser>
          <c:idx val="58"/>
          <c:order val="58"/>
          <c:tx>
            <c:strRef>
              <c:f>'MHammer Throw'!$I$10</c:f>
              <c:strCache>
                <c:ptCount val="1"/>
                <c:pt idx="0">
                  <c:v>Maciej Palyszko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Throw'!$K$10:$K$12</c:f>
              <c:numCache>
                <c:formatCode>General</c:formatCode>
                <c:ptCount val="3"/>
                <c:pt idx="0">
                  <c:v>17.7</c:v>
                </c:pt>
                <c:pt idx="1">
                  <c:v>22.16</c:v>
                </c:pt>
                <c:pt idx="2">
                  <c:v>26.61</c:v>
                </c:pt>
              </c:numCache>
            </c:numRef>
          </c:xVal>
          <c:yVal>
            <c:numRef>
              <c:f>'MHammer Throw'!$L$10:$L$12</c:f>
              <c:numCache>
                <c:formatCode>General</c:formatCode>
                <c:ptCount val="3"/>
                <c:pt idx="0">
                  <c:v>69.14</c:v>
                </c:pt>
                <c:pt idx="1">
                  <c:v>75.67</c:v>
                </c:pt>
                <c:pt idx="2">
                  <c:v>76.69</c:v>
                </c:pt>
              </c:numCache>
            </c:numRef>
          </c:yVal>
        </c:ser>
        <c:ser>
          <c:idx val="59"/>
          <c:order val="59"/>
          <c:tx>
            <c:strRef>
              <c:f>'MHammer Throw'!$I$14</c:f>
              <c:strCache>
                <c:ptCount val="1"/>
                <c:pt idx="0">
                  <c:v>Miloslav Konopka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Throw'!$K$14:$K$16</c:f>
              <c:numCache>
                <c:formatCode>General</c:formatCode>
                <c:ptCount val="3"/>
                <c:pt idx="0">
                  <c:v>17.66</c:v>
                </c:pt>
                <c:pt idx="1">
                  <c:v>23.02</c:v>
                </c:pt>
                <c:pt idx="2">
                  <c:v>28.38</c:v>
                </c:pt>
              </c:numCache>
            </c:numRef>
          </c:xVal>
          <c:yVal>
            <c:numRef>
              <c:f>'MHammer Throw'!$L$14:$L$16</c:f>
              <c:numCache>
                <c:formatCode>General</c:formatCode>
                <c:ptCount val="3"/>
                <c:pt idx="0">
                  <c:v>64.319999999999993</c:v>
                </c:pt>
                <c:pt idx="1">
                  <c:v>74.44</c:v>
                </c:pt>
                <c:pt idx="2">
                  <c:v>76.459999999999994</c:v>
                </c:pt>
              </c:numCache>
            </c:numRef>
          </c:yVal>
        </c:ser>
        <c:ser>
          <c:idx val="60"/>
          <c:order val="60"/>
          <c:tx>
            <c:strRef>
              <c:f>'MHammer Throw'!$I$18</c:f>
              <c:strCache>
                <c:ptCount val="1"/>
                <c:pt idx="0">
                  <c:v>Mohamed Ali Al-Zankawi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Throw'!$K$18:$K$20</c:f>
              <c:numCache>
                <c:formatCode>General</c:formatCode>
                <c:ptCount val="3"/>
                <c:pt idx="0">
                  <c:v>17.05</c:v>
                </c:pt>
                <c:pt idx="1">
                  <c:v>21.38</c:v>
                </c:pt>
                <c:pt idx="2">
                  <c:v>25.7</c:v>
                </c:pt>
              </c:numCache>
            </c:numRef>
          </c:xVal>
          <c:yVal>
            <c:numRef>
              <c:f>'MHammer Throw'!$L$18:$L$20</c:f>
              <c:numCache>
                <c:formatCode>General</c:formatCode>
                <c:ptCount val="3"/>
                <c:pt idx="0">
                  <c:v>65.11</c:v>
                </c:pt>
                <c:pt idx="1">
                  <c:v>72.94</c:v>
                </c:pt>
                <c:pt idx="2">
                  <c:v>76.73</c:v>
                </c:pt>
              </c:numCache>
            </c:numRef>
          </c:yVal>
        </c:ser>
        <c:ser>
          <c:idx val="61"/>
          <c:order val="61"/>
          <c:tx>
            <c:strRef>
              <c:f>'MHammer Throw'!$I$22</c:f>
              <c:strCache>
                <c:ptCount val="1"/>
                <c:pt idx="0">
                  <c:v>Nicolas Figère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Throw'!$K$22:$K$24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22.45</c:v>
                </c:pt>
                <c:pt idx="2">
                  <c:v>26.71</c:v>
                </c:pt>
              </c:numCache>
            </c:numRef>
          </c:xVal>
          <c:yVal>
            <c:numRef>
              <c:f>'MHammer Throw'!$L$22:$L$24</c:f>
              <c:numCache>
                <c:formatCode>General</c:formatCode>
                <c:ptCount val="3"/>
                <c:pt idx="0">
                  <c:v>67.42</c:v>
                </c:pt>
                <c:pt idx="1">
                  <c:v>75.39</c:v>
                </c:pt>
                <c:pt idx="2">
                  <c:v>76.31</c:v>
                </c:pt>
              </c:numCache>
            </c:numRef>
          </c:yVal>
        </c:ser>
        <c:ser>
          <c:idx val="62"/>
          <c:order val="62"/>
          <c:tx>
            <c:strRef>
              <c:f>'MHammer Throw'!$I$26</c:f>
              <c:strCache>
                <c:ptCount val="1"/>
                <c:pt idx="0">
                  <c:v>Stuart Rendell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Throw'!$K$26:$K$28</c:f>
              <c:numCache>
                <c:formatCode>General</c:formatCode>
                <c:ptCount val="3"/>
                <c:pt idx="0">
                  <c:v>23.68</c:v>
                </c:pt>
                <c:pt idx="1">
                  <c:v>28</c:v>
                </c:pt>
                <c:pt idx="2">
                  <c:v>32.31</c:v>
                </c:pt>
              </c:numCache>
            </c:numRef>
          </c:xVal>
          <c:yVal>
            <c:numRef>
              <c:f>'MHammer Throw'!$L$26:$L$28</c:f>
              <c:numCache>
                <c:formatCode>General</c:formatCode>
                <c:ptCount val="3"/>
                <c:pt idx="0">
                  <c:v>70.7</c:v>
                </c:pt>
                <c:pt idx="1">
                  <c:v>74.94</c:v>
                </c:pt>
                <c:pt idx="2">
                  <c:v>75.77</c:v>
                </c:pt>
              </c:numCache>
            </c:numRef>
          </c:yVal>
        </c:ser>
        <c:ser>
          <c:idx val="63"/>
          <c:order val="63"/>
          <c:tx>
            <c:strRef>
              <c:f>'MHammer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'MHammer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'MHammer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'MHammer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'MHammer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Throw'!$K$54:$K$56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Throw'!$L$54:$L$56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Throw'!$K$58:$K$60</c:f>
              <c:numCache>
                <c:formatCode>General</c:formatCode>
                <c:ptCount val="3"/>
              </c:numCache>
            </c:numRef>
          </c:xVal>
          <c:yVal>
            <c:numRef>
              <c:f>'MHammer Throw'!$L$58:$L$60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'MHammer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Throw'!$K$62:$K$64</c:f>
              <c:numCache>
                <c:formatCode>General</c:formatCode>
                <c:ptCount val="3"/>
              </c:numCache>
            </c:numRef>
          </c:xVal>
          <c:yVal>
            <c:numRef>
              <c:f>'MHammer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Throw'!$K$66:$K$68</c:f>
              <c:numCache>
                <c:formatCode>General</c:formatCode>
                <c:ptCount val="3"/>
              </c:numCache>
            </c:numRef>
          </c:xVal>
          <c:yVal>
            <c:numRef>
              <c:f>'MHammer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Throw'!$K$70:$K$72</c:f>
              <c:numCache>
                <c:formatCode>General</c:formatCode>
                <c:ptCount val="3"/>
              </c:numCache>
            </c:numRef>
          </c:xVal>
          <c:yVal>
            <c:numRef>
              <c:f>'MHammer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'MHammer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'MHammer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'MHammer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'MHammer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'MHammer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'MHammer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'MHammer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'MHammer Throw'!$N$2:$N$3</c:f>
              <c:numCache>
                <c:formatCode>General</c:formatCode>
                <c:ptCount val="2"/>
                <c:pt idx="0">
                  <c:v>76.772300000000001</c:v>
                </c:pt>
                <c:pt idx="1">
                  <c:v>79.340500000000006</c:v>
                </c:pt>
              </c:numCache>
            </c:numRef>
          </c:yVal>
        </c:ser>
        <c:ser>
          <c:idx val="95"/>
          <c:order val="95"/>
          <c:tx>
            <c:strRef>
              <c:f>'MHammer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'MHammer Throw'!$P$2:$P$3</c:f>
              <c:numCache>
                <c:formatCode>General</c:formatCode>
                <c:ptCount val="2"/>
                <c:pt idx="0">
                  <c:v>28.19</c:v>
                </c:pt>
                <c:pt idx="1">
                  <c:v>28.19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6"/>
          <c:order val="96"/>
          <c:tx>
            <c:strRef>
              <c:f>'MHammer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Throw'!$Q$2:$Q$3</c:f>
              <c:numCache>
                <c:formatCode>General</c:formatCode>
                <c:ptCount val="2"/>
                <c:pt idx="0">
                  <c:v>25.25</c:v>
                </c:pt>
                <c:pt idx="1">
                  <c:v>25.25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7"/>
          <c:order val="97"/>
          <c:tx>
            <c:strRef>
              <c:f>'MHammer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Throw'!$R$2:$R$3</c:f>
              <c:numCache>
                <c:formatCode>General</c:formatCode>
                <c:ptCount val="2"/>
                <c:pt idx="0">
                  <c:v>31.13</c:v>
                </c:pt>
                <c:pt idx="1">
                  <c:v>31.13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8"/>
          <c:order val="98"/>
          <c:tx>
            <c:strRef>
              <c:f>'MHammer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'MHammer Throw'!$AK$3:$AK$152</c:f>
              <c:numCache>
                <c:formatCode>General</c:formatCode>
                <c:ptCount val="150"/>
              </c:numCache>
            </c:numRef>
          </c:yVal>
        </c:ser>
        <c:axId val="88310912"/>
        <c:axId val="88312832"/>
      </c:scatterChart>
      <c:valAx>
        <c:axId val="883109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2832"/>
        <c:crosses val="autoZero"/>
        <c:crossBetween val="midCat"/>
        <c:majorUnit val="5"/>
        <c:minorUnit val="1"/>
      </c:valAx>
      <c:valAx>
        <c:axId val="88312832"/>
        <c:scaling>
          <c:orientation val="minMax"/>
          <c:max val="85"/>
          <c:min val="47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0912"/>
        <c:crossesAt val="14"/>
        <c:crossBetween val="midCat"/>
        <c:majorUnit val="2.5"/>
        <c:minorUnit val="1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55</v>
      </c>
      <c r="B1" s="26" t="s">
        <v>54</v>
      </c>
      <c r="C1" s="26" t="s">
        <v>53</v>
      </c>
      <c r="D1" s="26" t="s">
        <v>52</v>
      </c>
      <c r="E1" s="26" t="s">
        <v>51</v>
      </c>
      <c r="F1" s="26" t="s">
        <v>50</v>
      </c>
      <c r="G1" s="26" t="s">
        <v>49</v>
      </c>
      <c r="H1" s="26" t="s">
        <v>48</v>
      </c>
      <c r="I1" s="26" t="s">
        <v>47</v>
      </c>
      <c r="J1" s="26" t="s">
        <v>46</v>
      </c>
      <c r="K1" s="26" t="s">
        <v>45</v>
      </c>
      <c r="L1" s="26" t="s">
        <v>44</v>
      </c>
      <c r="M1" s="26" t="s">
        <v>43</v>
      </c>
      <c r="N1" s="26" t="s">
        <v>42</v>
      </c>
      <c r="O1" s="26" t="s">
        <v>41</v>
      </c>
      <c r="P1" s="26" t="s">
        <v>40</v>
      </c>
      <c r="Q1" s="26" t="s">
        <v>39</v>
      </c>
      <c r="R1" s="25" t="s">
        <v>38</v>
      </c>
      <c r="AH1" s="2"/>
      <c r="AI1" s="23" t="s">
        <v>37</v>
      </c>
      <c r="AJ1" s="4"/>
      <c r="AK1" s="24" t="s">
        <v>36</v>
      </c>
    </row>
    <row r="2" spans="1:37" s="1" customFormat="1" ht="15" customHeight="1">
      <c r="A2" s="15" t="s">
        <v>35</v>
      </c>
      <c r="B2" s="14" t="s">
        <v>1</v>
      </c>
      <c r="C2" s="14">
        <v>19.57</v>
      </c>
      <c r="D2" s="14">
        <v>72.17</v>
      </c>
      <c r="E2" s="14" t="s">
        <v>34</v>
      </c>
      <c r="F2" s="14" t="s">
        <v>17</v>
      </c>
      <c r="G2" s="14">
        <v>19.18</v>
      </c>
      <c r="H2" s="14">
        <v>70.150000000000006</v>
      </c>
      <c r="I2" s="14" t="s">
        <v>33</v>
      </c>
      <c r="J2" s="14" t="s">
        <v>14</v>
      </c>
      <c r="K2" s="14">
        <v>19.149999999999999</v>
      </c>
      <c r="L2" s="14">
        <v>71.44</v>
      </c>
      <c r="M2" s="14">
        <v>14.5</v>
      </c>
      <c r="N2" s="14">
        <v>76.772300000000001</v>
      </c>
      <c r="O2" s="14">
        <v>64.319999999999993</v>
      </c>
      <c r="P2" s="14">
        <v>28.19</v>
      </c>
      <c r="Q2" s="14">
        <v>25.25</v>
      </c>
      <c r="R2" s="13">
        <v>31.13</v>
      </c>
      <c r="AH2" s="2"/>
      <c r="AI2" s="23">
        <v>38437</v>
      </c>
      <c r="AJ2" s="4"/>
      <c r="AK2" s="22">
        <f>D3</f>
        <v>77.06</v>
      </c>
    </row>
    <row r="3" spans="1:37" s="1" customFormat="1" ht="15" customHeight="1">
      <c r="A3" s="15" t="s">
        <v>35</v>
      </c>
      <c r="B3" s="14" t="s">
        <v>1</v>
      </c>
      <c r="C3" s="14">
        <v>28.37</v>
      </c>
      <c r="D3" s="14">
        <v>77.06</v>
      </c>
      <c r="E3" s="14" t="s">
        <v>34</v>
      </c>
      <c r="F3" s="14" t="s">
        <v>17</v>
      </c>
      <c r="G3" s="14">
        <v>24.99</v>
      </c>
      <c r="H3" s="14">
        <v>76.02</v>
      </c>
      <c r="I3" s="14" t="s">
        <v>33</v>
      </c>
      <c r="J3" s="14" t="s">
        <v>14</v>
      </c>
      <c r="K3" s="14">
        <v>21.65</v>
      </c>
      <c r="L3" s="14">
        <v>73.28</v>
      </c>
      <c r="M3" s="14">
        <v>14.5</v>
      </c>
      <c r="N3" s="14">
        <v>79.340500000000006</v>
      </c>
      <c r="O3" s="14">
        <v>81.349999999999994</v>
      </c>
      <c r="P3" s="14">
        <v>28.19</v>
      </c>
      <c r="Q3" s="14">
        <v>25.25</v>
      </c>
      <c r="R3" s="13">
        <v>31.13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35</v>
      </c>
      <c r="B4" s="14" t="s">
        <v>1</v>
      </c>
      <c r="C4" s="14">
        <v>37.17</v>
      </c>
      <c r="D4" s="14">
        <v>79.319999999999993</v>
      </c>
      <c r="E4" s="14" t="s">
        <v>34</v>
      </c>
      <c r="F4" s="14" t="s">
        <v>17</v>
      </c>
      <c r="G4" s="14">
        <v>30.8</v>
      </c>
      <c r="H4" s="14">
        <v>77.680000000000007</v>
      </c>
      <c r="I4" s="14" t="s">
        <v>33</v>
      </c>
      <c r="J4" s="14" t="s">
        <v>14</v>
      </c>
      <c r="K4" s="14">
        <v>24.15</v>
      </c>
      <c r="L4" s="14">
        <v>75.42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4" t="s">
        <v>1</v>
      </c>
      <c r="C5" s="14" t="s">
        <v>0</v>
      </c>
      <c r="D5" s="14" t="s">
        <v>0</v>
      </c>
      <c r="E5" s="14"/>
      <c r="F5" s="14" t="s">
        <v>17</v>
      </c>
      <c r="G5" s="14" t="s">
        <v>0</v>
      </c>
      <c r="H5" s="14" t="s">
        <v>0</v>
      </c>
      <c r="I5" s="14"/>
      <c r="J5" s="14" t="s">
        <v>14</v>
      </c>
      <c r="K5" s="14" t="s">
        <v>0</v>
      </c>
      <c r="L5" s="14" t="s">
        <v>0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32</v>
      </c>
      <c r="B6" s="14" t="s">
        <v>1</v>
      </c>
      <c r="C6" s="14">
        <v>19.27</v>
      </c>
      <c r="D6" s="14">
        <v>74.19</v>
      </c>
      <c r="E6" s="14" t="s">
        <v>31</v>
      </c>
      <c r="F6" s="14" t="s">
        <v>17</v>
      </c>
      <c r="G6" s="14">
        <v>18.04</v>
      </c>
      <c r="H6" s="14">
        <v>65.95</v>
      </c>
      <c r="I6" s="14" t="s">
        <v>30</v>
      </c>
      <c r="J6" s="14" t="s">
        <v>14</v>
      </c>
      <c r="K6" s="14">
        <v>22.49</v>
      </c>
      <c r="L6" s="14">
        <v>76.27</v>
      </c>
      <c r="M6" s="20">
        <v>84.5</v>
      </c>
      <c r="N6" s="21">
        <v>47.5</v>
      </c>
      <c r="O6" s="20">
        <v>2.5</v>
      </c>
      <c r="P6" s="20">
        <v>1.25</v>
      </c>
      <c r="Q6" s="14" t="s">
        <v>0</v>
      </c>
      <c r="R6" s="13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32</v>
      </c>
      <c r="B7" s="14" t="s">
        <v>1</v>
      </c>
      <c r="C7" s="14">
        <v>24.05</v>
      </c>
      <c r="D7" s="14">
        <v>78.56</v>
      </c>
      <c r="E7" s="14" t="s">
        <v>31</v>
      </c>
      <c r="F7" s="14" t="s">
        <v>17</v>
      </c>
      <c r="G7" s="14">
        <v>22.69</v>
      </c>
      <c r="H7" s="14">
        <v>77.39</v>
      </c>
      <c r="I7" s="14" t="s">
        <v>30</v>
      </c>
      <c r="J7" s="14" t="s">
        <v>14</v>
      </c>
      <c r="K7" s="14">
        <v>24.99</v>
      </c>
      <c r="L7" s="14">
        <v>76.31</v>
      </c>
      <c r="M7" s="14" t="s">
        <v>0</v>
      </c>
      <c r="N7" s="14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32</v>
      </c>
      <c r="B8" s="14" t="s">
        <v>1</v>
      </c>
      <c r="C8" s="14">
        <v>28.84</v>
      </c>
      <c r="D8" s="14">
        <v>79.650000000000006</v>
      </c>
      <c r="E8" s="14" t="s">
        <v>31</v>
      </c>
      <c r="F8" s="14" t="s">
        <v>17</v>
      </c>
      <c r="G8" s="14">
        <v>27.35</v>
      </c>
      <c r="H8" s="14">
        <v>78.94</v>
      </c>
      <c r="I8" s="14" t="s">
        <v>30</v>
      </c>
      <c r="J8" s="14" t="s">
        <v>14</v>
      </c>
      <c r="K8" s="14">
        <v>27.49</v>
      </c>
      <c r="L8" s="14">
        <v>76.430000000000007</v>
      </c>
      <c r="M8" s="14" t="s">
        <v>0</v>
      </c>
      <c r="N8" s="14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4" t="s">
        <v>1</v>
      </c>
      <c r="C9" s="14" t="s">
        <v>0</v>
      </c>
      <c r="D9" s="14" t="s">
        <v>0</v>
      </c>
      <c r="E9" s="14"/>
      <c r="F9" s="14" t="s">
        <v>17</v>
      </c>
      <c r="G9" s="14" t="s">
        <v>0</v>
      </c>
      <c r="H9" s="14" t="s">
        <v>0</v>
      </c>
      <c r="I9" s="14"/>
      <c r="J9" s="14" t="s">
        <v>14</v>
      </c>
      <c r="K9" s="14" t="s">
        <v>0</v>
      </c>
      <c r="L9" s="14" t="s">
        <v>0</v>
      </c>
      <c r="M9" s="14" t="s">
        <v>0</v>
      </c>
      <c r="N9" s="14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29</v>
      </c>
      <c r="B10" s="14" t="s">
        <v>1</v>
      </c>
      <c r="C10" s="14">
        <v>18.22</v>
      </c>
      <c r="D10" s="14">
        <v>66.739999999999995</v>
      </c>
      <c r="E10" s="14" t="s">
        <v>28</v>
      </c>
      <c r="F10" s="14" t="s">
        <v>17</v>
      </c>
      <c r="G10" s="14">
        <v>17.239999999999998</v>
      </c>
      <c r="H10" s="14">
        <v>65.930000000000007</v>
      </c>
      <c r="I10" s="14" t="s">
        <v>27</v>
      </c>
      <c r="J10" s="14" t="s">
        <v>14</v>
      </c>
      <c r="K10" s="14">
        <v>17.7</v>
      </c>
      <c r="L10" s="14">
        <v>69.14</v>
      </c>
      <c r="M10" s="14" t="s">
        <v>0</v>
      </c>
      <c r="N10" s="14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29</v>
      </c>
      <c r="B11" s="14" t="s">
        <v>1</v>
      </c>
      <c r="C11" s="14">
        <v>22.31</v>
      </c>
      <c r="D11" s="14">
        <v>75.77</v>
      </c>
      <c r="E11" s="14" t="s">
        <v>28</v>
      </c>
      <c r="F11" s="14" t="s">
        <v>17</v>
      </c>
      <c r="G11" s="14">
        <v>22.94</v>
      </c>
      <c r="H11" s="14">
        <v>75.680000000000007</v>
      </c>
      <c r="I11" s="14" t="s">
        <v>27</v>
      </c>
      <c r="J11" s="14" t="s">
        <v>14</v>
      </c>
      <c r="K11" s="14">
        <v>22.16</v>
      </c>
      <c r="L11" s="14">
        <v>75.67</v>
      </c>
      <c r="M11" s="14" t="s">
        <v>0</v>
      </c>
      <c r="N11" s="14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29</v>
      </c>
      <c r="B12" s="14" t="s">
        <v>1</v>
      </c>
      <c r="C12" s="14">
        <v>26.4</v>
      </c>
      <c r="D12" s="14">
        <v>76.540000000000006</v>
      </c>
      <c r="E12" s="14" t="s">
        <v>28</v>
      </c>
      <c r="F12" s="14" t="s">
        <v>17</v>
      </c>
      <c r="G12" s="14">
        <v>28.65</v>
      </c>
      <c r="H12" s="14">
        <v>77.88</v>
      </c>
      <c r="I12" s="14" t="s">
        <v>27</v>
      </c>
      <c r="J12" s="14" t="s">
        <v>14</v>
      </c>
      <c r="K12" s="14">
        <v>26.61</v>
      </c>
      <c r="L12" s="14">
        <v>76.69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4" t="s">
        <v>1</v>
      </c>
      <c r="C13" s="14" t="s">
        <v>0</v>
      </c>
      <c r="D13" s="14" t="s">
        <v>0</v>
      </c>
      <c r="E13" s="14"/>
      <c r="F13" s="14" t="s">
        <v>17</v>
      </c>
      <c r="G13" s="14" t="s">
        <v>0</v>
      </c>
      <c r="H13" s="14" t="s">
        <v>0</v>
      </c>
      <c r="I13" s="14"/>
      <c r="J13" s="14" t="s">
        <v>14</v>
      </c>
      <c r="K13" s="14" t="s">
        <v>0</v>
      </c>
      <c r="L13" s="14" t="s">
        <v>0</v>
      </c>
      <c r="M13" s="14" t="s">
        <v>0</v>
      </c>
      <c r="N13" s="14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26</v>
      </c>
      <c r="B14" s="14" t="s">
        <v>1</v>
      </c>
      <c r="C14" s="14">
        <v>20.36</v>
      </c>
      <c r="D14" s="14">
        <v>76.650000000000006</v>
      </c>
      <c r="E14" s="14" t="s">
        <v>25</v>
      </c>
      <c r="F14" s="14" t="s">
        <v>17</v>
      </c>
      <c r="G14" s="14">
        <v>16.28</v>
      </c>
      <c r="H14" s="14">
        <v>65.66</v>
      </c>
      <c r="I14" s="14" t="s">
        <v>24</v>
      </c>
      <c r="J14" s="14" t="s">
        <v>14</v>
      </c>
      <c r="K14" s="14">
        <v>17.66</v>
      </c>
      <c r="L14" s="14">
        <v>64.319999999999993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26</v>
      </c>
      <c r="B15" s="14" t="s">
        <v>1</v>
      </c>
      <c r="C15" s="14">
        <v>27.89</v>
      </c>
      <c r="D15" s="14">
        <v>78.930000000000007</v>
      </c>
      <c r="E15" s="14" t="s">
        <v>25</v>
      </c>
      <c r="F15" s="14" t="s">
        <v>17</v>
      </c>
      <c r="G15" s="14">
        <v>21.43</v>
      </c>
      <c r="H15" s="14">
        <v>77.180000000000007</v>
      </c>
      <c r="I15" s="14" t="s">
        <v>24</v>
      </c>
      <c r="J15" s="14" t="s">
        <v>14</v>
      </c>
      <c r="K15" s="14">
        <v>23.02</v>
      </c>
      <c r="L15" s="14">
        <v>74.44</v>
      </c>
      <c r="M15" s="14" t="s">
        <v>0</v>
      </c>
      <c r="N15" s="14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26</v>
      </c>
      <c r="B16" s="14" t="s">
        <v>1</v>
      </c>
      <c r="C16" s="14">
        <v>35.43</v>
      </c>
      <c r="D16" s="14">
        <v>80.42</v>
      </c>
      <c r="E16" s="14" t="s">
        <v>25</v>
      </c>
      <c r="F16" s="14" t="s">
        <v>17</v>
      </c>
      <c r="G16" s="14">
        <v>26.58</v>
      </c>
      <c r="H16" s="14">
        <v>79.23</v>
      </c>
      <c r="I16" s="14" t="s">
        <v>24</v>
      </c>
      <c r="J16" s="14" t="s">
        <v>14</v>
      </c>
      <c r="K16" s="14">
        <v>28.38</v>
      </c>
      <c r="L16" s="14">
        <v>76.459999999999994</v>
      </c>
      <c r="M16" s="14" t="s">
        <v>0</v>
      </c>
      <c r="N16" s="14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4" t="s">
        <v>1</v>
      </c>
      <c r="C17" s="14" t="s">
        <v>0</v>
      </c>
      <c r="D17" s="14" t="s">
        <v>0</v>
      </c>
      <c r="E17" s="14"/>
      <c r="F17" s="14" t="s">
        <v>17</v>
      </c>
      <c r="G17" s="14" t="s">
        <v>0</v>
      </c>
      <c r="H17" s="14" t="s">
        <v>0</v>
      </c>
      <c r="I17" s="14"/>
      <c r="J17" s="14" t="s">
        <v>14</v>
      </c>
      <c r="K17" s="14" t="s">
        <v>0</v>
      </c>
      <c r="L17" s="14" t="s">
        <v>0</v>
      </c>
      <c r="M17" s="14" t="s">
        <v>0</v>
      </c>
      <c r="N17" s="14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23</v>
      </c>
      <c r="B18" s="14" t="s">
        <v>1</v>
      </c>
      <c r="C18" s="14">
        <v>19.97</v>
      </c>
      <c r="D18" s="14">
        <v>73.599999999999994</v>
      </c>
      <c r="E18" s="14" t="s">
        <v>22</v>
      </c>
      <c r="F18" s="14" t="s">
        <v>17</v>
      </c>
      <c r="G18" s="14">
        <v>19.02</v>
      </c>
      <c r="H18" s="14">
        <v>74.19</v>
      </c>
      <c r="I18" s="14" t="s">
        <v>21</v>
      </c>
      <c r="J18" s="14" t="s">
        <v>14</v>
      </c>
      <c r="K18" s="14">
        <v>17.05</v>
      </c>
      <c r="L18" s="14">
        <v>65.11</v>
      </c>
      <c r="M18" s="14" t="s">
        <v>0</v>
      </c>
      <c r="N18" s="14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23</v>
      </c>
      <c r="B19" s="14" t="s">
        <v>1</v>
      </c>
      <c r="C19" s="14">
        <v>26.01</v>
      </c>
      <c r="D19" s="14">
        <v>79.239999999999995</v>
      </c>
      <c r="E19" s="14" t="s">
        <v>22</v>
      </c>
      <c r="F19" s="14" t="s">
        <v>17</v>
      </c>
      <c r="G19" s="14">
        <v>23.39</v>
      </c>
      <c r="H19" s="14">
        <v>76.599999999999994</v>
      </c>
      <c r="I19" s="14" t="s">
        <v>21</v>
      </c>
      <c r="J19" s="14" t="s">
        <v>14</v>
      </c>
      <c r="K19" s="14">
        <v>21.38</v>
      </c>
      <c r="L19" s="14">
        <v>72.94</v>
      </c>
      <c r="M19" s="14" t="s">
        <v>0</v>
      </c>
      <c r="N19" s="14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23</v>
      </c>
      <c r="B20" s="14" t="s">
        <v>1</v>
      </c>
      <c r="C20" s="14">
        <v>32.06</v>
      </c>
      <c r="D20" s="14">
        <v>81.349999999999994</v>
      </c>
      <c r="E20" s="14" t="s">
        <v>22</v>
      </c>
      <c r="F20" s="14" t="s">
        <v>17</v>
      </c>
      <c r="G20" s="14">
        <v>27.76</v>
      </c>
      <c r="H20" s="14">
        <v>77.39</v>
      </c>
      <c r="I20" s="14" t="s">
        <v>21</v>
      </c>
      <c r="J20" s="14" t="s">
        <v>14</v>
      </c>
      <c r="K20" s="14">
        <v>25.7</v>
      </c>
      <c r="L20" s="14">
        <v>76.73</v>
      </c>
      <c r="M20" s="14" t="s">
        <v>0</v>
      </c>
      <c r="N20" s="14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4" t="s">
        <v>1</v>
      </c>
      <c r="C21" s="14" t="s">
        <v>0</v>
      </c>
      <c r="D21" s="14" t="s">
        <v>0</v>
      </c>
      <c r="E21" s="14"/>
      <c r="F21" s="14" t="s">
        <v>17</v>
      </c>
      <c r="G21" s="14" t="s">
        <v>0</v>
      </c>
      <c r="H21" s="14" t="s">
        <v>0</v>
      </c>
      <c r="I21" s="14"/>
      <c r="J21" s="14" t="s">
        <v>14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20</v>
      </c>
      <c r="B22" s="14" t="s">
        <v>1</v>
      </c>
      <c r="C22" s="14">
        <v>18.71</v>
      </c>
      <c r="D22" s="14">
        <v>69.73</v>
      </c>
      <c r="E22" s="14" t="s">
        <v>19</v>
      </c>
      <c r="F22" s="14" t="s">
        <v>17</v>
      </c>
      <c r="G22" s="14">
        <v>21.42</v>
      </c>
      <c r="H22" s="14">
        <v>70.12</v>
      </c>
      <c r="I22" s="14" t="s">
        <v>18</v>
      </c>
      <c r="J22" s="14" t="s">
        <v>14</v>
      </c>
      <c r="K22" s="14">
        <v>18.190000000000001</v>
      </c>
      <c r="L22" s="14">
        <v>67.42</v>
      </c>
      <c r="M22" s="14" t="s">
        <v>0</v>
      </c>
      <c r="N22" s="14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20</v>
      </c>
      <c r="B23" s="14" t="s">
        <v>1</v>
      </c>
      <c r="C23" s="14">
        <v>25.1</v>
      </c>
      <c r="D23" s="14">
        <v>76.44</v>
      </c>
      <c r="E23" s="14" t="s">
        <v>19</v>
      </c>
      <c r="F23" s="14" t="s">
        <v>17</v>
      </c>
      <c r="G23" s="14">
        <v>25.43</v>
      </c>
      <c r="H23" s="14">
        <v>76.38</v>
      </c>
      <c r="I23" s="14" t="s">
        <v>18</v>
      </c>
      <c r="J23" s="14" t="s">
        <v>14</v>
      </c>
      <c r="K23" s="14">
        <v>22.45</v>
      </c>
      <c r="L23" s="14">
        <v>75.39</v>
      </c>
      <c r="M23" s="14" t="s">
        <v>0</v>
      </c>
      <c r="N23" s="14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20</v>
      </c>
      <c r="B24" s="14" t="s">
        <v>1</v>
      </c>
      <c r="C24" s="14">
        <v>31.49</v>
      </c>
      <c r="D24" s="14">
        <v>78.459999999999994</v>
      </c>
      <c r="E24" s="14" t="s">
        <v>19</v>
      </c>
      <c r="F24" s="14" t="s">
        <v>17</v>
      </c>
      <c r="G24" s="14">
        <v>29.44</v>
      </c>
      <c r="H24" s="14">
        <v>77.05</v>
      </c>
      <c r="I24" s="14" t="s">
        <v>18</v>
      </c>
      <c r="J24" s="14" t="s">
        <v>14</v>
      </c>
      <c r="K24" s="14">
        <v>26.71</v>
      </c>
      <c r="L24" s="14">
        <v>76.31</v>
      </c>
      <c r="M24" s="14" t="s">
        <v>0</v>
      </c>
      <c r="N24" s="14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4" t="s">
        <v>1</v>
      </c>
      <c r="C25" s="14" t="s">
        <v>0</v>
      </c>
      <c r="D25" s="14" t="s">
        <v>0</v>
      </c>
      <c r="E25" s="14"/>
      <c r="F25" s="14" t="s">
        <v>17</v>
      </c>
      <c r="G25" s="14" t="s">
        <v>0</v>
      </c>
      <c r="H25" s="14" t="s">
        <v>0</v>
      </c>
      <c r="I25" s="14"/>
      <c r="J25" s="14" t="s">
        <v>14</v>
      </c>
      <c r="K25" s="14" t="s">
        <v>0</v>
      </c>
      <c r="L25" s="14" t="s">
        <v>0</v>
      </c>
      <c r="M25" s="14" t="s">
        <v>0</v>
      </c>
      <c r="N25" s="14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16</v>
      </c>
      <c r="B26" s="14" t="s">
        <v>1</v>
      </c>
      <c r="C26" s="14">
        <v>19.88</v>
      </c>
      <c r="D26" s="14">
        <v>68.87</v>
      </c>
      <c r="E26" s="14"/>
      <c r="F26" s="14"/>
      <c r="G26" s="14" t="s">
        <v>0</v>
      </c>
      <c r="H26" s="14" t="s">
        <v>0</v>
      </c>
      <c r="I26" s="14" t="s">
        <v>15</v>
      </c>
      <c r="J26" s="14" t="s">
        <v>14</v>
      </c>
      <c r="K26" s="14">
        <v>23.68</v>
      </c>
      <c r="L26" s="14">
        <v>70.7</v>
      </c>
      <c r="M26" s="14" t="s">
        <v>0</v>
      </c>
      <c r="N26" s="14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16</v>
      </c>
      <c r="B27" s="14" t="s">
        <v>1</v>
      </c>
      <c r="C27" s="14">
        <v>25.83</v>
      </c>
      <c r="D27" s="14">
        <v>78.819999999999993</v>
      </c>
      <c r="E27" s="14"/>
      <c r="F27" s="14"/>
      <c r="G27" s="14" t="s">
        <v>0</v>
      </c>
      <c r="H27" s="14" t="s">
        <v>0</v>
      </c>
      <c r="I27" s="14" t="s">
        <v>15</v>
      </c>
      <c r="J27" s="14" t="s">
        <v>14</v>
      </c>
      <c r="K27" s="14">
        <v>28</v>
      </c>
      <c r="L27" s="14">
        <v>74.94</v>
      </c>
      <c r="M27" s="14" t="s">
        <v>0</v>
      </c>
      <c r="N27" s="14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16</v>
      </c>
      <c r="B28" s="14" t="s">
        <v>1</v>
      </c>
      <c r="C28" s="14">
        <v>31.78</v>
      </c>
      <c r="D28" s="14">
        <v>81.22</v>
      </c>
      <c r="E28" s="14"/>
      <c r="F28" s="14"/>
      <c r="G28" s="14" t="s">
        <v>0</v>
      </c>
      <c r="H28" s="14" t="s">
        <v>0</v>
      </c>
      <c r="I28" s="14" t="s">
        <v>15</v>
      </c>
      <c r="J28" s="14" t="s">
        <v>14</v>
      </c>
      <c r="K28" s="14">
        <v>32.31</v>
      </c>
      <c r="L28" s="14">
        <v>75.77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4" t="s">
        <v>1</v>
      </c>
      <c r="C29" s="14" t="s">
        <v>0</v>
      </c>
      <c r="D29" s="14" t="s">
        <v>0</v>
      </c>
      <c r="E29" s="14"/>
      <c r="F29" s="14"/>
      <c r="G29" s="14" t="s">
        <v>0</v>
      </c>
      <c r="H29" s="14" t="s">
        <v>0</v>
      </c>
      <c r="I29" s="14"/>
      <c r="J29" s="14" t="s">
        <v>14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13</v>
      </c>
      <c r="B30" s="14" t="s">
        <v>1</v>
      </c>
      <c r="C30" s="14">
        <v>18.989999999999998</v>
      </c>
      <c r="D30" s="14">
        <v>68.11</v>
      </c>
      <c r="E30" s="14"/>
      <c r="F30" s="14"/>
      <c r="G30" s="14" t="s">
        <v>0</v>
      </c>
      <c r="H30" s="14" t="s">
        <v>0</v>
      </c>
      <c r="I30" s="14"/>
      <c r="J30" s="14"/>
      <c r="K30" s="14" t="s">
        <v>0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13</v>
      </c>
      <c r="B31" s="14" t="s">
        <v>1</v>
      </c>
      <c r="C31" s="14">
        <v>24.54</v>
      </c>
      <c r="D31" s="14">
        <v>75.98</v>
      </c>
      <c r="E31" s="14"/>
      <c r="F31" s="14"/>
      <c r="G31" s="14" t="s">
        <v>0</v>
      </c>
      <c r="H31" s="14" t="s">
        <v>0</v>
      </c>
      <c r="I31" s="14"/>
      <c r="J31" s="14"/>
      <c r="K31" s="14" t="s">
        <v>0</v>
      </c>
      <c r="L31" s="14" t="s">
        <v>0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13</v>
      </c>
      <c r="B32" s="14" t="s">
        <v>1</v>
      </c>
      <c r="C32" s="14">
        <v>30.09</v>
      </c>
      <c r="D32" s="14">
        <v>77.81</v>
      </c>
      <c r="E32" s="14"/>
      <c r="F32" s="14"/>
      <c r="G32" s="14" t="s">
        <v>0</v>
      </c>
      <c r="H32" s="14" t="s">
        <v>0</v>
      </c>
      <c r="I32" s="14"/>
      <c r="J32" s="14"/>
      <c r="K32" s="14" t="s">
        <v>0</v>
      </c>
      <c r="L32" s="14" t="s">
        <v>0</v>
      </c>
      <c r="M32" s="14" t="s">
        <v>0</v>
      </c>
      <c r="N32" s="14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4" t="s">
        <v>1</v>
      </c>
      <c r="C33" s="14" t="s">
        <v>0</v>
      </c>
      <c r="D33" s="14" t="s">
        <v>0</v>
      </c>
      <c r="E33" s="14"/>
      <c r="F33" s="14"/>
      <c r="G33" s="14" t="s">
        <v>0</v>
      </c>
      <c r="H33" s="14" t="s">
        <v>0</v>
      </c>
      <c r="I33" s="14"/>
      <c r="J33" s="14"/>
      <c r="K33" s="14" t="s">
        <v>0</v>
      </c>
      <c r="L33" s="14" t="s">
        <v>0</v>
      </c>
      <c r="M33" s="14" t="s">
        <v>0</v>
      </c>
      <c r="N33" s="14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12</v>
      </c>
      <c r="B34" s="14" t="s">
        <v>1</v>
      </c>
      <c r="C34" s="14">
        <v>19.38</v>
      </c>
      <c r="D34" s="14">
        <v>71.97</v>
      </c>
      <c r="E34" s="14"/>
      <c r="F34" s="14"/>
      <c r="G34" s="14" t="s">
        <v>0</v>
      </c>
      <c r="H34" s="14" t="s">
        <v>0</v>
      </c>
      <c r="I34" s="14"/>
      <c r="J34" s="14"/>
      <c r="K34" s="14" t="s">
        <v>0</v>
      </c>
      <c r="L34" s="14" t="s">
        <v>0</v>
      </c>
      <c r="M34" s="14" t="s">
        <v>0</v>
      </c>
      <c r="N34" s="14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12</v>
      </c>
      <c r="B35" s="14" t="s">
        <v>1</v>
      </c>
      <c r="C35" s="14">
        <v>25.65</v>
      </c>
      <c r="D35" s="14">
        <v>76.13</v>
      </c>
      <c r="E35" s="14"/>
      <c r="F35" s="14"/>
      <c r="G35" s="14" t="s">
        <v>0</v>
      </c>
      <c r="H35" s="14" t="s">
        <v>0</v>
      </c>
      <c r="I35" s="14"/>
      <c r="J35" s="14"/>
      <c r="K35" s="14" t="s">
        <v>0</v>
      </c>
      <c r="L35" s="14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9"/>
      <c r="AG35" s="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12</v>
      </c>
      <c r="B36" s="14" t="s">
        <v>1</v>
      </c>
      <c r="C36" s="14">
        <v>31.92</v>
      </c>
      <c r="D36" s="14">
        <v>77.680000000000007</v>
      </c>
      <c r="E36" s="14"/>
      <c r="F36" s="14"/>
      <c r="G36" s="14" t="s">
        <v>0</v>
      </c>
      <c r="H36" s="14" t="s">
        <v>0</v>
      </c>
      <c r="I36" s="14"/>
      <c r="J36" s="14"/>
      <c r="K36" s="14" t="s">
        <v>0</v>
      </c>
      <c r="L36" s="14" t="s">
        <v>0</v>
      </c>
      <c r="M36" s="14" t="s">
        <v>0</v>
      </c>
      <c r="N36" s="14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16"/>
      <c r="T36" s="16" t="s">
        <v>11</v>
      </c>
      <c r="U36" s="16" t="s">
        <v>10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9"/>
      <c r="AG36" s="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4" t="s">
        <v>1</v>
      </c>
      <c r="C37" s="14" t="s">
        <v>0</v>
      </c>
      <c r="D37" s="14" t="s">
        <v>0</v>
      </c>
      <c r="E37" s="14"/>
      <c r="F37" s="14"/>
      <c r="G37" s="14" t="s">
        <v>0</v>
      </c>
      <c r="H37" s="14" t="s">
        <v>0</v>
      </c>
      <c r="I37" s="14"/>
      <c r="J37" s="14"/>
      <c r="K37" s="14" t="s">
        <v>0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19" t="s">
        <v>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9"/>
      <c r="AG37" s="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6</v>
      </c>
      <c r="B38" s="14" t="s">
        <v>1</v>
      </c>
      <c r="C38" s="14">
        <v>17.940000000000001</v>
      </c>
      <c r="D38" s="14">
        <v>64.63</v>
      </c>
      <c r="E38" s="14"/>
      <c r="F38" s="14"/>
      <c r="G38" s="14" t="s">
        <v>0</v>
      </c>
      <c r="H38" s="14" t="s">
        <v>0</v>
      </c>
      <c r="I38" s="14"/>
      <c r="J38" s="14"/>
      <c r="K38" s="14" t="s">
        <v>0</v>
      </c>
      <c r="L38" s="14" t="s">
        <v>0</v>
      </c>
      <c r="M38" s="14" t="s">
        <v>0</v>
      </c>
      <c r="N38" s="14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19" t="s">
        <v>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9"/>
      <c r="AG38" s="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6</v>
      </c>
      <c r="B39" s="14" t="s">
        <v>1</v>
      </c>
      <c r="C39" s="14">
        <v>23.95</v>
      </c>
      <c r="D39" s="14">
        <v>75.400000000000006</v>
      </c>
      <c r="E39" s="14"/>
      <c r="F39" s="14"/>
      <c r="G39" s="14" t="s">
        <v>0</v>
      </c>
      <c r="H39" s="14" t="s">
        <v>0</v>
      </c>
      <c r="I39" s="14"/>
      <c r="J39" s="14"/>
      <c r="K39" s="14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19" t="s">
        <v>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9"/>
      <c r="AG39" s="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6</v>
      </c>
      <c r="B40" s="14" t="s">
        <v>1</v>
      </c>
      <c r="C40" s="14">
        <v>29.96</v>
      </c>
      <c r="D40" s="14">
        <v>78.849999999999994</v>
      </c>
      <c r="E40" s="14"/>
      <c r="F40" s="14"/>
      <c r="G40" s="14" t="s">
        <v>0</v>
      </c>
      <c r="H40" s="14" t="s">
        <v>0</v>
      </c>
      <c r="I40" s="14"/>
      <c r="J40" s="14"/>
      <c r="K40" s="14" t="s">
        <v>0</v>
      </c>
      <c r="L40" s="14" t="s">
        <v>0</v>
      </c>
      <c r="M40" s="14" t="s">
        <v>0</v>
      </c>
      <c r="N40" s="14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19" t="s">
        <v>5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9"/>
      <c r="AG40" s="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4" t="s">
        <v>1</v>
      </c>
      <c r="C41" s="14" t="s">
        <v>0</v>
      </c>
      <c r="D41" s="14" t="s">
        <v>0</v>
      </c>
      <c r="E41" s="14"/>
      <c r="F41" s="14"/>
      <c r="G41" s="14" t="s">
        <v>0</v>
      </c>
      <c r="H41" s="14" t="s">
        <v>0</v>
      </c>
      <c r="I41" s="14"/>
      <c r="J41" s="14"/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9"/>
      <c r="AG41" s="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</v>
      </c>
      <c r="B42" s="14" t="s">
        <v>1</v>
      </c>
      <c r="C42" s="14">
        <v>17.940000000000001</v>
      </c>
      <c r="D42" s="14">
        <v>74.040000000000006</v>
      </c>
      <c r="E42" s="14"/>
      <c r="F42" s="14"/>
      <c r="G42" s="14" t="s">
        <v>0</v>
      </c>
      <c r="H42" s="14" t="s">
        <v>0</v>
      </c>
      <c r="I42" s="14"/>
      <c r="J42" s="14"/>
      <c r="K42" s="14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9"/>
      <c r="AG42" s="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</v>
      </c>
      <c r="B43" s="14" t="s">
        <v>1</v>
      </c>
      <c r="C43" s="14">
        <v>23.17</v>
      </c>
      <c r="D43" s="14">
        <v>78.03</v>
      </c>
      <c r="E43" s="14"/>
      <c r="F43" s="14"/>
      <c r="G43" s="14" t="s">
        <v>0</v>
      </c>
      <c r="H43" s="14" t="s">
        <v>0</v>
      </c>
      <c r="I43" s="14"/>
      <c r="J43" s="14"/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9"/>
      <c r="AG43" s="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</v>
      </c>
      <c r="B44" s="14" t="s">
        <v>1</v>
      </c>
      <c r="C44" s="14">
        <v>28.39</v>
      </c>
      <c r="D44" s="14">
        <v>79.25</v>
      </c>
      <c r="E44" s="14"/>
      <c r="F44" s="14"/>
      <c r="G44" s="14" t="s">
        <v>0</v>
      </c>
      <c r="H44" s="14" t="s">
        <v>0</v>
      </c>
      <c r="I44" s="14"/>
      <c r="J44" s="14"/>
      <c r="K44" s="14" t="s">
        <v>0</v>
      </c>
      <c r="L44" s="14" t="s">
        <v>0</v>
      </c>
      <c r="M44" s="14" t="s">
        <v>0</v>
      </c>
      <c r="N44" s="14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9"/>
      <c r="AG44" s="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4" t="s">
        <v>1</v>
      </c>
      <c r="C45" s="14" t="s">
        <v>0</v>
      </c>
      <c r="D45" s="14" t="s">
        <v>0</v>
      </c>
      <c r="E45" s="14"/>
      <c r="F45" s="14"/>
      <c r="G45" s="14" t="s">
        <v>0</v>
      </c>
      <c r="H45" s="14" t="s">
        <v>0</v>
      </c>
      <c r="I45" s="14"/>
      <c r="J45" s="14"/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9"/>
      <c r="AG45" s="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</v>
      </c>
      <c r="B46" s="14" t="s">
        <v>1</v>
      </c>
      <c r="C46" s="14">
        <v>22.94</v>
      </c>
      <c r="D46" s="14">
        <v>76.27</v>
      </c>
      <c r="E46" s="14"/>
      <c r="F46" s="14"/>
      <c r="G46" s="14" t="s">
        <v>0</v>
      </c>
      <c r="H46" s="14" t="s">
        <v>0</v>
      </c>
      <c r="I46" s="14"/>
      <c r="J46" s="14"/>
      <c r="K46" s="14" t="s">
        <v>0</v>
      </c>
      <c r="L46" s="14" t="s">
        <v>0</v>
      </c>
      <c r="M46" s="14" t="s">
        <v>0</v>
      </c>
      <c r="N46" s="14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9"/>
      <c r="AG46" s="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</v>
      </c>
      <c r="B47" s="14" t="s">
        <v>1</v>
      </c>
      <c r="C47" s="14">
        <v>28.69</v>
      </c>
      <c r="D47" s="14">
        <v>78.41</v>
      </c>
      <c r="E47" s="14"/>
      <c r="F47" s="14"/>
      <c r="G47" s="14" t="s">
        <v>0</v>
      </c>
      <c r="H47" s="14" t="s">
        <v>0</v>
      </c>
      <c r="I47" s="14"/>
      <c r="J47" s="14"/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9"/>
      <c r="AG47" s="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</v>
      </c>
      <c r="B48" s="14" t="s">
        <v>1</v>
      </c>
      <c r="C48" s="14">
        <v>34.450000000000003</v>
      </c>
      <c r="D48" s="14">
        <v>79.540000000000006</v>
      </c>
      <c r="E48" s="14"/>
      <c r="F48" s="14"/>
      <c r="G48" s="14" t="s">
        <v>0</v>
      </c>
      <c r="H48" s="14" t="s">
        <v>0</v>
      </c>
      <c r="I48" s="14"/>
      <c r="J48" s="14"/>
      <c r="K48" s="14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4" t="s">
        <v>1</v>
      </c>
      <c r="C49" s="14" t="s">
        <v>0</v>
      </c>
      <c r="D49" s="14" t="s">
        <v>0</v>
      </c>
      <c r="E49" s="14"/>
      <c r="F49" s="14"/>
      <c r="G49" s="14" t="s">
        <v>0</v>
      </c>
      <c r="H49" s="14" t="s">
        <v>0</v>
      </c>
      <c r="I49" s="14"/>
      <c r="J49" s="14"/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</v>
      </c>
      <c r="B50" s="14" t="s">
        <v>1</v>
      </c>
      <c r="C50" s="14">
        <v>19.309999999999999</v>
      </c>
      <c r="D50" s="14">
        <v>71.42</v>
      </c>
      <c r="E50" s="14"/>
      <c r="F50" s="14"/>
      <c r="G50" s="14" t="s">
        <v>0</v>
      </c>
      <c r="H50" s="14" t="s">
        <v>0</v>
      </c>
      <c r="I50" s="14"/>
      <c r="J50" s="14"/>
      <c r="K50" s="14" t="s">
        <v>0</v>
      </c>
      <c r="L50" s="14" t="s">
        <v>0</v>
      </c>
      <c r="M50" s="14" t="s">
        <v>0</v>
      </c>
      <c r="N50" s="14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</v>
      </c>
      <c r="B51" s="14" t="s">
        <v>1</v>
      </c>
      <c r="C51" s="14">
        <v>24.99</v>
      </c>
      <c r="D51" s="14">
        <v>77.989999999999995</v>
      </c>
      <c r="E51" s="14"/>
      <c r="F51" s="14"/>
      <c r="G51" s="14" t="s">
        <v>0</v>
      </c>
      <c r="H51" s="14" t="s">
        <v>0</v>
      </c>
      <c r="I51" s="14"/>
      <c r="J51" s="14"/>
      <c r="K51" s="14" t="s">
        <v>0</v>
      </c>
      <c r="L51" s="14" t="s">
        <v>0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</v>
      </c>
      <c r="B52" s="14" t="s">
        <v>1</v>
      </c>
      <c r="C52" s="14">
        <v>30.66</v>
      </c>
      <c r="D52" s="14">
        <v>79.72</v>
      </c>
      <c r="E52" s="14"/>
      <c r="F52" s="14"/>
      <c r="G52" s="14" t="s">
        <v>0</v>
      </c>
      <c r="H52" s="14" t="s">
        <v>0</v>
      </c>
      <c r="I52" s="14"/>
      <c r="J52" s="14"/>
      <c r="K52" s="14" t="s">
        <v>0</v>
      </c>
      <c r="L52" s="14" t="s">
        <v>0</v>
      </c>
      <c r="M52" s="14" t="s">
        <v>0</v>
      </c>
      <c r="N52" s="14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 thickBot="1">
      <c r="A53" s="12"/>
      <c r="B53" s="11" t="s">
        <v>1</v>
      </c>
      <c r="C53" s="11" t="s">
        <v>0</v>
      </c>
      <c r="D53" s="11" t="s">
        <v>0</v>
      </c>
      <c r="E53" s="11"/>
      <c r="F53" s="11"/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 thickBot="1">
      <c r="A54" s="12"/>
      <c r="B54" s="11"/>
      <c r="C54" s="11" t="s">
        <v>0</v>
      </c>
      <c r="D54" s="11" t="s">
        <v>0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AH64" s="2"/>
      <c r="AI64" s="8"/>
      <c r="AJ64" s="4" t="e">
        <f>IF((AI64-$AJ$1)/365.251606&gt;0,(AI64-$AJ$1)/365.251606,NA())</f>
        <v>#N/A</v>
      </c>
      <c r="AK64" s="7"/>
    </row>
    <row r="65" spans="35:37" s="1" customFormat="1" ht="15" customHeight="1">
      <c r="AI65" s="8"/>
      <c r="AJ65" s="4" t="e">
        <f>IF((AI65-$AJ$1)/365.251606&gt;0,(AI65-$AJ$1)/365.251606,NA())</f>
        <v>#N/A</v>
      </c>
      <c r="AK65" s="7"/>
    </row>
    <row r="66" spans="35:37" s="1" customFormat="1" ht="15" customHeight="1">
      <c r="AI66" s="8"/>
      <c r="AJ66" s="4" t="e">
        <f>IF((AI66-$AJ$1)/365.251606&gt;0,(AI66-$AJ$1)/365.251606,NA())</f>
        <v>#N/A</v>
      </c>
      <c r="AK66" s="7"/>
    </row>
    <row r="67" spans="35:37" s="1" customFormat="1" ht="15" customHeight="1">
      <c r="AI67" s="8"/>
      <c r="AJ67" s="4" t="e">
        <f>IF((AI67-$AJ$1)/365.251606&gt;0,(AI67-$AJ$1)/365.251606,NA())</f>
        <v>#N/A</v>
      </c>
      <c r="AK67" s="7"/>
    </row>
    <row r="68" spans="35:37" s="1" customFormat="1" ht="15" customHeight="1">
      <c r="AI68" s="8"/>
      <c r="AJ68" s="4" t="e">
        <f>IF((AI68-$AJ$1)/365.251606&gt;0,(AI68-$AJ$1)/365.251606,NA())</f>
        <v>#N/A</v>
      </c>
      <c r="AK68" s="7"/>
    </row>
    <row r="69" spans="35:37" s="1" customFormat="1" ht="15" customHeight="1">
      <c r="AI69" s="8"/>
      <c r="AJ69" s="4" t="e">
        <f>IF((AI69-$AJ$1)/365.251606&gt;0,(AI69-$AJ$1)/365.251606,NA())</f>
        <v>#N/A</v>
      </c>
      <c r="AK69" s="7"/>
    </row>
    <row r="70" spans="35:37" s="1" customFormat="1" ht="15" customHeight="1">
      <c r="AI70" s="8"/>
      <c r="AJ70" s="4" t="e">
        <f>IF((AI70-$AJ$1)/365.251606&gt;0,(AI70-$AJ$1)/365.251606,NA())</f>
        <v>#N/A</v>
      </c>
      <c r="AK70" s="7"/>
    </row>
    <row r="71" spans="35:37" s="1" customFormat="1" ht="15" customHeight="1">
      <c r="AI71" s="8"/>
      <c r="AJ71" s="4" t="e">
        <f>IF((AI71-$AJ$1)/365.251606&gt;0,(AI71-$AJ$1)/365.251606,NA())</f>
        <v>#N/A</v>
      </c>
      <c r="AK71" s="7"/>
    </row>
    <row r="72" spans="35:37" s="1" customFormat="1" ht="15" customHeight="1">
      <c r="AI72" s="8"/>
      <c r="AJ72" s="4" t="e">
        <f>IF((AI72-$AJ$1)/365.251606&gt;0,(AI72-$AJ$1)/365.251606,NA())</f>
        <v>#N/A</v>
      </c>
      <c r="AK72" s="7"/>
    </row>
    <row r="73" spans="35:37" s="1" customFormat="1" ht="15" customHeight="1">
      <c r="AI73" s="8"/>
      <c r="AJ73" s="4" t="e">
        <f>IF((AI73-$AJ$1)/365.251606&gt;0,(AI73-$AJ$1)/365.251606,NA())</f>
        <v>#N/A</v>
      </c>
      <c r="AK73" s="7"/>
    </row>
    <row r="74" spans="35:37" s="1" customFormat="1" ht="15" customHeight="1">
      <c r="AI74" s="8"/>
      <c r="AJ74" s="4" t="e">
        <f>IF((AI74-$AJ$1)/365.251606&gt;0,(AI74-$AJ$1)/365.251606,NA())</f>
        <v>#N/A</v>
      </c>
      <c r="AK74" s="7"/>
    </row>
    <row r="75" spans="35:37" s="1" customFormat="1" ht="15" customHeight="1">
      <c r="AI75" s="8"/>
      <c r="AJ75" s="4" t="e">
        <f>IF((AI75-$AJ$1)/365.251606&gt;0,(AI75-$AJ$1)/365.251606,NA())</f>
        <v>#N/A</v>
      </c>
      <c r="AK75" s="7"/>
    </row>
    <row r="76" spans="35:37" s="1" customFormat="1" ht="15" customHeight="1">
      <c r="AI76" s="8"/>
      <c r="AJ76" s="4" t="e">
        <f>IF((AI76-$AJ$1)/365.251606&gt;0,(AI76-$AJ$1)/365.251606,NA())</f>
        <v>#N/A</v>
      </c>
      <c r="AK76" s="7"/>
    </row>
    <row r="77" spans="35:37" s="1" customFormat="1" ht="15" customHeight="1">
      <c r="AI77" s="8"/>
      <c r="AJ77" s="4" t="e">
        <f>IF((AI77-$AJ$1)/365.251606&gt;0,(AI77-$AJ$1)/365.251606,NA())</f>
        <v>#N/A</v>
      </c>
      <c r="AK77" s="7"/>
    </row>
    <row r="78" spans="35:37" s="1" customFormat="1" ht="15" customHeight="1">
      <c r="AI78" s="8"/>
      <c r="AJ78" s="4" t="e">
        <f>IF((AI78-$AJ$1)/365.251606&gt;0,(AI78-$AJ$1)/365.251606,NA())</f>
        <v>#N/A</v>
      </c>
      <c r="AK78" s="7"/>
    </row>
    <row r="79" spans="35:37" s="1" customFormat="1" ht="15" customHeight="1">
      <c r="AI79" s="8"/>
      <c r="AJ79" s="4" t="e">
        <f>IF((AI79-$AJ$1)/365.251606&gt;0,(AI79-$AJ$1)/365.251606,NA())</f>
        <v>#N/A</v>
      </c>
      <c r="AK79" s="7"/>
    </row>
    <row r="80" spans="35:37" s="1" customFormat="1" ht="15" customHeight="1"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MHammer Throw</vt:lpstr>
      <vt:lpstr>'MHammer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2012-08-05T08:12:34Z</dcterms:created>
  <dcterms:modified xsi:type="dcterms:W3CDTF">2012-08-05T08:12:35Z</dcterms:modified>
</cp:coreProperties>
</file>