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90" windowWidth="28755" windowHeight="12585"/>
  </bookViews>
  <sheets>
    <sheet name="M3000m Steeple" sheetId="1" r:id="rId1"/>
  </sheets>
  <definedNames>
    <definedName name="_xlnm._FilterDatabase" localSheetId="0" hidden="1">'M3000m Steeple'!$A$1:$L$122</definedName>
    <definedName name="IDX" localSheetId="0">'M3000m Steeple'!$A$1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<sst xmlns="http://schemas.openxmlformats.org/spreadsheetml/2006/main" count="1185" uniqueCount="85">
  <si>
    <t>.</t>
  </si>
  <si>
    <t>Other</t>
  </si>
  <si>
    <t>Yoshitaka Iwamizu</t>
  </si>
  <si>
    <t>Vincent Le Dauphin</t>
  </si>
  <si>
    <t>Tim Broe</t>
  </si>
  <si>
    <t>Final</t>
  </si>
  <si>
    <t>Steve Slattery</t>
  </si>
  <si>
    <t>Youcef Abdi</t>
  </si>
  <si>
    <t>Ruben Ramolefi</t>
  </si>
  <si>
    <t>Yakob Jarso</t>
  </si>
  <si>
    <t>Ralf Aßmus</t>
  </si>
  <si>
    <t>Tareq Mubarak Taher</t>
  </si>
  <si>
    <t>Radoslaw Poplawski</t>
  </si>
  <si>
    <t>Roba Gari</t>
  </si>
  <si>
    <t>Nahom Mesfin Tariku</t>
  </si>
  <si>
    <t>Raymond Yator</t>
  </si>
  <si>
    <t>Manuel Silva</t>
  </si>
  <si>
    <t>Mustafa Mohamed</t>
  </si>
  <si>
    <t>Luleseged Wale</t>
  </si>
  <si>
    <t>Mark Croghan</t>
  </si>
  <si>
    <t>Laïd Bessou</t>
  </si>
  <si>
    <t>Luís Miguel Martín</t>
  </si>
  <si>
    <t>Medal</t>
  </si>
  <si>
    <t>Joël Bourgeois</t>
  </si>
  <si>
    <t>Khamis Abdulla Saifeldin</t>
  </si>
  <si>
    <t>Wilson Boit Kipketer</t>
  </si>
  <si>
    <t>Jan Zakrzewski</t>
  </si>
  <si>
    <t>Jukka Keskisalo</t>
  </si>
  <si>
    <t>Saif Saeed Shaheen</t>
  </si>
  <si>
    <t>minor unit</t>
  </si>
  <si>
    <t>Ion Luchianov</t>
  </si>
  <si>
    <t>José Luis Blanco</t>
  </si>
  <si>
    <t>Richard Matelong</t>
  </si>
  <si>
    <t>major unit</t>
  </si>
  <si>
    <t>max</t>
  </si>
  <si>
    <t>min</t>
  </si>
  <si>
    <t>Value to insert manually to format the axis</t>
  </si>
  <si>
    <t>Axis tick</t>
  </si>
  <si>
    <t>Gaël Pencréach</t>
  </si>
  <si>
    <t>Jim Svenøy</t>
  </si>
  <si>
    <t>Reuben Kosgei</t>
  </si>
  <si>
    <t>Filmon Ghirmai</t>
  </si>
  <si>
    <t>Halil Akkas,</t>
  </si>
  <si>
    <t>Paul Kipsiele Koech</t>
  </si>
  <si>
    <t>Daniel Lincoln</t>
  </si>
  <si>
    <t>Günther Weidlinger</t>
  </si>
  <si>
    <t>Mahiedine Mekhissi-Benabbad</t>
  </si>
  <si>
    <t>Christian Belz</t>
  </si>
  <si>
    <t>Elarbi Khattabi</t>
  </si>
  <si>
    <t>Ezekiel Kemboi</t>
  </si>
  <si>
    <t>Brahim Taleb</t>
  </si>
  <si>
    <t>Damian Kallabis</t>
  </si>
  <si>
    <t>Eliseo Martín</t>
  </si>
  <si>
    <t>Boštjan Buc</t>
  </si>
  <si>
    <t>Brahim Boulami</t>
  </si>
  <si>
    <t>Brimin Kipruto</t>
  </si>
  <si>
    <t>Benjamin Kiplagat</t>
  </si>
  <si>
    <t>Antonio Dávid Jiménez</t>
  </si>
  <si>
    <t>Bouabdellah Tahri</t>
  </si>
  <si>
    <t>Anthony Famiglietti</t>
  </si>
  <si>
    <t>Ali Abubaker Kamal</t>
  </si>
  <si>
    <t>Bernard Barmasai</t>
  </si>
  <si>
    <t>Ali Ahmed Al-Amri</t>
  </si>
  <si>
    <t>Abraham Cherono</t>
  </si>
  <si>
    <t>Ali Ezzine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</si>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</sst>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26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164" fontId="3" fillId="0" borderId="0" xfId="1" applyNumberFormat="1" applyFont="1" applyFill="1" applyBorder="1" applyAlignment="1">
      <alignment vertical="top" wrapText="1"/>
    </xf>
    <xf numFmtId="165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6" fillId="2" borderId="0" xfId="1" applyFont="1" applyFill="1"/>
    <xf numFmtId="166" fontId="6" fillId="2" borderId="0" xfId="1" applyNumberFormat="1" applyFont="1" applyFill="1"/>
    <xf numFmtId="164" fontId="6" fillId="2" borderId="0" xfId="1" applyNumberFormat="1" applyFont="1" applyFill="1"/>
    <xf numFmtId="0" fontId="6" fillId="2" borderId="0" xfId="1" applyFont="1" applyFill="1" applyAlignment="1">
      <alignment horizontal="right"/>
    </xf>
    <xf numFmtId="164" fontId="3" fillId="0" borderId="0" xfId="1" applyNumberFormat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3000-m Steeplechase</a:t>
            </a:r>
          </a:p>
        </c:rich>
      </c:tx>
      <c:layout>
        <c:manualLayout>
          <c:xMode val="edge"/>
          <c:yMode val="edge"/>
          <c:x val="0.16045560067267386"/>
          <c:y val="8.038626356113284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922651933701657"/>
          <c:y val="7.1964070672723229E-2"/>
          <c:w val="0.83093922651934449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'M3000m Steeple'!$A$2</c:f>
              <c:strCache>
                <c:ptCount val="1"/>
                <c:pt idx="0">
                  <c:v>Ali Ezzine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'M3000m Steeple'!$C$2:$C$4</c:f>
              <c:numCache>
                <c:formatCode>General</c:formatCode>
                <c:ptCount val="3"/>
                <c:pt idx="0">
                  <c:v>17.86</c:v>
                </c:pt>
                <c:pt idx="1">
                  <c:v>21.3</c:v>
                </c:pt>
                <c:pt idx="2">
                  <c:v>24.75</c:v>
                </c:pt>
              </c:numCache>
            </c:numRef>
          </c:xVal>
          <c:yVal>
            <c:numRef>
              <c:f>'M3000m Steeple'!$D$2:$D$4</c:f>
              <c:numCache>
                <c:formatCode>mm:ss.0</c:formatCode>
                <c:ptCount val="3"/>
                <c:pt idx="0">
                  <c:v>5.8254629629629637E-3</c:v>
                </c:pt>
                <c:pt idx="1">
                  <c:v>5.7424768518518519E-3</c:v>
                </c:pt>
                <c:pt idx="2">
                  <c:v>5.7505787037037048E-3</c:v>
                </c:pt>
              </c:numCache>
            </c:numRef>
          </c:yVal>
        </c:ser>
        <c:ser>
          <c:idx val="1"/>
          <c:order val="1"/>
          <c:tx>
            <c:strRef>
              <c:f>'M3000m Steeple'!$A$6</c:f>
              <c:strCache>
                <c:ptCount val="1"/>
                <c:pt idx="0">
                  <c:v>Bernard Barmasai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Steeple'!$C$6:$C$8</c:f>
              <c:numCache>
                <c:formatCode>General</c:formatCode>
                <c:ptCount val="3"/>
                <c:pt idx="0">
                  <c:v>20.239999999999998</c:v>
                </c:pt>
                <c:pt idx="1">
                  <c:v>23.12</c:v>
                </c:pt>
                <c:pt idx="2">
                  <c:v>26</c:v>
                </c:pt>
              </c:numCache>
            </c:numRef>
          </c:xVal>
          <c:yVal>
            <c:numRef>
              <c:f>'M3000m Steeple'!$D$6:$D$8</c:f>
              <c:numCache>
                <c:formatCode>mm:ss.0</c:formatCode>
                <c:ptCount val="3"/>
                <c:pt idx="0">
                  <c:v>5.7258101851851845E-3</c:v>
                </c:pt>
                <c:pt idx="1">
                  <c:v>5.6656250000000005E-3</c:v>
                </c:pt>
                <c:pt idx="2">
                  <c:v>5.6807870370370371E-3</c:v>
                </c:pt>
              </c:numCache>
            </c:numRef>
          </c:yVal>
        </c:ser>
        <c:ser>
          <c:idx val="2"/>
          <c:order val="2"/>
          <c:tx>
            <c:strRef>
              <c:f>'M3000m Steeple'!$A$10</c:f>
              <c:strCache>
                <c:ptCount val="1"/>
                <c:pt idx="0">
                  <c:v>Bouabdellah Tahri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Steeple'!$C$10:$C$12</c:f>
              <c:numCache>
                <c:formatCode>General</c:formatCode>
                <c:ptCount val="3"/>
                <c:pt idx="0">
                  <c:v>17.510000000000002</c:v>
                </c:pt>
                <c:pt idx="1">
                  <c:v>23.7</c:v>
                </c:pt>
                <c:pt idx="2">
                  <c:v>29.89</c:v>
                </c:pt>
              </c:numCache>
            </c:numRef>
          </c:xVal>
          <c:yVal>
            <c:numRef>
              <c:f>'M3000m Steeple'!$D$10:$D$12</c:f>
              <c:numCache>
                <c:formatCode>mm:ss.0</c:formatCode>
                <c:ptCount val="3"/>
                <c:pt idx="0">
                  <c:v>5.951967592592592E-3</c:v>
                </c:pt>
                <c:pt idx="1">
                  <c:v>5.7630787037037034E-3</c:v>
                </c:pt>
                <c:pt idx="2">
                  <c:v>5.7363425925925924E-3</c:v>
                </c:pt>
              </c:numCache>
            </c:numRef>
          </c:yVal>
        </c:ser>
        <c:ser>
          <c:idx val="3"/>
          <c:order val="3"/>
          <c:tx>
            <c:strRef>
              <c:f>'M3000m Steeple'!$A$14</c:f>
              <c:strCache>
                <c:ptCount val="1"/>
                <c:pt idx="0">
                  <c:v>Brimin Kipruto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Steeple'!$C$14:$C$16</c:f>
              <c:numCache>
                <c:formatCode>General</c:formatCode>
                <c:ptCount val="3"/>
                <c:pt idx="0">
                  <c:v>16.88</c:v>
                </c:pt>
                <c:pt idx="1">
                  <c:v>20.5</c:v>
                </c:pt>
                <c:pt idx="2">
                  <c:v>24.12</c:v>
                </c:pt>
              </c:numCache>
            </c:numRef>
          </c:xVal>
          <c:yVal>
            <c:numRef>
              <c:f>'M3000m Steeple'!$D$14:$D$16</c:f>
              <c:numCache>
                <c:formatCode>mm:ss.0</c:formatCode>
                <c:ptCount val="3"/>
                <c:pt idx="0">
                  <c:v>5.7951388888888887E-3</c:v>
                </c:pt>
                <c:pt idx="1">
                  <c:v>5.7164351851851855E-3</c:v>
                </c:pt>
                <c:pt idx="2">
                  <c:v>5.7201388888888892E-3</c:v>
                </c:pt>
              </c:numCache>
            </c:numRef>
          </c:yVal>
        </c:ser>
        <c:ser>
          <c:idx val="4"/>
          <c:order val="4"/>
          <c:tx>
            <c:strRef>
              <c:f>'M3000m Steeple'!$A$18</c:f>
              <c:strCache>
                <c:ptCount val="1"/>
                <c:pt idx="0">
                  <c:v>Eliseo Martín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Steeple'!$C$18:$C$20</c:f>
              <c:numCache>
                <c:formatCode>General</c:formatCode>
                <c:ptCount val="3"/>
                <c:pt idx="0">
                  <c:v>20.69</c:v>
                </c:pt>
                <c:pt idx="1">
                  <c:v>25.53</c:v>
                </c:pt>
                <c:pt idx="2">
                  <c:v>30.36</c:v>
                </c:pt>
              </c:numCache>
            </c:numRef>
          </c:xVal>
          <c:yVal>
            <c:numRef>
              <c:f>'M3000m Steeple'!$D$18:$D$20</c:f>
              <c:numCache>
                <c:formatCode>mm:ss.0</c:formatCode>
                <c:ptCount val="3"/>
                <c:pt idx="0">
                  <c:v>5.9468749999999999E-3</c:v>
                </c:pt>
                <c:pt idx="1">
                  <c:v>5.8548611111111102E-3</c:v>
                </c:pt>
                <c:pt idx="2">
                  <c:v>5.8486111111111109E-3</c:v>
                </c:pt>
              </c:numCache>
            </c:numRef>
          </c:yVal>
        </c:ser>
        <c:ser>
          <c:idx val="5"/>
          <c:order val="5"/>
          <c:tx>
            <c:strRef>
              <c:f>'M3000m Steeple'!$A$22</c:f>
              <c:strCache>
                <c:ptCount val="1"/>
                <c:pt idx="0">
                  <c:v>Ezekiel Kemboi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'M3000m Steeple'!$C$22:$C$24</c:f>
              <c:numCache>
                <c:formatCode>General</c:formatCode>
                <c:ptCount val="3"/>
                <c:pt idx="0">
                  <c:v>18.91</c:v>
                </c:pt>
                <c:pt idx="1">
                  <c:v>22.96</c:v>
                </c:pt>
                <c:pt idx="2">
                  <c:v>27.02</c:v>
                </c:pt>
              </c:numCache>
            </c:numRef>
          </c:xVal>
          <c:yVal>
            <c:numRef>
              <c:f>'M3000m Steeple'!$D$22:$D$24</c:f>
              <c:numCache>
                <c:formatCode>mm:ss.0</c:formatCode>
                <c:ptCount val="3"/>
                <c:pt idx="0">
                  <c:v>5.8902777777777781E-3</c:v>
                </c:pt>
                <c:pt idx="1">
                  <c:v>5.723842592592592E-3</c:v>
                </c:pt>
                <c:pt idx="2">
                  <c:v>5.723495370370371E-3</c:v>
                </c:pt>
              </c:numCache>
            </c:numRef>
          </c:yVal>
        </c:ser>
        <c:ser>
          <c:idx val="6"/>
          <c:order val="6"/>
          <c:tx>
            <c:strRef>
              <c:f>'M3000m Steeple'!$A$26</c:f>
              <c:strCache>
                <c:ptCount val="1"/>
                <c:pt idx="0">
                  <c:v>Mahiedine Mekhissi-Benabbad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'M3000m Steeple'!$C$26:$C$28</c:f>
              <c:numCache>
                <c:formatCode>General</c:formatCode>
                <c:ptCount val="3"/>
                <c:pt idx="0">
                  <c:v>19.27</c:v>
                </c:pt>
                <c:pt idx="1">
                  <c:v>21.8</c:v>
                </c:pt>
                <c:pt idx="2">
                  <c:v>24.34</c:v>
                </c:pt>
              </c:numCache>
            </c:numRef>
          </c:xVal>
          <c:yVal>
            <c:numRef>
              <c:f>'M3000m Steeple'!$D$26:$D$28</c:f>
              <c:numCache>
                <c:formatCode>mm:ss.0</c:formatCode>
                <c:ptCount val="3"/>
                <c:pt idx="0">
                  <c:v>6.1901620370370366E-3</c:v>
                </c:pt>
                <c:pt idx="1">
                  <c:v>5.9423611111111109E-3</c:v>
                </c:pt>
                <c:pt idx="2">
                  <c:v>5.7843750000000005E-3</c:v>
                </c:pt>
              </c:numCache>
            </c:numRef>
          </c:yVal>
        </c:ser>
        <c:ser>
          <c:idx val="7"/>
          <c:order val="7"/>
          <c:tx>
            <c:strRef>
              <c:f>'M3000m Steeple'!$A$30</c:f>
              <c:strCache>
                <c:ptCount val="1"/>
                <c:pt idx="0">
                  <c:v>Paul Kipsiele Koech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'M3000m Steeple'!$C$30:$C$32</c:f>
              <c:numCache>
                <c:formatCode>General</c:formatCode>
                <c:ptCount val="3"/>
                <c:pt idx="0">
                  <c:v>19.61</c:v>
                </c:pt>
                <c:pt idx="1">
                  <c:v>23.18</c:v>
                </c:pt>
                <c:pt idx="2">
                  <c:v>26.75</c:v>
                </c:pt>
              </c:numCache>
            </c:numRef>
          </c:xVal>
          <c:yVal>
            <c:numRef>
              <c:f>'M3000m Steeple'!$D$30:$D$32</c:f>
              <c:numCache>
                <c:formatCode>mm:ss.0</c:formatCode>
                <c:ptCount val="3"/>
                <c:pt idx="0">
                  <c:v>5.7486111111111115E-3</c:v>
                </c:pt>
                <c:pt idx="1">
                  <c:v>5.6452546296296294E-3</c:v>
                </c:pt>
                <c:pt idx="2">
                  <c:v>5.6526620370370368E-3</c:v>
                </c:pt>
              </c:numCache>
            </c:numRef>
          </c:yVal>
        </c:ser>
        <c:ser>
          <c:idx val="8"/>
          <c:order val="8"/>
          <c:tx>
            <c:strRef>
              <c:f>'M3000m Steeple'!$A$34</c:f>
              <c:strCache>
                <c:ptCount val="1"/>
                <c:pt idx="0">
                  <c:v>Reuben Kosgei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'M3000m Steeple'!$C$34:$C$36</c:f>
              <c:numCache>
                <c:formatCode>General</c:formatCode>
                <c:ptCount val="3"/>
                <c:pt idx="0">
                  <c:v>18.87</c:v>
                </c:pt>
                <c:pt idx="1">
                  <c:v>22.34</c:v>
                </c:pt>
                <c:pt idx="2">
                  <c:v>25.81</c:v>
                </c:pt>
              </c:numCache>
            </c:numRef>
          </c:xVal>
          <c:yVal>
            <c:numRef>
              <c:f>'M3000m Steeple'!$D$34:$D$36</c:f>
              <c:numCache>
                <c:formatCode>mm:ss.0</c:formatCode>
                <c:ptCount val="3"/>
                <c:pt idx="0">
                  <c:v>5.7943287037037034E-3</c:v>
                </c:pt>
                <c:pt idx="1">
                  <c:v>5.702777777777778E-3</c:v>
                </c:pt>
                <c:pt idx="2">
                  <c:v>5.7109953703703706E-3</c:v>
                </c:pt>
              </c:numCache>
            </c:numRef>
          </c:yVal>
        </c:ser>
        <c:ser>
          <c:idx val="9"/>
          <c:order val="9"/>
          <c:tx>
            <c:strRef>
              <c:f>'M3000m Steeple'!$A$38</c:f>
              <c:strCache>
                <c:ptCount val="1"/>
                <c:pt idx="0">
                  <c:v>Richard Matelong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'M3000m Steeple'!$C$38:$C$40</c:f>
              <c:numCache>
                <c:formatCode>General</c:formatCode>
                <c:ptCount val="3"/>
                <c:pt idx="0">
                  <c:v>20.45</c:v>
                </c:pt>
                <c:pt idx="1">
                  <c:v>23.18</c:v>
                </c:pt>
                <c:pt idx="2">
                  <c:v>25.91</c:v>
                </c:pt>
              </c:numCache>
            </c:numRef>
          </c:xVal>
          <c:yVal>
            <c:numRef>
              <c:f>'M3000m Steeple'!$D$38:$D$40</c:f>
              <c:numCache>
                <c:formatCode>mm:ss.0</c:formatCode>
                <c:ptCount val="3"/>
                <c:pt idx="0">
                  <c:v>5.831134259259259E-3</c:v>
                </c:pt>
                <c:pt idx="1">
                  <c:v>5.7422453703703698E-3</c:v>
                </c:pt>
                <c:pt idx="2">
                  <c:v>5.7149305555555556E-3</c:v>
                </c:pt>
              </c:numCache>
            </c:numRef>
          </c:yVal>
        </c:ser>
        <c:ser>
          <c:idx val="10"/>
          <c:order val="10"/>
          <c:tx>
            <c:strRef>
              <c:f>'M3000m Steeple'!$A$42</c:f>
              <c:strCache>
                <c:ptCount val="1"/>
                <c:pt idx="0">
                  <c:v>Saif Saeed Shaheen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'M3000m Steeple'!$C$42:$C$44</c:f>
              <c:numCache>
                <c:formatCode>General</c:formatCode>
                <c:ptCount val="3"/>
                <c:pt idx="0">
                  <c:v>16.71</c:v>
                </c:pt>
                <c:pt idx="1">
                  <c:v>20.309999999999999</c:v>
                </c:pt>
                <c:pt idx="2">
                  <c:v>23.92</c:v>
                </c:pt>
              </c:numCache>
            </c:numRef>
          </c:xVal>
          <c:yVal>
            <c:numRef>
              <c:f>'M3000m Steeple'!$D$42:$D$44</c:f>
              <c:numCache>
                <c:formatCode>mm:ss.0</c:formatCode>
                <c:ptCount val="3"/>
                <c:pt idx="0">
                  <c:v>5.8952546296296288E-3</c:v>
                </c:pt>
                <c:pt idx="1">
                  <c:v>5.683217592592593E-3</c:v>
                </c:pt>
                <c:pt idx="2">
                  <c:v>5.6096064814814802E-3</c:v>
                </c:pt>
              </c:numCache>
            </c:numRef>
          </c:yVal>
        </c:ser>
        <c:ser>
          <c:idx val="11"/>
          <c:order val="11"/>
          <c:tx>
            <c:strRef>
              <c:f>'M3000m Steeple'!$A$46</c:f>
              <c:strCache>
                <c:ptCount val="1"/>
                <c:pt idx="0">
                  <c:v>Wilson Boit Kipketer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'M3000m Steeple'!$C$46:$C$48</c:f>
              <c:numCache>
                <c:formatCode>General</c:formatCode>
                <c:ptCount val="3"/>
                <c:pt idx="0">
                  <c:v>20.7</c:v>
                </c:pt>
                <c:pt idx="1">
                  <c:v>23.92</c:v>
                </c:pt>
                <c:pt idx="2">
                  <c:v>27.14</c:v>
                </c:pt>
              </c:numCache>
            </c:numRef>
          </c:xVal>
          <c:yVal>
            <c:numRef>
              <c:f>'M3000m Steeple'!$D$46:$D$48</c:f>
              <c:numCache>
                <c:formatCode>mm:ss.0</c:formatCode>
                <c:ptCount val="3"/>
                <c:pt idx="0">
                  <c:v>5.7763888888888891E-3</c:v>
                </c:pt>
                <c:pt idx="1">
                  <c:v>5.7048611111111111E-3</c:v>
                </c:pt>
                <c:pt idx="2">
                  <c:v>5.715393518518519E-3</c:v>
                </c:pt>
              </c:numCache>
            </c:numRef>
          </c:yVal>
        </c:ser>
        <c:ser>
          <c:idx val="12"/>
          <c:order val="12"/>
          <c:tx>
            <c:strRef>
              <c:f>'M3000m Steeple'!$A$50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'M3000m Steeple'!$C$50:$C$52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Steeple'!$D$50:$D$52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3"/>
          <c:order val="13"/>
          <c:tx>
            <c:strRef>
              <c:f>'M3000m Steeple'!$A$54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'M3000m Steeple'!$C$54:$C$56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Steeple'!$D$54:$D$56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'M3000m Steeple'!$A$58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'M3000m Steeple'!$C$58:$C$60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Steeple'!$D$58:$D$60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'M3000m Steeple'!$A$62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'M3000m Steeple'!$C$62:$C$64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Steeple'!$D$62:$D$64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'M3000m Steeple'!$A$70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'M3000m Steeple'!$C$70:$C$72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'M3000m Steeple'!$A$66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'M3000m Steeple'!$C$66:$C$68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'M3000m Steeple'!$A$74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'M3000m Steeple'!$C$74:$C$76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'M3000m Steeple'!$A$78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'M3000m Steeple'!$C$78:$C$80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'M3000m Steeple'!$A$82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'M3000m Steeple'!$C$82:$C$84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'M3000m Steeple'!$A$86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'M3000m Steeple'!$C$86:$C$88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'M3000m Steeple'!$A$90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'M3000m Steeple'!$C$90:$C$92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'M3000m Steeple'!$A$94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'M3000m Steeple'!$C$94:$C$96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'M3000m Steeple'!$D$94:$D$96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'M3000m Steeple'!$A$98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Steeple'!$C$98:$C$100</c:f>
              <c:numCache>
                <c:formatCode>General</c:formatCode>
                <c:ptCount val="3"/>
              </c:numCache>
            </c:numRef>
          </c:xVal>
          <c:yVal>
            <c:numRef>
              <c:f>'M3000m Steeple'!$D$98:$D$100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'M3000m Steeple'!$A$102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Steeple'!$C$102:$C$104</c:f>
              <c:numCache>
                <c:formatCode>General</c:formatCode>
                <c:ptCount val="3"/>
              </c:numCache>
            </c:numRef>
          </c:xVal>
          <c:yVal>
            <c:numRef>
              <c:f>'M3000m Steeple'!$D$102:$D$104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'M3000m Steeple'!$A$106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Steeple'!$C$106:$C$108</c:f>
              <c:numCache>
                <c:formatCode>General</c:formatCode>
                <c:ptCount val="3"/>
              </c:numCache>
            </c:numRef>
          </c:xVal>
          <c:yVal>
            <c:numRef>
              <c:f>'M3000m Steeple'!$D$106:$D$108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'M3000m Steeple'!$A$110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Steeple'!$C$110:$C$112</c:f>
              <c:numCache>
                <c:formatCode>General</c:formatCode>
                <c:ptCount val="3"/>
              </c:numCache>
            </c:numRef>
          </c:xVal>
          <c:yVal>
            <c:numRef>
              <c:f>'M3000m Steeple'!$D$110:$D$112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'M3000m Steeple'!$E$2</c:f>
              <c:strCache>
                <c:ptCount val="1"/>
                <c:pt idx="0">
                  <c:v>Abraham Cherono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Steeple'!$G$2:$G$4</c:f>
              <c:numCache>
                <c:formatCode>General</c:formatCode>
                <c:ptCount val="3"/>
                <c:pt idx="0">
                  <c:v>17.03</c:v>
                </c:pt>
                <c:pt idx="1">
                  <c:v>20.87</c:v>
                </c:pt>
                <c:pt idx="2">
                  <c:v>24.72</c:v>
                </c:pt>
              </c:numCache>
            </c:numRef>
          </c:xVal>
          <c:yVal>
            <c:numRef>
              <c:f>'M3000m Steeple'!$H$2:$H$4</c:f>
              <c:numCache>
                <c:formatCode>mm:ss.0</c:formatCode>
                <c:ptCount val="3"/>
                <c:pt idx="0">
                  <c:v>5.939583333333334E-3</c:v>
                </c:pt>
                <c:pt idx="1">
                  <c:v>5.8339120370370368E-3</c:v>
                </c:pt>
                <c:pt idx="2">
                  <c:v>5.8369212962962958E-3</c:v>
                </c:pt>
              </c:numCache>
            </c:numRef>
          </c:yVal>
        </c:ser>
        <c:ser>
          <c:idx val="29"/>
          <c:order val="29"/>
          <c:tx>
            <c:strRef>
              <c:f>'M3000m Steeple'!$E$6</c:f>
              <c:strCache>
                <c:ptCount val="1"/>
                <c:pt idx="0">
                  <c:v>Ali Abubaker Kamal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Steeple'!$G$6:$G$8</c:f>
              <c:numCache>
                <c:formatCode>General</c:formatCode>
                <c:ptCount val="3"/>
                <c:pt idx="0">
                  <c:v>17.350000000000001</c:v>
                </c:pt>
                <c:pt idx="1">
                  <c:v>21.56</c:v>
                </c:pt>
                <c:pt idx="2">
                  <c:v>25.77</c:v>
                </c:pt>
              </c:numCache>
            </c:numRef>
          </c:xVal>
          <c:yVal>
            <c:numRef>
              <c:f>'M3000m Steeple'!$H$6:$H$8</c:f>
              <c:numCache>
                <c:formatCode>mm:ss.0</c:formatCode>
                <c:ptCount val="3"/>
                <c:pt idx="0">
                  <c:v>6.132870370370371E-3</c:v>
                </c:pt>
                <c:pt idx="1">
                  <c:v>5.941435185185185E-3</c:v>
                </c:pt>
                <c:pt idx="2">
                  <c:v>5.8688657407407413E-3</c:v>
                </c:pt>
              </c:numCache>
            </c:numRef>
          </c:yVal>
        </c:ser>
        <c:ser>
          <c:idx val="30"/>
          <c:order val="30"/>
          <c:tx>
            <c:strRef>
              <c:f>'M3000m Steeple'!$E$10</c:f>
              <c:strCache>
                <c:ptCount val="1"/>
                <c:pt idx="0">
                  <c:v>Antonio Dávid Jiménez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Steeple'!$G$10:$G$12</c:f>
              <c:numCache>
                <c:formatCode>General</c:formatCode>
                <c:ptCount val="3"/>
                <c:pt idx="0">
                  <c:v>21.43</c:v>
                </c:pt>
                <c:pt idx="1">
                  <c:v>24.88</c:v>
                </c:pt>
                <c:pt idx="2">
                  <c:v>28.34</c:v>
                </c:pt>
              </c:numCache>
            </c:numRef>
          </c:xVal>
          <c:yVal>
            <c:numRef>
              <c:f>'M3000m Steeple'!$H$10:$H$12</c:f>
              <c:numCache>
                <c:formatCode>mm:ss.0</c:formatCode>
                <c:ptCount val="3"/>
                <c:pt idx="0">
                  <c:v>5.9571759259259257E-3</c:v>
                </c:pt>
                <c:pt idx="1">
                  <c:v>5.819097222222222E-3</c:v>
                </c:pt>
                <c:pt idx="2">
                  <c:v>5.8317129629629622E-3</c:v>
                </c:pt>
              </c:numCache>
            </c:numRef>
          </c:yVal>
        </c:ser>
        <c:ser>
          <c:idx val="31"/>
          <c:order val="31"/>
          <c:tx>
            <c:strRef>
              <c:f>'M3000m Steeple'!$E$14</c:f>
              <c:strCache>
                <c:ptCount val="1"/>
                <c:pt idx="0">
                  <c:v>Brahim Boulami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Steeple'!$G$14:$G$16</c:f>
              <c:numCache>
                <c:formatCode>General</c:formatCode>
                <c:ptCount val="3"/>
                <c:pt idx="0">
                  <c:v>23.22</c:v>
                </c:pt>
                <c:pt idx="1">
                  <c:v>27.83</c:v>
                </c:pt>
                <c:pt idx="2">
                  <c:v>32.450000000000003</c:v>
                </c:pt>
              </c:numCache>
            </c:numRef>
          </c:xVal>
          <c:yVal>
            <c:numRef>
              <c:f>'M3000m Steeple'!$H$14:$H$16</c:f>
              <c:numCache>
                <c:formatCode>mm:ss.0</c:formatCode>
                <c:ptCount val="3"/>
                <c:pt idx="0">
                  <c:v>5.8307870370370371E-3</c:v>
                </c:pt>
                <c:pt idx="1">
                  <c:v>5.7025462962962958E-3</c:v>
                </c:pt>
                <c:pt idx="2">
                  <c:v>5.6954861111111104E-3</c:v>
                </c:pt>
              </c:numCache>
            </c:numRef>
          </c:yVal>
        </c:ser>
        <c:ser>
          <c:idx val="32"/>
          <c:order val="32"/>
          <c:tx>
            <c:strRef>
              <c:f>'M3000m Steeple'!$E$18</c:f>
              <c:strCache>
                <c:ptCount val="1"/>
                <c:pt idx="0">
                  <c:v>Damian Kallabis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Steeple'!$G$18:$G$20</c:f>
              <c:numCache>
                <c:formatCode>General</c:formatCode>
                <c:ptCount val="3"/>
                <c:pt idx="0">
                  <c:v>22.02</c:v>
                </c:pt>
                <c:pt idx="1">
                  <c:v>24.52</c:v>
                </c:pt>
                <c:pt idx="2">
                  <c:v>27.02</c:v>
                </c:pt>
              </c:numCache>
            </c:numRef>
          </c:xVal>
          <c:yVal>
            <c:numRef>
              <c:f>'M3000m Steeple'!$H$18:$H$20</c:f>
              <c:numCache>
                <c:formatCode>mm:ss.0</c:formatCode>
                <c:ptCount val="3"/>
                <c:pt idx="0">
                  <c:v>5.8421296296296303E-3</c:v>
                </c:pt>
                <c:pt idx="1">
                  <c:v>5.8037037037037033E-3</c:v>
                </c:pt>
                <c:pt idx="2">
                  <c:v>5.8313657407407411E-3</c:v>
                </c:pt>
              </c:numCache>
            </c:numRef>
          </c:yVal>
        </c:ser>
        <c:ser>
          <c:idx val="33"/>
          <c:order val="33"/>
          <c:tx>
            <c:strRef>
              <c:f>'M3000m Steeple'!$E$22</c:f>
              <c:strCache>
                <c:ptCount val="1"/>
                <c:pt idx="0">
                  <c:v>Elarbi Khattabi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Steeple'!$G$22:$G$24</c:f>
              <c:numCache>
                <c:formatCode>General</c:formatCode>
                <c:ptCount val="3"/>
                <c:pt idx="0">
                  <c:v>22.16</c:v>
                </c:pt>
                <c:pt idx="1">
                  <c:v>26.5</c:v>
                </c:pt>
                <c:pt idx="2">
                  <c:v>30.84</c:v>
                </c:pt>
              </c:numCache>
            </c:numRef>
          </c:xVal>
          <c:yVal>
            <c:numRef>
              <c:f>'M3000m Steeple'!$H$22:$H$24</c:f>
              <c:numCache>
                <c:formatCode>mm:ss.0</c:formatCode>
                <c:ptCount val="3"/>
                <c:pt idx="0">
                  <c:v>5.8909722222222219E-3</c:v>
                </c:pt>
                <c:pt idx="1">
                  <c:v>5.7518518518518526E-3</c:v>
                </c:pt>
                <c:pt idx="2">
                  <c:v>5.7474537037037034E-3</c:v>
                </c:pt>
              </c:numCache>
            </c:numRef>
          </c:yVal>
        </c:ser>
        <c:ser>
          <c:idx val="34"/>
          <c:order val="34"/>
          <c:tx>
            <c:strRef>
              <c:f>'M3000m Steeple'!$E$26</c:f>
              <c:strCache>
                <c:ptCount val="1"/>
                <c:pt idx="0">
                  <c:v>Günther Weidlinger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Steeple'!$G$26:$G$28</c:f>
              <c:numCache>
                <c:formatCode>General</c:formatCode>
                <c:ptCount val="3"/>
                <c:pt idx="0">
                  <c:v>18.38</c:v>
                </c:pt>
                <c:pt idx="1">
                  <c:v>23.01</c:v>
                </c:pt>
                <c:pt idx="2">
                  <c:v>27.63</c:v>
                </c:pt>
              </c:numCache>
            </c:numRef>
          </c:xVal>
          <c:yVal>
            <c:numRef>
              <c:f>'M3000m Steeple'!$H$26:$H$28</c:f>
              <c:numCache>
                <c:formatCode>mm:ss.0</c:formatCode>
                <c:ptCount val="3"/>
                <c:pt idx="0">
                  <c:v>5.9453703703703708E-3</c:v>
                </c:pt>
                <c:pt idx="1">
                  <c:v>5.8358796296296292E-3</c:v>
                </c:pt>
                <c:pt idx="2">
                  <c:v>5.8299768518518509E-3</c:v>
                </c:pt>
              </c:numCache>
            </c:numRef>
          </c:yVal>
        </c:ser>
        <c:ser>
          <c:idx val="35"/>
          <c:order val="35"/>
          <c:tx>
            <c:strRef>
              <c:f>'M3000m Steeple'!$E$30</c:f>
              <c:strCache>
                <c:ptCount val="1"/>
                <c:pt idx="0">
                  <c:v>Halil Akkas,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Steeple'!$G$30:$G$32</c:f>
              <c:numCache>
                <c:formatCode>General</c:formatCode>
                <c:ptCount val="3"/>
                <c:pt idx="0">
                  <c:v>18.86</c:v>
                </c:pt>
                <c:pt idx="1">
                  <c:v>22.44</c:v>
                </c:pt>
                <c:pt idx="2">
                  <c:v>26.03</c:v>
                </c:pt>
              </c:numCache>
            </c:numRef>
          </c:xVal>
          <c:yVal>
            <c:numRef>
              <c:f>'M3000m Steeple'!$H$30:$H$32</c:f>
              <c:numCache>
                <c:formatCode>mm:ss.0</c:formatCode>
                <c:ptCount val="3"/>
                <c:pt idx="0">
                  <c:v>6.1712962962962963E-3</c:v>
                </c:pt>
                <c:pt idx="1">
                  <c:v>6.0373842592592597E-3</c:v>
                </c:pt>
                <c:pt idx="2">
                  <c:v>5.9931712962962959E-3</c:v>
                </c:pt>
              </c:numCache>
            </c:numRef>
          </c:yVal>
        </c:ser>
        <c:ser>
          <c:idx val="36"/>
          <c:order val="36"/>
          <c:tx>
            <c:strRef>
              <c:f>'M3000m Steeple'!$E$34</c:f>
              <c:strCache>
                <c:ptCount val="1"/>
                <c:pt idx="0">
                  <c:v>Jim Svenøy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Steeple'!$G$34:$G$36</c:f>
              <c:numCache>
                <c:formatCode>General</c:formatCode>
                <c:ptCount val="3"/>
                <c:pt idx="0">
                  <c:v>22.29</c:v>
                </c:pt>
                <c:pt idx="1">
                  <c:v>24.79</c:v>
                </c:pt>
                <c:pt idx="2">
                  <c:v>27.29</c:v>
                </c:pt>
              </c:numCache>
            </c:numRef>
          </c:xVal>
          <c:yVal>
            <c:numRef>
              <c:f>'M3000m Steeple'!$H$34:$H$36</c:f>
              <c:numCache>
                <c:formatCode>mm:ss.0</c:formatCode>
                <c:ptCount val="3"/>
                <c:pt idx="0">
                  <c:v>5.8047453703703698E-3</c:v>
                </c:pt>
                <c:pt idx="1">
                  <c:v>5.8000000000000005E-3</c:v>
                </c:pt>
                <c:pt idx="2">
                  <c:v>5.8303240740740746E-3</c:v>
                </c:pt>
              </c:numCache>
            </c:numRef>
          </c:yVal>
        </c:ser>
        <c:ser>
          <c:idx val="37"/>
          <c:order val="37"/>
          <c:tx>
            <c:strRef>
              <c:f>'M3000m Steeple'!$E$38</c:f>
              <c:strCache>
                <c:ptCount val="1"/>
                <c:pt idx="0">
                  <c:v>José Luis Blanco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Steeple'!$G$38:$G$40</c:f>
              <c:numCache>
                <c:formatCode>General</c:formatCode>
                <c:ptCount val="3"/>
                <c:pt idx="0">
                  <c:v>21.13</c:v>
                </c:pt>
                <c:pt idx="1">
                  <c:v>25.77</c:v>
                </c:pt>
                <c:pt idx="2">
                  <c:v>30.41</c:v>
                </c:pt>
              </c:numCache>
            </c:numRef>
          </c:xVal>
          <c:yVal>
            <c:numRef>
              <c:f>'M3000m Steeple'!$H$38:$H$40</c:f>
              <c:numCache>
                <c:formatCode>mm:ss.0</c:formatCode>
                <c:ptCount val="3"/>
                <c:pt idx="0">
                  <c:v>5.9989583333333344E-3</c:v>
                </c:pt>
                <c:pt idx="1">
                  <c:v>5.8966435185185189E-3</c:v>
                </c:pt>
                <c:pt idx="2">
                  <c:v>5.8910879629629634E-3</c:v>
                </c:pt>
              </c:numCache>
            </c:numRef>
          </c:yVal>
        </c:ser>
        <c:ser>
          <c:idx val="38"/>
          <c:order val="38"/>
          <c:tx>
            <c:strRef>
              <c:f>'M3000m Steeple'!$E$42</c:f>
              <c:strCache>
                <c:ptCount val="1"/>
                <c:pt idx="0">
                  <c:v>Jukka Keskisalo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Steeple'!$G$42:$G$44</c:f>
              <c:numCache>
                <c:formatCode>General</c:formatCode>
                <c:ptCount val="3"/>
                <c:pt idx="0">
                  <c:v>18.36</c:v>
                </c:pt>
                <c:pt idx="1">
                  <c:v>23.41</c:v>
                </c:pt>
                <c:pt idx="2">
                  <c:v>28.46</c:v>
                </c:pt>
              </c:numCache>
            </c:numRef>
          </c:xVal>
          <c:yVal>
            <c:numRef>
              <c:f>'M3000m Steeple'!$H$42:$H$44</c:f>
              <c:numCache>
                <c:formatCode>mm:ss.0</c:formatCode>
                <c:ptCount val="3"/>
                <c:pt idx="0">
                  <c:v>6.2031249999999994E-3</c:v>
                </c:pt>
                <c:pt idx="1">
                  <c:v>5.9376157407407398E-3</c:v>
                </c:pt>
                <c:pt idx="2">
                  <c:v>5.8347222222222212E-3</c:v>
                </c:pt>
              </c:numCache>
            </c:numRef>
          </c:yVal>
        </c:ser>
        <c:ser>
          <c:idx val="39"/>
          <c:order val="39"/>
          <c:tx>
            <c:strRef>
              <c:f>'M3000m Steeple'!$E$46</c:f>
              <c:strCache>
                <c:ptCount val="1"/>
                <c:pt idx="0">
                  <c:v>Khamis Abdulla Saifeldin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Steeple'!$G$46:$G$48</c:f>
              <c:numCache>
                <c:formatCode>General</c:formatCode>
                <c:ptCount val="3"/>
                <c:pt idx="0">
                  <c:v>22.54</c:v>
                </c:pt>
                <c:pt idx="1">
                  <c:v>25.04</c:v>
                </c:pt>
                <c:pt idx="2">
                  <c:v>27.54</c:v>
                </c:pt>
              </c:numCache>
            </c:numRef>
          </c:xVal>
          <c:yVal>
            <c:numRef>
              <c:f>'M3000m Steeple'!$H$46:$H$48</c:f>
              <c:numCache>
                <c:formatCode>mm:ss.0</c:formatCode>
                <c:ptCount val="3"/>
                <c:pt idx="0">
                  <c:v>5.8637731481481483E-3</c:v>
                </c:pt>
                <c:pt idx="1">
                  <c:v>5.8620370370370371E-3</c:v>
                </c:pt>
                <c:pt idx="2">
                  <c:v>5.9018518518518517E-3</c:v>
                </c:pt>
              </c:numCache>
            </c:numRef>
          </c:yVal>
        </c:ser>
        <c:ser>
          <c:idx val="40"/>
          <c:order val="40"/>
          <c:tx>
            <c:strRef>
              <c:f>'M3000m Steeple'!$E$50</c:f>
              <c:strCache>
                <c:ptCount val="1"/>
                <c:pt idx="0">
                  <c:v>Luís Miguel Martín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Steeple'!$G$50:$G$52</c:f>
              <c:numCache>
                <c:formatCode>General</c:formatCode>
                <c:ptCount val="3"/>
                <c:pt idx="0">
                  <c:v>26.47</c:v>
                </c:pt>
                <c:pt idx="1">
                  <c:v>28.97</c:v>
                </c:pt>
                <c:pt idx="2">
                  <c:v>31.47</c:v>
                </c:pt>
              </c:numCache>
            </c:numRef>
          </c:xVal>
          <c:yVal>
            <c:numRef>
              <c:f>'M3000m Steeple'!$H$50:$H$52</c:f>
              <c:numCache>
                <c:formatCode>mm:ss.0</c:formatCode>
                <c:ptCount val="3"/>
                <c:pt idx="0">
                  <c:v>5.7943287037037034E-3</c:v>
                </c:pt>
                <c:pt idx="1">
                  <c:v>5.7770833333333346E-3</c:v>
                </c:pt>
                <c:pt idx="2">
                  <c:v>5.8071759259259266E-3</c:v>
                </c:pt>
              </c:numCache>
            </c:numRef>
          </c:yVal>
        </c:ser>
        <c:ser>
          <c:idx val="41"/>
          <c:order val="41"/>
          <c:tx>
            <c:strRef>
              <c:f>'M3000m Steeple'!$E$54</c:f>
              <c:strCache>
                <c:ptCount val="1"/>
                <c:pt idx="0">
                  <c:v>Mark Croghan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Steeple'!$G$54:$G$56</c:f>
              <c:numCache>
                <c:formatCode>General</c:formatCode>
                <c:ptCount val="3"/>
                <c:pt idx="0">
                  <c:v>21.48</c:v>
                </c:pt>
                <c:pt idx="1">
                  <c:v>24.89</c:v>
                </c:pt>
                <c:pt idx="2">
                  <c:v>28.3</c:v>
                </c:pt>
              </c:numCache>
            </c:numRef>
          </c:xVal>
          <c:yVal>
            <c:numRef>
              <c:f>'M3000m Steeple'!$H$54:$H$56</c:f>
              <c:numCache>
                <c:formatCode>mm:ss.0</c:formatCode>
                <c:ptCount val="3"/>
                <c:pt idx="0">
                  <c:v>5.804976851851852E-3</c:v>
                </c:pt>
                <c:pt idx="1">
                  <c:v>5.7302083333333337E-3</c:v>
                </c:pt>
                <c:pt idx="2">
                  <c:v>5.7379629629629621E-3</c:v>
                </c:pt>
              </c:numCache>
            </c:numRef>
          </c:yVal>
        </c:ser>
        <c:ser>
          <c:idx val="42"/>
          <c:order val="42"/>
          <c:tx>
            <c:strRef>
              <c:f>'M3000m Steeple'!$E$58</c:f>
              <c:strCache>
                <c:ptCount val="1"/>
                <c:pt idx="0">
                  <c:v>Mustafa Mohamed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Steeple'!$G$58:$G$60</c:f>
              <c:numCache>
                <c:formatCode>General</c:formatCode>
                <c:ptCount val="3"/>
                <c:pt idx="0">
                  <c:v>19.25</c:v>
                </c:pt>
                <c:pt idx="1">
                  <c:v>24.88</c:v>
                </c:pt>
                <c:pt idx="2">
                  <c:v>30.51</c:v>
                </c:pt>
              </c:numCache>
            </c:numRef>
          </c:xVal>
          <c:yVal>
            <c:numRef>
              <c:f>'M3000m Steeple'!$H$58:$H$60</c:f>
              <c:numCache>
                <c:formatCode>mm:ss.0</c:formatCode>
                <c:ptCount val="3"/>
                <c:pt idx="0">
                  <c:v>6.1278935185185186E-3</c:v>
                </c:pt>
                <c:pt idx="1">
                  <c:v>5.8729166666666678E-3</c:v>
                </c:pt>
                <c:pt idx="2">
                  <c:v>5.8287037037037031E-3</c:v>
                </c:pt>
              </c:numCache>
            </c:numRef>
          </c:yVal>
        </c:ser>
        <c:ser>
          <c:idx val="43"/>
          <c:order val="43"/>
          <c:tx>
            <c:strRef>
              <c:f>'M3000m Steeple'!$E$62</c:f>
              <c:strCache>
                <c:ptCount val="1"/>
                <c:pt idx="0">
                  <c:v>Raymond Yator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Steeple'!$G$62:$G$64</c:f>
              <c:numCache>
                <c:formatCode>General</c:formatCode>
                <c:ptCount val="3"/>
                <c:pt idx="0">
                  <c:v>18.29</c:v>
                </c:pt>
                <c:pt idx="1">
                  <c:v>20.79</c:v>
                </c:pt>
                <c:pt idx="2">
                  <c:v>23.29</c:v>
                </c:pt>
              </c:numCache>
            </c:numRef>
          </c:xVal>
          <c:yVal>
            <c:numRef>
              <c:f>'M3000m Steeple'!$H$62:$H$64</c:f>
              <c:numCache>
                <c:formatCode>mm:ss.0</c:formatCode>
                <c:ptCount val="3"/>
                <c:pt idx="0">
                  <c:v>5.7678240740740745E-3</c:v>
                </c:pt>
                <c:pt idx="1">
                  <c:v>5.7664351851851843E-3</c:v>
                </c:pt>
                <c:pt idx="2">
                  <c:v>5.7870370370370376E-3</c:v>
                </c:pt>
              </c:numCache>
            </c:numRef>
          </c:yVal>
        </c:ser>
        <c:ser>
          <c:idx val="44"/>
          <c:order val="44"/>
          <c:tx>
            <c:strRef>
              <c:f>'M3000m Steeple'!$E$66</c:f>
              <c:strCache>
                <c:ptCount val="1"/>
                <c:pt idx="0">
                  <c:v>Roba Gari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Steeple'!$G$66:$G$68</c:f>
              <c:numCache>
                <c:formatCode>General</c:formatCode>
                <c:ptCount val="3"/>
                <c:pt idx="0">
                  <c:v>23.07</c:v>
                </c:pt>
                <c:pt idx="1">
                  <c:v>25.24</c:v>
                </c:pt>
                <c:pt idx="2">
                  <c:v>27.42</c:v>
                </c:pt>
              </c:numCache>
            </c:numRef>
          </c:xVal>
          <c:yVal>
            <c:numRef>
              <c:f>'M3000m Steeple'!$H$66:$H$68</c:f>
              <c:numCache>
                <c:formatCode>mm:ss.0</c:formatCode>
                <c:ptCount val="3"/>
                <c:pt idx="0">
                  <c:v>5.8817129629629636E-3</c:v>
                </c:pt>
                <c:pt idx="1">
                  <c:v>5.8244212962962963E-3</c:v>
                </c:pt>
                <c:pt idx="2">
                  <c:v>5.7971064814814821E-3</c:v>
                </c:pt>
              </c:numCache>
            </c:numRef>
          </c:yVal>
        </c:ser>
        <c:ser>
          <c:idx val="45"/>
          <c:order val="45"/>
          <c:tx>
            <c:strRef>
              <c:f>'M3000m Steeple'!$E$70</c:f>
              <c:strCache>
                <c:ptCount val="1"/>
                <c:pt idx="0">
                  <c:v>Tareq Mubarak Taher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Steeple'!$G$70:$G$72</c:f>
              <c:numCache>
                <c:formatCode>General</c:formatCode>
                <c:ptCount val="3"/>
                <c:pt idx="0">
                  <c:v>21.19</c:v>
                </c:pt>
                <c:pt idx="1">
                  <c:v>23.36</c:v>
                </c:pt>
                <c:pt idx="2">
                  <c:v>25.54</c:v>
                </c:pt>
              </c:numCache>
            </c:numRef>
          </c:xVal>
          <c:yVal>
            <c:numRef>
              <c:f>'M3000m Steeple'!$H$70:$H$72</c:f>
              <c:numCache>
                <c:formatCode>mm:ss.0</c:formatCode>
                <c:ptCount val="3"/>
                <c:pt idx="0">
                  <c:v>5.9038194444444442E-3</c:v>
                </c:pt>
                <c:pt idx="1">
                  <c:v>5.8212962962962966E-3</c:v>
                </c:pt>
                <c:pt idx="2">
                  <c:v>5.7783564814814815E-3</c:v>
                </c:pt>
              </c:numCache>
            </c:numRef>
          </c:yVal>
        </c:ser>
        <c:ser>
          <c:idx val="46"/>
          <c:order val="46"/>
          <c:tx>
            <c:strRef>
              <c:f>'M3000m Steeple'!$E$74</c:f>
              <c:strCache>
                <c:ptCount val="1"/>
                <c:pt idx="0">
                  <c:v>Yakob Jarso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Steeple'!$G$74:$G$76</c:f>
              <c:numCache>
                <c:formatCode>General</c:formatCode>
                <c:ptCount val="3"/>
                <c:pt idx="0">
                  <c:v>19.3</c:v>
                </c:pt>
                <c:pt idx="1">
                  <c:v>20.420000000000002</c:v>
                </c:pt>
                <c:pt idx="2">
                  <c:v>21.53</c:v>
                </c:pt>
              </c:numCache>
            </c:numRef>
          </c:xVal>
          <c:yVal>
            <c:numRef>
              <c:f>'M3000m Steeple'!$H$74:$H$76</c:f>
              <c:numCache>
                <c:formatCode>mm:ss.0</c:formatCode>
                <c:ptCount val="3"/>
                <c:pt idx="0">
                  <c:v>5.8444444444444446E-3</c:v>
                </c:pt>
                <c:pt idx="1">
                  <c:v>5.8020833333333336E-3</c:v>
                </c:pt>
                <c:pt idx="2">
                  <c:v>5.770138888888888E-3</c:v>
                </c:pt>
              </c:numCache>
            </c:numRef>
          </c:yVal>
        </c:ser>
        <c:ser>
          <c:idx val="47"/>
          <c:order val="47"/>
          <c:tx>
            <c:strRef>
              <c:f>'M3000m Steeple'!$E$78</c:f>
              <c:strCache>
                <c:ptCount val="1"/>
                <c:pt idx="0">
                  <c:v>Youcef Abdi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Steeple'!$G$78:$G$80</c:f>
              <c:numCache>
                <c:formatCode>General</c:formatCode>
                <c:ptCount val="3"/>
                <c:pt idx="0">
                  <c:v>27.18</c:v>
                </c:pt>
                <c:pt idx="1">
                  <c:v>29.43</c:v>
                </c:pt>
                <c:pt idx="2">
                  <c:v>31.69</c:v>
                </c:pt>
              </c:numCache>
            </c:numRef>
          </c:xVal>
          <c:yVal>
            <c:numRef>
              <c:f>'M3000m Steeple'!$H$78:$H$80</c:f>
              <c:numCache>
                <c:formatCode>mm:ss.0</c:formatCode>
                <c:ptCount val="3"/>
                <c:pt idx="0">
                  <c:v>5.9877314814814819E-3</c:v>
                </c:pt>
                <c:pt idx="1">
                  <c:v>5.9467592592592593E-3</c:v>
                </c:pt>
                <c:pt idx="2">
                  <c:v>5.9181712962962964E-3</c:v>
                </c:pt>
              </c:numCache>
            </c:numRef>
          </c:yVal>
        </c:ser>
        <c:ser>
          <c:idx val="48"/>
          <c:order val="48"/>
          <c:tx>
            <c:strRef>
              <c:f>'M3000m Steeple'!$E$82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'M3000m Steeple'!$G$82:$G$84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'M3000m Steeple'!$E$86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'M3000m Steeple'!$G$86:$G$88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'M3000m Steeple'!$E$90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'M3000m Steeple'!$G$90:$G$92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Steeple'!$H$90:$H$92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1"/>
          <c:order val="51"/>
          <c:tx>
            <c:strRef>
              <c:f>'M3000m Steeple'!$E$94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'M3000m Steeple'!$G$94:$G$96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'M3000m Steeple'!$H$94:$H$96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'M3000m Steeple'!$E$98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Steeple'!$G$98:$G$100</c:f>
              <c:numCache>
                <c:formatCode>General</c:formatCode>
                <c:ptCount val="3"/>
              </c:numCache>
            </c:numRef>
          </c:xVal>
          <c:yVal>
            <c:numRef>
              <c:f>'M3000m Steeple'!$H$98:$H$100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'M3000m Steeple'!$E$102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Steeple'!$G$102:$G$104</c:f>
              <c:numCache>
                <c:formatCode>General</c:formatCode>
                <c:ptCount val="3"/>
              </c:numCache>
            </c:numRef>
          </c:xVal>
          <c:yVal>
            <c:numRef>
              <c:f>'M3000m Steeple'!$H$102:$H$104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'M3000m Steeple'!$E$106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Steeple'!$G$106:$G$108</c:f>
              <c:numCache>
                <c:formatCode>General</c:formatCode>
                <c:ptCount val="3"/>
              </c:numCache>
            </c:numRef>
          </c:xVal>
          <c:yVal>
            <c:numRef>
              <c:f>'M3000m Steeple'!$H$106:$H$108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'M3000m Steeple'!$E$110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Steeple'!$G$110:$G$112</c:f>
              <c:numCache>
                <c:formatCode>General</c:formatCode>
                <c:ptCount val="3"/>
              </c:numCache>
            </c:numRef>
          </c:xVal>
          <c:yVal>
            <c:numRef>
              <c:f>'M3000m Steeple'!$H$110:$H$112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'M3000m Steeple'!$I$2</c:f>
              <c:strCache>
                <c:ptCount val="1"/>
                <c:pt idx="0">
                  <c:v>Ali Ahmed Al-Amri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Steeple'!$K$2:$K$4</c:f>
              <c:numCache>
                <c:formatCode>General</c:formatCode>
                <c:ptCount val="3"/>
                <c:pt idx="0">
                  <c:v>16.46</c:v>
                </c:pt>
                <c:pt idx="1">
                  <c:v>18.55</c:v>
                </c:pt>
                <c:pt idx="2">
                  <c:v>20.63</c:v>
                </c:pt>
              </c:numCache>
            </c:numRef>
          </c:xVal>
          <c:yVal>
            <c:numRef>
              <c:f>'M3000m Steeple'!$L$2:$L$4</c:f>
              <c:numCache>
                <c:formatCode>mm:ss.0</c:formatCode>
                <c:ptCount val="3"/>
                <c:pt idx="0">
                  <c:v>6.2682870370370375E-3</c:v>
                </c:pt>
                <c:pt idx="1">
                  <c:v>6.1480324074074076E-3</c:v>
                </c:pt>
                <c:pt idx="2">
                  <c:v>6.0563657407407406E-3</c:v>
                </c:pt>
              </c:numCache>
            </c:numRef>
          </c:yVal>
        </c:ser>
        <c:ser>
          <c:idx val="57"/>
          <c:order val="57"/>
          <c:tx>
            <c:strRef>
              <c:f>'M3000m Steeple'!$I$6</c:f>
              <c:strCache>
                <c:ptCount val="1"/>
                <c:pt idx="0">
                  <c:v>Anthony Famiglietti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Steeple'!$K$6:$K$8</c:f>
              <c:numCache>
                <c:formatCode>General</c:formatCode>
                <c:ptCount val="3"/>
                <c:pt idx="0">
                  <c:v>19.420000000000002</c:v>
                </c:pt>
                <c:pt idx="1">
                  <c:v>24.1</c:v>
                </c:pt>
                <c:pt idx="2">
                  <c:v>28.78</c:v>
                </c:pt>
              </c:numCache>
            </c:numRef>
          </c:xVal>
          <c:yVal>
            <c:numRef>
              <c:f>'M3000m Steeple'!$L$6:$L$8</c:f>
              <c:numCache>
                <c:formatCode>mm:ss.0</c:formatCode>
                <c:ptCount val="3"/>
                <c:pt idx="0">
                  <c:v>6.0437499999999996E-3</c:v>
                </c:pt>
                <c:pt idx="1">
                  <c:v>5.8700231481481477E-3</c:v>
                </c:pt>
                <c:pt idx="2">
                  <c:v>5.8592592592592594E-3</c:v>
                </c:pt>
              </c:numCache>
            </c:numRef>
          </c:yVal>
        </c:ser>
        <c:ser>
          <c:idx val="58"/>
          <c:order val="58"/>
          <c:tx>
            <c:strRef>
              <c:f>'M3000m Steeple'!$I$10</c:f>
              <c:strCache>
                <c:ptCount val="1"/>
                <c:pt idx="0">
                  <c:v>Benjamin Kiplagat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Steeple'!$K$10:$K$12</c:f>
              <c:numCache>
                <c:formatCode>General</c:formatCode>
                <c:ptCount val="3"/>
                <c:pt idx="0">
                  <c:v>16.399999999999999</c:v>
                </c:pt>
                <c:pt idx="1">
                  <c:v>18.43</c:v>
                </c:pt>
                <c:pt idx="2">
                  <c:v>20.45</c:v>
                </c:pt>
              </c:numCache>
            </c:numRef>
          </c:xVal>
          <c:yVal>
            <c:numRef>
              <c:f>'M3000m Steeple'!$L$10:$L$12</c:f>
              <c:numCache>
                <c:formatCode>mm:ss.0</c:formatCode>
                <c:ptCount val="3"/>
                <c:pt idx="0">
                  <c:v>5.9858796296296301E-3</c:v>
                </c:pt>
                <c:pt idx="1">
                  <c:v>5.8614583333333331E-3</c:v>
                </c:pt>
                <c:pt idx="2">
                  <c:v>5.775231481481481E-3</c:v>
                </c:pt>
              </c:numCache>
            </c:numRef>
          </c:yVal>
        </c:ser>
        <c:ser>
          <c:idx val="59"/>
          <c:order val="59"/>
          <c:tx>
            <c:strRef>
              <c:f>'M3000m Steeple'!$I$14</c:f>
              <c:strCache>
                <c:ptCount val="1"/>
                <c:pt idx="0">
                  <c:v>Boštjan Buc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Steeple'!$K$14:$K$16</c:f>
              <c:numCache>
                <c:formatCode>General</c:formatCode>
                <c:ptCount val="3"/>
                <c:pt idx="0">
                  <c:v>21.14</c:v>
                </c:pt>
                <c:pt idx="1">
                  <c:v>23.64</c:v>
                </c:pt>
                <c:pt idx="2">
                  <c:v>26.14</c:v>
                </c:pt>
              </c:numCache>
            </c:numRef>
          </c:xVal>
          <c:yVal>
            <c:numRef>
              <c:f>'M3000m Steeple'!$L$14:$L$16</c:f>
              <c:numCache>
                <c:formatCode>mm:ss.0</c:formatCode>
                <c:ptCount val="3"/>
                <c:pt idx="0">
                  <c:v>6.0079861111111106E-3</c:v>
                </c:pt>
                <c:pt idx="1">
                  <c:v>5.9953703703703697E-3</c:v>
                </c:pt>
                <c:pt idx="2">
                  <c:v>6.0100694444444455E-3</c:v>
                </c:pt>
              </c:numCache>
            </c:numRef>
          </c:yVal>
        </c:ser>
        <c:ser>
          <c:idx val="60"/>
          <c:order val="60"/>
          <c:tx>
            <c:strRef>
              <c:f>'M3000m Steeple'!$I$18</c:f>
              <c:strCache>
                <c:ptCount val="1"/>
                <c:pt idx="0">
                  <c:v>Brahim Taleb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Steeple'!$K$18:$K$20</c:f>
              <c:numCache>
                <c:formatCode>General</c:formatCode>
                <c:ptCount val="3"/>
                <c:pt idx="0">
                  <c:v>19.239999999999998</c:v>
                </c:pt>
                <c:pt idx="1">
                  <c:v>21.42</c:v>
                </c:pt>
                <c:pt idx="2">
                  <c:v>23.61</c:v>
                </c:pt>
              </c:numCache>
            </c:numRef>
          </c:xVal>
          <c:yVal>
            <c:numRef>
              <c:f>'M3000m Steeple'!$L$18:$L$20</c:f>
              <c:numCache>
                <c:formatCode>mm:ss.0</c:formatCode>
                <c:ptCount val="3"/>
                <c:pt idx="0">
                  <c:v>5.9974537037037036E-3</c:v>
                </c:pt>
                <c:pt idx="1">
                  <c:v>5.8994212962962958E-3</c:v>
                </c:pt>
                <c:pt idx="2">
                  <c:v>5.8423611111111115E-3</c:v>
                </c:pt>
              </c:numCache>
            </c:numRef>
          </c:yVal>
        </c:ser>
        <c:ser>
          <c:idx val="61"/>
          <c:order val="61"/>
          <c:tx>
            <c:strRef>
              <c:f>'M3000m Steeple'!$I$22</c:f>
              <c:strCache>
                <c:ptCount val="1"/>
                <c:pt idx="0">
                  <c:v>Christian Belz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Steeple'!$K$22:$K$24</c:f>
              <c:numCache>
                <c:formatCode>General</c:formatCode>
                <c:ptCount val="3"/>
                <c:pt idx="0">
                  <c:v>21.8</c:v>
                </c:pt>
                <c:pt idx="1">
                  <c:v>25.22</c:v>
                </c:pt>
                <c:pt idx="2">
                  <c:v>28.65</c:v>
                </c:pt>
              </c:numCache>
            </c:numRef>
          </c:xVal>
          <c:yVal>
            <c:numRef>
              <c:f>'M3000m Steeple'!$L$22:$L$24</c:f>
              <c:numCache>
                <c:formatCode>mm:ss.0</c:formatCode>
                <c:ptCount val="3"/>
                <c:pt idx="0">
                  <c:v>6.0109953703703705E-3</c:v>
                </c:pt>
                <c:pt idx="1">
                  <c:v>5.9369212962962969E-3</c:v>
                </c:pt>
                <c:pt idx="2">
                  <c:v>5.944444444444444E-3</c:v>
                </c:pt>
              </c:numCache>
            </c:numRef>
          </c:yVal>
        </c:ser>
        <c:ser>
          <c:idx val="62"/>
          <c:order val="62"/>
          <c:tx>
            <c:strRef>
              <c:f>'M3000m Steeple'!$I$26</c:f>
              <c:strCache>
                <c:ptCount val="1"/>
                <c:pt idx="0">
                  <c:v>Daniel Lincoln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Steeple'!$K$26:$K$28</c:f>
              <c:numCache>
                <c:formatCode>General</c:formatCode>
                <c:ptCount val="3"/>
                <c:pt idx="0">
                  <c:v>19.55</c:v>
                </c:pt>
                <c:pt idx="1">
                  <c:v>23.11</c:v>
                </c:pt>
                <c:pt idx="2">
                  <c:v>26.67</c:v>
                </c:pt>
              </c:numCache>
            </c:numRef>
          </c:xVal>
          <c:yVal>
            <c:numRef>
              <c:f>'M3000m Steeple'!$L$26:$L$28</c:f>
              <c:numCache>
                <c:formatCode>mm:ss.0</c:formatCode>
                <c:ptCount val="3"/>
                <c:pt idx="0">
                  <c:v>6.0209490740740744E-3</c:v>
                </c:pt>
                <c:pt idx="1">
                  <c:v>5.8633101851851858E-3</c:v>
                </c:pt>
                <c:pt idx="2">
                  <c:v>5.8130787037037031E-3</c:v>
                </c:pt>
              </c:numCache>
            </c:numRef>
          </c:yVal>
        </c:ser>
        <c:ser>
          <c:idx val="63"/>
          <c:order val="63"/>
          <c:tx>
            <c:strRef>
              <c:f>'M3000m Steeple'!$I$30</c:f>
              <c:strCache>
                <c:ptCount val="1"/>
                <c:pt idx="0">
                  <c:v>Filmon Ghirmai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Steeple'!$K$30:$K$32</c:f>
              <c:numCache>
                <c:formatCode>General</c:formatCode>
                <c:ptCount val="3"/>
                <c:pt idx="0">
                  <c:v>19.29</c:v>
                </c:pt>
                <c:pt idx="1">
                  <c:v>24.02</c:v>
                </c:pt>
                <c:pt idx="2">
                  <c:v>28.75</c:v>
                </c:pt>
              </c:numCache>
            </c:numRef>
          </c:xVal>
          <c:yVal>
            <c:numRef>
              <c:f>'M3000m Steeple'!$L$30:$L$32</c:f>
              <c:numCache>
                <c:formatCode>mm:ss.0</c:formatCode>
                <c:ptCount val="3"/>
                <c:pt idx="0">
                  <c:v>6.1212962962962974E-3</c:v>
                </c:pt>
                <c:pt idx="1">
                  <c:v>5.9550925925925926E-3</c:v>
                </c:pt>
                <c:pt idx="2">
                  <c:v>5.9443287037037043E-3</c:v>
                </c:pt>
              </c:numCache>
            </c:numRef>
          </c:yVal>
        </c:ser>
        <c:ser>
          <c:idx val="64"/>
          <c:order val="64"/>
          <c:tx>
            <c:strRef>
              <c:f>'M3000m Steeple'!$I$34</c:f>
              <c:strCache>
                <c:ptCount val="1"/>
                <c:pt idx="0">
                  <c:v>Gaël Pencréach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Steeple'!$K$34:$K$36</c:f>
              <c:numCache>
                <c:formatCode>General</c:formatCode>
                <c:ptCount val="3"/>
                <c:pt idx="0">
                  <c:v>18.98</c:v>
                </c:pt>
                <c:pt idx="1">
                  <c:v>23.15</c:v>
                </c:pt>
                <c:pt idx="2">
                  <c:v>27.31</c:v>
                </c:pt>
              </c:numCache>
            </c:numRef>
          </c:xVal>
          <c:yVal>
            <c:numRef>
              <c:f>'M3000m Steeple'!$L$34:$L$36</c:f>
              <c:numCache>
                <c:formatCode>mm:ss.0</c:formatCode>
                <c:ptCount val="3"/>
                <c:pt idx="0">
                  <c:v>6.0012731481481479E-3</c:v>
                </c:pt>
                <c:pt idx="1">
                  <c:v>5.8503472222222221E-3</c:v>
                </c:pt>
                <c:pt idx="2">
                  <c:v>5.8483796296296296E-3</c:v>
                </c:pt>
              </c:numCache>
            </c:numRef>
          </c:yVal>
        </c:ser>
        <c:ser>
          <c:idx val="65"/>
          <c:order val="65"/>
          <c:tx>
            <c:strRef>
              <c:f>'M3000m Steeple'!$I$38</c:f>
              <c:strCache>
                <c:ptCount val="1"/>
                <c:pt idx="0">
                  <c:v>Ion Luchianov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Steeple'!$K$38:$K$40</c:f>
              <c:numCache>
                <c:formatCode>General</c:formatCode>
                <c:ptCount val="3"/>
                <c:pt idx="0">
                  <c:v>18.510000000000002</c:v>
                </c:pt>
                <c:pt idx="1">
                  <c:v>23.52</c:v>
                </c:pt>
                <c:pt idx="2">
                  <c:v>28.54</c:v>
                </c:pt>
              </c:numCache>
            </c:numRef>
          </c:xVal>
          <c:yVal>
            <c:numRef>
              <c:f>'M3000m Steeple'!$L$38:$L$40</c:f>
              <c:numCache>
                <c:formatCode>mm:ss.0</c:formatCode>
                <c:ptCount val="3"/>
                <c:pt idx="0">
                  <c:v>6.1502314814814822E-3</c:v>
                </c:pt>
                <c:pt idx="1">
                  <c:v>5.9738425925925931E-3</c:v>
                </c:pt>
                <c:pt idx="2">
                  <c:v>5.9565972222222234E-3</c:v>
                </c:pt>
              </c:numCache>
            </c:numRef>
          </c:yVal>
        </c:ser>
        <c:ser>
          <c:idx val="66"/>
          <c:order val="66"/>
          <c:tx>
            <c:strRef>
              <c:f>'M3000m Steeple'!$I$42</c:f>
              <c:strCache>
                <c:ptCount val="1"/>
                <c:pt idx="0">
                  <c:v>Jan Zakrzewski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Steeple'!$K$42:$K$44</c:f>
              <c:numCache>
                <c:formatCode>General</c:formatCode>
                <c:ptCount val="3"/>
                <c:pt idx="0">
                  <c:v>23.76</c:v>
                </c:pt>
                <c:pt idx="1">
                  <c:v>26.26</c:v>
                </c:pt>
                <c:pt idx="2">
                  <c:v>28.76</c:v>
                </c:pt>
              </c:numCache>
            </c:numRef>
          </c:xVal>
          <c:yVal>
            <c:numRef>
              <c:f>'M3000m Steeple'!$L$42:$L$44</c:f>
              <c:numCache>
                <c:formatCode>mm:ss.0</c:formatCode>
                <c:ptCount val="3"/>
                <c:pt idx="0">
                  <c:v>5.9296296296296293E-3</c:v>
                </c:pt>
                <c:pt idx="1">
                  <c:v>5.9179398148148142E-3</c:v>
                </c:pt>
                <c:pt idx="2">
                  <c:v>5.9317129629629624E-3</c:v>
                </c:pt>
              </c:numCache>
            </c:numRef>
          </c:yVal>
        </c:ser>
        <c:ser>
          <c:idx val="67"/>
          <c:order val="67"/>
          <c:tx>
            <c:strRef>
              <c:f>'M3000m Steeple'!$I$46</c:f>
              <c:strCache>
                <c:ptCount val="1"/>
                <c:pt idx="0">
                  <c:v>Joël Bourgeois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Steeple'!$K$46:$K$48</c:f>
              <c:numCache>
                <c:formatCode>General</c:formatCode>
                <c:ptCount val="3"/>
                <c:pt idx="0">
                  <c:v>20.239999999999998</c:v>
                </c:pt>
                <c:pt idx="1">
                  <c:v>23.67</c:v>
                </c:pt>
                <c:pt idx="2">
                  <c:v>27.11</c:v>
                </c:pt>
              </c:numCache>
            </c:numRef>
          </c:xVal>
          <c:yVal>
            <c:numRef>
              <c:f>'M3000m Steeple'!$L$46:$L$48</c:f>
              <c:numCache>
                <c:formatCode>mm:ss.0</c:formatCode>
                <c:ptCount val="3"/>
                <c:pt idx="0">
                  <c:v>5.9436342592592596E-3</c:v>
                </c:pt>
                <c:pt idx="1">
                  <c:v>5.8953703703703703E-3</c:v>
                </c:pt>
                <c:pt idx="2">
                  <c:v>5.9004629629629624E-3</c:v>
                </c:pt>
              </c:numCache>
            </c:numRef>
          </c:yVal>
        </c:ser>
        <c:ser>
          <c:idx val="68"/>
          <c:order val="68"/>
          <c:tx>
            <c:strRef>
              <c:f>'M3000m Steeple'!$I$50</c:f>
              <c:strCache>
                <c:ptCount val="1"/>
                <c:pt idx="0">
                  <c:v>Laïd Bessou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Steeple'!$K$50:$K$52</c:f>
              <c:numCache>
                <c:formatCode>General</c:formatCode>
                <c:ptCount val="3"/>
                <c:pt idx="0">
                  <c:v>21.4</c:v>
                </c:pt>
                <c:pt idx="1">
                  <c:v>23.5</c:v>
                </c:pt>
                <c:pt idx="2">
                  <c:v>25.6</c:v>
                </c:pt>
              </c:numCache>
            </c:numRef>
          </c:xVal>
          <c:yVal>
            <c:numRef>
              <c:f>'M3000m Steeple'!$L$50:$L$52</c:f>
              <c:numCache>
                <c:formatCode>mm:ss.0</c:formatCode>
                <c:ptCount val="3"/>
                <c:pt idx="0">
                  <c:v>5.8502314814814814E-3</c:v>
                </c:pt>
                <c:pt idx="1">
                  <c:v>5.8170138888888889E-3</c:v>
                </c:pt>
                <c:pt idx="2">
                  <c:v>5.816666666666667E-3</c:v>
                </c:pt>
              </c:numCache>
            </c:numRef>
          </c:yVal>
        </c:ser>
        <c:ser>
          <c:idx val="69"/>
          <c:order val="69"/>
          <c:tx>
            <c:strRef>
              <c:f>'M3000m Steeple'!$I$54</c:f>
              <c:strCache>
                <c:ptCount val="1"/>
                <c:pt idx="0">
                  <c:v>Luleseged Wale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Steeple'!$K$54:$K$56</c:f>
              <c:numCache>
                <c:formatCode>General</c:formatCode>
                <c:ptCount val="3"/>
                <c:pt idx="0">
                  <c:v>18.010000000000002</c:v>
                </c:pt>
                <c:pt idx="1">
                  <c:v>20.12</c:v>
                </c:pt>
                <c:pt idx="2">
                  <c:v>22.23</c:v>
                </c:pt>
              </c:numCache>
            </c:numRef>
          </c:xVal>
          <c:yVal>
            <c:numRef>
              <c:f>'M3000m Steeple'!$L$54:$L$56</c:f>
              <c:numCache>
                <c:formatCode>mm:ss.0</c:formatCode>
                <c:ptCount val="3"/>
                <c:pt idx="0">
                  <c:v>6.0023148148148145E-3</c:v>
                </c:pt>
                <c:pt idx="1">
                  <c:v>5.9417824074074069E-3</c:v>
                </c:pt>
                <c:pt idx="2">
                  <c:v>5.9042824074074076E-3</c:v>
                </c:pt>
              </c:numCache>
            </c:numRef>
          </c:yVal>
        </c:ser>
        <c:ser>
          <c:idx val="70"/>
          <c:order val="70"/>
          <c:tx>
            <c:strRef>
              <c:f>'M3000m Steeple'!$I$58</c:f>
              <c:strCache>
                <c:ptCount val="1"/>
                <c:pt idx="0">
                  <c:v>Manuel Silva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Steeple'!$K$58:$K$60</c:f>
              <c:numCache>
                <c:formatCode>General</c:formatCode>
                <c:ptCount val="3"/>
                <c:pt idx="0">
                  <c:v>19.78</c:v>
                </c:pt>
                <c:pt idx="1">
                  <c:v>22.28</c:v>
                </c:pt>
                <c:pt idx="2">
                  <c:v>24.78</c:v>
                </c:pt>
              </c:numCache>
            </c:numRef>
          </c:xVal>
          <c:yVal>
            <c:numRef>
              <c:f>'M3000m Steeple'!$L$58:$L$60</c:f>
              <c:numCache>
                <c:formatCode>mm:ss.0</c:formatCode>
                <c:ptCount val="3"/>
                <c:pt idx="0">
                  <c:v>6.0100694444444455E-3</c:v>
                </c:pt>
                <c:pt idx="1">
                  <c:v>5.9797453703703705E-3</c:v>
                </c:pt>
                <c:pt idx="2">
                  <c:v>6.0020833333333341E-3</c:v>
                </c:pt>
              </c:numCache>
            </c:numRef>
          </c:yVal>
        </c:ser>
        <c:ser>
          <c:idx val="71"/>
          <c:order val="71"/>
          <c:tx>
            <c:strRef>
              <c:f>'M3000m Steeple'!$I$62</c:f>
              <c:strCache>
                <c:ptCount val="1"/>
                <c:pt idx="0">
                  <c:v>Nahom Mesfin Tariku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Steeple'!$K$62:$K$64</c:f>
              <c:numCache>
                <c:formatCode>General</c:formatCode>
                <c:ptCount val="3"/>
                <c:pt idx="0">
                  <c:v>15.92</c:v>
                </c:pt>
                <c:pt idx="1">
                  <c:v>17.96</c:v>
                </c:pt>
                <c:pt idx="2">
                  <c:v>20.010000000000002</c:v>
                </c:pt>
              </c:numCache>
            </c:numRef>
          </c:xVal>
          <c:yVal>
            <c:numRef>
              <c:f>'M3000m Steeple'!$L$62:$L$64</c:f>
              <c:numCache>
                <c:formatCode>mm:ss.0</c:formatCode>
                <c:ptCount val="3"/>
                <c:pt idx="0">
                  <c:v>5.9299768518518521E-3</c:v>
                </c:pt>
                <c:pt idx="1">
                  <c:v>5.8865740740740745E-3</c:v>
                </c:pt>
                <c:pt idx="2">
                  <c:v>5.8596064814814821E-3</c:v>
                </c:pt>
              </c:numCache>
            </c:numRef>
          </c:yVal>
        </c:ser>
        <c:ser>
          <c:idx val="72"/>
          <c:order val="72"/>
          <c:tx>
            <c:strRef>
              <c:f>'M3000m Steeple'!$I$66</c:f>
              <c:strCache>
                <c:ptCount val="1"/>
                <c:pt idx="0">
                  <c:v>Radoslaw Poplawski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Steeple'!$K$66:$K$68</c:f>
              <c:numCache>
                <c:formatCode>General</c:formatCode>
                <c:ptCount val="3"/>
                <c:pt idx="0">
                  <c:v>18.510000000000002</c:v>
                </c:pt>
                <c:pt idx="1">
                  <c:v>21.95</c:v>
                </c:pt>
                <c:pt idx="2">
                  <c:v>25.38</c:v>
                </c:pt>
              </c:numCache>
            </c:numRef>
          </c:xVal>
          <c:yVal>
            <c:numRef>
              <c:f>'M3000m Steeple'!$L$66:$L$68</c:f>
              <c:numCache>
                <c:formatCode>mm:ss.0</c:formatCode>
                <c:ptCount val="3"/>
                <c:pt idx="0">
                  <c:v>5.9976851851851858E-3</c:v>
                </c:pt>
                <c:pt idx="1">
                  <c:v>5.8944444444444443E-3</c:v>
                </c:pt>
                <c:pt idx="2">
                  <c:v>5.8762731481481478E-3</c:v>
                </c:pt>
              </c:numCache>
            </c:numRef>
          </c:yVal>
        </c:ser>
        <c:ser>
          <c:idx val="73"/>
          <c:order val="73"/>
          <c:tx>
            <c:strRef>
              <c:f>'M3000m Steeple'!$I$70</c:f>
              <c:strCache>
                <c:ptCount val="1"/>
                <c:pt idx="0">
                  <c:v>Ralf Aßmus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Steeple'!$K$70:$K$72</c:f>
              <c:numCache>
                <c:formatCode>General</c:formatCode>
                <c:ptCount val="3"/>
                <c:pt idx="0">
                  <c:v>20.36</c:v>
                </c:pt>
                <c:pt idx="1">
                  <c:v>23.74</c:v>
                </c:pt>
                <c:pt idx="2">
                  <c:v>27.11</c:v>
                </c:pt>
              </c:numCache>
            </c:numRef>
          </c:xVal>
          <c:yVal>
            <c:numRef>
              <c:f>'M3000m Steeple'!$L$70:$L$72</c:f>
              <c:numCache>
                <c:formatCode>mm:ss.0</c:formatCode>
                <c:ptCount val="3"/>
                <c:pt idx="0">
                  <c:v>5.9896990740740744E-3</c:v>
                </c:pt>
                <c:pt idx="1">
                  <c:v>5.9138888888888887E-3</c:v>
                </c:pt>
                <c:pt idx="2">
                  <c:v>5.9223379629629634E-3</c:v>
                </c:pt>
              </c:numCache>
            </c:numRef>
          </c:yVal>
        </c:ser>
        <c:ser>
          <c:idx val="74"/>
          <c:order val="74"/>
          <c:tx>
            <c:strRef>
              <c:f>'M3000m Steeple'!$I$74</c:f>
              <c:strCache>
                <c:ptCount val="1"/>
                <c:pt idx="0">
                  <c:v>Ruben Ramolefi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Steeple'!$K$74:$K$76</c:f>
              <c:numCache>
                <c:formatCode>General</c:formatCode>
                <c:ptCount val="3"/>
                <c:pt idx="0">
                  <c:v>24.72</c:v>
                </c:pt>
                <c:pt idx="1">
                  <c:v>27.92</c:v>
                </c:pt>
                <c:pt idx="2">
                  <c:v>31.13</c:v>
                </c:pt>
              </c:numCache>
            </c:numRef>
          </c:xVal>
          <c:yVal>
            <c:numRef>
              <c:f>'M3000m Steeple'!$L$74:$L$76</c:f>
              <c:numCache>
                <c:formatCode>mm:ss.0</c:formatCode>
                <c:ptCount val="3"/>
                <c:pt idx="0">
                  <c:v>6.0357638888888891E-3</c:v>
                </c:pt>
                <c:pt idx="1">
                  <c:v>5.9560185185185176E-3</c:v>
                </c:pt>
                <c:pt idx="2">
                  <c:v>5.8896990740740741E-3</c:v>
                </c:pt>
              </c:numCache>
            </c:numRef>
          </c:yVal>
        </c:ser>
        <c:ser>
          <c:idx val="75"/>
          <c:order val="75"/>
          <c:tx>
            <c:strRef>
              <c:f>'M3000m Steeple'!$I$78</c:f>
              <c:strCache>
                <c:ptCount val="1"/>
                <c:pt idx="0">
                  <c:v>Steve Slattery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Steeple'!$K$78:$K$80</c:f>
              <c:numCache>
                <c:formatCode>General</c:formatCode>
                <c:ptCount val="3"/>
                <c:pt idx="0">
                  <c:v>18.649999999999999</c:v>
                </c:pt>
                <c:pt idx="1">
                  <c:v>22.84</c:v>
                </c:pt>
                <c:pt idx="2">
                  <c:v>27.04</c:v>
                </c:pt>
              </c:numCache>
            </c:numRef>
          </c:xVal>
          <c:yVal>
            <c:numRef>
              <c:f>'M3000m Steeple'!$L$78:$L$80</c:f>
              <c:numCache>
                <c:formatCode>mm:ss.0</c:formatCode>
                <c:ptCount val="3"/>
                <c:pt idx="0">
                  <c:v>6.0469907407407408E-3</c:v>
                </c:pt>
                <c:pt idx="1">
                  <c:v>5.9195601851851848E-3</c:v>
                </c:pt>
                <c:pt idx="2">
                  <c:v>5.9175925925925923E-3</c:v>
                </c:pt>
              </c:numCache>
            </c:numRef>
          </c:yVal>
        </c:ser>
        <c:ser>
          <c:idx val="76"/>
          <c:order val="76"/>
          <c:tx>
            <c:strRef>
              <c:f>'M3000m Steeple'!$I$82</c:f>
              <c:strCache>
                <c:ptCount val="1"/>
                <c:pt idx="0">
                  <c:v>Tim Broe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Steeple'!$K$82:$K$84</c:f>
              <c:numCache>
                <c:formatCode>General</c:formatCode>
                <c:ptCount val="3"/>
                <c:pt idx="0">
                  <c:v>19.899999999999999</c:v>
                </c:pt>
                <c:pt idx="1">
                  <c:v>22.47</c:v>
                </c:pt>
                <c:pt idx="2">
                  <c:v>25.04</c:v>
                </c:pt>
              </c:numCache>
            </c:numRef>
          </c:xVal>
          <c:yVal>
            <c:numRef>
              <c:f>'M3000m Steeple'!$L$82:$L$84</c:f>
              <c:numCache>
                <c:formatCode>mm:ss.0</c:formatCode>
                <c:ptCount val="3"/>
                <c:pt idx="0">
                  <c:v>6.0943287037037034E-3</c:v>
                </c:pt>
                <c:pt idx="1">
                  <c:v>5.927893518518519E-3</c:v>
                </c:pt>
                <c:pt idx="2">
                  <c:v>5.8273148148148156E-3</c:v>
                </c:pt>
              </c:numCache>
            </c:numRef>
          </c:yVal>
        </c:ser>
        <c:ser>
          <c:idx val="77"/>
          <c:order val="77"/>
          <c:tx>
            <c:strRef>
              <c:f>'M3000m Steeple'!$I$86</c:f>
              <c:strCache>
                <c:ptCount val="1"/>
                <c:pt idx="0">
                  <c:v>Vincent Le Dauphin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Steeple'!$K$86:$K$88</c:f>
              <c:numCache>
                <c:formatCode>General</c:formatCode>
                <c:ptCount val="3"/>
                <c:pt idx="0">
                  <c:v>21.03</c:v>
                </c:pt>
                <c:pt idx="1">
                  <c:v>24.66</c:v>
                </c:pt>
                <c:pt idx="2">
                  <c:v>28.29</c:v>
                </c:pt>
              </c:numCache>
            </c:numRef>
          </c:xVal>
          <c:yVal>
            <c:numRef>
              <c:f>'M3000m Steeple'!$L$86:$L$88</c:f>
              <c:numCache>
                <c:formatCode>mm:ss.0</c:formatCode>
                <c:ptCount val="3"/>
                <c:pt idx="0">
                  <c:v>5.9737268518518525E-3</c:v>
                </c:pt>
                <c:pt idx="1">
                  <c:v>5.8664351851851855E-3</c:v>
                </c:pt>
                <c:pt idx="2">
                  <c:v>5.8730324074074067E-3</c:v>
                </c:pt>
              </c:numCache>
            </c:numRef>
          </c:yVal>
        </c:ser>
        <c:ser>
          <c:idx val="79"/>
          <c:order val="78"/>
          <c:tx>
            <c:strRef>
              <c:f>'M3000m Steeple'!$I$90</c:f>
              <c:strCache>
                <c:ptCount val="1"/>
                <c:pt idx="0">
                  <c:v>Yoshitaka Iwamizu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Steeple'!$K$90:$K$92</c:f>
              <c:numCache>
                <c:formatCode>General</c:formatCode>
                <c:ptCount val="3"/>
                <c:pt idx="0">
                  <c:v>17.260000000000002</c:v>
                </c:pt>
                <c:pt idx="1">
                  <c:v>22.6</c:v>
                </c:pt>
                <c:pt idx="2">
                  <c:v>27.95</c:v>
                </c:pt>
              </c:numCache>
            </c:numRef>
          </c:xVal>
          <c:yVal>
            <c:numRef>
              <c:f>'M3000m Steeple'!$L$90:$L$92</c:f>
              <c:numCache>
                <c:formatCode>mm:ss.0</c:formatCode>
                <c:ptCount val="3"/>
                <c:pt idx="0">
                  <c:v>6.1982638888888886E-3</c:v>
                </c:pt>
                <c:pt idx="1">
                  <c:v>5.9592592592592588E-3</c:v>
                </c:pt>
                <c:pt idx="2">
                  <c:v>5.9341435185185192E-3</c:v>
                </c:pt>
              </c:numCache>
            </c:numRef>
          </c:yVal>
        </c:ser>
        <c:ser>
          <c:idx val="80"/>
          <c:order val="79"/>
          <c:tx>
            <c:strRef>
              <c:f>'M3000m Steeple'!$I$94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'M3000m Steeple'!$K$94:$K$96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'M3000m Steeple'!$L$94:$L$96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81"/>
          <c:order val="80"/>
          <c:tx>
            <c:strRef>
              <c:f>'M3000m Steeple'!$I$98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Steeple'!$K$98:$K$100</c:f>
              <c:numCache>
                <c:formatCode>General</c:formatCode>
                <c:ptCount val="3"/>
              </c:numCache>
            </c:numRef>
          </c:xVal>
          <c:yVal>
            <c:numRef>
              <c:f>'M3000m Steeple'!$L$98:$L$100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'M3000m Steeple'!$I$102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Steeple'!$K$102:$K$104</c:f>
              <c:numCache>
                <c:formatCode>General</c:formatCode>
                <c:ptCount val="3"/>
              </c:numCache>
            </c:numRef>
          </c:xVal>
          <c:yVal>
            <c:numRef>
              <c:f>'M3000m Steeple'!$L$102:$L$104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'M3000m Steeple'!$I$106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Steeple'!$K$106:$K$108</c:f>
              <c:numCache>
                <c:formatCode>General</c:formatCode>
                <c:ptCount val="3"/>
              </c:numCache>
            </c:numRef>
          </c:xVal>
          <c:yVal>
            <c:numRef>
              <c:f>'M3000m Steeple'!$L$106:$L$108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'M3000m Steeple'!$I$110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Steeple'!$K$110:$K$112</c:f>
              <c:numCache>
                <c:formatCode>General</c:formatCode>
                <c:ptCount val="3"/>
              </c:numCache>
            </c:numRef>
          </c:xVal>
          <c:yVal>
            <c:numRef>
              <c:f>'M3000m Steeple'!$L$110:$L$112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'M3000m Steeple'!$I$114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Steeple'!$K$114:$K$116</c:f>
              <c:numCache>
                <c:formatCode>General</c:formatCode>
                <c:ptCount val="3"/>
              </c:numCache>
            </c:numRef>
          </c:xVal>
          <c:yVal>
            <c:numRef>
              <c:f>'M3000m Steeple'!$L$114:$L$116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'M3000m Steeple'!$I$118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Steeple'!$K$118:$K$120</c:f>
              <c:numCache>
                <c:formatCode>General</c:formatCode>
                <c:ptCount val="3"/>
              </c:numCache>
            </c:numRef>
          </c:xVal>
          <c:yVal>
            <c:numRef>
              <c:f>'M3000m Steeple'!$L$118:$L$120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'M3000m Steeple'!$I$122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Steeple'!$K$122:$K$124</c:f>
              <c:numCache>
                <c:formatCode>General</c:formatCode>
                <c:ptCount val="3"/>
              </c:numCache>
            </c:numRef>
          </c:xVal>
          <c:yVal>
            <c:numRef>
              <c:f>'M3000m Steeple'!$L$122:$L$124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'M3000m Steeple'!$I$126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Steeple'!$K$126:$K$128</c:f>
              <c:numCache>
                <c:formatCode>General</c:formatCode>
                <c:ptCount val="3"/>
              </c:numCache>
            </c:numRef>
          </c:xVal>
          <c:yVal>
            <c:numRef>
              <c:f>'M3000m Steeple'!$L$126:$L$128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'M3000m Steeple'!$I$130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Steeple'!$K$130:$K$132</c:f>
              <c:numCache>
                <c:formatCode>General</c:formatCode>
                <c:ptCount val="3"/>
              </c:numCache>
            </c:numRef>
          </c:xVal>
          <c:yVal>
            <c:numRef>
              <c:f>'M3000m Steeple'!$L$130:$L$132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'M3000m Steeple'!$I$134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Steeple'!$K$134:$K$136</c:f>
              <c:numCache>
                <c:formatCode>General</c:formatCode>
                <c:ptCount val="3"/>
              </c:numCache>
            </c:numRef>
          </c:xVal>
          <c:yVal>
            <c:numRef>
              <c:f>'M3000m Steeple'!$L$134:$L$136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'M3000m Steeple'!$I$138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Steeple'!$K$138:$K$140</c:f>
              <c:numCache>
                <c:formatCode>General</c:formatCode>
                <c:ptCount val="3"/>
              </c:numCache>
            </c:numRef>
          </c:xVal>
          <c:yVal>
            <c:numRef>
              <c:f>'M3000m Steeple'!$L$138:$L$140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'M3000m Steeple'!$I$142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Steeple'!$K$142:$K$144</c:f>
              <c:numCache>
                <c:formatCode>General</c:formatCode>
                <c:ptCount val="3"/>
              </c:numCache>
            </c:numRef>
          </c:xVal>
          <c:yVal>
            <c:numRef>
              <c:f>'M3000m Steeple'!$L$142:$L$144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'M3000m Steeple'!$I$146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Steeple'!$K$146:$K$148</c:f>
              <c:numCache>
                <c:formatCode>General</c:formatCode>
                <c:ptCount val="3"/>
              </c:numCache>
            </c:numRef>
          </c:xVal>
          <c:yVal>
            <c:numRef>
              <c:f>'M3000m Steeple'!$L$146:$L$148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'M3000m Steeple'!$I$150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Steeple'!$K$150:$K$152</c:f>
              <c:numCache>
                <c:formatCode>General</c:formatCode>
                <c:ptCount val="3"/>
              </c:numCache>
            </c:numRef>
          </c:xVal>
          <c:yVal>
            <c:numRef>
              <c:f>'M3000m Steeple'!$L$150:$L$152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'M3000m Steeple'!$M$2:$M$3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'M3000m Steeple'!$N$2:$N$3</c:f>
              <c:numCache>
                <c:formatCode>mm:ss.0</c:formatCode>
                <c:ptCount val="2"/>
                <c:pt idx="0">
                  <c:v>5.8355324074074073E-3</c:v>
                </c:pt>
                <c:pt idx="1">
                  <c:v>5.9464120370370374E-3</c:v>
                </c:pt>
              </c:numCache>
            </c:numRef>
          </c:yVal>
        </c:ser>
        <c:ser>
          <c:idx val="95"/>
          <c:order val="95"/>
          <c:tx>
            <c:strRef>
              <c:f>'M3000m Steeple'!$P$1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'M3000m Steeple'!$P$2:$P$3</c:f>
              <c:numCache>
                <c:formatCode>General</c:formatCode>
                <c:ptCount val="2"/>
                <c:pt idx="0">
                  <c:v>25.5</c:v>
                </c:pt>
                <c:pt idx="1">
                  <c:v>25.5</c:v>
                </c:pt>
              </c:numCache>
            </c:numRef>
          </c:xVal>
          <c:yVal>
            <c:numRef>
              <c:f>'M3000m Steeple'!$O$2:$O$3</c:f>
              <c:numCache>
                <c:formatCode>mm:ss.0</c:formatCode>
                <c:ptCount val="2"/>
                <c:pt idx="0">
                  <c:v>5.6096064814814802E-3</c:v>
                </c:pt>
                <c:pt idx="1">
                  <c:v>6.2682870370370375E-3</c:v>
                </c:pt>
              </c:numCache>
            </c:numRef>
          </c:yVal>
        </c:ser>
        <c:ser>
          <c:idx val="96"/>
          <c:order val="96"/>
          <c:tx>
            <c:strRef>
              <c:f>'M3000m Steeple'!$Q$1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'M3000m Steeple'!$Q$2:$Q$3</c:f>
              <c:numCache>
                <c:formatCode>General</c:formatCode>
                <c:ptCount val="2"/>
                <c:pt idx="0">
                  <c:v>23.31</c:v>
                </c:pt>
                <c:pt idx="1">
                  <c:v>23.31</c:v>
                </c:pt>
              </c:numCache>
            </c:numRef>
          </c:xVal>
          <c:yVal>
            <c:numRef>
              <c:f>'M3000m Steeple'!$O$2:$O$3</c:f>
              <c:numCache>
                <c:formatCode>mm:ss.0</c:formatCode>
                <c:ptCount val="2"/>
                <c:pt idx="0">
                  <c:v>5.6096064814814802E-3</c:v>
                </c:pt>
                <c:pt idx="1">
                  <c:v>6.2682870370370375E-3</c:v>
                </c:pt>
              </c:numCache>
            </c:numRef>
          </c:yVal>
        </c:ser>
        <c:ser>
          <c:idx val="97"/>
          <c:order val="97"/>
          <c:tx>
            <c:strRef>
              <c:f>'M3000m Steeple'!$R$1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'M3000m Steeple'!$R$2:$R$3</c:f>
              <c:numCache>
                <c:formatCode>General</c:formatCode>
                <c:ptCount val="2"/>
                <c:pt idx="0">
                  <c:v>27.69</c:v>
                </c:pt>
                <c:pt idx="1">
                  <c:v>27.69</c:v>
                </c:pt>
              </c:numCache>
            </c:numRef>
          </c:xVal>
          <c:yVal>
            <c:numRef>
              <c:f>'M3000m Steeple'!$O$2:$O$3</c:f>
              <c:numCache>
                <c:formatCode>mm:ss.0</c:formatCode>
                <c:ptCount val="2"/>
                <c:pt idx="0">
                  <c:v>5.6096064814814802E-3</c:v>
                </c:pt>
                <c:pt idx="1">
                  <c:v>6.2682870370370375E-3</c:v>
                </c:pt>
              </c:numCache>
            </c:numRef>
          </c:yVal>
        </c:ser>
        <c:ser>
          <c:idx val="98"/>
          <c:order val="98"/>
          <c:tx>
            <c:strRef>
              <c:f>'M3000m Steeple'!$AK$1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'M3000m Steeple'!$AJ$3:$AJ$152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'M3000m Steeple'!$AK$3:$AK$152</c:f>
              <c:numCache>
                <c:formatCode>mm:ss.00</c:formatCode>
                <c:ptCount val="150"/>
              </c:numCache>
            </c:numRef>
          </c:yVal>
        </c:ser>
        <c:axId val="61573760"/>
        <c:axId val="61584128"/>
      </c:scatterChart>
      <c:valAx>
        <c:axId val="61573760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629"/>
              <c:y val="0.94397349490978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584128"/>
        <c:crosses val="max"/>
        <c:crossBetween val="midCat"/>
        <c:majorUnit val="5"/>
        <c:minorUnit val="1"/>
      </c:valAx>
      <c:valAx>
        <c:axId val="61584128"/>
        <c:scaling>
          <c:orientation val="maxMin"/>
          <c:max val="6.7997690000000215E-3"/>
          <c:min val="5.4976850000000013E-3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0997"/>
            </c:manualLayout>
          </c:layout>
          <c:spPr>
            <a:noFill/>
            <a:ln w="25400">
              <a:noFill/>
            </a:ln>
          </c:spPr>
        </c:title>
        <c:numFmt formatCode="mm: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573760"/>
        <c:crossesAt val="14"/>
        <c:crossBetween val="midCat"/>
        <c:majorUnit val="5.7870000000000874E-5"/>
        <c:minorUnit val="2.8935000000000091E-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68" r="0.74803149606299868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4">
    <tabColor rgb="FFFF0000"/>
  </sheetPr>
  <dimension ref="A1:AL150"/>
  <sheetViews>
    <sheetView showGridLines="0" tabSelected="1" topLeftCell="T1" zoomScale="85" workbookViewId="0">
      <selection sqref="A1:R1048576"/>
    </sheetView>
  </sheetViews>
  <sheetFormatPr defaultColWidth="8.85546875" defaultRowHeight="15" customHeight="1"/>
  <cols>
    <col min="1" max="1" width="31.28515625" style="6" hidden="1" customWidth="1"/>
    <col min="2" max="2" width="9" style="6" hidden="1" customWidth="1"/>
    <col min="3" max="3" width="7.140625" style="6" hidden="1" customWidth="1"/>
    <col min="4" max="4" width="8.42578125" style="6" hidden="1" customWidth="1"/>
    <col min="5" max="5" width="25.140625" style="6" hidden="1" customWidth="1"/>
    <col min="6" max="6" width="9" style="6" hidden="1" customWidth="1"/>
    <col min="7" max="7" width="7.140625" style="6" hidden="1" customWidth="1"/>
    <col min="8" max="8" width="8.42578125" style="6" hidden="1" customWidth="1"/>
    <col min="9" max="9" width="21.85546875" style="6" hidden="1" customWidth="1"/>
    <col min="10" max="10" width="9" style="6" hidden="1" customWidth="1"/>
    <col min="11" max="11" width="7.140625" style="6" hidden="1" customWidth="1"/>
    <col min="12" max="12" width="8.42578125" style="6" hidden="1" customWidth="1"/>
    <col min="13" max="13" width="6.28515625" style="6" hidden="1" customWidth="1"/>
    <col min="14" max="14" width="8.42578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31.2851562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25.14062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21.85546875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31.2851562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25.14062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21.85546875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31.2851562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25.14062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21.85546875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31.2851562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25.14062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21.85546875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31.2851562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25.14062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21.85546875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31.2851562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25.14062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21.85546875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31.2851562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25.14062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21.85546875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31.2851562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25.14062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21.85546875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31.2851562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25.14062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21.85546875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31.2851562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25.14062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21.85546875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31.2851562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25.14062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21.85546875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31.2851562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25.14062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21.85546875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31.2851562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25.14062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21.85546875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31.2851562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25.14062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21.85546875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31.2851562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25.14062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21.85546875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31.2851562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25.14062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21.85546875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31.2851562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25.14062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21.85546875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31.2851562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25.14062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21.85546875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31.2851562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25.14062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21.85546875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31.2851562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25.14062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21.85546875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31.2851562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25.14062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21.85546875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31.2851562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25.14062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21.85546875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31.2851562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25.14062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21.85546875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31.2851562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25.14062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21.85546875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31.2851562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25.14062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21.85546875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31.2851562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25.14062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21.85546875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31.2851562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25.14062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21.85546875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31.2851562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25.14062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21.85546875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31.2851562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25.14062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21.85546875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31.2851562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25.14062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21.85546875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31.2851562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25.14062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21.85546875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31.2851562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25.14062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21.85546875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31.2851562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25.14062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21.85546875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31.2851562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25.14062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21.85546875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31.2851562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25.14062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21.85546875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31.2851562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25.14062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21.85546875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31.2851562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25.14062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21.85546875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31.2851562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25.14062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21.85546875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31.2851562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25.14062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21.85546875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31.2851562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25.14062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21.85546875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31.2851562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25.14062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21.85546875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31.2851562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25.14062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21.85546875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31.2851562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25.14062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21.85546875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31.2851562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25.14062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21.85546875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31.2851562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25.14062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21.85546875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31.2851562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25.14062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21.85546875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31.2851562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25.14062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21.85546875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31.2851562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25.14062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21.85546875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31.2851562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25.14062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21.85546875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31.2851562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25.14062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21.85546875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31.2851562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25.14062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21.85546875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31.2851562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25.14062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21.85546875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31.2851562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25.14062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21.85546875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31.2851562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25.14062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21.85546875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31.2851562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25.14062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21.85546875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31.2851562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25.14062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21.85546875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31.2851562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25.14062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21.85546875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31.2851562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25.14062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21.85546875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31.2851562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25.14062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21.85546875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31.2851562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25.14062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21.85546875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31.2851562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25.14062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21.85546875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31.2851562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25.14062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21.85546875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31.2851562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25.14062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21.85546875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5" t="s">
        <v>84</v>
      </c>
      <c r="B1" s="24" t="s">
        <v>83</v>
      </c>
      <c r="C1" s="24" t="s">
        <v>82</v>
      </c>
      <c r="D1" s="24" t="s">
        <v>81</v>
      </c>
      <c r="E1" s="24" t="s">
        <v>80</v>
      </c>
      <c r="F1" s="24" t="s">
        <v>79</v>
      </c>
      <c r="G1" s="24" t="s">
        <v>78</v>
      </c>
      <c r="H1" s="24" t="s">
        <v>77</v>
      </c>
      <c r="I1" s="24" t="s">
        <v>76</v>
      </c>
      <c r="J1" s="24" t="s">
        <v>75</v>
      </c>
      <c r="K1" s="24" t="s">
        <v>74</v>
      </c>
      <c r="L1" s="24" t="s">
        <v>73</v>
      </c>
      <c r="M1" s="24" t="s">
        <v>72</v>
      </c>
      <c r="N1" s="24" t="s">
        <v>71</v>
      </c>
      <c r="O1" s="24" t="s">
        <v>70</v>
      </c>
      <c r="P1" s="24" t="s">
        <v>69</v>
      </c>
      <c r="Q1" s="24" t="s">
        <v>68</v>
      </c>
      <c r="R1" s="23" t="s">
        <v>67</v>
      </c>
      <c r="AH1" s="2"/>
      <c r="AI1" s="22" t="s">
        <v>66</v>
      </c>
      <c r="AJ1" s="4"/>
      <c r="AK1" s="21" t="s">
        <v>65</v>
      </c>
    </row>
    <row r="2" spans="1:37" s="1" customFormat="1" ht="15" customHeight="1">
      <c r="A2" s="15" t="s">
        <v>64</v>
      </c>
      <c r="B2" s="13" t="s">
        <v>22</v>
      </c>
      <c r="C2" s="13">
        <v>17.86</v>
      </c>
      <c r="D2" s="14">
        <v>5.8254629629629637E-3</v>
      </c>
      <c r="E2" s="13" t="s">
        <v>63</v>
      </c>
      <c r="F2" s="13" t="s">
        <v>5</v>
      </c>
      <c r="G2" s="13">
        <v>17.03</v>
      </c>
      <c r="H2" s="14">
        <v>5.939583333333334E-3</v>
      </c>
      <c r="I2" s="13" t="s">
        <v>62</v>
      </c>
      <c r="J2" s="13" t="s">
        <v>1</v>
      </c>
      <c r="K2" s="13">
        <v>16.46</v>
      </c>
      <c r="L2" s="14">
        <v>6.2682870370370375E-3</v>
      </c>
      <c r="M2" s="13">
        <v>14.5</v>
      </c>
      <c r="N2" s="14">
        <v>5.8355324074074073E-3</v>
      </c>
      <c r="O2" s="14">
        <v>5.6096064814814802E-3</v>
      </c>
      <c r="P2" s="13">
        <v>25.5</v>
      </c>
      <c r="Q2" s="13">
        <v>23.31</v>
      </c>
      <c r="R2" s="12">
        <v>27.69</v>
      </c>
      <c r="AH2" s="2"/>
      <c r="AI2" s="22">
        <v>38437</v>
      </c>
      <c r="AJ2" s="4"/>
      <c r="AK2" s="21">
        <f>D3</f>
        <v>5.7424768518518519E-3</v>
      </c>
    </row>
    <row r="3" spans="1:37" s="1" customFormat="1" ht="15" customHeight="1">
      <c r="A3" s="15" t="s">
        <v>64</v>
      </c>
      <c r="B3" s="13" t="s">
        <v>22</v>
      </c>
      <c r="C3" s="13">
        <v>21.3</v>
      </c>
      <c r="D3" s="14">
        <v>5.7424768518518519E-3</v>
      </c>
      <c r="E3" s="13" t="s">
        <v>63</v>
      </c>
      <c r="F3" s="13" t="s">
        <v>5</v>
      </c>
      <c r="G3" s="13">
        <v>20.87</v>
      </c>
      <c r="H3" s="14">
        <v>5.8339120370370368E-3</v>
      </c>
      <c r="I3" s="13" t="s">
        <v>62</v>
      </c>
      <c r="J3" s="13" t="s">
        <v>1</v>
      </c>
      <c r="K3" s="13">
        <v>18.55</v>
      </c>
      <c r="L3" s="14">
        <v>6.1480324074074076E-3</v>
      </c>
      <c r="M3" s="13">
        <v>14.5</v>
      </c>
      <c r="N3" s="14">
        <v>5.9464120370370374E-3</v>
      </c>
      <c r="O3" s="14">
        <v>6.2682870370370375E-3</v>
      </c>
      <c r="P3" s="13">
        <v>25.5</v>
      </c>
      <c r="Q3" s="13">
        <v>23.31</v>
      </c>
      <c r="R3" s="12">
        <v>27.69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5" t="s">
        <v>64</v>
      </c>
      <c r="B4" s="13" t="s">
        <v>22</v>
      </c>
      <c r="C4" s="13">
        <v>24.75</v>
      </c>
      <c r="D4" s="14">
        <v>5.7505787037037048E-3</v>
      </c>
      <c r="E4" s="13" t="s">
        <v>63</v>
      </c>
      <c r="F4" s="13" t="s">
        <v>5</v>
      </c>
      <c r="G4" s="13">
        <v>24.72</v>
      </c>
      <c r="H4" s="14">
        <v>5.8369212962962958E-3</v>
      </c>
      <c r="I4" s="13" t="s">
        <v>62</v>
      </c>
      <c r="J4" s="13" t="s">
        <v>1</v>
      </c>
      <c r="K4" s="13">
        <v>20.63</v>
      </c>
      <c r="L4" s="14">
        <v>6.0563657407407406E-3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5"/>
      <c r="B5" s="13" t="s">
        <v>22</v>
      </c>
      <c r="C5" s="13" t="s">
        <v>0</v>
      </c>
      <c r="D5" s="13" t="s">
        <v>0</v>
      </c>
      <c r="E5" s="13"/>
      <c r="F5" s="13" t="s">
        <v>5</v>
      </c>
      <c r="G5" s="13" t="s">
        <v>0</v>
      </c>
      <c r="H5" s="13" t="s">
        <v>0</v>
      </c>
      <c r="I5" s="13"/>
      <c r="J5" s="13" t="s">
        <v>1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5" t="s">
        <v>61</v>
      </c>
      <c r="B6" s="13" t="s">
        <v>22</v>
      </c>
      <c r="C6" s="13">
        <v>20.239999999999998</v>
      </c>
      <c r="D6" s="14">
        <v>5.7258101851851845E-3</v>
      </c>
      <c r="E6" s="13" t="s">
        <v>60</v>
      </c>
      <c r="F6" s="13" t="s">
        <v>5</v>
      </c>
      <c r="G6" s="13">
        <v>17.350000000000001</v>
      </c>
      <c r="H6" s="14">
        <v>6.132870370370371E-3</v>
      </c>
      <c r="I6" s="13" t="s">
        <v>59</v>
      </c>
      <c r="J6" s="13" t="s">
        <v>1</v>
      </c>
      <c r="K6" s="13">
        <v>19.420000000000002</v>
      </c>
      <c r="L6" s="14">
        <v>6.0437499999999996E-3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5" t="s">
        <v>61</v>
      </c>
      <c r="B7" s="13" t="s">
        <v>22</v>
      </c>
      <c r="C7" s="13">
        <v>23.12</v>
      </c>
      <c r="D7" s="14">
        <v>5.6656250000000005E-3</v>
      </c>
      <c r="E7" s="13" t="s">
        <v>60</v>
      </c>
      <c r="F7" s="13" t="s">
        <v>5</v>
      </c>
      <c r="G7" s="13">
        <v>21.56</v>
      </c>
      <c r="H7" s="14">
        <v>5.941435185185185E-3</v>
      </c>
      <c r="I7" s="13" t="s">
        <v>59</v>
      </c>
      <c r="J7" s="13" t="s">
        <v>1</v>
      </c>
      <c r="K7" s="13">
        <v>24.1</v>
      </c>
      <c r="L7" s="14">
        <v>5.8700231481481477E-3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5" t="s">
        <v>61</v>
      </c>
      <c r="B8" s="13" t="s">
        <v>22</v>
      </c>
      <c r="C8" s="13">
        <v>26</v>
      </c>
      <c r="D8" s="14">
        <v>5.6807870370370371E-3</v>
      </c>
      <c r="E8" s="13" t="s">
        <v>60</v>
      </c>
      <c r="F8" s="13" t="s">
        <v>5</v>
      </c>
      <c r="G8" s="13">
        <v>25.77</v>
      </c>
      <c r="H8" s="14">
        <v>5.8688657407407413E-3</v>
      </c>
      <c r="I8" s="13" t="s">
        <v>59</v>
      </c>
      <c r="J8" s="13" t="s">
        <v>1</v>
      </c>
      <c r="K8" s="13">
        <v>28.78</v>
      </c>
      <c r="L8" s="14">
        <v>5.8592592592592594E-3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5"/>
      <c r="B9" s="13" t="s">
        <v>22</v>
      </c>
      <c r="C9" s="13" t="s">
        <v>0</v>
      </c>
      <c r="D9" s="13" t="s">
        <v>0</v>
      </c>
      <c r="E9" s="13"/>
      <c r="F9" s="13" t="s">
        <v>5</v>
      </c>
      <c r="G9" s="13" t="s">
        <v>0</v>
      </c>
      <c r="H9" s="13" t="s">
        <v>0</v>
      </c>
      <c r="I9" s="13"/>
      <c r="J9" s="13" t="s">
        <v>1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5" t="s">
        <v>58</v>
      </c>
      <c r="B10" s="13" t="s">
        <v>22</v>
      </c>
      <c r="C10" s="13">
        <v>17.510000000000002</v>
      </c>
      <c r="D10" s="14">
        <v>5.951967592592592E-3</v>
      </c>
      <c r="E10" s="13" t="s">
        <v>57</v>
      </c>
      <c r="F10" s="13" t="s">
        <v>5</v>
      </c>
      <c r="G10" s="13">
        <v>21.43</v>
      </c>
      <c r="H10" s="14">
        <v>5.9571759259259257E-3</v>
      </c>
      <c r="I10" s="13" t="s">
        <v>56</v>
      </c>
      <c r="J10" s="13" t="s">
        <v>1</v>
      </c>
      <c r="K10" s="13">
        <v>16.399999999999999</v>
      </c>
      <c r="L10" s="14">
        <v>5.9858796296296301E-3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5" t="s">
        <v>58</v>
      </c>
      <c r="B11" s="13" t="s">
        <v>22</v>
      </c>
      <c r="C11" s="13">
        <v>23.7</v>
      </c>
      <c r="D11" s="14">
        <v>5.7630787037037034E-3</v>
      </c>
      <c r="E11" s="13" t="s">
        <v>57</v>
      </c>
      <c r="F11" s="13" t="s">
        <v>5</v>
      </c>
      <c r="G11" s="13">
        <v>24.88</v>
      </c>
      <c r="H11" s="14">
        <v>5.819097222222222E-3</v>
      </c>
      <c r="I11" s="13" t="s">
        <v>56</v>
      </c>
      <c r="J11" s="13" t="s">
        <v>1</v>
      </c>
      <c r="K11" s="13">
        <v>18.43</v>
      </c>
      <c r="L11" s="14">
        <v>5.8614583333333331E-3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5" t="s">
        <v>58</v>
      </c>
      <c r="B12" s="13" t="s">
        <v>22</v>
      </c>
      <c r="C12" s="13">
        <v>29.89</v>
      </c>
      <c r="D12" s="14">
        <v>5.7363425925925924E-3</v>
      </c>
      <c r="E12" s="13" t="s">
        <v>57</v>
      </c>
      <c r="F12" s="13" t="s">
        <v>5</v>
      </c>
      <c r="G12" s="13">
        <v>28.34</v>
      </c>
      <c r="H12" s="14">
        <v>5.8317129629629622E-3</v>
      </c>
      <c r="I12" s="13" t="s">
        <v>56</v>
      </c>
      <c r="J12" s="13" t="s">
        <v>1</v>
      </c>
      <c r="K12" s="13">
        <v>20.45</v>
      </c>
      <c r="L12" s="14">
        <v>5.775231481481481E-3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5"/>
      <c r="B13" s="13" t="s">
        <v>22</v>
      </c>
      <c r="C13" s="13" t="s">
        <v>0</v>
      </c>
      <c r="D13" s="13" t="s">
        <v>0</v>
      </c>
      <c r="E13" s="13"/>
      <c r="F13" s="13" t="s">
        <v>5</v>
      </c>
      <c r="G13" s="13" t="s">
        <v>0</v>
      </c>
      <c r="H13" s="13" t="s">
        <v>0</v>
      </c>
      <c r="I13" s="13"/>
      <c r="J13" s="13" t="s">
        <v>1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5" t="s">
        <v>55</v>
      </c>
      <c r="B14" s="13" t="s">
        <v>22</v>
      </c>
      <c r="C14" s="13">
        <v>16.88</v>
      </c>
      <c r="D14" s="14">
        <v>5.7951388888888887E-3</v>
      </c>
      <c r="E14" s="13" t="s">
        <v>54</v>
      </c>
      <c r="F14" s="13" t="s">
        <v>5</v>
      </c>
      <c r="G14" s="13">
        <v>23.22</v>
      </c>
      <c r="H14" s="14">
        <v>5.8307870370370371E-3</v>
      </c>
      <c r="I14" s="13" t="s">
        <v>53</v>
      </c>
      <c r="J14" s="13" t="s">
        <v>1</v>
      </c>
      <c r="K14" s="13">
        <v>21.14</v>
      </c>
      <c r="L14" s="14">
        <v>6.0079861111111106E-3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5" t="s">
        <v>55</v>
      </c>
      <c r="B15" s="13" t="s">
        <v>22</v>
      </c>
      <c r="C15" s="13">
        <v>20.5</v>
      </c>
      <c r="D15" s="14">
        <v>5.7164351851851855E-3</v>
      </c>
      <c r="E15" s="13" t="s">
        <v>54</v>
      </c>
      <c r="F15" s="13" t="s">
        <v>5</v>
      </c>
      <c r="G15" s="13">
        <v>27.83</v>
      </c>
      <c r="H15" s="14">
        <v>5.7025462962962958E-3</v>
      </c>
      <c r="I15" s="13" t="s">
        <v>53</v>
      </c>
      <c r="J15" s="13" t="s">
        <v>1</v>
      </c>
      <c r="K15" s="13">
        <v>23.64</v>
      </c>
      <c r="L15" s="14">
        <v>5.9953703703703697E-3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5" t="s">
        <v>55</v>
      </c>
      <c r="B16" s="13" t="s">
        <v>22</v>
      </c>
      <c r="C16" s="13">
        <v>24.12</v>
      </c>
      <c r="D16" s="14">
        <v>5.7201388888888892E-3</v>
      </c>
      <c r="E16" s="13" t="s">
        <v>54</v>
      </c>
      <c r="F16" s="13" t="s">
        <v>5</v>
      </c>
      <c r="G16" s="13">
        <v>32.450000000000003</v>
      </c>
      <c r="H16" s="14">
        <v>5.6954861111111104E-3</v>
      </c>
      <c r="I16" s="13" t="s">
        <v>53</v>
      </c>
      <c r="J16" s="13" t="s">
        <v>1</v>
      </c>
      <c r="K16" s="13">
        <v>26.14</v>
      </c>
      <c r="L16" s="14">
        <v>6.0100694444444455E-3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5"/>
      <c r="B17" s="13" t="s">
        <v>22</v>
      </c>
      <c r="C17" s="13" t="s">
        <v>0</v>
      </c>
      <c r="D17" s="13" t="s">
        <v>0</v>
      </c>
      <c r="E17" s="13"/>
      <c r="F17" s="13" t="s">
        <v>5</v>
      </c>
      <c r="G17" s="13" t="s">
        <v>0</v>
      </c>
      <c r="H17" s="13" t="s">
        <v>0</v>
      </c>
      <c r="I17" s="13"/>
      <c r="J17" s="13" t="s">
        <v>1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5" t="s">
        <v>52</v>
      </c>
      <c r="B18" s="13" t="s">
        <v>22</v>
      </c>
      <c r="C18" s="13">
        <v>20.69</v>
      </c>
      <c r="D18" s="14">
        <v>5.9468749999999999E-3</v>
      </c>
      <c r="E18" s="13" t="s">
        <v>51</v>
      </c>
      <c r="F18" s="13" t="s">
        <v>5</v>
      </c>
      <c r="G18" s="13">
        <v>22.02</v>
      </c>
      <c r="H18" s="14">
        <v>5.8421296296296303E-3</v>
      </c>
      <c r="I18" s="13" t="s">
        <v>50</v>
      </c>
      <c r="J18" s="13" t="s">
        <v>1</v>
      </c>
      <c r="K18" s="13">
        <v>19.239999999999998</v>
      </c>
      <c r="L18" s="14">
        <v>5.9974537037037036E-3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5" t="s">
        <v>52</v>
      </c>
      <c r="B19" s="13" t="s">
        <v>22</v>
      </c>
      <c r="C19" s="13">
        <v>25.53</v>
      </c>
      <c r="D19" s="14">
        <v>5.8548611111111102E-3</v>
      </c>
      <c r="E19" s="13" t="s">
        <v>51</v>
      </c>
      <c r="F19" s="13" t="s">
        <v>5</v>
      </c>
      <c r="G19" s="13">
        <v>24.52</v>
      </c>
      <c r="H19" s="14">
        <v>5.8037037037037033E-3</v>
      </c>
      <c r="I19" s="13" t="s">
        <v>50</v>
      </c>
      <c r="J19" s="13" t="s">
        <v>1</v>
      </c>
      <c r="K19" s="13">
        <v>21.42</v>
      </c>
      <c r="L19" s="14">
        <v>5.8994212962962958E-3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5" t="s">
        <v>52</v>
      </c>
      <c r="B20" s="13" t="s">
        <v>22</v>
      </c>
      <c r="C20" s="13">
        <v>30.36</v>
      </c>
      <c r="D20" s="14">
        <v>5.8486111111111109E-3</v>
      </c>
      <c r="E20" s="13" t="s">
        <v>51</v>
      </c>
      <c r="F20" s="13" t="s">
        <v>5</v>
      </c>
      <c r="G20" s="13">
        <v>27.02</v>
      </c>
      <c r="H20" s="14">
        <v>5.8313657407407411E-3</v>
      </c>
      <c r="I20" s="13" t="s">
        <v>50</v>
      </c>
      <c r="J20" s="13" t="s">
        <v>1</v>
      </c>
      <c r="K20" s="13">
        <v>23.61</v>
      </c>
      <c r="L20" s="14">
        <v>5.8423611111111115E-3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5"/>
      <c r="B21" s="13" t="s">
        <v>22</v>
      </c>
      <c r="C21" s="13" t="s">
        <v>0</v>
      </c>
      <c r="D21" s="13" t="s">
        <v>0</v>
      </c>
      <c r="E21" s="13"/>
      <c r="F21" s="13" t="s">
        <v>5</v>
      </c>
      <c r="G21" s="13" t="s">
        <v>0</v>
      </c>
      <c r="H21" s="13" t="s">
        <v>0</v>
      </c>
      <c r="I21" s="13"/>
      <c r="J21" s="13" t="s">
        <v>1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5" t="s">
        <v>49</v>
      </c>
      <c r="B22" s="13" t="s">
        <v>22</v>
      </c>
      <c r="C22" s="13">
        <v>18.91</v>
      </c>
      <c r="D22" s="14">
        <v>5.8902777777777781E-3</v>
      </c>
      <c r="E22" s="13" t="s">
        <v>48</v>
      </c>
      <c r="F22" s="13" t="s">
        <v>5</v>
      </c>
      <c r="G22" s="13">
        <v>22.16</v>
      </c>
      <c r="H22" s="14">
        <v>5.8909722222222219E-3</v>
      </c>
      <c r="I22" s="13" t="s">
        <v>47</v>
      </c>
      <c r="J22" s="13" t="s">
        <v>1</v>
      </c>
      <c r="K22" s="13">
        <v>21.8</v>
      </c>
      <c r="L22" s="14">
        <v>6.0109953703703705E-3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5" t="s">
        <v>49</v>
      </c>
      <c r="B23" s="13" t="s">
        <v>22</v>
      </c>
      <c r="C23" s="13">
        <v>22.96</v>
      </c>
      <c r="D23" s="14">
        <v>5.723842592592592E-3</v>
      </c>
      <c r="E23" s="13" t="s">
        <v>48</v>
      </c>
      <c r="F23" s="13" t="s">
        <v>5</v>
      </c>
      <c r="G23" s="13">
        <v>26.5</v>
      </c>
      <c r="H23" s="14">
        <v>5.7518518518518526E-3</v>
      </c>
      <c r="I23" s="13" t="s">
        <v>47</v>
      </c>
      <c r="J23" s="13" t="s">
        <v>1</v>
      </c>
      <c r="K23" s="13">
        <v>25.22</v>
      </c>
      <c r="L23" s="14">
        <v>5.9369212962962969E-3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5" t="s">
        <v>49</v>
      </c>
      <c r="B24" s="13" t="s">
        <v>22</v>
      </c>
      <c r="C24" s="13">
        <v>27.02</v>
      </c>
      <c r="D24" s="14">
        <v>5.723495370370371E-3</v>
      </c>
      <c r="E24" s="13" t="s">
        <v>48</v>
      </c>
      <c r="F24" s="13" t="s">
        <v>5</v>
      </c>
      <c r="G24" s="13">
        <v>30.84</v>
      </c>
      <c r="H24" s="14">
        <v>5.7474537037037034E-3</v>
      </c>
      <c r="I24" s="13" t="s">
        <v>47</v>
      </c>
      <c r="J24" s="13" t="s">
        <v>1</v>
      </c>
      <c r="K24" s="13">
        <v>28.65</v>
      </c>
      <c r="L24" s="14">
        <v>5.944444444444444E-3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5"/>
      <c r="B25" s="13" t="s">
        <v>22</v>
      </c>
      <c r="C25" s="13" t="s">
        <v>0</v>
      </c>
      <c r="D25" s="13" t="s">
        <v>0</v>
      </c>
      <c r="E25" s="13"/>
      <c r="F25" s="13" t="s">
        <v>5</v>
      </c>
      <c r="G25" s="13" t="s">
        <v>0</v>
      </c>
      <c r="H25" s="13" t="s">
        <v>0</v>
      </c>
      <c r="I25" s="13"/>
      <c r="J25" s="13" t="s">
        <v>1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5" t="s">
        <v>46</v>
      </c>
      <c r="B26" s="13" t="s">
        <v>22</v>
      </c>
      <c r="C26" s="13">
        <v>19.27</v>
      </c>
      <c r="D26" s="14">
        <v>6.1901620370370366E-3</v>
      </c>
      <c r="E26" s="13" t="s">
        <v>45</v>
      </c>
      <c r="F26" s="13" t="s">
        <v>5</v>
      </c>
      <c r="G26" s="13">
        <v>18.38</v>
      </c>
      <c r="H26" s="14">
        <v>5.9453703703703708E-3</v>
      </c>
      <c r="I26" s="13" t="s">
        <v>44</v>
      </c>
      <c r="J26" s="13" t="s">
        <v>1</v>
      </c>
      <c r="K26" s="13">
        <v>19.55</v>
      </c>
      <c r="L26" s="14">
        <v>6.0209490740740744E-3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5" t="s">
        <v>46</v>
      </c>
      <c r="B27" s="13" t="s">
        <v>22</v>
      </c>
      <c r="C27" s="13">
        <v>21.8</v>
      </c>
      <c r="D27" s="14">
        <v>5.9423611111111109E-3</v>
      </c>
      <c r="E27" s="13" t="s">
        <v>45</v>
      </c>
      <c r="F27" s="13" t="s">
        <v>5</v>
      </c>
      <c r="G27" s="13">
        <v>23.01</v>
      </c>
      <c r="H27" s="14">
        <v>5.8358796296296292E-3</v>
      </c>
      <c r="I27" s="13" t="s">
        <v>44</v>
      </c>
      <c r="J27" s="13" t="s">
        <v>1</v>
      </c>
      <c r="K27" s="13">
        <v>23.11</v>
      </c>
      <c r="L27" s="14">
        <v>5.8633101851851858E-3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5" t="s">
        <v>46</v>
      </c>
      <c r="B28" s="13" t="s">
        <v>22</v>
      </c>
      <c r="C28" s="13">
        <v>24.34</v>
      </c>
      <c r="D28" s="14">
        <v>5.7843750000000005E-3</v>
      </c>
      <c r="E28" s="13" t="s">
        <v>45</v>
      </c>
      <c r="F28" s="13" t="s">
        <v>5</v>
      </c>
      <c r="G28" s="13">
        <v>27.63</v>
      </c>
      <c r="H28" s="14">
        <v>5.8299768518518509E-3</v>
      </c>
      <c r="I28" s="13" t="s">
        <v>44</v>
      </c>
      <c r="J28" s="13" t="s">
        <v>1</v>
      </c>
      <c r="K28" s="13">
        <v>26.67</v>
      </c>
      <c r="L28" s="14">
        <v>5.8130787037037031E-3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5"/>
      <c r="B29" s="13" t="s">
        <v>22</v>
      </c>
      <c r="C29" s="13" t="s">
        <v>0</v>
      </c>
      <c r="D29" s="13" t="s">
        <v>0</v>
      </c>
      <c r="E29" s="13"/>
      <c r="F29" s="13" t="s">
        <v>5</v>
      </c>
      <c r="G29" s="13" t="s">
        <v>0</v>
      </c>
      <c r="H29" s="13" t="s">
        <v>0</v>
      </c>
      <c r="I29" s="13"/>
      <c r="J29" s="13" t="s">
        <v>1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5" t="s">
        <v>43</v>
      </c>
      <c r="B30" s="13" t="s">
        <v>22</v>
      </c>
      <c r="C30" s="13">
        <v>19.61</v>
      </c>
      <c r="D30" s="14">
        <v>5.7486111111111115E-3</v>
      </c>
      <c r="E30" s="13" t="s">
        <v>42</v>
      </c>
      <c r="F30" s="13" t="s">
        <v>5</v>
      </c>
      <c r="G30" s="13">
        <v>18.86</v>
      </c>
      <c r="H30" s="14">
        <v>6.1712962962962963E-3</v>
      </c>
      <c r="I30" s="13" t="s">
        <v>41</v>
      </c>
      <c r="J30" s="13" t="s">
        <v>1</v>
      </c>
      <c r="K30" s="13">
        <v>19.29</v>
      </c>
      <c r="L30" s="14">
        <v>6.1212962962962974E-3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5" t="s">
        <v>43</v>
      </c>
      <c r="B31" s="13" t="s">
        <v>22</v>
      </c>
      <c r="C31" s="13">
        <v>23.18</v>
      </c>
      <c r="D31" s="14">
        <v>5.6452546296296294E-3</v>
      </c>
      <c r="E31" s="13" t="s">
        <v>42</v>
      </c>
      <c r="F31" s="13" t="s">
        <v>5</v>
      </c>
      <c r="G31" s="13">
        <v>22.44</v>
      </c>
      <c r="H31" s="14">
        <v>6.0373842592592597E-3</v>
      </c>
      <c r="I31" s="13" t="s">
        <v>41</v>
      </c>
      <c r="J31" s="13" t="s">
        <v>1</v>
      </c>
      <c r="K31" s="13">
        <v>24.02</v>
      </c>
      <c r="L31" s="14">
        <v>5.9550925925925926E-3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5" t="s">
        <v>43</v>
      </c>
      <c r="B32" s="13" t="s">
        <v>22</v>
      </c>
      <c r="C32" s="13">
        <v>26.75</v>
      </c>
      <c r="D32" s="14">
        <v>5.6526620370370368E-3</v>
      </c>
      <c r="E32" s="13" t="s">
        <v>42</v>
      </c>
      <c r="F32" s="13" t="s">
        <v>5</v>
      </c>
      <c r="G32" s="13">
        <v>26.03</v>
      </c>
      <c r="H32" s="14">
        <v>5.9931712962962959E-3</v>
      </c>
      <c r="I32" s="13" t="s">
        <v>41</v>
      </c>
      <c r="J32" s="13" t="s">
        <v>1</v>
      </c>
      <c r="K32" s="13">
        <v>28.75</v>
      </c>
      <c r="L32" s="14">
        <v>5.9443287037037043E-3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5"/>
      <c r="B33" s="13" t="s">
        <v>22</v>
      </c>
      <c r="C33" s="13" t="s">
        <v>0</v>
      </c>
      <c r="D33" s="13" t="s">
        <v>0</v>
      </c>
      <c r="E33" s="13"/>
      <c r="F33" s="13" t="s">
        <v>5</v>
      </c>
      <c r="G33" s="13" t="s">
        <v>0</v>
      </c>
      <c r="H33" s="13" t="s">
        <v>0</v>
      </c>
      <c r="I33" s="13"/>
      <c r="J33" s="13" t="s">
        <v>1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5" t="s">
        <v>40</v>
      </c>
      <c r="B34" s="13" t="s">
        <v>22</v>
      </c>
      <c r="C34" s="13">
        <v>18.87</v>
      </c>
      <c r="D34" s="14">
        <v>5.7943287037037034E-3</v>
      </c>
      <c r="E34" s="13" t="s">
        <v>39</v>
      </c>
      <c r="F34" s="13" t="s">
        <v>5</v>
      </c>
      <c r="G34" s="13">
        <v>22.29</v>
      </c>
      <c r="H34" s="14">
        <v>5.8047453703703698E-3</v>
      </c>
      <c r="I34" s="13" t="s">
        <v>38</v>
      </c>
      <c r="J34" s="13" t="s">
        <v>1</v>
      </c>
      <c r="K34" s="13">
        <v>18.98</v>
      </c>
      <c r="L34" s="14">
        <v>6.0012731481481479E-3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5" t="s">
        <v>40</v>
      </c>
      <c r="B35" s="13" t="s">
        <v>22</v>
      </c>
      <c r="C35" s="13">
        <v>22.34</v>
      </c>
      <c r="D35" s="14">
        <v>5.702777777777778E-3</v>
      </c>
      <c r="E35" s="13" t="s">
        <v>39</v>
      </c>
      <c r="F35" s="13" t="s">
        <v>5</v>
      </c>
      <c r="G35" s="13">
        <v>24.79</v>
      </c>
      <c r="H35" s="14">
        <v>5.8000000000000005E-3</v>
      </c>
      <c r="I35" s="13" t="s">
        <v>38</v>
      </c>
      <c r="J35" s="13" t="s">
        <v>1</v>
      </c>
      <c r="K35" s="13">
        <v>23.15</v>
      </c>
      <c r="L35" s="14">
        <v>5.8503472222222221E-3</v>
      </c>
      <c r="M35" s="13" t="s">
        <v>0</v>
      </c>
      <c r="N35" s="13" t="s">
        <v>0</v>
      </c>
      <c r="O35" s="13" t="s">
        <v>0</v>
      </c>
      <c r="P35" s="13" t="s">
        <v>0</v>
      </c>
      <c r="Q35" s="13" t="s">
        <v>0</v>
      </c>
      <c r="R35" s="12" t="s">
        <v>0</v>
      </c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6"/>
      <c r="AG35" s="16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5" t="s">
        <v>40</v>
      </c>
      <c r="B36" s="13" t="s">
        <v>22</v>
      </c>
      <c r="C36" s="13">
        <v>25.81</v>
      </c>
      <c r="D36" s="14">
        <v>5.7109953703703706E-3</v>
      </c>
      <c r="E36" s="13" t="s">
        <v>39</v>
      </c>
      <c r="F36" s="13" t="s">
        <v>5</v>
      </c>
      <c r="G36" s="13">
        <v>27.29</v>
      </c>
      <c r="H36" s="14">
        <v>5.8303240740740746E-3</v>
      </c>
      <c r="I36" s="13" t="s">
        <v>38</v>
      </c>
      <c r="J36" s="13" t="s">
        <v>1</v>
      </c>
      <c r="K36" s="13">
        <v>27.31</v>
      </c>
      <c r="L36" s="14">
        <v>5.8483796296296296E-3</v>
      </c>
      <c r="M36" s="13" t="s">
        <v>0</v>
      </c>
      <c r="N36" s="13" t="s">
        <v>0</v>
      </c>
      <c r="O36" s="13" t="s">
        <v>0</v>
      </c>
      <c r="P36" s="13" t="s">
        <v>0</v>
      </c>
      <c r="Q36" s="13" t="s">
        <v>0</v>
      </c>
      <c r="R36" s="12" t="s">
        <v>0</v>
      </c>
      <c r="S36" s="17"/>
      <c r="T36" s="17" t="s">
        <v>37</v>
      </c>
      <c r="U36" s="17" t="s">
        <v>36</v>
      </c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6"/>
      <c r="AG36" s="16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5"/>
      <c r="B37" s="13" t="s">
        <v>22</v>
      </c>
      <c r="C37" s="13" t="s">
        <v>0</v>
      </c>
      <c r="D37" s="13" t="s">
        <v>0</v>
      </c>
      <c r="E37" s="13"/>
      <c r="F37" s="13" t="s">
        <v>5</v>
      </c>
      <c r="G37" s="13" t="s">
        <v>0</v>
      </c>
      <c r="H37" s="13" t="s">
        <v>0</v>
      </c>
      <c r="I37" s="13"/>
      <c r="J37" s="13" t="s">
        <v>1</v>
      </c>
      <c r="K37" s="13" t="s">
        <v>0</v>
      </c>
      <c r="L37" s="13" t="s">
        <v>0</v>
      </c>
      <c r="M37" s="13" t="s">
        <v>0</v>
      </c>
      <c r="N37" s="13" t="s">
        <v>0</v>
      </c>
      <c r="O37" s="13" t="s">
        <v>0</v>
      </c>
      <c r="P37" s="13" t="s">
        <v>0</v>
      </c>
      <c r="Q37" s="13" t="s">
        <v>0</v>
      </c>
      <c r="R37" s="12" t="s">
        <v>0</v>
      </c>
      <c r="S37" s="20" t="s">
        <v>35</v>
      </c>
      <c r="T37" s="19">
        <v>5.4976851851851853E-3</v>
      </c>
      <c r="U37" s="18">
        <f>T37</f>
        <v>5.4976851851851853E-3</v>
      </c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6"/>
      <c r="AG37" s="16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5" t="s">
        <v>32</v>
      </c>
      <c r="B38" s="13" t="s">
        <v>22</v>
      </c>
      <c r="C38" s="13">
        <v>20.45</v>
      </c>
      <c r="D38" s="14">
        <v>5.831134259259259E-3</v>
      </c>
      <c r="E38" s="13" t="s">
        <v>31</v>
      </c>
      <c r="F38" s="13" t="s">
        <v>5</v>
      </c>
      <c r="G38" s="13">
        <v>21.13</v>
      </c>
      <c r="H38" s="14">
        <v>5.9989583333333344E-3</v>
      </c>
      <c r="I38" s="13" t="s">
        <v>30</v>
      </c>
      <c r="J38" s="13" t="s">
        <v>1</v>
      </c>
      <c r="K38" s="13">
        <v>18.510000000000002</v>
      </c>
      <c r="L38" s="14">
        <v>6.1502314814814822E-3</v>
      </c>
      <c r="M38" s="13" t="s">
        <v>0</v>
      </c>
      <c r="N38" s="13" t="s">
        <v>0</v>
      </c>
      <c r="O38" s="13" t="s">
        <v>0</v>
      </c>
      <c r="P38" s="13" t="s">
        <v>0</v>
      </c>
      <c r="Q38" s="13" t="s">
        <v>0</v>
      </c>
      <c r="R38" s="12" t="s">
        <v>0</v>
      </c>
      <c r="S38" s="20" t="s">
        <v>34</v>
      </c>
      <c r="T38" s="19">
        <v>6.3078703703703708E-3</v>
      </c>
      <c r="U38" s="18">
        <f>T38</f>
        <v>6.3078703703703708E-3</v>
      </c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6"/>
      <c r="AG38" s="16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5" t="s">
        <v>32</v>
      </c>
      <c r="B39" s="13" t="s">
        <v>22</v>
      </c>
      <c r="C39" s="13">
        <v>23.18</v>
      </c>
      <c r="D39" s="14">
        <v>5.7422453703703698E-3</v>
      </c>
      <c r="E39" s="13" t="s">
        <v>31</v>
      </c>
      <c r="F39" s="13" t="s">
        <v>5</v>
      </c>
      <c r="G39" s="13">
        <v>25.77</v>
      </c>
      <c r="H39" s="14">
        <v>5.8966435185185189E-3</v>
      </c>
      <c r="I39" s="13" t="s">
        <v>30</v>
      </c>
      <c r="J39" s="13" t="s">
        <v>1</v>
      </c>
      <c r="K39" s="13">
        <v>23.52</v>
      </c>
      <c r="L39" s="14">
        <v>5.9738425925925931E-3</v>
      </c>
      <c r="M39" s="13" t="s">
        <v>0</v>
      </c>
      <c r="N39" s="13" t="s">
        <v>0</v>
      </c>
      <c r="O39" s="13" t="s">
        <v>0</v>
      </c>
      <c r="P39" s="13" t="s">
        <v>0</v>
      </c>
      <c r="Q39" s="13" t="s">
        <v>0</v>
      </c>
      <c r="R39" s="12" t="s">
        <v>0</v>
      </c>
      <c r="S39" s="20" t="s">
        <v>33</v>
      </c>
      <c r="T39" s="19">
        <v>5.7870370370370366E-5</v>
      </c>
      <c r="U39" s="18">
        <f>T39</f>
        <v>5.7870370370370366E-5</v>
      </c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6"/>
      <c r="AG39" s="16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5" t="s">
        <v>32</v>
      </c>
      <c r="B40" s="13" t="s">
        <v>22</v>
      </c>
      <c r="C40" s="13">
        <v>25.91</v>
      </c>
      <c r="D40" s="14">
        <v>5.7149305555555556E-3</v>
      </c>
      <c r="E40" s="13" t="s">
        <v>31</v>
      </c>
      <c r="F40" s="13" t="s">
        <v>5</v>
      </c>
      <c r="G40" s="13">
        <v>30.41</v>
      </c>
      <c r="H40" s="14">
        <v>5.8910879629629634E-3</v>
      </c>
      <c r="I40" s="13" t="s">
        <v>30</v>
      </c>
      <c r="J40" s="13" t="s">
        <v>1</v>
      </c>
      <c r="K40" s="13">
        <v>28.54</v>
      </c>
      <c r="L40" s="14">
        <v>5.9565972222222234E-3</v>
      </c>
      <c r="M40" s="13" t="s">
        <v>0</v>
      </c>
      <c r="N40" s="13" t="s">
        <v>0</v>
      </c>
      <c r="O40" s="13" t="s">
        <v>0</v>
      </c>
      <c r="P40" s="13" t="s">
        <v>0</v>
      </c>
      <c r="Q40" s="13" t="s">
        <v>0</v>
      </c>
      <c r="R40" s="12" t="s">
        <v>0</v>
      </c>
      <c r="S40" s="20" t="s">
        <v>29</v>
      </c>
      <c r="T40" s="19">
        <v>1.1574074074074073E-5</v>
      </c>
      <c r="U40" s="18">
        <f>T40</f>
        <v>1.1574074074074073E-5</v>
      </c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6"/>
      <c r="AG40" s="16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5"/>
      <c r="B41" s="13" t="s">
        <v>22</v>
      </c>
      <c r="C41" s="13" t="s">
        <v>0</v>
      </c>
      <c r="D41" s="13" t="s">
        <v>0</v>
      </c>
      <c r="E41" s="13"/>
      <c r="F41" s="13" t="s">
        <v>5</v>
      </c>
      <c r="G41" s="13" t="s">
        <v>0</v>
      </c>
      <c r="H41" s="13" t="s">
        <v>0</v>
      </c>
      <c r="I41" s="13"/>
      <c r="J41" s="13" t="s">
        <v>1</v>
      </c>
      <c r="K41" s="13" t="s">
        <v>0</v>
      </c>
      <c r="L41" s="13" t="s">
        <v>0</v>
      </c>
      <c r="M41" s="13" t="s">
        <v>0</v>
      </c>
      <c r="N41" s="13" t="s">
        <v>0</v>
      </c>
      <c r="O41" s="13" t="s">
        <v>0</v>
      </c>
      <c r="P41" s="13" t="s">
        <v>0</v>
      </c>
      <c r="Q41" s="13" t="s">
        <v>0</v>
      </c>
      <c r="R41" s="12" t="s">
        <v>0</v>
      </c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6"/>
      <c r="AG41" s="16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5" t="s">
        <v>28</v>
      </c>
      <c r="B42" s="13" t="s">
        <v>22</v>
      </c>
      <c r="C42" s="13">
        <v>16.71</v>
      </c>
      <c r="D42" s="14">
        <v>5.8952546296296288E-3</v>
      </c>
      <c r="E42" s="13" t="s">
        <v>27</v>
      </c>
      <c r="F42" s="13" t="s">
        <v>5</v>
      </c>
      <c r="G42" s="13">
        <v>18.36</v>
      </c>
      <c r="H42" s="14">
        <v>6.2031249999999994E-3</v>
      </c>
      <c r="I42" s="13" t="s">
        <v>26</v>
      </c>
      <c r="J42" s="13" t="s">
        <v>1</v>
      </c>
      <c r="K42" s="13">
        <v>23.76</v>
      </c>
      <c r="L42" s="14">
        <v>5.9296296296296293E-3</v>
      </c>
      <c r="M42" s="13" t="s">
        <v>0</v>
      </c>
      <c r="N42" s="13" t="s">
        <v>0</v>
      </c>
      <c r="O42" s="13" t="s">
        <v>0</v>
      </c>
      <c r="P42" s="13" t="s">
        <v>0</v>
      </c>
      <c r="Q42" s="13" t="s">
        <v>0</v>
      </c>
      <c r="R42" s="12" t="s">
        <v>0</v>
      </c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6"/>
      <c r="AG42" s="16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5" t="s">
        <v>28</v>
      </c>
      <c r="B43" s="13" t="s">
        <v>22</v>
      </c>
      <c r="C43" s="13">
        <v>20.309999999999999</v>
      </c>
      <c r="D43" s="14">
        <v>5.683217592592593E-3</v>
      </c>
      <c r="E43" s="13" t="s">
        <v>27</v>
      </c>
      <c r="F43" s="13" t="s">
        <v>5</v>
      </c>
      <c r="G43" s="13">
        <v>23.41</v>
      </c>
      <c r="H43" s="14">
        <v>5.9376157407407398E-3</v>
      </c>
      <c r="I43" s="13" t="s">
        <v>26</v>
      </c>
      <c r="J43" s="13" t="s">
        <v>1</v>
      </c>
      <c r="K43" s="13">
        <v>26.26</v>
      </c>
      <c r="L43" s="14">
        <v>5.9179398148148142E-3</v>
      </c>
      <c r="M43" s="13" t="s">
        <v>0</v>
      </c>
      <c r="N43" s="13" t="s">
        <v>0</v>
      </c>
      <c r="O43" s="13" t="s">
        <v>0</v>
      </c>
      <c r="P43" s="13" t="s">
        <v>0</v>
      </c>
      <c r="Q43" s="13" t="s">
        <v>0</v>
      </c>
      <c r="R43" s="12" t="s">
        <v>0</v>
      </c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6"/>
      <c r="AG43" s="16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5" t="s">
        <v>28</v>
      </c>
      <c r="B44" s="13" t="s">
        <v>22</v>
      </c>
      <c r="C44" s="13">
        <v>23.92</v>
      </c>
      <c r="D44" s="14">
        <v>5.6096064814814802E-3</v>
      </c>
      <c r="E44" s="13" t="s">
        <v>27</v>
      </c>
      <c r="F44" s="13" t="s">
        <v>5</v>
      </c>
      <c r="G44" s="13">
        <v>28.46</v>
      </c>
      <c r="H44" s="14">
        <v>5.8347222222222212E-3</v>
      </c>
      <c r="I44" s="13" t="s">
        <v>26</v>
      </c>
      <c r="J44" s="13" t="s">
        <v>1</v>
      </c>
      <c r="K44" s="13">
        <v>28.76</v>
      </c>
      <c r="L44" s="14">
        <v>5.9317129629629624E-3</v>
      </c>
      <c r="M44" s="13" t="s">
        <v>0</v>
      </c>
      <c r="N44" s="13" t="s">
        <v>0</v>
      </c>
      <c r="O44" s="13" t="s">
        <v>0</v>
      </c>
      <c r="P44" s="13" t="s">
        <v>0</v>
      </c>
      <c r="Q44" s="13" t="s">
        <v>0</v>
      </c>
      <c r="R44" s="12" t="s">
        <v>0</v>
      </c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6"/>
      <c r="AG44" s="16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5"/>
      <c r="B45" s="13" t="s">
        <v>22</v>
      </c>
      <c r="C45" s="13" t="s">
        <v>0</v>
      </c>
      <c r="D45" s="13" t="s">
        <v>0</v>
      </c>
      <c r="E45" s="13"/>
      <c r="F45" s="13" t="s">
        <v>5</v>
      </c>
      <c r="G45" s="13" t="s">
        <v>0</v>
      </c>
      <c r="H45" s="13" t="s">
        <v>0</v>
      </c>
      <c r="I45" s="13"/>
      <c r="J45" s="13" t="s">
        <v>1</v>
      </c>
      <c r="K45" s="13" t="s">
        <v>0</v>
      </c>
      <c r="L45" s="13" t="s">
        <v>0</v>
      </c>
      <c r="M45" s="13" t="s">
        <v>0</v>
      </c>
      <c r="N45" s="13" t="s">
        <v>0</v>
      </c>
      <c r="O45" s="13" t="s">
        <v>0</v>
      </c>
      <c r="P45" s="13" t="s">
        <v>0</v>
      </c>
      <c r="Q45" s="13" t="s">
        <v>0</v>
      </c>
      <c r="R45" s="12" t="s">
        <v>0</v>
      </c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6"/>
      <c r="AG45" s="16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5" t="s">
        <v>25</v>
      </c>
      <c r="B46" s="13" t="s">
        <v>22</v>
      </c>
      <c r="C46" s="13">
        <v>20.7</v>
      </c>
      <c r="D46" s="14">
        <v>5.7763888888888891E-3</v>
      </c>
      <c r="E46" s="13" t="s">
        <v>24</v>
      </c>
      <c r="F46" s="13" t="s">
        <v>5</v>
      </c>
      <c r="G46" s="13">
        <v>22.54</v>
      </c>
      <c r="H46" s="14">
        <v>5.8637731481481483E-3</v>
      </c>
      <c r="I46" s="13" t="s">
        <v>23</v>
      </c>
      <c r="J46" s="13" t="s">
        <v>1</v>
      </c>
      <c r="K46" s="13">
        <v>20.239999999999998</v>
      </c>
      <c r="L46" s="14">
        <v>5.9436342592592596E-3</v>
      </c>
      <c r="M46" s="13" t="s">
        <v>0</v>
      </c>
      <c r="N46" s="13" t="s">
        <v>0</v>
      </c>
      <c r="O46" s="13" t="s">
        <v>0</v>
      </c>
      <c r="P46" s="13" t="s">
        <v>0</v>
      </c>
      <c r="Q46" s="13" t="s">
        <v>0</v>
      </c>
      <c r="R46" s="12" t="s">
        <v>0</v>
      </c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6"/>
      <c r="AG46" s="16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5" t="s">
        <v>25</v>
      </c>
      <c r="B47" s="13" t="s">
        <v>22</v>
      </c>
      <c r="C47" s="13">
        <v>23.92</v>
      </c>
      <c r="D47" s="14">
        <v>5.7048611111111111E-3</v>
      </c>
      <c r="E47" s="13" t="s">
        <v>24</v>
      </c>
      <c r="F47" s="13" t="s">
        <v>5</v>
      </c>
      <c r="G47" s="13">
        <v>25.04</v>
      </c>
      <c r="H47" s="14">
        <v>5.8620370370370371E-3</v>
      </c>
      <c r="I47" s="13" t="s">
        <v>23</v>
      </c>
      <c r="J47" s="13" t="s">
        <v>1</v>
      </c>
      <c r="K47" s="13">
        <v>23.67</v>
      </c>
      <c r="L47" s="14">
        <v>5.8953703703703703E-3</v>
      </c>
      <c r="M47" s="13" t="s">
        <v>0</v>
      </c>
      <c r="N47" s="13" t="s">
        <v>0</v>
      </c>
      <c r="O47" s="13" t="s">
        <v>0</v>
      </c>
      <c r="P47" s="13" t="s">
        <v>0</v>
      </c>
      <c r="Q47" s="13" t="s">
        <v>0</v>
      </c>
      <c r="R47" s="12" t="s">
        <v>0</v>
      </c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6"/>
      <c r="AG47" s="16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5" t="s">
        <v>25</v>
      </c>
      <c r="B48" s="13" t="s">
        <v>22</v>
      </c>
      <c r="C48" s="13">
        <v>27.14</v>
      </c>
      <c r="D48" s="14">
        <v>5.715393518518519E-3</v>
      </c>
      <c r="E48" s="13" t="s">
        <v>24</v>
      </c>
      <c r="F48" s="13" t="s">
        <v>5</v>
      </c>
      <c r="G48" s="13">
        <v>27.54</v>
      </c>
      <c r="H48" s="14">
        <v>5.9018518518518517E-3</v>
      </c>
      <c r="I48" s="13" t="s">
        <v>23</v>
      </c>
      <c r="J48" s="13" t="s">
        <v>1</v>
      </c>
      <c r="K48" s="13">
        <v>27.11</v>
      </c>
      <c r="L48" s="14">
        <v>5.9004629629629624E-3</v>
      </c>
      <c r="M48" s="13" t="s">
        <v>0</v>
      </c>
      <c r="N48" s="13" t="s">
        <v>0</v>
      </c>
      <c r="O48" s="13" t="s">
        <v>0</v>
      </c>
      <c r="P48" s="13" t="s">
        <v>0</v>
      </c>
      <c r="Q48" s="13" t="s">
        <v>0</v>
      </c>
      <c r="R48" s="12" t="s">
        <v>0</v>
      </c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5"/>
      <c r="B49" s="13" t="s">
        <v>22</v>
      </c>
      <c r="C49" s="13" t="s">
        <v>0</v>
      </c>
      <c r="D49" s="13" t="s">
        <v>0</v>
      </c>
      <c r="E49" s="13"/>
      <c r="F49" s="13" t="s">
        <v>5</v>
      </c>
      <c r="G49" s="13" t="s">
        <v>0</v>
      </c>
      <c r="H49" s="13" t="s">
        <v>0</v>
      </c>
      <c r="I49" s="13"/>
      <c r="J49" s="13" t="s">
        <v>1</v>
      </c>
      <c r="K49" s="13" t="s">
        <v>0</v>
      </c>
      <c r="L49" s="13" t="s">
        <v>0</v>
      </c>
      <c r="M49" s="13" t="s">
        <v>0</v>
      </c>
      <c r="N49" s="13" t="s">
        <v>0</v>
      </c>
      <c r="O49" s="13" t="s">
        <v>0</v>
      </c>
      <c r="P49" s="13" t="s">
        <v>0</v>
      </c>
      <c r="Q49" s="13" t="s">
        <v>0</v>
      </c>
      <c r="R49" s="12" t="s">
        <v>0</v>
      </c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5"/>
      <c r="B50" s="13"/>
      <c r="C50" s="13" t="s">
        <v>0</v>
      </c>
      <c r="D50" s="13" t="s">
        <v>0</v>
      </c>
      <c r="E50" s="13" t="s">
        <v>21</v>
      </c>
      <c r="F50" s="13" t="s">
        <v>5</v>
      </c>
      <c r="G50" s="13">
        <v>26.47</v>
      </c>
      <c r="H50" s="14">
        <v>5.7943287037037034E-3</v>
      </c>
      <c r="I50" s="13" t="s">
        <v>20</v>
      </c>
      <c r="J50" s="13" t="s">
        <v>1</v>
      </c>
      <c r="K50" s="13">
        <v>21.4</v>
      </c>
      <c r="L50" s="14">
        <v>5.8502314814814814E-3</v>
      </c>
      <c r="M50" s="13" t="s">
        <v>0</v>
      </c>
      <c r="N50" s="13" t="s">
        <v>0</v>
      </c>
      <c r="O50" s="13" t="s">
        <v>0</v>
      </c>
      <c r="P50" s="13" t="s">
        <v>0</v>
      </c>
      <c r="Q50" s="13" t="s">
        <v>0</v>
      </c>
      <c r="R50" s="12" t="s">
        <v>0</v>
      </c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5"/>
      <c r="B51" s="13"/>
      <c r="C51" s="13" t="s">
        <v>0</v>
      </c>
      <c r="D51" s="13" t="s">
        <v>0</v>
      </c>
      <c r="E51" s="13" t="s">
        <v>21</v>
      </c>
      <c r="F51" s="13" t="s">
        <v>5</v>
      </c>
      <c r="G51" s="13">
        <v>28.97</v>
      </c>
      <c r="H51" s="14">
        <v>5.7770833333333346E-3</v>
      </c>
      <c r="I51" s="13" t="s">
        <v>20</v>
      </c>
      <c r="J51" s="13" t="s">
        <v>1</v>
      </c>
      <c r="K51" s="13">
        <v>23.5</v>
      </c>
      <c r="L51" s="14">
        <v>5.8170138888888889E-3</v>
      </c>
      <c r="M51" s="13" t="s">
        <v>0</v>
      </c>
      <c r="N51" s="13" t="s">
        <v>0</v>
      </c>
      <c r="O51" s="13" t="s">
        <v>0</v>
      </c>
      <c r="P51" s="13" t="s">
        <v>0</v>
      </c>
      <c r="Q51" s="13" t="s">
        <v>0</v>
      </c>
      <c r="R51" s="12" t="s">
        <v>0</v>
      </c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5"/>
      <c r="B52" s="13"/>
      <c r="C52" s="13" t="s">
        <v>0</v>
      </c>
      <c r="D52" s="13" t="s">
        <v>0</v>
      </c>
      <c r="E52" s="13" t="s">
        <v>21</v>
      </c>
      <c r="F52" s="13" t="s">
        <v>5</v>
      </c>
      <c r="G52" s="13">
        <v>31.47</v>
      </c>
      <c r="H52" s="14">
        <v>5.8071759259259266E-3</v>
      </c>
      <c r="I52" s="13" t="s">
        <v>20</v>
      </c>
      <c r="J52" s="13" t="s">
        <v>1</v>
      </c>
      <c r="K52" s="13">
        <v>25.6</v>
      </c>
      <c r="L52" s="14">
        <v>5.816666666666667E-3</v>
      </c>
      <c r="M52" s="13" t="s">
        <v>0</v>
      </c>
      <c r="N52" s="13" t="s">
        <v>0</v>
      </c>
      <c r="O52" s="13" t="s">
        <v>0</v>
      </c>
      <c r="P52" s="13" t="s">
        <v>0</v>
      </c>
      <c r="Q52" s="13" t="s">
        <v>0</v>
      </c>
      <c r="R52" s="12" t="s">
        <v>0</v>
      </c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5"/>
      <c r="B53" s="13"/>
      <c r="C53" s="13" t="s">
        <v>0</v>
      </c>
      <c r="D53" s="13" t="s">
        <v>0</v>
      </c>
      <c r="E53" s="13"/>
      <c r="F53" s="13" t="s">
        <v>5</v>
      </c>
      <c r="G53" s="13" t="s">
        <v>0</v>
      </c>
      <c r="H53" s="13" t="s">
        <v>0</v>
      </c>
      <c r="I53" s="13"/>
      <c r="J53" s="13" t="s">
        <v>1</v>
      </c>
      <c r="K53" s="13" t="s">
        <v>0</v>
      </c>
      <c r="L53" s="13" t="s">
        <v>0</v>
      </c>
      <c r="M53" s="13" t="s">
        <v>0</v>
      </c>
      <c r="N53" s="13" t="s">
        <v>0</v>
      </c>
      <c r="O53" s="13" t="s">
        <v>0</v>
      </c>
      <c r="P53" s="13" t="s">
        <v>0</v>
      </c>
      <c r="Q53" s="13" t="s">
        <v>0</v>
      </c>
      <c r="R53" s="12" t="s">
        <v>0</v>
      </c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5"/>
      <c r="B54" s="13"/>
      <c r="C54" s="13" t="s">
        <v>0</v>
      </c>
      <c r="D54" s="13" t="s">
        <v>0</v>
      </c>
      <c r="E54" s="13" t="s">
        <v>19</v>
      </c>
      <c r="F54" s="13" t="s">
        <v>5</v>
      </c>
      <c r="G54" s="13">
        <v>21.48</v>
      </c>
      <c r="H54" s="14">
        <v>5.804976851851852E-3</v>
      </c>
      <c r="I54" s="13" t="s">
        <v>18</v>
      </c>
      <c r="J54" s="13" t="s">
        <v>1</v>
      </c>
      <c r="K54" s="13">
        <v>18.010000000000002</v>
      </c>
      <c r="L54" s="14">
        <v>6.0023148148148145E-3</v>
      </c>
      <c r="M54" s="13" t="s">
        <v>0</v>
      </c>
      <c r="N54" s="13" t="s">
        <v>0</v>
      </c>
      <c r="O54" s="13" t="s">
        <v>0</v>
      </c>
      <c r="P54" s="13" t="s">
        <v>0</v>
      </c>
      <c r="Q54" s="13" t="s">
        <v>0</v>
      </c>
      <c r="R54" s="12" t="s">
        <v>0</v>
      </c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5"/>
      <c r="B55" s="13"/>
      <c r="C55" s="13" t="s">
        <v>0</v>
      </c>
      <c r="D55" s="13" t="s">
        <v>0</v>
      </c>
      <c r="E55" s="13" t="s">
        <v>19</v>
      </c>
      <c r="F55" s="13" t="s">
        <v>5</v>
      </c>
      <c r="G55" s="13">
        <v>24.89</v>
      </c>
      <c r="H55" s="14">
        <v>5.7302083333333337E-3</v>
      </c>
      <c r="I55" s="13" t="s">
        <v>18</v>
      </c>
      <c r="J55" s="13" t="s">
        <v>1</v>
      </c>
      <c r="K55" s="13">
        <v>20.12</v>
      </c>
      <c r="L55" s="14">
        <v>5.9417824074074069E-3</v>
      </c>
      <c r="M55" s="13" t="s">
        <v>0</v>
      </c>
      <c r="N55" s="13" t="s">
        <v>0</v>
      </c>
      <c r="O55" s="13" t="s">
        <v>0</v>
      </c>
      <c r="P55" s="13" t="s">
        <v>0</v>
      </c>
      <c r="Q55" s="13" t="s">
        <v>0</v>
      </c>
      <c r="R55" s="12" t="s">
        <v>0</v>
      </c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5"/>
      <c r="B56" s="13"/>
      <c r="C56" s="13" t="s">
        <v>0</v>
      </c>
      <c r="D56" s="13" t="s">
        <v>0</v>
      </c>
      <c r="E56" s="13" t="s">
        <v>19</v>
      </c>
      <c r="F56" s="13" t="s">
        <v>5</v>
      </c>
      <c r="G56" s="13">
        <v>28.3</v>
      </c>
      <c r="H56" s="14">
        <v>5.7379629629629621E-3</v>
      </c>
      <c r="I56" s="13" t="s">
        <v>18</v>
      </c>
      <c r="J56" s="13" t="s">
        <v>1</v>
      </c>
      <c r="K56" s="13">
        <v>22.23</v>
      </c>
      <c r="L56" s="14">
        <v>5.9042824074074076E-3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5"/>
      <c r="B57" s="13"/>
      <c r="C57" s="13" t="s">
        <v>0</v>
      </c>
      <c r="D57" s="13" t="s">
        <v>0</v>
      </c>
      <c r="E57" s="13"/>
      <c r="F57" s="13" t="s">
        <v>5</v>
      </c>
      <c r="G57" s="13" t="s">
        <v>0</v>
      </c>
      <c r="H57" s="13" t="s">
        <v>0</v>
      </c>
      <c r="I57" s="13"/>
      <c r="J57" s="13" t="s">
        <v>1</v>
      </c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5"/>
      <c r="B58" s="13"/>
      <c r="C58" s="13" t="s">
        <v>0</v>
      </c>
      <c r="D58" s="13" t="s">
        <v>0</v>
      </c>
      <c r="E58" s="13" t="s">
        <v>17</v>
      </c>
      <c r="F58" s="13" t="s">
        <v>5</v>
      </c>
      <c r="G58" s="13">
        <v>19.25</v>
      </c>
      <c r="H58" s="14">
        <v>6.1278935185185186E-3</v>
      </c>
      <c r="I58" s="13" t="s">
        <v>16</v>
      </c>
      <c r="J58" s="13" t="s">
        <v>1</v>
      </c>
      <c r="K58" s="13">
        <v>19.78</v>
      </c>
      <c r="L58" s="14">
        <v>6.0100694444444455E-3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5"/>
      <c r="B59" s="13"/>
      <c r="C59" s="13" t="s">
        <v>0</v>
      </c>
      <c r="D59" s="13" t="s">
        <v>0</v>
      </c>
      <c r="E59" s="13" t="s">
        <v>17</v>
      </c>
      <c r="F59" s="13" t="s">
        <v>5</v>
      </c>
      <c r="G59" s="13">
        <v>24.88</v>
      </c>
      <c r="H59" s="14">
        <v>5.8729166666666678E-3</v>
      </c>
      <c r="I59" s="13" t="s">
        <v>16</v>
      </c>
      <c r="J59" s="13" t="s">
        <v>1</v>
      </c>
      <c r="K59" s="13">
        <v>22.28</v>
      </c>
      <c r="L59" s="14">
        <v>5.9797453703703705E-3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5"/>
      <c r="B60" s="13"/>
      <c r="C60" s="13" t="s">
        <v>0</v>
      </c>
      <c r="D60" s="13" t="s">
        <v>0</v>
      </c>
      <c r="E60" s="13" t="s">
        <v>17</v>
      </c>
      <c r="F60" s="13" t="s">
        <v>5</v>
      </c>
      <c r="G60" s="13">
        <v>30.51</v>
      </c>
      <c r="H60" s="14">
        <v>5.8287037037037031E-3</v>
      </c>
      <c r="I60" s="13" t="s">
        <v>16</v>
      </c>
      <c r="J60" s="13" t="s">
        <v>1</v>
      </c>
      <c r="K60" s="13">
        <v>24.78</v>
      </c>
      <c r="L60" s="14">
        <v>6.0020833333333341E-3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5"/>
      <c r="B61" s="13"/>
      <c r="C61" s="13" t="s">
        <v>0</v>
      </c>
      <c r="D61" s="13" t="s">
        <v>0</v>
      </c>
      <c r="E61" s="13"/>
      <c r="F61" s="13" t="s">
        <v>5</v>
      </c>
      <c r="G61" s="13" t="s">
        <v>0</v>
      </c>
      <c r="H61" s="13" t="s">
        <v>0</v>
      </c>
      <c r="I61" s="13"/>
      <c r="J61" s="13" t="s">
        <v>1</v>
      </c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5"/>
      <c r="B62" s="13"/>
      <c r="C62" s="13" t="s">
        <v>0</v>
      </c>
      <c r="D62" s="13" t="s">
        <v>0</v>
      </c>
      <c r="E62" s="13" t="s">
        <v>15</v>
      </c>
      <c r="F62" s="13" t="s">
        <v>5</v>
      </c>
      <c r="G62" s="13">
        <v>18.29</v>
      </c>
      <c r="H62" s="14">
        <v>5.7678240740740745E-3</v>
      </c>
      <c r="I62" s="13" t="s">
        <v>14</v>
      </c>
      <c r="J62" s="13" t="s">
        <v>1</v>
      </c>
      <c r="K62" s="13">
        <v>15.92</v>
      </c>
      <c r="L62" s="14">
        <v>5.9299768518518521E-3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5"/>
      <c r="B63" s="13"/>
      <c r="C63" s="13" t="s">
        <v>0</v>
      </c>
      <c r="D63" s="13" t="s">
        <v>0</v>
      </c>
      <c r="E63" s="13" t="s">
        <v>15</v>
      </c>
      <c r="F63" s="13" t="s">
        <v>5</v>
      </c>
      <c r="G63" s="13">
        <v>20.79</v>
      </c>
      <c r="H63" s="14">
        <v>5.7664351851851843E-3</v>
      </c>
      <c r="I63" s="13" t="s">
        <v>14</v>
      </c>
      <c r="J63" s="13" t="s">
        <v>1</v>
      </c>
      <c r="K63" s="13">
        <v>17.96</v>
      </c>
      <c r="L63" s="14">
        <v>5.8865740740740745E-3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5"/>
      <c r="B64" s="13"/>
      <c r="C64" s="13" t="s">
        <v>0</v>
      </c>
      <c r="D64" s="13" t="s">
        <v>0</v>
      </c>
      <c r="E64" s="13" t="s">
        <v>15</v>
      </c>
      <c r="F64" s="13" t="s">
        <v>5</v>
      </c>
      <c r="G64" s="13">
        <v>23.29</v>
      </c>
      <c r="H64" s="14">
        <v>5.7870370370370376E-3</v>
      </c>
      <c r="I64" s="13" t="s">
        <v>14</v>
      </c>
      <c r="J64" s="13" t="s">
        <v>1</v>
      </c>
      <c r="K64" s="13">
        <v>20.010000000000002</v>
      </c>
      <c r="L64" s="14">
        <v>5.8596064814814821E-3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5"/>
      <c r="B65" s="13"/>
      <c r="C65" s="13" t="s">
        <v>0</v>
      </c>
      <c r="D65" s="13" t="s">
        <v>0</v>
      </c>
      <c r="E65" s="13"/>
      <c r="F65" s="13" t="s">
        <v>5</v>
      </c>
      <c r="G65" s="13" t="s">
        <v>0</v>
      </c>
      <c r="H65" s="13" t="s">
        <v>0</v>
      </c>
      <c r="I65" s="13"/>
      <c r="J65" s="13" t="s">
        <v>1</v>
      </c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5"/>
      <c r="B66" s="13"/>
      <c r="C66" s="13" t="s">
        <v>0</v>
      </c>
      <c r="D66" s="13" t="s">
        <v>0</v>
      </c>
      <c r="E66" s="13" t="s">
        <v>13</v>
      </c>
      <c r="F66" s="13" t="s">
        <v>5</v>
      </c>
      <c r="G66" s="13">
        <v>23.07</v>
      </c>
      <c r="H66" s="14">
        <v>5.8817129629629636E-3</v>
      </c>
      <c r="I66" s="13" t="s">
        <v>12</v>
      </c>
      <c r="J66" s="13" t="s">
        <v>1</v>
      </c>
      <c r="K66" s="13">
        <v>18.510000000000002</v>
      </c>
      <c r="L66" s="14">
        <v>5.9976851851851858E-3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5"/>
      <c r="B67" s="13"/>
      <c r="C67" s="13" t="s">
        <v>0</v>
      </c>
      <c r="D67" s="13" t="s">
        <v>0</v>
      </c>
      <c r="E67" s="13" t="s">
        <v>13</v>
      </c>
      <c r="F67" s="13" t="s">
        <v>5</v>
      </c>
      <c r="G67" s="13">
        <v>25.24</v>
      </c>
      <c r="H67" s="14">
        <v>5.8244212962962963E-3</v>
      </c>
      <c r="I67" s="13" t="s">
        <v>12</v>
      </c>
      <c r="J67" s="13" t="s">
        <v>1</v>
      </c>
      <c r="K67" s="13">
        <v>21.95</v>
      </c>
      <c r="L67" s="14">
        <v>5.8944444444444443E-3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5"/>
      <c r="B68" s="13"/>
      <c r="C68" s="13" t="s">
        <v>0</v>
      </c>
      <c r="D68" s="13" t="s">
        <v>0</v>
      </c>
      <c r="E68" s="13" t="s">
        <v>13</v>
      </c>
      <c r="F68" s="13" t="s">
        <v>5</v>
      </c>
      <c r="G68" s="13">
        <v>27.42</v>
      </c>
      <c r="H68" s="14">
        <v>5.7971064814814821E-3</v>
      </c>
      <c r="I68" s="13" t="s">
        <v>12</v>
      </c>
      <c r="J68" s="13" t="s">
        <v>1</v>
      </c>
      <c r="K68" s="13">
        <v>25.38</v>
      </c>
      <c r="L68" s="14">
        <v>5.8762731481481478E-3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5"/>
      <c r="B69" s="13"/>
      <c r="C69" s="13" t="s">
        <v>0</v>
      </c>
      <c r="D69" s="13" t="s">
        <v>0</v>
      </c>
      <c r="E69" s="13"/>
      <c r="F69" s="13" t="s">
        <v>5</v>
      </c>
      <c r="G69" s="13" t="s">
        <v>0</v>
      </c>
      <c r="H69" s="13" t="s">
        <v>0</v>
      </c>
      <c r="I69" s="13"/>
      <c r="J69" s="13" t="s">
        <v>1</v>
      </c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5"/>
      <c r="B70" s="13"/>
      <c r="C70" s="13" t="s">
        <v>0</v>
      </c>
      <c r="D70" s="13" t="s">
        <v>0</v>
      </c>
      <c r="E70" s="13" t="s">
        <v>11</v>
      </c>
      <c r="F70" s="13" t="s">
        <v>5</v>
      </c>
      <c r="G70" s="13">
        <v>21.19</v>
      </c>
      <c r="H70" s="14">
        <v>5.9038194444444442E-3</v>
      </c>
      <c r="I70" s="13" t="s">
        <v>10</v>
      </c>
      <c r="J70" s="13" t="s">
        <v>1</v>
      </c>
      <c r="K70" s="13">
        <v>20.36</v>
      </c>
      <c r="L70" s="14">
        <v>5.9896990740740744E-3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5"/>
      <c r="B71" s="13"/>
      <c r="C71" s="13" t="s">
        <v>0</v>
      </c>
      <c r="D71" s="13" t="s">
        <v>0</v>
      </c>
      <c r="E71" s="13" t="s">
        <v>11</v>
      </c>
      <c r="F71" s="13" t="s">
        <v>5</v>
      </c>
      <c r="G71" s="13">
        <v>23.36</v>
      </c>
      <c r="H71" s="14">
        <v>5.8212962962962966E-3</v>
      </c>
      <c r="I71" s="13" t="s">
        <v>10</v>
      </c>
      <c r="J71" s="13" t="s">
        <v>1</v>
      </c>
      <c r="K71" s="13">
        <v>23.74</v>
      </c>
      <c r="L71" s="14">
        <v>5.9138888888888887E-3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5"/>
      <c r="B72" s="13"/>
      <c r="C72" s="13" t="s">
        <v>0</v>
      </c>
      <c r="D72" s="13" t="s">
        <v>0</v>
      </c>
      <c r="E72" s="13" t="s">
        <v>11</v>
      </c>
      <c r="F72" s="13" t="s">
        <v>5</v>
      </c>
      <c r="G72" s="13">
        <v>25.54</v>
      </c>
      <c r="H72" s="14">
        <v>5.7783564814814815E-3</v>
      </c>
      <c r="I72" s="13" t="s">
        <v>10</v>
      </c>
      <c r="J72" s="13" t="s">
        <v>1</v>
      </c>
      <c r="K72" s="13">
        <v>27.11</v>
      </c>
      <c r="L72" s="14">
        <v>5.9223379629629634E-3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5"/>
      <c r="B73" s="13"/>
      <c r="C73" s="13" t="s">
        <v>0</v>
      </c>
      <c r="D73" s="13" t="s">
        <v>0</v>
      </c>
      <c r="E73" s="13"/>
      <c r="F73" s="13" t="s">
        <v>5</v>
      </c>
      <c r="G73" s="13" t="s">
        <v>0</v>
      </c>
      <c r="H73" s="13" t="s">
        <v>0</v>
      </c>
      <c r="I73" s="13"/>
      <c r="J73" s="13" t="s">
        <v>1</v>
      </c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5"/>
      <c r="B74" s="13"/>
      <c r="C74" s="13" t="s">
        <v>0</v>
      </c>
      <c r="D74" s="13" t="s">
        <v>0</v>
      </c>
      <c r="E74" s="13" t="s">
        <v>9</v>
      </c>
      <c r="F74" s="13" t="s">
        <v>5</v>
      </c>
      <c r="G74" s="13">
        <v>19.3</v>
      </c>
      <c r="H74" s="14">
        <v>5.8444444444444446E-3</v>
      </c>
      <c r="I74" s="13" t="s">
        <v>8</v>
      </c>
      <c r="J74" s="13" t="s">
        <v>1</v>
      </c>
      <c r="K74" s="13">
        <v>24.72</v>
      </c>
      <c r="L74" s="14">
        <v>6.0357638888888891E-3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5"/>
      <c r="B75" s="13"/>
      <c r="C75" s="13" t="s">
        <v>0</v>
      </c>
      <c r="D75" s="13" t="s">
        <v>0</v>
      </c>
      <c r="E75" s="13" t="s">
        <v>9</v>
      </c>
      <c r="F75" s="13" t="s">
        <v>5</v>
      </c>
      <c r="G75" s="13">
        <v>20.420000000000002</v>
      </c>
      <c r="H75" s="14">
        <v>5.8020833333333336E-3</v>
      </c>
      <c r="I75" s="13" t="s">
        <v>8</v>
      </c>
      <c r="J75" s="13" t="s">
        <v>1</v>
      </c>
      <c r="K75" s="13">
        <v>27.92</v>
      </c>
      <c r="L75" s="14">
        <v>5.9560185185185176E-3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5"/>
      <c r="B76" s="13"/>
      <c r="C76" s="13" t="s">
        <v>0</v>
      </c>
      <c r="D76" s="13" t="s">
        <v>0</v>
      </c>
      <c r="E76" s="13" t="s">
        <v>9</v>
      </c>
      <c r="F76" s="13" t="s">
        <v>5</v>
      </c>
      <c r="G76" s="13">
        <v>21.53</v>
      </c>
      <c r="H76" s="14">
        <v>5.770138888888888E-3</v>
      </c>
      <c r="I76" s="13" t="s">
        <v>8</v>
      </c>
      <c r="J76" s="13" t="s">
        <v>1</v>
      </c>
      <c r="K76" s="13">
        <v>31.13</v>
      </c>
      <c r="L76" s="14">
        <v>5.8896990740740741E-3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15"/>
      <c r="B77" s="13"/>
      <c r="C77" s="13" t="s">
        <v>0</v>
      </c>
      <c r="D77" s="13" t="s">
        <v>0</v>
      </c>
      <c r="E77" s="13"/>
      <c r="F77" s="13" t="s">
        <v>5</v>
      </c>
      <c r="G77" s="13" t="s">
        <v>0</v>
      </c>
      <c r="H77" s="13" t="s">
        <v>0</v>
      </c>
      <c r="I77" s="13"/>
      <c r="J77" s="13" t="s">
        <v>1</v>
      </c>
      <c r="K77" s="13" t="s">
        <v>0</v>
      </c>
      <c r="L77" s="13" t="s">
        <v>0</v>
      </c>
      <c r="M77" s="13" t="s">
        <v>0</v>
      </c>
      <c r="N77" s="13" t="s">
        <v>0</v>
      </c>
      <c r="O77" s="13" t="s">
        <v>0</v>
      </c>
      <c r="P77" s="13" t="s">
        <v>0</v>
      </c>
      <c r="Q77" s="13" t="s">
        <v>0</v>
      </c>
      <c r="R77" s="12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15"/>
      <c r="B78" s="13"/>
      <c r="C78" s="13" t="s">
        <v>0</v>
      </c>
      <c r="D78" s="13" t="s">
        <v>0</v>
      </c>
      <c r="E78" s="13" t="s">
        <v>7</v>
      </c>
      <c r="F78" s="13" t="s">
        <v>5</v>
      </c>
      <c r="G78" s="13">
        <v>27.18</v>
      </c>
      <c r="H78" s="14">
        <v>5.9877314814814819E-3</v>
      </c>
      <c r="I78" s="13" t="s">
        <v>6</v>
      </c>
      <c r="J78" s="13" t="s">
        <v>1</v>
      </c>
      <c r="K78" s="13">
        <v>18.649999999999999</v>
      </c>
      <c r="L78" s="14">
        <v>6.0469907407407408E-3</v>
      </c>
      <c r="M78" s="13" t="s">
        <v>0</v>
      </c>
      <c r="N78" s="13" t="s">
        <v>0</v>
      </c>
      <c r="O78" s="13" t="s">
        <v>0</v>
      </c>
      <c r="P78" s="13" t="s">
        <v>0</v>
      </c>
      <c r="Q78" s="13" t="s">
        <v>0</v>
      </c>
      <c r="R78" s="12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15"/>
      <c r="B79" s="13"/>
      <c r="C79" s="13" t="s">
        <v>0</v>
      </c>
      <c r="D79" s="13" t="s">
        <v>0</v>
      </c>
      <c r="E79" s="13" t="s">
        <v>7</v>
      </c>
      <c r="F79" s="13" t="s">
        <v>5</v>
      </c>
      <c r="G79" s="13">
        <v>29.43</v>
      </c>
      <c r="H79" s="14">
        <v>5.9467592592592593E-3</v>
      </c>
      <c r="I79" s="13" t="s">
        <v>6</v>
      </c>
      <c r="J79" s="13" t="s">
        <v>1</v>
      </c>
      <c r="K79" s="13">
        <v>22.84</v>
      </c>
      <c r="L79" s="14">
        <v>5.9195601851851848E-3</v>
      </c>
      <c r="M79" s="13" t="s">
        <v>0</v>
      </c>
      <c r="N79" s="13" t="s">
        <v>0</v>
      </c>
      <c r="O79" s="13" t="s">
        <v>0</v>
      </c>
      <c r="P79" s="13" t="s">
        <v>0</v>
      </c>
      <c r="Q79" s="13" t="s">
        <v>0</v>
      </c>
      <c r="R79" s="12" t="s">
        <v>0</v>
      </c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15"/>
      <c r="B80" s="13"/>
      <c r="C80" s="13" t="s">
        <v>0</v>
      </c>
      <c r="D80" s="13" t="s">
        <v>0</v>
      </c>
      <c r="E80" s="13" t="s">
        <v>7</v>
      </c>
      <c r="F80" s="13" t="s">
        <v>5</v>
      </c>
      <c r="G80" s="13">
        <v>31.69</v>
      </c>
      <c r="H80" s="14">
        <v>5.9181712962962964E-3</v>
      </c>
      <c r="I80" s="13" t="s">
        <v>6</v>
      </c>
      <c r="J80" s="13" t="s">
        <v>1</v>
      </c>
      <c r="K80" s="13">
        <v>27.04</v>
      </c>
      <c r="L80" s="14">
        <v>5.9175925925925923E-3</v>
      </c>
      <c r="M80" s="13" t="s">
        <v>0</v>
      </c>
      <c r="N80" s="13" t="s">
        <v>0</v>
      </c>
      <c r="O80" s="13" t="s">
        <v>0</v>
      </c>
      <c r="P80" s="13" t="s">
        <v>0</v>
      </c>
      <c r="Q80" s="13" t="s">
        <v>0</v>
      </c>
      <c r="R80" s="12" t="s">
        <v>0</v>
      </c>
      <c r="AH80" s="2"/>
      <c r="AI80" s="8"/>
      <c r="AJ80" s="4" t="e">
        <f>IF((AI80-$AJ$1)/365.251606&gt;0,(AI80-$AJ$1)/365.251606,NA())</f>
        <v>#N/A</v>
      </c>
      <c r="AK80" s="7"/>
    </row>
    <row r="81" spans="1:37" s="1" customFormat="1" ht="15" customHeight="1">
      <c r="A81" s="15"/>
      <c r="B81" s="13"/>
      <c r="C81" s="13" t="s">
        <v>0</v>
      </c>
      <c r="D81" s="13" t="s">
        <v>0</v>
      </c>
      <c r="E81" s="13"/>
      <c r="F81" s="13" t="s">
        <v>5</v>
      </c>
      <c r="G81" s="13" t="s">
        <v>0</v>
      </c>
      <c r="H81" s="13" t="s">
        <v>0</v>
      </c>
      <c r="I81" s="13"/>
      <c r="J81" s="13" t="s">
        <v>1</v>
      </c>
      <c r="K81" s="13" t="s">
        <v>0</v>
      </c>
      <c r="L81" s="13" t="s">
        <v>0</v>
      </c>
      <c r="M81" s="13" t="s">
        <v>0</v>
      </c>
      <c r="N81" s="13" t="s">
        <v>0</v>
      </c>
      <c r="O81" s="13" t="s">
        <v>0</v>
      </c>
      <c r="P81" s="13" t="s">
        <v>0</v>
      </c>
      <c r="Q81" s="13" t="s">
        <v>0</v>
      </c>
      <c r="R81" s="12" t="s">
        <v>0</v>
      </c>
      <c r="AH81" s="2"/>
      <c r="AI81" s="8"/>
      <c r="AJ81" s="4" t="e">
        <f>IF((AI81-$AJ$1)/365.251606&gt;0,(AI81-$AJ$1)/365.251606,NA())</f>
        <v>#N/A</v>
      </c>
      <c r="AK81" s="7"/>
    </row>
    <row r="82" spans="1:37" s="1" customFormat="1" ht="15" customHeight="1">
      <c r="A82" s="15"/>
      <c r="B82" s="13"/>
      <c r="C82" s="13" t="s">
        <v>0</v>
      </c>
      <c r="D82" s="13" t="s">
        <v>0</v>
      </c>
      <c r="E82" s="13"/>
      <c r="F82" s="13"/>
      <c r="G82" s="13" t="s">
        <v>0</v>
      </c>
      <c r="H82" s="13" t="s">
        <v>0</v>
      </c>
      <c r="I82" s="13" t="s">
        <v>4</v>
      </c>
      <c r="J82" s="13" t="s">
        <v>1</v>
      </c>
      <c r="K82" s="13">
        <v>19.899999999999999</v>
      </c>
      <c r="L82" s="14">
        <v>6.0943287037037034E-3</v>
      </c>
      <c r="M82" s="13" t="s">
        <v>0</v>
      </c>
      <c r="N82" s="13" t="s">
        <v>0</v>
      </c>
      <c r="O82" s="13" t="s">
        <v>0</v>
      </c>
      <c r="P82" s="13" t="s">
        <v>0</v>
      </c>
      <c r="Q82" s="13" t="s">
        <v>0</v>
      </c>
      <c r="R82" s="12" t="s">
        <v>0</v>
      </c>
      <c r="AH82" s="2"/>
      <c r="AI82" s="8"/>
      <c r="AJ82" s="4" t="e">
        <f>IF((AI82-$AJ$1)/365.251606&gt;0,(AI82-$AJ$1)/365.251606,NA())</f>
        <v>#N/A</v>
      </c>
      <c r="AK82" s="7"/>
    </row>
    <row r="83" spans="1:37" s="1" customFormat="1" ht="15" customHeight="1">
      <c r="A83" s="15"/>
      <c r="B83" s="13"/>
      <c r="C83" s="13" t="s">
        <v>0</v>
      </c>
      <c r="D83" s="13" t="s">
        <v>0</v>
      </c>
      <c r="E83" s="13"/>
      <c r="F83" s="13"/>
      <c r="G83" s="13" t="s">
        <v>0</v>
      </c>
      <c r="H83" s="13" t="s">
        <v>0</v>
      </c>
      <c r="I83" s="13" t="s">
        <v>4</v>
      </c>
      <c r="J83" s="13" t="s">
        <v>1</v>
      </c>
      <c r="K83" s="13">
        <v>22.47</v>
      </c>
      <c r="L83" s="14">
        <v>5.927893518518519E-3</v>
      </c>
      <c r="M83" s="13" t="s">
        <v>0</v>
      </c>
      <c r="N83" s="13" t="s">
        <v>0</v>
      </c>
      <c r="O83" s="13" t="s">
        <v>0</v>
      </c>
      <c r="P83" s="13" t="s">
        <v>0</v>
      </c>
      <c r="Q83" s="13" t="s">
        <v>0</v>
      </c>
      <c r="R83" s="12" t="s">
        <v>0</v>
      </c>
      <c r="AH83" s="2"/>
      <c r="AI83" s="8"/>
      <c r="AJ83" s="4" t="e">
        <f>IF((AI83-$AJ$1)/365.251606&gt;0,(AI83-$AJ$1)/365.251606,NA())</f>
        <v>#N/A</v>
      </c>
      <c r="AK83" s="7"/>
    </row>
    <row r="84" spans="1:37" s="1" customFormat="1" ht="15" customHeight="1">
      <c r="A84" s="15"/>
      <c r="B84" s="13"/>
      <c r="C84" s="13" t="s">
        <v>0</v>
      </c>
      <c r="D84" s="13" t="s">
        <v>0</v>
      </c>
      <c r="E84" s="13"/>
      <c r="F84" s="13"/>
      <c r="G84" s="13" t="s">
        <v>0</v>
      </c>
      <c r="H84" s="13" t="s">
        <v>0</v>
      </c>
      <c r="I84" s="13" t="s">
        <v>4</v>
      </c>
      <c r="J84" s="13" t="s">
        <v>1</v>
      </c>
      <c r="K84" s="13">
        <v>25.04</v>
      </c>
      <c r="L84" s="14">
        <v>5.8273148148148156E-3</v>
      </c>
      <c r="M84" s="13" t="s">
        <v>0</v>
      </c>
      <c r="N84" s="13" t="s">
        <v>0</v>
      </c>
      <c r="O84" s="13" t="s">
        <v>0</v>
      </c>
      <c r="P84" s="13" t="s">
        <v>0</v>
      </c>
      <c r="Q84" s="13" t="s">
        <v>0</v>
      </c>
      <c r="R84" s="12" t="s">
        <v>0</v>
      </c>
      <c r="AH84" s="2"/>
      <c r="AI84" s="8"/>
      <c r="AJ84" s="4" t="e">
        <f>IF((AI84-$AJ$1)/365.251606&gt;0,(AI84-$AJ$1)/365.251606,NA())</f>
        <v>#N/A</v>
      </c>
      <c r="AK84" s="7"/>
    </row>
    <row r="85" spans="1:37" s="1" customFormat="1" ht="15" customHeight="1">
      <c r="A85" s="15"/>
      <c r="B85" s="13"/>
      <c r="C85" s="13" t="s">
        <v>0</v>
      </c>
      <c r="D85" s="13" t="s">
        <v>0</v>
      </c>
      <c r="E85" s="13"/>
      <c r="F85" s="13"/>
      <c r="G85" s="13" t="s">
        <v>0</v>
      </c>
      <c r="H85" s="13" t="s">
        <v>0</v>
      </c>
      <c r="I85" s="13"/>
      <c r="J85" s="13" t="s">
        <v>1</v>
      </c>
      <c r="K85" s="13" t="s">
        <v>0</v>
      </c>
      <c r="L85" s="13" t="s">
        <v>0</v>
      </c>
      <c r="M85" s="13" t="s">
        <v>0</v>
      </c>
      <c r="N85" s="13" t="s">
        <v>0</v>
      </c>
      <c r="O85" s="13" t="s">
        <v>0</v>
      </c>
      <c r="P85" s="13" t="s">
        <v>0</v>
      </c>
      <c r="Q85" s="13" t="s">
        <v>0</v>
      </c>
      <c r="R85" s="12" t="s">
        <v>0</v>
      </c>
      <c r="AH85" s="2"/>
      <c r="AI85" s="8"/>
      <c r="AJ85" s="4" t="e">
        <f>IF((AI85-$AJ$1)/365.251606&gt;0,(AI85-$AJ$1)/365.251606,NA())</f>
        <v>#N/A</v>
      </c>
      <c r="AK85" s="7"/>
    </row>
    <row r="86" spans="1:37" s="1" customFormat="1" ht="15" customHeight="1">
      <c r="A86" s="15"/>
      <c r="B86" s="13"/>
      <c r="C86" s="13" t="s">
        <v>0</v>
      </c>
      <c r="D86" s="13" t="s">
        <v>0</v>
      </c>
      <c r="E86" s="13"/>
      <c r="F86" s="13"/>
      <c r="G86" s="13" t="s">
        <v>0</v>
      </c>
      <c r="H86" s="13" t="s">
        <v>0</v>
      </c>
      <c r="I86" s="13" t="s">
        <v>3</v>
      </c>
      <c r="J86" s="13" t="s">
        <v>1</v>
      </c>
      <c r="K86" s="13">
        <v>21.03</v>
      </c>
      <c r="L86" s="14">
        <v>5.9737268518518525E-3</v>
      </c>
      <c r="M86" s="13" t="s">
        <v>0</v>
      </c>
      <c r="N86" s="13" t="s">
        <v>0</v>
      </c>
      <c r="O86" s="13" t="s">
        <v>0</v>
      </c>
      <c r="P86" s="13" t="s">
        <v>0</v>
      </c>
      <c r="Q86" s="13" t="s">
        <v>0</v>
      </c>
      <c r="R86" s="12" t="s">
        <v>0</v>
      </c>
      <c r="AH86" s="2"/>
      <c r="AI86" s="8"/>
      <c r="AJ86" s="4" t="e">
        <f>IF((AI86-$AJ$1)/365.251606&gt;0,(AI86-$AJ$1)/365.251606,NA())</f>
        <v>#N/A</v>
      </c>
      <c r="AK86" s="7"/>
    </row>
    <row r="87" spans="1:37" s="1" customFormat="1" ht="15" customHeight="1">
      <c r="A87" s="15"/>
      <c r="B87" s="13"/>
      <c r="C87" s="13" t="s">
        <v>0</v>
      </c>
      <c r="D87" s="13" t="s">
        <v>0</v>
      </c>
      <c r="E87" s="13"/>
      <c r="F87" s="13"/>
      <c r="G87" s="13" t="s">
        <v>0</v>
      </c>
      <c r="H87" s="13" t="s">
        <v>0</v>
      </c>
      <c r="I87" s="13" t="s">
        <v>3</v>
      </c>
      <c r="J87" s="13" t="s">
        <v>1</v>
      </c>
      <c r="K87" s="13">
        <v>24.66</v>
      </c>
      <c r="L87" s="14">
        <v>5.8664351851851855E-3</v>
      </c>
      <c r="M87" s="13" t="s">
        <v>0</v>
      </c>
      <c r="N87" s="13" t="s">
        <v>0</v>
      </c>
      <c r="O87" s="13" t="s">
        <v>0</v>
      </c>
      <c r="P87" s="13" t="s">
        <v>0</v>
      </c>
      <c r="Q87" s="13" t="s">
        <v>0</v>
      </c>
      <c r="R87" s="12" t="s">
        <v>0</v>
      </c>
      <c r="AH87" s="2"/>
      <c r="AI87" s="8"/>
      <c r="AJ87" s="4" t="e">
        <f>IF((AI87-$AJ$1)/365.251606&gt;0,(AI87-$AJ$1)/365.251606,NA())</f>
        <v>#N/A</v>
      </c>
      <c r="AK87" s="7"/>
    </row>
    <row r="88" spans="1:37" s="1" customFormat="1" ht="15" customHeight="1">
      <c r="A88" s="15"/>
      <c r="B88" s="13"/>
      <c r="C88" s="13" t="s">
        <v>0</v>
      </c>
      <c r="D88" s="13" t="s">
        <v>0</v>
      </c>
      <c r="E88" s="13"/>
      <c r="F88" s="13"/>
      <c r="G88" s="13" t="s">
        <v>0</v>
      </c>
      <c r="H88" s="13" t="s">
        <v>0</v>
      </c>
      <c r="I88" s="13" t="s">
        <v>3</v>
      </c>
      <c r="J88" s="13" t="s">
        <v>1</v>
      </c>
      <c r="K88" s="13">
        <v>28.29</v>
      </c>
      <c r="L88" s="14">
        <v>5.8730324074074067E-3</v>
      </c>
      <c r="M88" s="13" t="s">
        <v>0</v>
      </c>
      <c r="N88" s="13" t="s">
        <v>0</v>
      </c>
      <c r="O88" s="13" t="s">
        <v>0</v>
      </c>
      <c r="P88" s="13" t="s">
        <v>0</v>
      </c>
      <c r="Q88" s="13" t="s">
        <v>0</v>
      </c>
      <c r="R88" s="12" t="s">
        <v>0</v>
      </c>
      <c r="AH88" s="2"/>
      <c r="AI88" s="8"/>
      <c r="AJ88" s="4" t="e">
        <f>IF((AI88-$AJ$1)/365.251606&gt;0,(AI88-$AJ$1)/365.251606,NA())</f>
        <v>#N/A</v>
      </c>
      <c r="AK88" s="7"/>
    </row>
    <row r="89" spans="1:37" s="1" customFormat="1" ht="15" customHeight="1">
      <c r="A89" s="15"/>
      <c r="B89" s="13"/>
      <c r="C89" s="13" t="s">
        <v>0</v>
      </c>
      <c r="D89" s="13" t="s">
        <v>0</v>
      </c>
      <c r="E89" s="13"/>
      <c r="F89" s="13"/>
      <c r="G89" s="13" t="s">
        <v>0</v>
      </c>
      <c r="H89" s="13" t="s">
        <v>0</v>
      </c>
      <c r="I89" s="13"/>
      <c r="J89" s="13" t="s">
        <v>1</v>
      </c>
      <c r="K89" s="13" t="s">
        <v>0</v>
      </c>
      <c r="L89" s="13" t="s">
        <v>0</v>
      </c>
      <c r="M89" s="13" t="s">
        <v>0</v>
      </c>
      <c r="N89" s="13" t="s">
        <v>0</v>
      </c>
      <c r="O89" s="13" t="s">
        <v>0</v>
      </c>
      <c r="P89" s="13" t="s">
        <v>0</v>
      </c>
      <c r="Q89" s="13" t="s">
        <v>0</v>
      </c>
      <c r="R89" s="12" t="s">
        <v>0</v>
      </c>
      <c r="AH89" s="2"/>
      <c r="AI89" s="8"/>
      <c r="AJ89" s="4" t="e">
        <f>IF((AI89-$AJ$1)/365.251606&gt;0,(AI89-$AJ$1)/365.251606,NA())</f>
        <v>#N/A</v>
      </c>
      <c r="AK89" s="7"/>
    </row>
    <row r="90" spans="1:37" s="1" customFormat="1" ht="15" customHeight="1">
      <c r="A90" s="15"/>
      <c r="B90" s="13"/>
      <c r="C90" s="13" t="s">
        <v>0</v>
      </c>
      <c r="D90" s="13" t="s">
        <v>0</v>
      </c>
      <c r="E90" s="13"/>
      <c r="F90" s="13"/>
      <c r="G90" s="13" t="s">
        <v>0</v>
      </c>
      <c r="H90" s="13" t="s">
        <v>0</v>
      </c>
      <c r="I90" s="13" t="s">
        <v>2</v>
      </c>
      <c r="J90" s="13" t="s">
        <v>1</v>
      </c>
      <c r="K90" s="13">
        <v>17.260000000000002</v>
      </c>
      <c r="L90" s="14">
        <v>6.1982638888888886E-3</v>
      </c>
      <c r="M90" s="13" t="s">
        <v>0</v>
      </c>
      <c r="N90" s="13" t="s">
        <v>0</v>
      </c>
      <c r="O90" s="13" t="s">
        <v>0</v>
      </c>
      <c r="P90" s="13" t="s">
        <v>0</v>
      </c>
      <c r="Q90" s="13" t="s">
        <v>0</v>
      </c>
      <c r="R90" s="12" t="s">
        <v>0</v>
      </c>
      <c r="AH90" s="2"/>
      <c r="AI90" s="8"/>
      <c r="AJ90" s="4" t="e">
        <f>IF((AI90-$AJ$1)/365.251606&gt;0,(AI90-$AJ$1)/365.251606,NA())</f>
        <v>#N/A</v>
      </c>
      <c r="AK90" s="7"/>
    </row>
    <row r="91" spans="1:37" s="1" customFormat="1" ht="15" customHeight="1">
      <c r="A91" s="15"/>
      <c r="B91" s="13"/>
      <c r="C91" s="13" t="s">
        <v>0</v>
      </c>
      <c r="D91" s="13" t="s">
        <v>0</v>
      </c>
      <c r="E91" s="13"/>
      <c r="F91" s="13"/>
      <c r="G91" s="13" t="s">
        <v>0</v>
      </c>
      <c r="H91" s="13" t="s">
        <v>0</v>
      </c>
      <c r="I91" s="13" t="s">
        <v>2</v>
      </c>
      <c r="J91" s="13" t="s">
        <v>1</v>
      </c>
      <c r="K91" s="13">
        <v>22.6</v>
      </c>
      <c r="L91" s="14">
        <v>5.9592592592592588E-3</v>
      </c>
      <c r="M91" s="13" t="s">
        <v>0</v>
      </c>
      <c r="N91" s="13" t="s">
        <v>0</v>
      </c>
      <c r="O91" s="13" t="s">
        <v>0</v>
      </c>
      <c r="P91" s="13" t="s">
        <v>0</v>
      </c>
      <c r="Q91" s="13" t="s">
        <v>0</v>
      </c>
      <c r="R91" s="12" t="s">
        <v>0</v>
      </c>
      <c r="AH91" s="2"/>
      <c r="AI91" s="8"/>
      <c r="AJ91" s="4" t="e">
        <f>IF((AI91-$AJ$1)/365.251606&gt;0,(AI91-$AJ$1)/365.251606,NA())</f>
        <v>#N/A</v>
      </c>
      <c r="AK91" s="7"/>
    </row>
    <row r="92" spans="1:37" s="1" customFormat="1" ht="15" customHeight="1">
      <c r="A92" s="15"/>
      <c r="B92" s="13"/>
      <c r="C92" s="13" t="s">
        <v>0</v>
      </c>
      <c r="D92" s="13" t="s">
        <v>0</v>
      </c>
      <c r="E92" s="13"/>
      <c r="F92" s="13"/>
      <c r="G92" s="13" t="s">
        <v>0</v>
      </c>
      <c r="H92" s="13" t="s">
        <v>0</v>
      </c>
      <c r="I92" s="13" t="s">
        <v>2</v>
      </c>
      <c r="J92" s="13" t="s">
        <v>1</v>
      </c>
      <c r="K92" s="13">
        <v>27.95</v>
      </c>
      <c r="L92" s="14">
        <v>5.9341435185185192E-3</v>
      </c>
      <c r="M92" s="13" t="s">
        <v>0</v>
      </c>
      <c r="N92" s="13" t="s">
        <v>0</v>
      </c>
      <c r="O92" s="13" t="s">
        <v>0</v>
      </c>
      <c r="P92" s="13" t="s">
        <v>0</v>
      </c>
      <c r="Q92" s="13" t="s">
        <v>0</v>
      </c>
      <c r="R92" s="12" t="s">
        <v>0</v>
      </c>
      <c r="AH92" s="2"/>
      <c r="AI92" s="8"/>
      <c r="AJ92" s="4" t="e">
        <f>IF((AI92-$AJ$1)/365.251606&gt;0,(AI92-$AJ$1)/365.251606,NA())</f>
        <v>#N/A</v>
      </c>
      <c r="AK92" s="7"/>
    </row>
    <row r="93" spans="1:37" s="1" customFormat="1" ht="15" customHeight="1" thickBot="1">
      <c r="A93" s="11"/>
      <c r="B93" s="10"/>
      <c r="C93" s="10" t="s">
        <v>0</v>
      </c>
      <c r="D93" s="10" t="s">
        <v>0</v>
      </c>
      <c r="E93" s="10"/>
      <c r="F93" s="10"/>
      <c r="G93" s="10" t="s">
        <v>0</v>
      </c>
      <c r="H93" s="10" t="s">
        <v>0</v>
      </c>
      <c r="I93" s="10"/>
      <c r="J93" s="10" t="s">
        <v>1</v>
      </c>
      <c r="K93" s="10" t="s">
        <v>0</v>
      </c>
      <c r="L93" s="10" t="s">
        <v>0</v>
      </c>
      <c r="M93" s="10" t="s">
        <v>0</v>
      </c>
      <c r="N93" s="10" t="s">
        <v>0</v>
      </c>
      <c r="O93" s="10" t="s">
        <v>0</v>
      </c>
      <c r="P93" s="10" t="s">
        <v>0</v>
      </c>
      <c r="Q93" s="10" t="s">
        <v>0</v>
      </c>
      <c r="R93" s="9" t="s">
        <v>0</v>
      </c>
      <c r="AH93" s="2"/>
      <c r="AI93" s="8"/>
      <c r="AJ93" s="4" t="e">
        <f>IF((AI93-$AJ$1)/365.251606&gt;0,(AI93-$AJ$1)/365.251606,NA())</f>
        <v>#N/A</v>
      </c>
      <c r="AK93" s="7"/>
    </row>
    <row r="94" spans="1:37" s="1" customFormat="1" ht="15" customHeight="1" thickBot="1">
      <c r="A94" s="11"/>
      <c r="B94" s="10"/>
      <c r="C94" s="10" t="s">
        <v>0</v>
      </c>
      <c r="D94" s="10" t="s">
        <v>0</v>
      </c>
      <c r="E94" s="10"/>
      <c r="F94" s="10"/>
      <c r="G94" s="10" t="s">
        <v>0</v>
      </c>
      <c r="H94" s="10" t="s">
        <v>0</v>
      </c>
      <c r="I94" s="10"/>
      <c r="J94" s="10"/>
      <c r="K94" s="10" t="s">
        <v>0</v>
      </c>
      <c r="L94" s="10" t="s">
        <v>0</v>
      </c>
      <c r="M94" s="10" t="s">
        <v>0</v>
      </c>
      <c r="N94" s="10" t="s">
        <v>0</v>
      </c>
      <c r="O94" s="10" t="s">
        <v>0</v>
      </c>
      <c r="P94" s="10" t="s">
        <v>0</v>
      </c>
      <c r="Q94" s="10" t="s">
        <v>0</v>
      </c>
      <c r="R94" s="9" t="s">
        <v>0</v>
      </c>
      <c r="AH94" s="2"/>
      <c r="AI94" s="8"/>
      <c r="AJ94" s="4" t="e">
        <f>IF((AI94-$AJ$1)/365.251606&gt;0,(AI94-$AJ$1)/365.251606,NA())</f>
        <v>#N/A</v>
      </c>
      <c r="AK94" s="7"/>
    </row>
    <row r="95" spans="1:37" s="1" customFormat="1" ht="1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AH95" s="2"/>
      <c r="AI95" s="8"/>
      <c r="AJ95" s="4" t="e">
        <f>IF((AI95-$AJ$1)/365.251606&gt;0,(AI95-$AJ$1)/365.251606,NA())</f>
        <v>#N/A</v>
      </c>
      <c r="AK95" s="7"/>
    </row>
    <row r="96" spans="1:37" s="1" customFormat="1" ht="1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AH96" s="2"/>
      <c r="AI96" s="8"/>
      <c r="AJ96" s="4" t="e">
        <f>IF((AI96-$AJ$1)/365.251606&gt;0,(AI96-$AJ$1)/365.251606,NA())</f>
        <v>#N/A</v>
      </c>
      <c r="AK96" s="7"/>
    </row>
    <row r="97" spans="35:37" s="1" customFormat="1" ht="15" customHeight="1">
      <c r="AI97" s="8"/>
      <c r="AJ97" s="4" t="e">
        <f>IF((AI97-$AJ$1)/365.251606&gt;0,(AI97-$AJ$1)/365.251606,NA())</f>
        <v>#N/A</v>
      </c>
      <c r="AK97" s="7"/>
    </row>
    <row r="98" spans="35:37" s="1" customFormat="1" ht="15" customHeight="1">
      <c r="AI98" s="8"/>
      <c r="AJ98" s="4" t="e">
        <f>IF((AI98-$AJ$1)/365.251606&gt;0,(AI98-$AJ$1)/365.251606,NA())</f>
        <v>#N/A</v>
      </c>
      <c r="AK98" s="7"/>
    </row>
    <row r="99" spans="35:37" s="1" customFormat="1" ht="15" customHeight="1">
      <c r="AI99" s="8"/>
      <c r="AJ99" s="4" t="e">
        <f>IF((AI99-$AJ$1)/365.251606&gt;0,(AI99-$AJ$1)/365.251606,NA())</f>
        <v>#N/A</v>
      </c>
      <c r="AK99" s="7"/>
    </row>
    <row r="100" spans="35:37" s="1" customFormat="1" ht="15" customHeight="1">
      <c r="AI100" s="8"/>
      <c r="AJ100" s="4" t="e">
        <f>IF((AI100-$AJ$1)/365.251606&gt;0,(AI100-$AJ$1)/365.251606,NA())</f>
        <v>#N/A</v>
      </c>
      <c r="AK100" s="7"/>
    </row>
    <row r="101" spans="35:37" s="1" customFormat="1" ht="15" customHeight="1">
      <c r="AI101" s="8"/>
      <c r="AJ101" s="4" t="e">
        <f>IF((AI101-$AJ$1)/365.251606&gt;0,(AI101-$AJ$1)/365.251606,NA())</f>
        <v>#N/A</v>
      </c>
      <c r="AK101" s="7"/>
    </row>
    <row r="102" spans="35:37" s="1" customFormat="1" ht="15" customHeight="1">
      <c r="AI102" s="8"/>
      <c r="AJ102" s="4" t="e">
        <f>IF((AI102-$AJ$1)/365.251606&gt;0,(AI102-$AJ$1)/365.251606,NA())</f>
        <v>#N/A</v>
      </c>
      <c r="AK102" s="7"/>
    </row>
    <row r="103" spans="35:37" s="1" customFormat="1" ht="15" customHeight="1">
      <c r="AI103" s="8"/>
      <c r="AJ103" s="4" t="e">
        <f>IF((AI103-$AJ$1)/365.251606&gt;0,(AI103-$AJ$1)/365.251606,NA())</f>
        <v>#N/A</v>
      </c>
      <c r="AK103" s="7"/>
    </row>
    <row r="104" spans="35:37" s="1" customFormat="1" ht="15" customHeight="1">
      <c r="AI104" s="8"/>
      <c r="AJ104" s="4" t="e">
        <f>IF((AI104-$AJ$1)/365.251606&gt;0,(AI104-$AJ$1)/365.251606,NA())</f>
        <v>#N/A</v>
      </c>
      <c r="AK104" s="7"/>
    </row>
    <row r="105" spans="35:37" s="1" customFormat="1" ht="15" customHeight="1">
      <c r="AI105" s="8"/>
      <c r="AJ105" s="4" t="e">
        <f>IF((AI105-$AJ$1)/365.251606&gt;0,(AI105-$AJ$1)/365.251606,NA())</f>
        <v>#N/A</v>
      </c>
      <c r="AK105" s="7"/>
    </row>
    <row r="106" spans="35:37" s="1" customFormat="1" ht="15" customHeight="1">
      <c r="AI106" s="8"/>
      <c r="AJ106" s="4" t="e">
        <f>IF((AI106-$AJ$1)/365.251606&gt;0,(AI106-$AJ$1)/365.251606,NA())</f>
        <v>#N/A</v>
      </c>
      <c r="AK106" s="7"/>
    </row>
    <row r="107" spans="35:37" s="1" customFormat="1" ht="15" customHeight="1">
      <c r="AI107" s="8"/>
      <c r="AJ107" s="4" t="e">
        <f>IF((AI107-$AJ$1)/365.251606&gt;0,(AI107-$AJ$1)/365.251606,NA())</f>
        <v>#N/A</v>
      </c>
      <c r="AK107" s="7"/>
    </row>
    <row r="108" spans="35:37" s="1" customFormat="1" ht="15" customHeight="1">
      <c r="AI108" s="8"/>
      <c r="AJ108" s="4" t="e">
        <f>IF((AI108-$AJ$1)/365.251606&gt;0,(AI108-$AJ$1)/365.251606,NA())</f>
        <v>#N/A</v>
      </c>
      <c r="AK108" s="7"/>
    </row>
    <row r="109" spans="35:37" s="1" customFormat="1" ht="15" customHeight="1">
      <c r="AI109" s="8"/>
      <c r="AJ109" s="4" t="e">
        <f>IF((AI109-$AJ$1)/365.251606&gt;0,(AI109-$AJ$1)/365.251606,NA())</f>
        <v>#N/A</v>
      </c>
      <c r="AK109" s="7"/>
    </row>
    <row r="110" spans="35:37" s="1" customFormat="1" ht="15" customHeight="1">
      <c r="AI110" s="8"/>
      <c r="AJ110" s="4" t="e">
        <f>IF((AI110-$AJ$1)/365.251606&gt;0,(AI110-$AJ$1)/365.251606,NA())</f>
        <v>#N/A</v>
      </c>
      <c r="AK110" s="7"/>
    </row>
    <row r="111" spans="35:37" s="1" customFormat="1" ht="15" customHeight="1">
      <c r="AI111" s="8"/>
      <c r="AJ111" s="4" t="e">
        <f>IF((AI111-$AJ$1)/365.251606&gt;0,(AI111-$AJ$1)/365.251606,NA())</f>
        <v>#N/A</v>
      </c>
      <c r="AK111" s="7"/>
    </row>
    <row r="112" spans="35:37" s="1" customFormat="1" ht="15" customHeight="1"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M3000m Steeple</vt:lpstr>
      <vt:lpstr>'M3000m Steeple'!IDX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MikelWhitehead</dc:creator>
  <cp:lastModifiedBy>MikelWhitehead</cp:lastModifiedBy>
  <dcterms:created xsi:type="dcterms:W3CDTF">2012-07-16T00:20:30Z</dcterms:created>
  <dcterms:modified xsi:type="dcterms:W3CDTF">2012-07-16T00:20:31Z</dcterms:modified>
</cp:coreProperties>
</file>