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440" yWindow="4950" windowWidth="16935" windowHeight="5385"/>
  </bookViews>
  <sheets>
    <sheet name="MTriple Jump" sheetId="1" r:id="rId1"/>
  </sheets>
  <definedNames>
    <definedName name="_xlnm._FilterDatabase" localSheetId="0" hidden="1">'MTriple Jump'!$A$1:$L$122</definedName>
    <definedName name="IDX" localSheetId="0">'MTriple Jump'!$A$1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<sst xmlns="http://schemas.openxmlformats.org/spreadsheetml/2006/main" count="1019" uniqueCount="75">
  <si>
    <t>.</t>
  </si>
  <si>
    <t>Medal</t>
  </si>
  <si>
    <t>Yoelbi Quesada</t>
  </si>
  <si>
    <t>Yoel García</t>
  </si>
  <si>
    <t>Yoandri Betanzos</t>
  </si>
  <si>
    <t>Walter Davis</t>
  </si>
  <si>
    <t>Rostislav Dimitrov</t>
  </si>
  <si>
    <t>Phillips Idowu</t>
  </si>
  <si>
    <t>Final</t>
  </si>
  <si>
    <t>Viktor Gushchinskiy</t>
  </si>
  <si>
    <t>Paolo Camossi</t>
  </si>
  <si>
    <t>Robert Howard</t>
  </si>
  <si>
    <t>Nelson Évora</t>
  </si>
  <si>
    <t>Osniel Tosca</t>
  </si>
  <si>
    <t>Marian Oprea</t>
  </si>
  <si>
    <t>Other</t>
  </si>
  <si>
    <t>Zhong Minwei</t>
  </si>
  <si>
    <t>Nathan Douglas</t>
  </si>
  <si>
    <t>Jonathan Edwards</t>
  </si>
  <si>
    <t>minor unit</t>
  </si>
  <si>
    <t>Viktor Yastrebov</t>
  </si>
  <si>
    <t>Li Yanxi</t>
  </si>
  <si>
    <t>Jadel Gregório</t>
  </si>
  <si>
    <t>major unit</t>
  </si>
  <si>
    <t>max</t>
  </si>
  <si>
    <t>min</t>
  </si>
  <si>
    <t>Value to insert manually to format the axis</t>
  </si>
  <si>
    <t>Axis tick</t>
  </si>
  <si>
    <t>Teddy Tamgho</t>
  </si>
  <si>
    <t>Larry Achike</t>
  </si>
  <si>
    <t>Igor Spasovkhodskiy</t>
  </si>
  <si>
    <t>Momchil Karailiev</t>
  </si>
  <si>
    <t>Karl Taillepierre</t>
  </si>
  <si>
    <t>Denis Kapustin</t>
  </si>
  <si>
    <t>Konstadínos Zalaggítis</t>
  </si>
  <si>
    <t>Hrístos Melétoglou</t>
  </si>
  <si>
    <t>David Giralt</t>
  </si>
  <si>
    <t>Kim Duk-Hyung</t>
  </si>
  <si>
    <t>Dmitrij Valukevic</t>
  </si>
  <si>
    <t>Danila Burkenya</t>
  </si>
  <si>
    <t>Johan Meriluoto</t>
  </si>
  <si>
    <t>Dimítrios Tsiámis</t>
  </si>
  <si>
    <t>Christian Olsson</t>
  </si>
  <si>
    <t>Ivaylo Rusenov</t>
  </si>
  <si>
    <t>Andrew Owusu</t>
  </si>
  <si>
    <t>Charles Michael Friedek</t>
  </si>
  <si>
    <t>Héctor Fuentes</t>
  </si>
  <si>
    <t>Alexander Martínez</t>
  </si>
  <si>
    <t>Brian Wellman</t>
  </si>
  <si>
    <t>Anders Møller</t>
  </si>
  <si>
    <t>Aleksandr Glavatskiy</t>
  </si>
  <si>
    <t>Andrew Murphy</t>
  </si>
  <si>
    <t>Aleksandr Petrenko</t>
  </si>
  <si>
    <t>Aarik Wilson</t>
  </si>
  <si>
    <t>Alexis Copello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</si>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</sst>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0000"/>
    <numFmt numFmtId="166" formatCode="mm:ss.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29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0" fontId="3" fillId="0" borderId="0" xfId="1" applyFont="1" applyFill="1" applyBorder="1" applyAlignment="1">
      <alignment vertical="top" wrapText="1"/>
    </xf>
    <xf numFmtId="164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0" fontId="3" fillId="0" borderId="0" xfId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5" fillId="4" borderId="4" xfId="1" applyFont="1" applyFill="1" applyBorder="1" applyAlignment="1">
      <alignment vertical="top" wrapText="1"/>
    </xf>
    <xf numFmtId="0" fontId="5" fillId="4" borderId="5" xfId="1" applyFont="1" applyFill="1" applyBorder="1" applyAlignment="1">
      <alignment vertical="top" wrapText="1"/>
    </xf>
    <xf numFmtId="0" fontId="5" fillId="4" borderId="6" xfId="1" applyFont="1" applyFill="1" applyBorder="1" applyAlignment="1">
      <alignment vertical="top" wrapText="1"/>
    </xf>
    <xf numFmtId="0" fontId="6" fillId="2" borderId="0" xfId="1" applyFont="1" applyFill="1"/>
    <xf numFmtId="165" fontId="6" fillId="2" borderId="0" xfId="1" applyNumberFormat="1" applyFont="1" applyFill="1"/>
    <xf numFmtId="166" fontId="6" fillId="2" borderId="0" xfId="1" applyNumberFormat="1" applyFont="1" applyFill="1"/>
    <xf numFmtId="0" fontId="6" fillId="2" borderId="0" xfId="1" applyFont="1" applyFill="1" applyAlignment="1">
      <alignment horizontal="right"/>
    </xf>
    <xf numFmtId="0" fontId="3" fillId="0" borderId="0" xfId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top" wrapText="1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Men's Triple Jump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'MTriple Jump'!$A$2</c:f>
              <c:strCache>
                <c:ptCount val="1"/>
                <c:pt idx="0">
                  <c:v>Alexis Copello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'MTriple Jump'!$C$2:$C$4</c:f>
              <c:numCache>
                <c:formatCode>General</c:formatCode>
                <c:ptCount val="3"/>
                <c:pt idx="0">
                  <c:v>16.649999999999999</c:v>
                </c:pt>
                <c:pt idx="1">
                  <c:v>20.329999999999998</c:v>
                </c:pt>
                <c:pt idx="2">
                  <c:v>24.01</c:v>
                </c:pt>
              </c:numCache>
            </c:numRef>
          </c:xVal>
          <c:yVal>
            <c:numRef>
              <c:f>'MTriple Jump'!$D$2:$D$4</c:f>
              <c:numCache>
                <c:formatCode>General</c:formatCode>
                <c:ptCount val="3"/>
                <c:pt idx="0">
                  <c:v>15.94</c:v>
                </c:pt>
                <c:pt idx="1">
                  <c:v>16.82</c:v>
                </c:pt>
                <c:pt idx="2">
                  <c:v>17.18</c:v>
                </c:pt>
              </c:numCache>
            </c:numRef>
          </c:yVal>
        </c:ser>
        <c:ser>
          <c:idx val="1"/>
          <c:order val="1"/>
          <c:tx>
            <c:strRef>
              <c:f>'MTriple Jump'!$A$6</c:f>
              <c:strCache>
                <c:ptCount val="1"/>
                <c:pt idx="0">
                  <c:v>Andrew Murphy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Jump'!$C$6:$C$8</c:f>
              <c:numCache>
                <c:formatCode>General</c:formatCode>
                <c:ptCount val="3"/>
                <c:pt idx="0">
                  <c:v>19.940000000000001</c:v>
                </c:pt>
                <c:pt idx="1">
                  <c:v>24.23</c:v>
                </c:pt>
                <c:pt idx="2">
                  <c:v>28.53</c:v>
                </c:pt>
              </c:numCache>
            </c:numRef>
          </c:xVal>
          <c:yVal>
            <c:numRef>
              <c:f>'MTriple Jump'!$D$6:$D$8</c:f>
              <c:numCache>
                <c:formatCode>General</c:formatCode>
                <c:ptCount val="3"/>
                <c:pt idx="0">
                  <c:v>16.54</c:v>
                </c:pt>
                <c:pt idx="1">
                  <c:v>16.670000000000002</c:v>
                </c:pt>
                <c:pt idx="2">
                  <c:v>16.66</c:v>
                </c:pt>
              </c:numCache>
            </c:numRef>
          </c:yVal>
        </c:ser>
        <c:ser>
          <c:idx val="2"/>
          <c:order val="2"/>
          <c:tx>
            <c:strRef>
              <c:f>'MTriple Jump'!$A$10</c:f>
              <c:strCache>
                <c:ptCount val="1"/>
                <c:pt idx="0">
                  <c:v>Brian Wellman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Jump'!$C$10:$C$12</c:f>
              <c:numCache>
                <c:formatCode>General</c:formatCode>
                <c:ptCount val="3"/>
                <c:pt idx="0">
                  <c:v>20.72</c:v>
                </c:pt>
                <c:pt idx="1">
                  <c:v>25.1</c:v>
                </c:pt>
                <c:pt idx="2">
                  <c:v>29.48</c:v>
                </c:pt>
              </c:numCache>
            </c:numRef>
          </c:xVal>
          <c:yVal>
            <c:numRef>
              <c:f>'MTriple Jump'!$D$10:$D$12</c:f>
              <c:numCache>
                <c:formatCode>General</c:formatCode>
                <c:ptCount val="3"/>
                <c:pt idx="0">
                  <c:v>16.190000000000001</c:v>
                </c:pt>
                <c:pt idx="1">
                  <c:v>16.89</c:v>
                </c:pt>
                <c:pt idx="2">
                  <c:v>16.899999999999999</c:v>
                </c:pt>
              </c:numCache>
            </c:numRef>
          </c:yVal>
        </c:ser>
        <c:ser>
          <c:idx val="3"/>
          <c:order val="3"/>
          <c:tx>
            <c:strRef>
              <c:f>'MTriple Jump'!$A$14</c:f>
              <c:strCache>
                <c:ptCount val="1"/>
                <c:pt idx="0">
                  <c:v>Charles Michael Friedek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Jump'!$C$14:$C$16</c:f>
              <c:numCache>
                <c:formatCode>General</c:formatCode>
                <c:ptCount val="3"/>
                <c:pt idx="0">
                  <c:v>19</c:v>
                </c:pt>
                <c:pt idx="1">
                  <c:v>21.5</c:v>
                </c:pt>
                <c:pt idx="2">
                  <c:v>24</c:v>
                </c:pt>
              </c:numCache>
            </c:numRef>
          </c:xVal>
          <c:yVal>
            <c:numRef>
              <c:f>'MTriple Jump'!$D$14:$D$16</c:f>
              <c:numCache>
                <c:formatCode>General</c:formatCode>
                <c:ptCount val="3"/>
                <c:pt idx="0">
                  <c:v>17</c:v>
                </c:pt>
                <c:pt idx="1">
                  <c:v>16.97</c:v>
                </c:pt>
                <c:pt idx="2">
                  <c:v>16.93</c:v>
                </c:pt>
              </c:numCache>
            </c:numRef>
          </c:yVal>
        </c:ser>
        <c:ser>
          <c:idx val="4"/>
          <c:order val="4"/>
          <c:tx>
            <c:strRef>
              <c:f>'MTriple Jump'!$A$18</c:f>
              <c:strCache>
                <c:ptCount val="1"/>
                <c:pt idx="0">
                  <c:v>Christian Olsson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Jump'!$C$18:$C$20</c:f>
              <c:numCache>
                <c:formatCode>General</c:formatCode>
                <c:ptCount val="3"/>
                <c:pt idx="0">
                  <c:v>19.09</c:v>
                </c:pt>
                <c:pt idx="1">
                  <c:v>23.14</c:v>
                </c:pt>
                <c:pt idx="2">
                  <c:v>27.19</c:v>
                </c:pt>
              </c:numCache>
            </c:numRef>
          </c:xVal>
          <c:yVal>
            <c:numRef>
              <c:f>'MTriple Jump'!$D$18:$D$20</c:f>
              <c:numCache>
                <c:formatCode>General</c:formatCode>
                <c:ptCount val="3"/>
                <c:pt idx="0">
                  <c:v>15.96</c:v>
                </c:pt>
                <c:pt idx="1">
                  <c:v>17.36</c:v>
                </c:pt>
                <c:pt idx="2">
                  <c:v>17.350000000000001</c:v>
                </c:pt>
              </c:numCache>
            </c:numRef>
          </c:yVal>
        </c:ser>
        <c:ser>
          <c:idx val="5"/>
          <c:order val="5"/>
          <c:tx>
            <c:strRef>
              <c:f>'MTriple Jump'!$A$22</c:f>
              <c:strCache>
                <c:ptCount val="1"/>
                <c:pt idx="0">
                  <c:v>Danila Burkenya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'MTriple Jump'!$C$22:$C$24</c:f>
              <c:numCache>
                <c:formatCode>General</c:formatCode>
                <c:ptCount val="3"/>
                <c:pt idx="0">
                  <c:v>18.920000000000002</c:v>
                </c:pt>
                <c:pt idx="1">
                  <c:v>23.45</c:v>
                </c:pt>
                <c:pt idx="2">
                  <c:v>27.98</c:v>
                </c:pt>
              </c:numCache>
            </c:numRef>
          </c:xVal>
          <c:yVal>
            <c:numRef>
              <c:f>'MTriple Jump'!$D$22:$D$24</c:f>
              <c:numCache>
                <c:formatCode>General</c:formatCode>
                <c:ptCount val="3"/>
                <c:pt idx="0">
                  <c:v>15.97</c:v>
                </c:pt>
                <c:pt idx="1">
                  <c:v>16.86</c:v>
                </c:pt>
                <c:pt idx="2">
                  <c:v>16.89</c:v>
                </c:pt>
              </c:numCache>
            </c:numRef>
          </c:yVal>
        </c:ser>
        <c:ser>
          <c:idx val="6"/>
          <c:order val="6"/>
          <c:tx>
            <c:strRef>
              <c:f>'MTriple Jump'!$A$26</c:f>
              <c:strCache>
                <c:ptCount val="1"/>
                <c:pt idx="0">
                  <c:v>David Giralt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'MTriple Jump'!$C$26:$C$28</c:f>
              <c:numCache>
                <c:formatCode>General</c:formatCode>
                <c:ptCount val="3"/>
                <c:pt idx="0">
                  <c:v>16.87</c:v>
                </c:pt>
                <c:pt idx="1">
                  <c:v>20.96</c:v>
                </c:pt>
                <c:pt idx="2">
                  <c:v>25.04</c:v>
                </c:pt>
              </c:numCache>
            </c:numRef>
          </c:xVal>
          <c:yVal>
            <c:numRef>
              <c:f>'MTriple Jump'!$D$26:$D$28</c:f>
              <c:numCache>
                <c:formatCode>General</c:formatCode>
                <c:ptCount val="3"/>
                <c:pt idx="0">
                  <c:v>16.38</c:v>
                </c:pt>
                <c:pt idx="1">
                  <c:v>16.98</c:v>
                </c:pt>
                <c:pt idx="2">
                  <c:v>17.18</c:v>
                </c:pt>
              </c:numCache>
            </c:numRef>
          </c:yVal>
        </c:ser>
        <c:ser>
          <c:idx val="7"/>
          <c:order val="7"/>
          <c:tx>
            <c:strRef>
              <c:f>'MTriple Jump'!$A$30</c:f>
              <c:strCache>
                <c:ptCount val="1"/>
                <c:pt idx="0">
                  <c:v>Denis Kapustin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'MTriple Jump'!$C$30:$C$32</c:f>
              <c:numCache>
                <c:formatCode>General</c:formatCode>
                <c:ptCount val="3"/>
                <c:pt idx="0">
                  <c:v>18.75</c:v>
                </c:pt>
                <c:pt idx="1">
                  <c:v>22.92</c:v>
                </c:pt>
                <c:pt idx="2">
                  <c:v>27.09</c:v>
                </c:pt>
              </c:numCache>
            </c:numRef>
          </c:xVal>
          <c:yVal>
            <c:numRef>
              <c:f>'MTriple Jump'!$D$30:$D$32</c:f>
              <c:numCache>
                <c:formatCode>General</c:formatCode>
                <c:ptCount val="3"/>
                <c:pt idx="0">
                  <c:v>16.510000000000002</c:v>
                </c:pt>
                <c:pt idx="1">
                  <c:v>17.05</c:v>
                </c:pt>
                <c:pt idx="2">
                  <c:v>17.04</c:v>
                </c:pt>
              </c:numCache>
            </c:numRef>
          </c:yVal>
        </c:ser>
        <c:ser>
          <c:idx val="8"/>
          <c:order val="8"/>
          <c:tx>
            <c:strRef>
              <c:f>'MTriple Jump'!$A$34</c:f>
              <c:strCache>
                <c:ptCount val="1"/>
                <c:pt idx="0">
                  <c:v>Igor Spasovkhodskiy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'MTriple Jump'!$C$34:$C$36</c:f>
              <c:numCache>
                <c:formatCode>General</c:formatCode>
                <c:ptCount val="3"/>
                <c:pt idx="0">
                  <c:v>18.920000000000002</c:v>
                </c:pt>
                <c:pt idx="1">
                  <c:v>24.12</c:v>
                </c:pt>
                <c:pt idx="2">
                  <c:v>29.33</c:v>
                </c:pt>
              </c:numCache>
            </c:numRef>
          </c:xVal>
          <c:yVal>
            <c:numRef>
              <c:f>'MTriple Jump'!$D$34:$D$36</c:f>
              <c:numCache>
                <c:formatCode>General</c:formatCode>
                <c:ptCount val="3"/>
                <c:pt idx="0">
                  <c:v>16.100000000000001</c:v>
                </c:pt>
                <c:pt idx="1">
                  <c:v>16.64</c:v>
                </c:pt>
                <c:pt idx="2">
                  <c:v>16.68</c:v>
                </c:pt>
              </c:numCache>
            </c:numRef>
          </c:yVal>
        </c:ser>
        <c:ser>
          <c:idx val="9"/>
          <c:order val="9"/>
          <c:tx>
            <c:strRef>
              <c:f>'MTriple Jump'!$A$38</c:f>
              <c:strCache>
                <c:ptCount val="1"/>
                <c:pt idx="0">
                  <c:v>Jadel Gregório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'MTriple Jump'!$C$38:$C$40</c:f>
              <c:numCache>
                <c:formatCode>General</c:formatCode>
                <c:ptCount val="3"/>
                <c:pt idx="0">
                  <c:v>18.62</c:v>
                </c:pt>
                <c:pt idx="1">
                  <c:v>22.81</c:v>
                </c:pt>
                <c:pt idx="2">
                  <c:v>27</c:v>
                </c:pt>
              </c:numCache>
            </c:numRef>
          </c:xVal>
          <c:yVal>
            <c:numRef>
              <c:f>'MTriple Jump'!$D$38:$D$40</c:f>
              <c:numCache>
                <c:formatCode>General</c:formatCode>
                <c:ptCount val="3"/>
                <c:pt idx="0">
                  <c:v>15.82</c:v>
                </c:pt>
                <c:pt idx="1">
                  <c:v>17.03</c:v>
                </c:pt>
                <c:pt idx="2">
                  <c:v>17.04</c:v>
                </c:pt>
              </c:numCache>
            </c:numRef>
          </c:yVal>
        </c:ser>
        <c:ser>
          <c:idx val="10"/>
          <c:order val="10"/>
          <c:tx>
            <c:strRef>
              <c:f>'MTriple Jump'!$A$42</c:f>
              <c:strCache>
                <c:ptCount val="1"/>
                <c:pt idx="0">
                  <c:v>Jonathan Edwards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'MTriple Jump'!$C$42:$C$44</c:f>
              <c:numCache>
                <c:formatCode>General</c:formatCode>
                <c:ptCount val="3"/>
                <c:pt idx="0">
                  <c:v>22.2</c:v>
                </c:pt>
                <c:pt idx="1">
                  <c:v>28.14</c:v>
                </c:pt>
                <c:pt idx="2">
                  <c:v>34.08</c:v>
                </c:pt>
              </c:numCache>
            </c:numRef>
          </c:xVal>
          <c:yVal>
            <c:numRef>
              <c:f>'MTriple Jump'!$D$42:$D$44</c:f>
              <c:numCache>
                <c:formatCode>General</c:formatCode>
                <c:ptCount val="3"/>
                <c:pt idx="0">
                  <c:v>16.57</c:v>
                </c:pt>
                <c:pt idx="1">
                  <c:v>17.2</c:v>
                </c:pt>
                <c:pt idx="2">
                  <c:v>17.27</c:v>
                </c:pt>
              </c:numCache>
            </c:numRef>
          </c:yVal>
        </c:ser>
        <c:ser>
          <c:idx val="11"/>
          <c:order val="11"/>
          <c:tx>
            <c:strRef>
              <c:f>'MTriple Jump'!$A$46</c:f>
              <c:strCache>
                <c:ptCount val="1"/>
                <c:pt idx="0">
                  <c:v>Marian Oprea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'MTriple Jump'!$C$46:$C$48</c:f>
              <c:numCache>
                <c:formatCode>General</c:formatCode>
                <c:ptCount val="3"/>
                <c:pt idx="0">
                  <c:v>16.989999999999998</c:v>
                </c:pt>
                <c:pt idx="1">
                  <c:v>21.2</c:v>
                </c:pt>
                <c:pt idx="2">
                  <c:v>25.4</c:v>
                </c:pt>
              </c:numCache>
            </c:numRef>
          </c:xVal>
          <c:yVal>
            <c:numRef>
              <c:f>'MTriple Jump'!$D$46:$D$48</c:f>
              <c:numCache>
                <c:formatCode>General</c:formatCode>
                <c:ptCount val="3"/>
                <c:pt idx="0">
                  <c:v>16</c:v>
                </c:pt>
                <c:pt idx="1">
                  <c:v>17.100000000000001</c:v>
                </c:pt>
                <c:pt idx="2">
                  <c:v>17.100000000000001</c:v>
                </c:pt>
              </c:numCache>
            </c:numRef>
          </c:yVal>
        </c:ser>
        <c:ser>
          <c:idx val="12"/>
          <c:order val="12"/>
          <c:tx>
            <c:strRef>
              <c:f>'MTriple Jump'!$A$50</c:f>
              <c:strCache>
                <c:ptCount val="1"/>
                <c:pt idx="0">
                  <c:v>Nelson Évora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'MTriple Jump'!$C$50:$C$52</c:f>
              <c:numCache>
                <c:formatCode>General</c:formatCode>
                <c:ptCount val="3"/>
                <c:pt idx="0">
                  <c:v>15.8</c:v>
                </c:pt>
                <c:pt idx="1">
                  <c:v>20.57</c:v>
                </c:pt>
                <c:pt idx="2">
                  <c:v>25.35</c:v>
                </c:pt>
              </c:numCache>
            </c:numRef>
          </c:xVal>
          <c:yVal>
            <c:numRef>
              <c:f>'MTriple Jump'!$D$50:$D$52</c:f>
              <c:numCache>
                <c:formatCode>General</c:formatCode>
                <c:ptCount val="3"/>
                <c:pt idx="0">
                  <c:v>14.92</c:v>
                </c:pt>
                <c:pt idx="1">
                  <c:v>16.45</c:v>
                </c:pt>
                <c:pt idx="2">
                  <c:v>17.190000000000001</c:v>
                </c:pt>
              </c:numCache>
            </c:numRef>
          </c:yVal>
        </c:ser>
        <c:ser>
          <c:idx val="13"/>
          <c:order val="13"/>
          <c:tx>
            <c:strRef>
              <c:f>'MTriple Jump'!$A$54</c:f>
              <c:strCache>
                <c:ptCount val="1"/>
                <c:pt idx="0">
                  <c:v>Paolo Camossi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'MTriple Jump'!$C$54:$C$56</c:f>
              <c:numCache>
                <c:formatCode>General</c:formatCode>
                <c:ptCount val="3"/>
                <c:pt idx="0">
                  <c:v>22.3</c:v>
                </c:pt>
                <c:pt idx="1">
                  <c:v>25.32</c:v>
                </c:pt>
                <c:pt idx="2">
                  <c:v>28.33</c:v>
                </c:pt>
              </c:numCache>
            </c:numRef>
          </c:xVal>
          <c:yVal>
            <c:numRef>
              <c:f>'MTriple Jump'!$D$54:$D$56</c:f>
              <c:numCache>
                <c:formatCode>General</c:formatCode>
                <c:ptCount val="3"/>
                <c:pt idx="0">
                  <c:v>16.559999999999999</c:v>
                </c:pt>
                <c:pt idx="1">
                  <c:v>16.670000000000002</c:v>
                </c:pt>
                <c:pt idx="2">
                  <c:v>16.63</c:v>
                </c:pt>
              </c:numCache>
            </c:numRef>
          </c:yVal>
        </c:ser>
        <c:ser>
          <c:idx val="14"/>
          <c:order val="14"/>
          <c:tx>
            <c:strRef>
              <c:f>'MTriple Jump'!$A$58</c:f>
              <c:strCache>
                <c:ptCount val="1"/>
                <c:pt idx="0">
                  <c:v>Phillips Idowu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'MTriple Jump'!$C$58:$C$60</c:f>
              <c:numCache>
                <c:formatCode>General</c:formatCode>
                <c:ptCount val="3"/>
                <c:pt idx="0">
                  <c:v>17.53</c:v>
                </c:pt>
                <c:pt idx="1">
                  <c:v>24.12</c:v>
                </c:pt>
                <c:pt idx="2">
                  <c:v>30.7</c:v>
                </c:pt>
              </c:numCache>
            </c:numRef>
          </c:xVal>
          <c:yVal>
            <c:numRef>
              <c:f>'MTriple Jump'!$D$58:$D$60</c:f>
              <c:numCache>
                <c:formatCode>General</c:formatCode>
                <c:ptCount val="3"/>
                <c:pt idx="0">
                  <c:v>15.87</c:v>
                </c:pt>
                <c:pt idx="1">
                  <c:v>16.88</c:v>
                </c:pt>
                <c:pt idx="2">
                  <c:v>17.09</c:v>
                </c:pt>
              </c:numCache>
            </c:numRef>
          </c:yVal>
        </c:ser>
        <c:ser>
          <c:idx val="15"/>
          <c:order val="15"/>
          <c:tx>
            <c:strRef>
              <c:f>'MTriple Jump'!$A$62</c:f>
              <c:strCache>
                <c:ptCount val="1"/>
                <c:pt idx="0">
                  <c:v>Rostislav Dimitrov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'MTriple Jump'!$C$62:$C$64</c:f>
              <c:numCache>
                <c:formatCode>General</c:formatCode>
                <c:ptCount val="3"/>
                <c:pt idx="0">
                  <c:v>21.47</c:v>
                </c:pt>
                <c:pt idx="1">
                  <c:v>23.97</c:v>
                </c:pt>
                <c:pt idx="2">
                  <c:v>26.47</c:v>
                </c:pt>
              </c:numCache>
            </c:numRef>
          </c:xVal>
          <c:yVal>
            <c:numRef>
              <c:f>'MTriple Jump'!$D$62:$D$64</c:f>
              <c:numCache>
                <c:formatCode>General</c:formatCode>
                <c:ptCount val="3"/>
                <c:pt idx="0">
                  <c:v>16.649999999999999</c:v>
                </c:pt>
                <c:pt idx="1">
                  <c:v>16.920000000000002</c:v>
                </c:pt>
                <c:pt idx="2">
                  <c:v>16.79</c:v>
                </c:pt>
              </c:numCache>
            </c:numRef>
          </c:yVal>
        </c:ser>
        <c:ser>
          <c:idx val="17"/>
          <c:order val="16"/>
          <c:tx>
            <c:strRef>
              <c:f>'MTriple Jump'!$A$70</c:f>
              <c:strCache>
                <c:ptCount val="1"/>
                <c:pt idx="0">
                  <c:v>Yoandri Betanzos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Jump'!$C$70:$C$72</c:f>
              <c:numCache>
                <c:formatCode>General</c:formatCode>
                <c:ptCount val="3"/>
                <c:pt idx="0">
                  <c:v>17.010000000000002</c:v>
                </c:pt>
                <c:pt idx="1">
                  <c:v>21.47</c:v>
                </c:pt>
                <c:pt idx="2">
                  <c:v>25.93</c:v>
                </c:pt>
              </c:numCache>
            </c:numRef>
          </c:xVal>
          <c:yVal>
            <c:numRef>
              <c:f>'MTriple Jump'!$D$70:$D$72</c:f>
              <c:numCache>
                <c:formatCode>General</c:formatCode>
                <c:ptCount val="3"/>
                <c:pt idx="0">
                  <c:v>16.07</c:v>
                </c:pt>
                <c:pt idx="1">
                  <c:v>16.940000000000001</c:v>
                </c:pt>
                <c:pt idx="2">
                  <c:v>16.97</c:v>
                </c:pt>
              </c:numCache>
            </c:numRef>
          </c:yVal>
        </c:ser>
        <c:ser>
          <c:idx val="16"/>
          <c:order val="17"/>
          <c:tx>
            <c:strRef>
              <c:f>'MTriple Jump'!$A$66</c:f>
              <c:strCache>
                <c:ptCount val="1"/>
                <c:pt idx="0">
                  <c:v>Walter Davis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Jump'!$C$66:$C$68</c:f>
              <c:numCache>
                <c:formatCode>General</c:formatCode>
                <c:ptCount val="3"/>
                <c:pt idx="0">
                  <c:v>17.850000000000001</c:v>
                </c:pt>
                <c:pt idx="1">
                  <c:v>22.65</c:v>
                </c:pt>
                <c:pt idx="2">
                  <c:v>27.44</c:v>
                </c:pt>
              </c:numCache>
            </c:numRef>
          </c:xVal>
          <c:yVal>
            <c:numRef>
              <c:f>'MTriple Jump'!$D$66:$D$68</c:f>
              <c:numCache>
                <c:formatCode>General</c:formatCode>
                <c:ptCount val="3"/>
                <c:pt idx="0">
                  <c:v>15.45</c:v>
                </c:pt>
                <c:pt idx="1">
                  <c:v>16.899999999999999</c:v>
                </c:pt>
                <c:pt idx="2">
                  <c:v>17</c:v>
                </c:pt>
              </c:numCache>
            </c:numRef>
          </c:yVal>
        </c:ser>
        <c:ser>
          <c:idx val="18"/>
          <c:order val="18"/>
          <c:tx>
            <c:strRef>
              <c:f>'MTriple Jump'!$A$74</c:f>
              <c:strCache>
                <c:ptCount val="1"/>
                <c:pt idx="0">
                  <c:v>Yoel García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Jump'!$C$74:$C$76</c:f>
              <c:numCache>
                <c:formatCode>General</c:formatCode>
                <c:ptCount val="3"/>
                <c:pt idx="0">
                  <c:v>20.58</c:v>
                </c:pt>
                <c:pt idx="1">
                  <c:v>23.08</c:v>
                </c:pt>
                <c:pt idx="2">
                  <c:v>25.58</c:v>
                </c:pt>
              </c:numCache>
            </c:numRef>
          </c:xVal>
          <c:yVal>
            <c:numRef>
              <c:f>'MTriple Jump'!$D$74:$D$76</c:f>
              <c:numCache>
                <c:formatCode>General</c:formatCode>
                <c:ptCount val="3"/>
                <c:pt idx="0">
                  <c:v>16.84</c:v>
                </c:pt>
                <c:pt idx="1">
                  <c:v>16.88</c:v>
                </c:pt>
                <c:pt idx="2">
                  <c:v>16.84</c:v>
                </c:pt>
              </c:numCache>
            </c:numRef>
          </c:yVal>
        </c:ser>
        <c:ser>
          <c:idx val="19"/>
          <c:order val="19"/>
          <c:tx>
            <c:strRef>
              <c:f>'MTriple Jump'!$A$78</c:f>
              <c:strCache>
                <c:ptCount val="1"/>
                <c:pt idx="0">
                  <c:v>Yoelbi Quesada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Jump'!$C$78:$C$80</c:f>
              <c:numCache>
                <c:formatCode>General</c:formatCode>
                <c:ptCount val="3"/>
                <c:pt idx="0">
                  <c:v>16.920000000000002</c:v>
                </c:pt>
                <c:pt idx="1">
                  <c:v>19.739999999999998</c:v>
                </c:pt>
                <c:pt idx="2">
                  <c:v>22.56</c:v>
                </c:pt>
              </c:numCache>
            </c:numRef>
          </c:xVal>
          <c:yVal>
            <c:numRef>
              <c:f>'MTriple Jump'!$D$78:$D$80</c:f>
              <c:numCache>
                <c:formatCode>General</c:formatCode>
                <c:ptCount val="3"/>
                <c:pt idx="0">
                  <c:v>17.059999999999999</c:v>
                </c:pt>
                <c:pt idx="1">
                  <c:v>17.100000000000001</c:v>
                </c:pt>
                <c:pt idx="2">
                  <c:v>17.07</c:v>
                </c:pt>
              </c:numCache>
            </c:numRef>
          </c:yVal>
        </c:ser>
        <c:ser>
          <c:idx val="20"/>
          <c:order val="20"/>
          <c:tx>
            <c:strRef>
              <c:f>'MTriple Jump'!$A$82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Jump'!$C$82:$C$84</c:f>
              <c:numCache>
                <c:formatCode>General</c:formatCode>
                <c:ptCount val="3"/>
              </c:numCache>
            </c:numRef>
          </c:xVal>
          <c:yVal>
            <c:numRef>
              <c:f>'MTriple Jump'!$D$82:$D$84</c:f>
              <c:numCache>
                <c:formatCode>General</c:formatCode>
                <c:ptCount val="3"/>
              </c:numCache>
            </c:numRef>
          </c:yVal>
        </c:ser>
        <c:ser>
          <c:idx val="21"/>
          <c:order val="21"/>
          <c:tx>
            <c:strRef>
              <c:f>'MTriple Jump'!$A$86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Jump'!$C$86:$C$88</c:f>
              <c:numCache>
                <c:formatCode>General</c:formatCode>
                <c:ptCount val="3"/>
              </c:numCache>
            </c:numRef>
          </c:xVal>
          <c:yVal>
            <c:numRef>
              <c:f>'MTriple Jump'!$D$86:$D$88</c:f>
              <c:numCache>
                <c:formatCode>General</c:formatCode>
                <c:ptCount val="3"/>
              </c:numCache>
            </c:numRef>
          </c:yVal>
        </c:ser>
        <c:ser>
          <c:idx val="22"/>
          <c:order val="22"/>
          <c:tx>
            <c:strRef>
              <c:f>'MTriple Jump'!$A$90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Jump'!$C$90:$C$92</c:f>
              <c:numCache>
                <c:formatCode>General</c:formatCode>
                <c:ptCount val="3"/>
              </c:numCache>
            </c:numRef>
          </c:xVal>
          <c:yVal>
            <c:numRef>
              <c:f>'MTriple Jump'!$D$90:$D$92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'MTriple Jump'!$A$94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Jump'!$C$94:$C$96</c:f>
              <c:numCache>
                <c:formatCode>General</c:formatCode>
                <c:ptCount val="3"/>
              </c:numCache>
            </c:numRef>
          </c:xVal>
          <c:yVal>
            <c:numRef>
              <c:f>'MTriple Jump'!$D$94:$D$96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'MTriple Jump'!$A$98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Jump'!$C$98:$C$100</c:f>
              <c:numCache>
                <c:formatCode>General</c:formatCode>
                <c:ptCount val="3"/>
              </c:numCache>
            </c:numRef>
          </c:xVal>
          <c:yVal>
            <c:numRef>
              <c:f>'MTriple Jump'!$D$98:$D$100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'MTriple Jump'!$A$102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Jump'!$C$102:$C$104</c:f>
              <c:numCache>
                <c:formatCode>General</c:formatCode>
                <c:ptCount val="3"/>
              </c:numCache>
            </c:numRef>
          </c:xVal>
          <c:yVal>
            <c:numRef>
              <c:f>'MTriple Jump'!$D$102:$D$104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'MTriple Jump'!$A$106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Jump'!$C$106:$C$108</c:f>
              <c:numCache>
                <c:formatCode>General</c:formatCode>
                <c:ptCount val="3"/>
              </c:numCache>
            </c:numRef>
          </c:xVal>
          <c:yVal>
            <c:numRef>
              <c:f>'MTriple Jump'!$D$106:$D$108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'MTriple Jump'!$A$110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Jump'!$C$110:$C$112</c:f>
              <c:numCache>
                <c:formatCode>General</c:formatCode>
                <c:ptCount val="3"/>
              </c:numCache>
            </c:numRef>
          </c:xVal>
          <c:yVal>
            <c:numRef>
              <c:f>'MTriple Jump'!$D$110:$D$112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'MTriple Jump'!$E$2</c:f>
              <c:strCache>
                <c:ptCount val="1"/>
                <c:pt idx="0">
                  <c:v>Aarik Wilson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Jump'!$G$2:$G$4</c:f>
              <c:numCache>
                <c:formatCode>General</c:formatCode>
                <c:ptCount val="3"/>
                <c:pt idx="0">
                  <c:v>17.57</c:v>
                </c:pt>
                <c:pt idx="1">
                  <c:v>21.69</c:v>
                </c:pt>
                <c:pt idx="2">
                  <c:v>25.81</c:v>
                </c:pt>
              </c:numCache>
            </c:numRef>
          </c:xVal>
          <c:yVal>
            <c:numRef>
              <c:f>'MTriple Jump'!$H$2:$H$4</c:f>
              <c:numCache>
                <c:formatCode>General</c:formatCode>
                <c:ptCount val="3"/>
                <c:pt idx="0">
                  <c:v>15.29</c:v>
                </c:pt>
                <c:pt idx="1">
                  <c:v>16.5</c:v>
                </c:pt>
                <c:pt idx="2">
                  <c:v>16.97</c:v>
                </c:pt>
              </c:numCache>
            </c:numRef>
          </c:yVal>
        </c:ser>
        <c:ser>
          <c:idx val="29"/>
          <c:order val="29"/>
          <c:tx>
            <c:strRef>
              <c:f>'MTriple Jump'!$E$6</c:f>
              <c:strCache>
                <c:ptCount val="1"/>
                <c:pt idx="0">
                  <c:v>Aleksandr Glavatskiy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Jump'!$G$6:$G$8</c:f>
              <c:numCache>
                <c:formatCode>General</c:formatCode>
                <c:ptCount val="3"/>
                <c:pt idx="0">
                  <c:v>23.7</c:v>
                </c:pt>
                <c:pt idx="1">
                  <c:v>26.56</c:v>
                </c:pt>
                <c:pt idx="2">
                  <c:v>29.41</c:v>
                </c:pt>
              </c:numCache>
            </c:numRef>
          </c:xVal>
          <c:yVal>
            <c:numRef>
              <c:f>'MTriple Jump'!$H$6:$H$8</c:f>
              <c:numCache>
                <c:formatCode>General</c:formatCode>
                <c:ptCount val="3"/>
                <c:pt idx="0">
                  <c:v>16.739999999999998</c:v>
                </c:pt>
                <c:pt idx="1">
                  <c:v>16.87</c:v>
                </c:pt>
                <c:pt idx="2">
                  <c:v>16.82</c:v>
                </c:pt>
              </c:numCache>
            </c:numRef>
          </c:yVal>
        </c:ser>
        <c:ser>
          <c:idx val="30"/>
          <c:order val="30"/>
          <c:tx>
            <c:strRef>
              <c:f>'MTriple Jump'!$E$10</c:f>
              <c:strCache>
                <c:ptCount val="1"/>
                <c:pt idx="0">
                  <c:v>Alexander Martínez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Jump'!$G$10:$G$12</c:f>
              <c:numCache>
                <c:formatCode>General</c:formatCode>
                <c:ptCount val="3"/>
                <c:pt idx="0">
                  <c:v>20.51</c:v>
                </c:pt>
                <c:pt idx="1">
                  <c:v>24.21</c:v>
                </c:pt>
                <c:pt idx="2">
                  <c:v>27.91</c:v>
                </c:pt>
              </c:numCache>
            </c:numRef>
          </c:xVal>
          <c:yVal>
            <c:numRef>
              <c:f>'MTriple Jump'!$H$10:$H$12</c:f>
              <c:numCache>
                <c:formatCode>General</c:formatCode>
                <c:ptCount val="3"/>
                <c:pt idx="0">
                  <c:v>16.260000000000002</c:v>
                </c:pt>
                <c:pt idx="1">
                  <c:v>16.8</c:v>
                </c:pt>
                <c:pt idx="2">
                  <c:v>16.75</c:v>
                </c:pt>
              </c:numCache>
            </c:numRef>
          </c:yVal>
        </c:ser>
        <c:ser>
          <c:idx val="31"/>
          <c:order val="31"/>
          <c:tx>
            <c:strRef>
              <c:f>'MTriple Jump'!$E$14</c:f>
              <c:strCache>
                <c:ptCount val="1"/>
                <c:pt idx="0">
                  <c:v>Andrew Owusu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Jump'!$G$14:$G$16</c:f>
              <c:numCache>
                <c:formatCode>General</c:formatCode>
                <c:ptCount val="3"/>
                <c:pt idx="0">
                  <c:v>24.95</c:v>
                </c:pt>
                <c:pt idx="1">
                  <c:v>27.45</c:v>
                </c:pt>
                <c:pt idx="2">
                  <c:v>29.95</c:v>
                </c:pt>
              </c:numCache>
            </c:numRef>
          </c:xVal>
          <c:yVal>
            <c:numRef>
              <c:f>'MTriple Jump'!$H$14:$H$16</c:f>
              <c:numCache>
                <c:formatCode>General</c:formatCode>
                <c:ptCount val="3"/>
                <c:pt idx="0">
                  <c:v>16.690000000000001</c:v>
                </c:pt>
                <c:pt idx="1">
                  <c:v>16.59</c:v>
                </c:pt>
                <c:pt idx="2">
                  <c:v>16.48</c:v>
                </c:pt>
              </c:numCache>
            </c:numRef>
          </c:yVal>
        </c:ser>
        <c:ser>
          <c:idx val="32"/>
          <c:order val="32"/>
          <c:tx>
            <c:strRef>
              <c:f>'MTriple Jump'!$E$18</c:f>
              <c:strCache>
                <c:ptCount val="1"/>
                <c:pt idx="0">
                  <c:v>Dimítrios Tsiámis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Jump'!$G$18:$G$20</c:f>
              <c:numCache>
                <c:formatCode>General</c:formatCode>
                <c:ptCount val="3"/>
                <c:pt idx="0">
                  <c:v>17.559999999999999</c:v>
                </c:pt>
                <c:pt idx="1">
                  <c:v>22.58</c:v>
                </c:pt>
                <c:pt idx="2">
                  <c:v>27.59</c:v>
                </c:pt>
              </c:numCache>
            </c:numRef>
          </c:xVal>
          <c:yVal>
            <c:numRef>
              <c:f>'MTriple Jump'!$H$18:$H$20</c:f>
              <c:numCache>
                <c:formatCode>General</c:formatCode>
                <c:ptCount val="3"/>
                <c:pt idx="0">
                  <c:v>15.67</c:v>
                </c:pt>
                <c:pt idx="1">
                  <c:v>16.46</c:v>
                </c:pt>
                <c:pt idx="2">
                  <c:v>16.52</c:v>
                </c:pt>
              </c:numCache>
            </c:numRef>
          </c:yVal>
        </c:ser>
        <c:ser>
          <c:idx val="33"/>
          <c:order val="33"/>
          <c:tx>
            <c:strRef>
              <c:f>'MTriple Jump'!$E$22</c:f>
              <c:strCache>
                <c:ptCount val="1"/>
                <c:pt idx="0">
                  <c:v>Dmitrij Valukevic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Jump'!$G$22:$G$24</c:f>
              <c:numCache>
                <c:formatCode>General</c:formatCode>
                <c:ptCount val="3"/>
                <c:pt idx="0">
                  <c:v>19.2</c:v>
                </c:pt>
                <c:pt idx="1">
                  <c:v>23.73</c:v>
                </c:pt>
                <c:pt idx="2">
                  <c:v>28.26</c:v>
                </c:pt>
              </c:numCache>
            </c:numRef>
          </c:xVal>
          <c:yVal>
            <c:numRef>
              <c:f>'MTriple Jump'!$H$22:$H$24</c:f>
              <c:numCache>
                <c:formatCode>General</c:formatCode>
                <c:ptCount val="3"/>
                <c:pt idx="0">
                  <c:v>16.190000000000001</c:v>
                </c:pt>
                <c:pt idx="1">
                  <c:v>16.66</c:v>
                </c:pt>
                <c:pt idx="2">
                  <c:v>16.760000000000002</c:v>
                </c:pt>
              </c:numCache>
            </c:numRef>
          </c:yVal>
        </c:ser>
        <c:ser>
          <c:idx val="34"/>
          <c:order val="34"/>
          <c:tx>
            <c:strRef>
              <c:f>'MTriple Jump'!$E$26</c:f>
              <c:strCache>
                <c:ptCount val="1"/>
                <c:pt idx="0">
                  <c:v>Hrístos Melétoglou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Jump'!$G$26:$G$28</c:f>
              <c:numCache>
                <c:formatCode>General</c:formatCode>
                <c:ptCount val="3"/>
                <c:pt idx="0">
                  <c:v>22.47</c:v>
                </c:pt>
                <c:pt idx="1">
                  <c:v>25.9</c:v>
                </c:pt>
                <c:pt idx="2">
                  <c:v>29.32</c:v>
                </c:pt>
              </c:numCache>
            </c:numRef>
          </c:xVal>
          <c:yVal>
            <c:numRef>
              <c:f>'MTriple Jump'!$H$26:$H$28</c:f>
              <c:numCache>
                <c:formatCode>General</c:formatCode>
                <c:ptCount val="3"/>
                <c:pt idx="0">
                  <c:v>16.5</c:v>
                </c:pt>
                <c:pt idx="1">
                  <c:v>16.59</c:v>
                </c:pt>
                <c:pt idx="2">
                  <c:v>16.559999999999999</c:v>
                </c:pt>
              </c:numCache>
            </c:numRef>
          </c:yVal>
        </c:ser>
        <c:ser>
          <c:idx val="35"/>
          <c:order val="35"/>
          <c:tx>
            <c:strRef>
              <c:f>'MTriple Jump'!$E$30</c:f>
              <c:strCache>
                <c:ptCount val="1"/>
                <c:pt idx="0">
                  <c:v>Karl Taillepierre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Jump'!$G$30:$G$32</c:f>
              <c:numCache>
                <c:formatCode>General</c:formatCode>
                <c:ptCount val="3"/>
                <c:pt idx="0">
                  <c:v>19.920000000000002</c:v>
                </c:pt>
                <c:pt idx="1">
                  <c:v>26.44</c:v>
                </c:pt>
                <c:pt idx="2">
                  <c:v>32.96</c:v>
                </c:pt>
              </c:numCache>
            </c:numRef>
          </c:xVal>
          <c:yVal>
            <c:numRef>
              <c:f>'MTriple Jump'!$H$30:$H$32</c:f>
              <c:numCache>
                <c:formatCode>General</c:formatCode>
                <c:ptCount val="3"/>
                <c:pt idx="0">
                  <c:v>16.34</c:v>
                </c:pt>
                <c:pt idx="1">
                  <c:v>16.489999999999998</c:v>
                </c:pt>
                <c:pt idx="2">
                  <c:v>16.53</c:v>
                </c:pt>
              </c:numCache>
            </c:numRef>
          </c:yVal>
        </c:ser>
        <c:ser>
          <c:idx val="36"/>
          <c:order val="36"/>
          <c:tx>
            <c:strRef>
              <c:f>'MTriple Jump'!$E$34</c:f>
              <c:strCache>
                <c:ptCount val="1"/>
                <c:pt idx="0">
                  <c:v>Larry Achike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Jump'!$G$34:$G$36</c:f>
              <c:numCache>
                <c:formatCode>General</c:formatCode>
                <c:ptCount val="3"/>
                <c:pt idx="0">
                  <c:v>16.46</c:v>
                </c:pt>
                <c:pt idx="1">
                  <c:v>22.62</c:v>
                </c:pt>
                <c:pt idx="2">
                  <c:v>28.78</c:v>
                </c:pt>
              </c:numCache>
            </c:numRef>
          </c:xVal>
          <c:yVal>
            <c:numRef>
              <c:f>'MTriple Jump'!$H$34:$H$36</c:f>
              <c:numCache>
                <c:formatCode>General</c:formatCode>
                <c:ptCount val="3"/>
                <c:pt idx="0">
                  <c:v>16.809999999999999</c:v>
                </c:pt>
                <c:pt idx="1">
                  <c:v>16.54</c:v>
                </c:pt>
                <c:pt idx="2">
                  <c:v>16.47</c:v>
                </c:pt>
              </c:numCache>
            </c:numRef>
          </c:yVal>
        </c:ser>
        <c:ser>
          <c:idx val="37"/>
          <c:order val="37"/>
          <c:tx>
            <c:strRef>
              <c:f>'MTriple Jump'!$E$38</c:f>
              <c:strCache>
                <c:ptCount val="1"/>
                <c:pt idx="0">
                  <c:v>Li Yanxi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Jump'!$G$38:$G$40</c:f>
              <c:numCache>
                <c:formatCode>General</c:formatCode>
                <c:ptCount val="3"/>
                <c:pt idx="0">
                  <c:v>15.21</c:v>
                </c:pt>
                <c:pt idx="1">
                  <c:v>20.27</c:v>
                </c:pt>
                <c:pt idx="2">
                  <c:v>25.33</c:v>
                </c:pt>
              </c:numCache>
            </c:numRef>
          </c:xVal>
          <c:yVal>
            <c:numRef>
              <c:f>'MTriple Jump'!$H$38:$H$40</c:f>
              <c:numCache>
                <c:formatCode>General</c:formatCode>
                <c:ptCount val="3"/>
                <c:pt idx="0">
                  <c:v>15.25</c:v>
                </c:pt>
                <c:pt idx="1">
                  <c:v>16.55</c:v>
                </c:pt>
                <c:pt idx="2">
                  <c:v>16.91</c:v>
                </c:pt>
              </c:numCache>
            </c:numRef>
          </c:yVal>
        </c:ser>
        <c:ser>
          <c:idx val="38"/>
          <c:order val="38"/>
          <c:tx>
            <c:strRef>
              <c:f>'MTriple Jump'!$E$42</c:f>
              <c:strCache>
                <c:ptCount val="1"/>
                <c:pt idx="0">
                  <c:v>Nathan Douglas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Jump'!$G$42:$G$44</c:f>
              <c:numCache>
                <c:formatCode>General</c:formatCode>
                <c:ptCount val="3"/>
                <c:pt idx="0">
                  <c:v>19.45</c:v>
                </c:pt>
                <c:pt idx="1">
                  <c:v>23.08</c:v>
                </c:pt>
                <c:pt idx="2">
                  <c:v>26.7</c:v>
                </c:pt>
              </c:numCache>
            </c:numRef>
          </c:xVal>
          <c:yVal>
            <c:numRef>
              <c:f>'MTriple Jump'!$H$42:$H$44</c:f>
              <c:numCache>
                <c:formatCode>General</c:formatCode>
                <c:ptCount val="3"/>
                <c:pt idx="0">
                  <c:v>15.61</c:v>
                </c:pt>
                <c:pt idx="1">
                  <c:v>16.8</c:v>
                </c:pt>
                <c:pt idx="2">
                  <c:v>16.84</c:v>
                </c:pt>
              </c:numCache>
            </c:numRef>
          </c:yVal>
        </c:ser>
        <c:ser>
          <c:idx val="39"/>
          <c:order val="39"/>
          <c:tx>
            <c:strRef>
              <c:f>'MTriple Jump'!$E$46</c:f>
              <c:strCache>
                <c:ptCount val="1"/>
                <c:pt idx="0">
                  <c:v>Osniel Tosca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Jump'!$G$46:$G$48</c:f>
              <c:numCache>
                <c:formatCode>General</c:formatCode>
                <c:ptCount val="3"/>
                <c:pt idx="0">
                  <c:v>16.899999999999999</c:v>
                </c:pt>
                <c:pt idx="1">
                  <c:v>20.93</c:v>
                </c:pt>
                <c:pt idx="2">
                  <c:v>24.97</c:v>
                </c:pt>
              </c:numCache>
            </c:numRef>
          </c:xVal>
          <c:yVal>
            <c:numRef>
              <c:f>'MTriple Jump'!$H$46:$H$48</c:f>
              <c:numCache>
                <c:formatCode>General</c:formatCode>
                <c:ptCount val="3"/>
                <c:pt idx="0">
                  <c:v>15.72</c:v>
                </c:pt>
                <c:pt idx="1">
                  <c:v>16.739999999999998</c:v>
                </c:pt>
                <c:pt idx="2">
                  <c:v>17</c:v>
                </c:pt>
              </c:numCache>
            </c:numRef>
          </c:yVal>
        </c:ser>
        <c:ser>
          <c:idx val="40"/>
          <c:order val="40"/>
          <c:tx>
            <c:strRef>
              <c:f>'MTriple Jump'!$E$50</c:f>
              <c:strCache>
                <c:ptCount val="1"/>
                <c:pt idx="0">
                  <c:v>Robert Howard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Jump'!$G$50:$G$52</c:f>
              <c:numCache>
                <c:formatCode>General</c:formatCode>
                <c:ptCount val="3"/>
                <c:pt idx="0">
                  <c:v>20.55</c:v>
                </c:pt>
                <c:pt idx="1">
                  <c:v>23.05</c:v>
                </c:pt>
                <c:pt idx="2">
                  <c:v>25.55</c:v>
                </c:pt>
              </c:numCache>
            </c:numRef>
          </c:xVal>
          <c:yVal>
            <c:numRef>
              <c:f>'MTriple Jump'!$H$50:$H$52</c:f>
              <c:numCache>
                <c:formatCode>General</c:formatCode>
                <c:ptCount val="3"/>
                <c:pt idx="0">
                  <c:v>16.760000000000002</c:v>
                </c:pt>
                <c:pt idx="1">
                  <c:v>16.690000000000001</c:v>
                </c:pt>
                <c:pt idx="2">
                  <c:v>16.54</c:v>
                </c:pt>
              </c:numCache>
            </c:numRef>
          </c:yVal>
        </c:ser>
        <c:ser>
          <c:idx val="41"/>
          <c:order val="41"/>
          <c:tx>
            <c:strRef>
              <c:f>'MTriple Jump'!$E$54</c:f>
              <c:strCache>
                <c:ptCount val="1"/>
                <c:pt idx="0">
                  <c:v>Viktor Gushchinskiy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Jump'!$G$54:$G$56</c:f>
              <c:numCache>
                <c:formatCode>General</c:formatCode>
                <c:ptCount val="3"/>
                <c:pt idx="0">
                  <c:v>17.84</c:v>
                </c:pt>
                <c:pt idx="1">
                  <c:v>22.83</c:v>
                </c:pt>
                <c:pt idx="2">
                  <c:v>27.81</c:v>
                </c:pt>
              </c:numCache>
            </c:numRef>
          </c:xVal>
          <c:yVal>
            <c:numRef>
              <c:f>'MTriple Jump'!$H$54:$H$56</c:f>
              <c:numCache>
                <c:formatCode>General</c:formatCode>
                <c:ptCount val="3"/>
                <c:pt idx="0">
                  <c:v>16.18</c:v>
                </c:pt>
                <c:pt idx="1">
                  <c:v>16.579999999999998</c:v>
                </c:pt>
                <c:pt idx="2">
                  <c:v>16.600000000000001</c:v>
                </c:pt>
              </c:numCache>
            </c:numRef>
          </c:yVal>
        </c:ser>
        <c:ser>
          <c:idx val="42"/>
          <c:order val="42"/>
          <c:tx>
            <c:strRef>
              <c:f>'MTriple Jump'!$E$58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'MTriple Jump'!$G$58:$G$60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'MTriple Jump'!$H$58:$H$60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3"/>
          <c:order val="43"/>
          <c:tx>
            <c:strRef>
              <c:f>'MTriple Jump'!$E$62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'MTriple Jump'!$G$62:$G$64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'MTriple Jump'!$H$62:$H$64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4"/>
          <c:order val="44"/>
          <c:tx>
            <c:strRef>
              <c:f>'MTriple Jump'!$E$66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'MTriple Jump'!$G$66:$G$68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'MTriple Jump'!$H$66:$H$68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5"/>
          <c:order val="45"/>
          <c:tx>
            <c:strRef>
              <c:f>'MTriple Jump'!$E$70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'MTriple Jump'!$G$70:$G$72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'MTriple Jump'!$H$70:$H$72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6"/>
          <c:order val="46"/>
          <c:tx>
            <c:strRef>
              <c:f>'MTriple Jump'!$E$74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'MTriple Jump'!$G$74:$G$76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'MTriple Jump'!$H$74:$H$76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7"/>
          <c:order val="47"/>
          <c:tx>
            <c:strRef>
              <c:f>'MTriple Jump'!$E$78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'MTriple Jump'!$G$78:$G$80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'MTriple Jump'!$H$78:$H$80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8"/>
          <c:order val="48"/>
          <c:tx>
            <c:strRef>
              <c:f>'MTriple Jump'!$E$82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Jump'!$G$82:$G$84</c:f>
              <c:numCache>
                <c:formatCode>General</c:formatCode>
                <c:ptCount val="3"/>
              </c:numCache>
            </c:numRef>
          </c:xVal>
          <c:yVal>
            <c:numRef>
              <c:f>'MTriple Jump'!$H$82:$H$84</c:f>
              <c:numCache>
                <c:formatCode>General</c:formatCode>
                <c:ptCount val="3"/>
              </c:numCache>
            </c:numRef>
          </c:yVal>
        </c:ser>
        <c:ser>
          <c:idx val="49"/>
          <c:order val="49"/>
          <c:tx>
            <c:strRef>
              <c:f>'MTriple Jump'!$E$86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Jump'!$G$86:$G$88</c:f>
              <c:numCache>
                <c:formatCode>General</c:formatCode>
                <c:ptCount val="3"/>
              </c:numCache>
            </c:numRef>
          </c:xVal>
          <c:yVal>
            <c:numRef>
              <c:f>'MTriple Jump'!$H$86:$H$88</c:f>
              <c:numCache>
                <c:formatCode>General</c:formatCode>
                <c:ptCount val="3"/>
              </c:numCache>
            </c:numRef>
          </c:yVal>
        </c:ser>
        <c:ser>
          <c:idx val="50"/>
          <c:order val="50"/>
          <c:tx>
            <c:strRef>
              <c:f>'MTriple Jump'!$E$90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Jump'!$G$90:$G$92</c:f>
              <c:numCache>
                <c:formatCode>General</c:formatCode>
                <c:ptCount val="3"/>
              </c:numCache>
            </c:numRef>
          </c:xVal>
          <c:yVal>
            <c:numRef>
              <c:f>'MTriple Jump'!$H$90:$H$92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'MTriple Jump'!$E$94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Jump'!$G$94:$G$96</c:f>
              <c:numCache>
                <c:formatCode>General</c:formatCode>
                <c:ptCount val="3"/>
              </c:numCache>
            </c:numRef>
          </c:xVal>
          <c:yVal>
            <c:numRef>
              <c:f>'MTriple Jump'!$H$94:$H$96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'MTriple Jump'!$E$98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Jump'!$G$98:$G$100</c:f>
              <c:numCache>
                <c:formatCode>General</c:formatCode>
                <c:ptCount val="3"/>
              </c:numCache>
            </c:numRef>
          </c:xVal>
          <c:yVal>
            <c:numRef>
              <c:f>'MTriple Jump'!$H$98:$H$100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'MTriple Jump'!$E$102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Jump'!$G$102:$G$104</c:f>
              <c:numCache>
                <c:formatCode>General</c:formatCode>
                <c:ptCount val="3"/>
              </c:numCache>
            </c:numRef>
          </c:xVal>
          <c:yVal>
            <c:numRef>
              <c:f>'MTriple Jump'!$H$102:$H$104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'MTriple Jump'!$E$106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Jump'!$G$106:$G$108</c:f>
              <c:numCache>
                <c:formatCode>General</c:formatCode>
                <c:ptCount val="3"/>
              </c:numCache>
            </c:numRef>
          </c:xVal>
          <c:yVal>
            <c:numRef>
              <c:f>'MTriple Jump'!$H$106:$H$108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'MTriple Jump'!$E$110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Jump'!$G$110:$G$112</c:f>
              <c:numCache>
                <c:formatCode>General</c:formatCode>
                <c:ptCount val="3"/>
              </c:numCache>
            </c:numRef>
          </c:xVal>
          <c:yVal>
            <c:numRef>
              <c:f>'MTriple Jump'!$H$110:$H$112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'MTriple Jump'!$I$2</c:f>
              <c:strCache>
                <c:ptCount val="1"/>
                <c:pt idx="0">
                  <c:v>Aleksandr Petrenko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Jump'!$K$2:$K$4</c:f>
              <c:numCache>
                <c:formatCode>General</c:formatCode>
                <c:ptCount val="3"/>
                <c:pt idx="0">
                  <c:v>16.38</c:v>
                </c:pt>
                <c:pt idx="1">
                  <c:v>21.28</c:v>
                </c:pt>
                <c:pt idx="2">
                  <c:v>26.19</c:v>
                </c:pt>
              </c:numCache>
            </c:numRef>
          </c:xVal>
          <c:yVal>
            <c:numRef>
              <c:f>'MTriple Jump'!$L$2:$L$4</c:f>
              <c:numCache>
                <c:formatCode>General</c:formatCode>
                <c:ptCount val="3"/>
                <c:pt idx="0">
                  <c:v>14.85</c:v>
                </c:pt>
                <c:pt idx="1">
                  <c:v>16.510000000000002</c:v>
                </c:pt>
                <c:pt idx="2">
                  <c:v>16.64</c:v>
                </c:pt>
              </c:numCache>
            </c:numRef>
          </c:yVal>
        </c:ser>
        <c:ser>
          <c:idx val="57"/>
          <c:order val="57"/>
          <c:tx>
            <c:strRef>
              <c:f>'MTriple Jump'!$I$6</c:f>
              <c:strCache>
                <c:ptCount val="1"/>
                <c:pt idx="0">
                  <c:v>Anders Møller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Jump'!$K$6:$K$8</c:f>
              <c:numCache>
                <c:formatCode>General</c:formatCode>
                <c:ptCount val="3"/>
                <c:pt idx="0">
                  <c:v>23.95</c:v>
                </c:pt>
                <c:pt idx="1">
                  <c:v>26.66</c:v>
                </c:pt>
                <c:pt idx="2">
                  <c:v>29.37</c:v>
                </c:pt>
              </c:numCache>
            </c:numRef>
          </c:xVal>
          <c:yVal>
            <c:numRef>
              <c:f>'MTriple Jump'!$L$6:$L$8</c:f>
              <c:numCache>
                <c:formatCode>General</c:formatCode>
                <c:ptCount val="3"/>
                <c:pt idx="0">
                  <c:v>15.68</c:v>
                </c:pt>
                <c:pt idx="1">
                  <c:v>15.95</c:v>
                </c:pt>
                <c:pt idx="2">
                  <c:v>15.85</c:v>
                </c:pt>
              </c:numCache>
            </c:numRef>
          </c:yVal>
        </c:ser>
        <c:ser>
          <c:idx val="58"/>
          <c:order val="58"/>
          <c:tx>
            <c:strRef>
              <c:f>'MTriple Jump'!$I$10</c:f>
              <c:strCache>
                <c:ptCount val="1"/>
                <c:pt idx="0">
                  <c:v>Héctor Fuentes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Jump'!$K$10:$K$12</c:f>
              <c:numCache>
                <c:formatCode>General</c:formatCode>
                <c:ptCount val="3"/>
                <c:pt idx="0">
                  <c:v>16.829999999999998</c:v>
                </c:pt>
                <c:pt idx="1">
                  <c:v>18.98</c:v>
                </c:pt>
                <c:pt idx="2">
                  <c:v>21.14</c:v>
                </c:pt>
              </c:numCache>
            </c:numRef>
          </c:xVal>
          <c:yVal>
            <c:numRef>
              <c:f>'MTriple Jump'!$L$10:$L$12</c:f>
              <c:numCache>
                <c:formatCode>General</c:formatCode>
                <c:ptCount val="3"/>
                <c:pt idx="0">
                  <c:v>15.57</c:v>
                </c:pt>
                <c:pt idx="1">
                  <c:v>16.37</c:v>
                </c:pt>
                <c:pt idx="2">
                  <c:v>16.93</c:v>
                </c:pt>
              </c:numCache>
            </c:numRef>
          </c:yVal>
        </c:ser>
        <c:ser>
          <c:idx val="59"/>
          <c:order val="59"/>
          <c:tx>
            <c:strRef>
              <c:f>'MTriple Jump'!$I$14</c:f>
              <c:strCache>
                <c:ptCount val="1"/>
                <c:pt idx="0">
                  <c:v>Ivaylo Rusenov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Jump'!$K$14:$K$16</c:f>
              <c:numCache>
                <c:formatCode>General</c:formatCode>
                <c:ptCount val="3"/>
                <c:pt idx="0">
                  <c:v>16.78</c:v>
                </c:pt>
                <c:pt idx="1">
                  <c:v>20.86</c:v>
                </c:pt>
                <c:pt idx="2">
                  <c:v>24.94</c:v>
                </c:pt>
              </c:numCache>
            </c:numRef>
          </c:xVal>
          <c:yVal>
            <c:numRef>
              <c:f>'MTriple Jump'!$L$14:$L$16</c:f>
              <c:numCache>
                <c:formatCode>General</c:formatCode>
                <c:ptCount val="3"/>
                <c:pt idx="0">
                  <c:v>15.62</c:v>
                </c:pt>
                <c:pt idx="1">
                  <c:v>16.440000000000001</c:v>
                </c:pt>
                <c:pt idx="2">
                  <c:v>16.72</c:v>
                </c:pt>
              </c:numCache>
            </c:numRef>
          </c:yVal>
        </c:ser>
        <c:ser>
          <c:idx val="60"/>
          <c:order val="60"/>
          <c:tx>
            <c:strRef>
              <c:f>'MTriple Jump'!$I$18</c:f>
              <c:strCache>
                <c:ptCount val="1"/>
                <c:pt idx="0">
                  <c:v>Johan Meriluoto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Jump'!$K$18:$K$20</c:f>
              <c:numCache>
                <c:formatCode>General</c:formatCode>
                <c:ptCount val="3"/>
                <c:pt idx="0">
                  <c:v>19.38</c:v>
                </c:pt>
                <c:pt idx="1">
                  <c:v>23.3</c:v>
                </c:pt>
                <c:pt idx="2">
                  <c:v>27.22</c:v>
                </c:pt>
              </c:numCache>
            </c:numRef>
          </c:xVal>
          <c:yVal>
            <c:numRef>
              <c:f>'MTriple Jump'!$L$18:$L$20</c:f>
              <c:numCache>
                <c:formatCode>General</c:formatCode>
                <c:ptCount val="3"/>
                <c:pt idx="0">
                  <c:v>16.11</c:v>
                </c:pt>
                <c:pt idx="1">
                  <c:v>16.399999999999999</c:v>
                </c:pt>
                <c:pt idx="2">
                  <c:v>16.38</c:v>
                </c:pt>
              </c:numCache>
            </c:numRef>
          </c:yVal>
        </c:ser>
        <c:ser>
          <c:idx val="61"/>
          <c:order val="61"/>
          <c:tx>
            <c:strRef>
              <c:f>'MTriple Jump'!$I$22</c:f>
              <c:strCache>
                <c:ptCount val="1"/>
                <c:pt idx="0">
                  <c:v>Kim Duk-Hyung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Jump'!$K$22:$K$24</c:f>
              <c:numCache>
                <c:formatCode>General</c:formatCode>
                <c:ptCount val="3"/>
                <c:pt idx="0">
                  <c:v>16.37</c:v>
                </c:pt>
                <c:pt idx="1">
                  <c:v>19.100000000000001</c:v>
                </c:pt>
                <c:pt idx="2">
                  <c:v>21.84</c:v>
                </c:pt>
              </c:numCache>
            </c:numRef>
          </c:xVal>
          <c:yVal>
            <c:numRef>
              <c:f>'MTriple Jump'!$L$22:$L$24</c:f>
              <c:numCache>
                <c:formatCode>General</c:formatCode>
                <c:ptCount val="3"/>
                <c:pt idx="0">
                  <c:v>15.33</c:v>
                </c:pt>
                <c:pt idx="1">
                  <c:v>16.23</c:v>
                </c:pt>
                <c:pt idx="2">
                  <c:v>16.809999999999999</c:v>
                </c:pt>
              </c:numCache>
            </c:numRef>
          </c:yVal>
        </c:ser>
        <c:ser>
          <c:idx val="62"/>
          <c:order val="62"/>
          <c:tx>
            <c:strRef>
              <c:f>'MTriple Jump'!$I$26</c:f>
              <c:strCache>
                <c:ptCount val="1"/>
                <c:pt idx="0">
                  <c:v>Konstadínos Zalaggítis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Jump'!$K$26:$K$28</c:f>
              <c:numCache>
                <c:formatCode>General</c:formatCode>
                <c:ptCount val="3"/>
                <c:pt idx="0">
                  <c:v>16.329999999999998</c:v>
                </c:pt>
                <c:pt idx="1">
                  <c:v>20.79</c:v>
                </c:pt>
                <c:pt idx="2">
                  <c:v>25.24</c:v>
                </c:pt>
              </c:numCache>
            </c:numRef>
          </c:xVal>
          <c:yVal>
            <c:numRef>
              <c:f>'MTriple Jump'!$L$26:$L$28</c:f>
              <c:numCache>
                <c:formatCode>General</c:formatCode>
                <c:ptCount val="3"/>
                <c:pt idx="0">
                  <c:v>16.07</c:v>
                </c:pt>
                <c:pt idx="1">
                  <c:v>16.48</c:v>
                </c:pt>
                <c:pt idx="2">
                  <c:v>16.48</c:v>
                </c:pt>
              </c:numCache>
            </c:numRef>
          </c:yVal>
        </c:ser>
        <c:ser>
          <c:idx val="63"/>
          <c:order val="63"/>
          <c:tx>
            <c:strRef>
              <c:f>'MTriple Jump'!$I$30</c:f>
              <c:strCache>
                <c:ptCount val="1"/>
                <c:pt idx="0">
                  <c:v>Momchil Karailiev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Jump'!$K$30:$K$32</c:f>
              <c:numCache>
                <c:formatCode>General</c:formatCode>
                <c:ptCount val="3"/>
                <c:pt idx="0">
                  <c:v>20.05</c:v>
                </c:pt>
                <c:pt idx="1">
                  <c:v>23.68</c:v>
                </c:pt>
                <c:pt idx="2">
                  <c:v>27.31</c:v>
                </c:pt>
              </c:numCache>
            </c:numRef>
          </c:xVal>
          <c:yVal>
            <c:numRef>
              <c:f>'MTriple Jump'!$L$30:$L$32</c:f>
              <c:numCache>
                <c:formatCode>General</c:formatCode>
                <c:ptCount val="3"/>
                <c:pt idx="0">
                  <c:v>16.190000000000001</c:v>
                </c:pt>
                <c:pt idx="1">
                  <c:v>16.89</c:v>
                </c:pt>
                <c:pt idx="2">
                  <c:v>16.989999999999998</c:v>
                </c:pt>
              </c:numCache>
            </c:numRef>
          </c:yVal>
        </c:ser>
        <c:ser>
          <c:idx val="64"/>
          <c:order val="64"/>
          <c:tx>
            <c:strRef>
              <c:f>'MTriple Jump'!$I$34</c:f>
              <c:strCache>
                <c:ptCount val="1"/>
                <c:pt idx="0">
                  <c:v>Teddy Tamgho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Jump'!$K$34:$K$36</c:f>
              <c:numCache>
                <c:formatCode>General</c:formatCode>
                <c:ptCount val="3"/>
                <c:pt idx="0">
                  <c:v>16.05</c:v>
                </c:pt>
                <c:pt idx="1">
                  <c:v>18.11</c:v>
                </c:pt>
                <c:pt idx="2">
                  <c:v>20.170000000000002</c:v>
                </c:pt>
              </c:numCache>
            </c:numRef>
          </c:xVal>
          <c:yVal>
            <c:numRef>
              <c:f>'MTriple Jump'!$L$34:$L$36</c:f>
              <c:numCache>
                <c:formatCode>General</c:formatCode>
                <c:ptCount val="3"/>
                <c:pt idx="0">
                  <c:v>15</c:v>
                </c:pt>
                <c:pt idx="1">
                  <c:v>16.13</c:v>
                </c:pt>
                <c:pt idx="2">
                  <c:v>16.98</c:v>
                </c:pt>
              </c:numCache>
            </c:numRef>
          </c:yVal>
        </c:ser>
        <c:ser>
          <c:idx val="65"/>
          <c:order val="65"/>
          <c:tx>
            <c:strRef>
              <c:f>'MTriple Jump'!$I$38</c:f>
              <c:strCache>
                <c:ptCount val="1"/>
                <c:pt idx="0">
                  <c:v>Viktor Yastrebov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Jump'!$K$38:$K$40</c:f>
              <c:numCache>
                <c:formatCode>General</c:formatCode>
                <c:ptCount val="3"/>
                <c:pt idx="0">
                  <c:v>17.510000000000002</c:v>
                </c:pt>
                <c:pt idx="1">
                  <c:v>22.11</c:v>
                </c:pt>
                <c:pt idx="2">
                  <c:v>26.71</c:v>
                </c:pt>
              </c:numCache>
            </c:numRef>
          </c:xVal>
          <c:yVal>
            <c:numRef>
              <c:f>'MTriple Jump'!$L$38:$L$40</c:f>
              <c:numCache>
                <c:formatCode>General</c:formatCode>
                <c:ptCount val="3"/>
                <c:pt idx="0">
                  <c:v>15.64</c:v>
                </c:pt>
                <c:pt idx="1">
                  <c:v>16.7</c:v>
                </c:pt>
                <c:pt idx="2">
                  <c:v>16.75</c:v>
                </c:pt>
              </c:numCache>
            </c:numRef>
          </c:yVal>
        </c:ser>
        <c:ser>
          <c:idx val="66"/>
          <c:order val="66"/>
          <c:tx>
            <c:strRef>
              <c:f>'MTriple Jump'!$I$42</c:f>
              <c:strCache>
                <c:ptCount val="1"/>
                <c:pt idx="0">
                  <c:v>Zhong Minwei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Jump'!$K$42:$K$44</c:f>
              <c:numCache>
                <c:formatCode>General</c:formatCode>
                <c:ptCount val="3"/>
                <c:pt idx="0">
                  <c:v>17</c:v>
                </c:pt>
                <c:pt idx="1">
                  <c:v>19.77</c:v>
                </c:pt>
                <c:pt idx="2">
                  <c:v>22.54</c:v>
                </c:pt>
              </c:numCache>
            </c:numRef>
          </c:xVal>
          <c:yVal>
            <c:numRef>
              <c:f>'MTriple Jump'!$L$42:$L$44</c:f>
              <c:numCache>
                <c:formatCode>General</c:formatCode>
                <c:ptCount val="3"/>
                <c:pt idx="0">
                  <c:v>16.190000000000001</c:v>
                </c:pt>
                <c:pt idx="1">
                  <c:v>15.97</c:v>
                </c:pt>
                <c:pt idx="2">
                  <c:v>15.87</c:v>
                </c:pt>
              </c:numCache>
            </c:numRef>
          </c:yVal>
        </c:ser>
        <c:ser>
          <c:idx val="67"/>
          <c:order val="67"/>
          <c:tx>
            <c:strRef>
              <c:f>'MTriple Jump'!$I$46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'MTriple Jump'!$K$46:$K$48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'MTriple Jump'!$L$46:$L$48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8"/>
          <c:order val="68"/>
          <c:tx>
            <c:strRef>
              <c:f>'MTriple Jump'!$I$50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'MTriple Jump'!$K$50:$K$52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'MTriple Jump'!$L$50:$L$52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9"/>
          <c:order val="69"/>
          <c:tx>
            <c:strRef>
              <c:f>'MTriple Jump'!$I$54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'MTriple Jump'!$K$54:$K$56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'MTriple Jump'!$L$54:$L$56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0"/>
          <c:order val="70"/>
          <c:tx>
            <c:strRef>
              <c:f>'MTriple Jump'!$I$58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'MTriple Jump'!$K$58:$K$60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'MTriple Jump'!$L$58:$L$60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1"/>
          <c:order val="71"/>
          <c:tx>
            <c:strRef>
              <c:f>'MTriple Jump'!$I$62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'MTriple Jump'!$K$62:$K$64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'MTriple Jump'!$L$62:$L$64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2"/>
          <c:order val="72"/>
          <c:tx>
            <c:strRef>
              <c:f>'MTriple Jump'!$I$66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'MTriple Jump'!$K$66:$K$68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'MTriple Jump'!$L$66:$L$68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3"/>
          <c:order val="73"/>
          <c:tx>
            <c:strRef>
              <c:f>'MTriple Jump'!$I$70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'MTriple Jump'!$K$70:$K$72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'MTriple Jump'!$L$70:$L$72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4"/>
          <c:order val="74"/>
          <c:tx>
            <c:strRef>
              <c:f>'MTriple Jump'!$I$74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'MTriple Jump'!$K$74:$K$76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'MTriple Jump'!$L$74:$L$76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5"/>
          <c:order val="75"/>
          <c:tx>
            <c:strRef>
              <c:f>'MTriple Jump'!$I$78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'MTriple Jump'!$K$78:$K$80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'MTriple Jump'!$L$78:$L$80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6"/>
          <c:order val="76"/>
          <c:tx>
            <c:strRef>
              <c:f>'MTriple Jump'!$I$82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Jump'!$K$82:$K$84</c:f>
              <c:numCache>
                <c:formatCode>General</c:formatCode>
                <c:ptCount val="3"/>
              </c:numCache>
            </c:numRef>
          </c:xVal>
          <c:yVal>
            <c:numRef>
              <c:f>'MTriple Jump'!$L$82:$L$84</c:f>
              <c:numCache>
                <c:formatCode>General</c:formatCode>
                <c:ptCount val="3"/>
              </c:numCache>
            </c:numRef>
          </c:yVal>
        </c:ser>
        <c:ser>
          <c:idx val="77"/>
          <c:order val="77"/>
          <c:tx>
            <c:strRef>
              <c:f>'MTriple Jump'!$I$86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Jump'!$K$86:$K$88</c:f>
              <c:numCache>
                <c:formatCode>General</c:formatCode>
                <c:ptCount val="3"/>
              </c:numCache>
            </c:numRef>
          </c:xVal>
          <c:yVal>
            <c:numRef>
              <c:f>'MTriple Jump'!$L$86:$L$88</c:f>
              <c:numCache>
                <c:formatCode>General</c:formatCode>
                <c:ptCount val="3"/>
              </c:numCache>
            </c:numRef>
          </c:yVal>
        </c:ser>
        <c:ser>
          <c:idx val="79"/>
          <c:order val="78"/>
          <c:tx>
            <c:strRef>
              <c:f>'MTriple Jump'!$I$90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Jump'!$K$90:$K$92</c:f>
              <c:numCache>
                <c:formatCode>General</c:formatCode>
                <c:ptCount val="3"/>
              </c:numCache>
            </c:numRef>
          </c:xVal>
          <c:yVal>
            <c:numRef>
              <c:f>'MTriple Jump'!$L$90:$L$92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'MTriple Jump'!$I$94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Jump'!$K$94:$K$96</c:f>
              <c:numCache>
                <c:formatCode>General</c:formatCode>
                <c:ptCount val="3"/>
              </c:numCache>
            </c:numRef>
          </c:xVal>
          <c:yVal>
            <c:numRef>
              <c:f>'MTriple Jump'!$L$94:$L$96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'MTriple Jump'!$I$98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Jump'!$K$98:$K$100</c:f>
              <c:numCache>
                <c:formatCode>General</c:formatCode>
                <c:ptCount val="3"/>
              </c:numCache>
            </c:numRef>
          </c:xVal>
          <c:yVal>
            <c:numRef>
              <c:f>'MTriple Jump'!$L$98:$L$100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'MTriple Jump'!$I$102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Jump'!$K$102:$K$104</c:f>
              <c:numCache>
                <c:formatCode>General</c:formatCode>
                <c:ptCount val="3"/>
              </c:numCache>
            </c:numRef>
          </c:xVal>
          <c:yVal>
            <c:numRef>
              <c:f>'MTriple Jump'!$L$102:$L$104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'MTriple Jump'!$I$106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Jump'!$K$106:$K$108</c:f>
              <c:numCache>
                <c:formatCode>General</c:formatCode>
                <c:ptCount val="3"/>
              </c:numCache>
            </c:numRef>
          </c:xVal>
          <c:yVal>
            <c:numRef>
              <c:f>'MTriple Jump'!$L$106:$L$108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'MTriple Jump'!$I$110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Jump'!$K$110:$K$112</c:f>
              <c:numCache>
                <c:formatCode>General</c:formatCode>
                <c:ptCount val="3"/>
              </c:numCache>
            </c:numRef>
          </c:xVal>
          <c:yVal>
            <c:numRef>
              <c:f>'MTriple Jump'!$L$110:$L$112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'MTriple Jump'!$I$114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Jump'!$K$114:$K$116</c:f>
              <c:numCache>
                <c:formatCode>General</c:formatCode>
                <c:ptCount val="3"/>
              </c:numCache>
            </c:numRef>
          </c:xVal>
          <c:yVal>
            <c:numRef>
              <c:f>'MTriple Jump'!$L$114:$L$116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'MTriple Jump'!$I$118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Jump'!$K$118:$K$120</c:f>
              <c:numCache>
                <c:formatCode>General</c:formatCode>
                <c:ptCount val="3"/>
              </c:numCache>
            </c:numRef>
          </c:xVal>
          <c:yVal>
            <c:numRef>
              <c:f>'MTriple Jump'!$L$118:$L$120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'MTriple Jump'!$I$122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Jump'!$K$122:$K$124</c:f>
              <c:numCache>
                <c:formatCode>General</c:formatCode>
                <c:ptCount val="3"/>
              </c:numCache>
            </c:numRef>
          </c:xVal>
          <c:yVal>
            <c:numRef>
              <c:f>'MTriple Jump'!$L$122:$L$124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'MTriple Jump'!$I$126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Jump'!$K$126:$K$128</c:f>
              <c:numCache>
                <c:formatCode>General</c:formatCode>
                <c:ptCount val="3"/>
              </c:numCache>
            </c:numRef>
          </c:xVal>
          <c:yVal>
            <c:numRef>
              <c:f>'MTriple Jump'!$L$126:$L$128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'MTriple Jump'!$I$130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Jump'!$K$130:$K$132</c:f>
              <c:numCache>
                <c:formatCode>General</c:formatCode>
                <c:ptCount val="3"/>
              </c:numCache>
            </c:numRef>
          </c:xVal>
          <c:yVal>
            <c:numRef>
              <c:f>'MTriple Jump'!$L$130:$L$132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'MTriple Jump'!$I$134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Jump'!$K$134:$K$136</c:f>
              <c:numCache>
                <c:formatCode>General</c:formatCode>
                <c:ptCount val="3"/>
              </c:numCache>
            </c:numRef>
          </c:xVal>
          <c:yVal>
            <c:numRef>
              <c:f>'MTriple Jump'!$L$134:$L$136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'MTriple Jump'!$I$138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Jump'!$K$138:$K$140</c:f>
              <c:numCache>
                <c:formatCode>General</c:formatCode>
                <c:ptCount val="3"/>
              </c:numCache>
            </c:numRef>
          </c:xVal>
          <c:yVal>
            <c:numRef>
              <c:f>'MTriple Jump'!$L$138:$L$140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'MTriple Jump'!$I$142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Jump'!$K$142:$K$144</c:f>
              <c:numCache>
                <c:formatCode>General</c:formatCode>
                <c:ptCount val="3"/>
              </c:numCache>
            </c:numRef>
          </c:xVal>
          <c:yVal>
            <c:numRef>
              <c:f>'MTriple Jump'!$L$142:$L$144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'MTriple Jump'!$I$146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Jump'!$K$146:$K$148</c:f>
              <c:numCache>
                <c:formatCode>General</c:formatCode>
                <c:ptCount val="3"/>
              </c:numCache>
            </c:numRef>
          </c:xVal>
          <c:yVal>
            <c:numRef>
              <c:f>'MTriple Jump'!$L$146:$L$148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'MTriple Jump'!$I$150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'MTriple Jump'!$K$150:$K$152</c:f>
              <c:numCache>
                <c:formatCode>General</c:formatCode>
                <c:ptCount val="3"/>
              </c:numCache>
            </c:numRef>
          </c:xVal>
          <c:yVal>
            <c:numRef>
              <c:f>'MTriple Jump'!$L$150:$L$152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'MTriple Jump'!$M$2:$M$3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'MTriple Jump'!$N$2:$N$3</c:f>
              <c:numCache>
                <c:formatCode>General</c:formatCode>
                <c:ptCount val="2"/>
                <c:pt idx="0">
                  <c:v>16.912099999999999</c:v>
                </c:pt>
                <c:pt idx="1">
                  <c:v>17.311599999999999</c:v>
                </c:pt>
              </c:numCache>
            </c:numRef>
          </c:yVal>
        </c:ser>
        <c:ser>
          <c:idx val="95"/>
          <c:order val="95"/>
          <c:tx>
            <c:strRef>
              <c:f>'MTriple Jump'!$P$1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'MTriple Jump'!$P$2:$P$3</c:f>
              <c:numCache>
                <c:formatCode>General</c:formatCode>
                <c:ptCount val="2"/>
                <c:pt idx="0">
                  <c:v>25.71</c:v>
                </c:pt>
                <c:pt idx="1">
                  <c:v>25.71</c:v>
                </c:pt>
              </c:numCache>
            </c:numRef>
          </c:xVal>
          <c:yVal>
            <c:numRef>
              <c:f>'MTriple Jump'!$O$2:$O$3</c:f>
              <c:numCache>
                <c:formatCode>General</c:formatCode>
                <c:ptCount val="2"/>
                <c:pt idx="0">
                  <c:v>14.85</c:v>
                </c:pt>
                <c:pt idx="1">
                  <c:v>17.36</c:v>
                </c:pt>
              </c:numCache>
            </c:numRef>
          </c:yVal>
        </c:ser>
        <c:ser>
          <c:idx val="96"/>
          <c:order val="96"/>
          <c:tx>
            <c:strRef>
              <c:f>'MTriple Jump'!$Q$1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'MTriple Jump'!$Q$2:$Q$3</c:f>
              <c:numCache>
                <c:formatCode>General</c:formatCode>
                <c:ptCount val="2"/>
                <c:pt idx="0">
                  <c:v>23.68</c:v>
                </c:pt>
                <c:pt idx="1">
                  <c:v>23.68</c:v>
                </c:pt>
              </c:numCache>
            </c:numRef>
          </c:xVal>
          <c:yVal>
            <c:numRef>
              <c:f>'MTriple Jump'!$O$2:$O$3</c:f>
              <c:numCache>
                <c:formatCode>General</c:formatCode>
                <c:ptCount val="2"/>
                <c:pt idx="0">
                  <c:v>14.85</c:v>
                </c:pt>
                <c:pt idx="1">
                  <c:v>17.36</c:v>
                </c:pt>
              </c:numCache>
            </c:numRef>
          </c:yVal>
        </c:ser>
        <c:ser>
          <c:idx val="97"/>
          <c:order val="97"/>
          <c:tx>
            <c:strRef>
              <c:f>'MTriple Jump'!$R$1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'MTriple Jump'!$R$2:$R$3</c:f>
              <c:numCache>
                <c:formatCode>General</c:formatCode>
                <c:ptCount val="2"/>
                <c:pt idx="0">
                  <c:v>27.75</c:v>
                </c:pt>
                <c:pt idx="1">
                  <c:v>27.75</c:v>
                </c:pt>
              </c:numCache>
            </c:numRef>
          </c:xVal>
          <c:yVal>
            <c:numRef>
              <c:f>'MTriple Jump'!$O$2:$O$3</c:f>
              <c:numCache>
                <c:formatCode>General</c:formatCode>
                <c:ptCount val="2"/>
                <c:pt idx="0">
                  <c:v>14.85</c:v>
                </c:pt>
                <c:pt idx="1">
                  <c:v>17.36</c:v>
                </c:pt>
              </c:numCache>
            </c:numRef>
          </c:yVal>
        </c:ser>
        <c:ser>
          <c:idx val="98"/>
          <c:order val="98"/>
          <c:tx>
            <c:strRef>
              <c:f>'MTriple Jump'!$AK$1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'MTriple Jump'!$AJ$3:$AJ$152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'MTriple Jump'!$AK$3:$AK$152</c:f>
              <c:numCache>
                <c:formatCode>General</c:formatCode>
                <c:ptCount val="150"/>
              </c:numCache>
            </c:numRef>
          </c:yVal>
        </c:ser>
        <c:axId val="228816768"/>
        <c:axId val="228823040"/>
      </c:scatterChart>
      <c:valAx>
        <c:axId val="228816768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548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8823040"/>
        <c:crosses val="autoZero"/>
        <c:crossBetween val="midCat"/>
        <c:majorUnit val="5"/>
        <c:minorUnit val="1"/>
      </c:valAx>
      <c:valAx>
        <c:axId val="228823040"/>
        <c:scaling>
          <c:orientation val="minMax"/>
          <c:max val="18"/>
          <c:min val="14.5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(m)</a:t>
                </a:r>
              </a:p>
            </c:rich>
          </c:tx>
          <c:layout>
            <c:manualLayout>
              <c:xMode val="edge"/>
              <c:yMode val="edge"/>
              <c:x val="7.0724032424124301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8816768"/>
        <c:crossesAt val="14"/>
        <c:crossBetween val="midCat"/>
        <c:majorUnit val="1"/>
        <c:minorUnit val="0.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735" r="0.74803149606299735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66675</xdr:rowOff>
    </xdr:from>
    <xdr:to>
      <xdr:col>31</xdr:col>
      <xdr:colOff>400050</xdr:colOff>
      <xdr:row>33</xdr:row>
      <xdr:rowOff>133350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>
    <tabColor rgb="FFFFFF00"/>
  </sheetPr>
  <dimension ref="A1:AL150"/>
  <sheetViews>
    <sheetView showGridLines="0" showRowColHeaders="0" tabSelected="1" topLeftCell="S1" zoomScale="85" workbookViewId="0">
      <selection activeCell="V4" sqref="V4"/>
    </sheetView>
  </sheetViews>
  <sheetFormatPr defaultColWidth="8.85546875" defaultRowHeight="15" customHeight="1"/>
  <cols>
    <col min="1" max="1" width="20.28515625" style="6" hidden="1" customWidth="1"/>
    <col min="2" max="2" width="9" style="6" hidden="1" customWidth="1"/>
    <col min="3" max="3" width="7.140625" style="6" hidden="1" customWidth="1"/>
    <col min="4" max="4" width="10.28515625" style="6" hidden="1" customWidth="1"/>
    <col min="5" max="5" width="18.7109375" style="6" hidden="1" customWidth="1"/>
    <col min="6" max="6" width="8.28515625" style="6" hidden="1" customWidth="1"/>
    <col min="7" max="7" width="7.140625" style="6" hidden="1" customWidth="1"/>
    <col min="8" max="8" width="10.7109375" style="6" hidden="1" customWidth="1"/>
    <col min="9" max="9" width="22.5703125" style="6" hidden="1" customWidth="1"/>
    <col min="10" max="10" width="9" style="6" hidden="1" customWidth="1"/>
    <col min="11" max="11" width="7.140625" style="6" hidden="1" customWidth="1"/>
    <col min="12" max="12" width="10.85546875" style="6" hidden="1" customWidth="1"/>
    <col min="13" max="13" width="8.85546875" style="6" hidden="1" customWidth="1"/>
    <col min="14" max="14" width="10.5703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8" t="s">
        <v>74</v>
      </c>
      <c r="B1" s="27" t="s">
        <v>73</v>
      </c>
      <c r="C1" s="27" t="s">
        <v>72</v>
      </c>
      <c r="D1" s="27" t="s">
        <v>71</v>
      </c>
      <c r="E1" s="27" t="s">
        <v>70</v>
      </c>
      <c r="F1" s="27" t="s">
        <v>69</v>
      </c>
      <c r="G1" s="27" t="s">
        <v>68</v>
      </c>
      <c r="H1" s="27" t="s">
        <v>67</v>
      </c>
      <c r="I1" s="27" t="s">
        <v>66</v>
      </c>
      <c r="J1" s="27" t="s">
        <v>65</v>
      </c>
      <c r="K1" s="27" t="s">
        <v>64</v>
      </c>
      <c r="L1" s="27" t="s">
        <v>63</v>
      </c>
      <c r="M1" s="27" t="s">
        <v>62</v>
      </c>
      <c r="N1" s="27" t="s">
        <v>61</v>
      </c>
      <c r="O1" s="27" t="s">
        <v>60</v>
      </c>
      <c r="P1" s="27" t="s">
        <v>59</v>
      </c>
      <c r="Q1" s="27" t="s">
        <v>58</v>
      </c>
      <c r="R1" s="26" t="s">
        <v>57</v>
      </c>
      <c r="AH1" s="2"/>
      <c r="AI1" s="24" t="s">
        <v>56</v>
      </c>
      <c r="AJ1" s="4"/>
      <c r="AK1" s="25" t="s">
        <v>55</v>
      </c>
    </row>
    <row r="2" spans="1:37" s="1" customFormat="1" ht="15" customHeight="1">
      <c r="A2" s="14" t="s">
        <v>54</v>
      </c>
      <c r="B2" s="13" t="s">
        <v>1</v>
      </c>
      <c r="C2" s="13">
        <v>16.649999999999999</v>
      </c>
      <c r="D2" s="13">
        <v>15.94</v>
      </c>
      <c r="E2" s="13" t="s">
        <v>53</v>
      </c>
      <c r="F2" s="13" t="s">
        <v>8</v>
      </c>
      <c r="G2" s="13">
        <v>17.57</v>
      </c>
      <c r="H2" s="13">
        <v>15.29</v>
      </c>
      <c r="I2" s="13" t="s">
        <v>52</v>
      </c>
      <c r="J2" s="13" t="s">
        <v>15</v>
      </c>
      <c r="K2" s="13">
        <v>16.38</v>
      </c>
      <c r="L2" s="13">
        <v>14.85</v>
      </c>
      <c r="M2" s="13">
        <v>14.5</v>
      </c>
      <c r="N2" s="13">
        <v>16.912099999999999</v>
      </c>
      <c r="O2" s="13">
        <v>14.85</v>
      </c>
      <c r="P2" s="13">
        <v>25.71</v>
      </c>
      <c r="Q2" s="13">
        <v>23.68</v>
      </c>
      <c r="R2" s="12">
        <v>27.75</v>
      </c>
      <c r="AH2" s="2"/>
      <c r="AI2" s="24">
        <v>38437</v>
      </c>
      <c r="AJ2" s="4"/>
      <c r="AK2" s="23">
        <f>D3</f>
        <v>16.82</v>
      </c>
    </row>
    <row r="3" spans="1:37" s="1" customFormat="1" ht="15" customHeight="1">
      <c r="A3" s="14" t="s">
        <v>54</v>
      </c>
      <c r="B3" s="13" t="s">
        <v>1</v>
      </c>
      <c r="C3" s="13">
        <v>20.329999999999998</v>
      </c>
      <c r="D3" s="13">
        <v>16.82</v>
      </c>
      <c r="E3" s="13" t="s">
        <v>53</v>
      </c>
      <c r="F3" s="13" t="s">
        <v>8</v>
      </c>
      <c r="G3" s="13">
        <v>21.69</v>
      </c>
      <c r="H3" s="13">
        <v>16.5</v>
      </c>
      <c r="I3" s="13" t="s">
        <v>52</v>
      </c>
      <c r="J3" s="13" t="s">
        <v>15</v>
      </c>
      <c r="K3" s="13">
        <v>21.28</v>
      </c>
      <c r="L3" s="13">
        <v>16.510000000000002</v>
      </c>
      <c r="M3" s="13">
        <v>14.5</v>
      </c>
      <c r="N3" s="13">
        <v>17.311599999999999</v>
      </c>
      <c r="O3" s="13">
        <v>17.36</v>
      </c>
      <c r="P3" s="13">
        <v>25.71</v>
      </c>
      <c r="Q3" s="13">
        <v>23.68</v>
      </c>
      <c r="R3" s="12">
        <v>27.75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4" t="s">
        <v>54</v>
      </c>
      <c r="B4" s="13" t="s">
        <v>1</v>
      </c>
      <c r="C4" s="13">
        <v>24.01</v>
      </c>
      <c r="D4" s="13">
        <v>17.18</v>
      </c>
      <c r="E4" s="13" t="s">
        <v>53</v>
      </c>
      <c r="F4" s="13" t="s">
        <v>8</v>
      </c>
      <c r="G4" s="13">
        <v>25.81</v>
      </c>
      <c r="H4" s="13">
        <v>16.97</v>
      </c>
      <c r="I4" s="13" t="s">
        <v>52</v>
      </c>
      <c r="J4" s="13" t="s">
        <v>15</v>
      </c>
      <c r="K4" s="13">
        <v>26.19</v>
      </c>
      <c r="L4" s="13">
        <v>16.64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4"/>
      <c r="B5" s="13" t="s">
        <v>1</v>
      </c>
      <c r="C5" s="13" t="s">
        <v>0</v>
      </c>
      <c r="D5" s="13" t="s">
        <v>0</v>
      </c>
      <c r="E5" s="13"/>
      <c r="F5" s="13" t="s">
        <v>8</v>
      </c>
      <c r="G5" s="13" t="s">
        <v>0</v>
      </c>
      <c r="H5" s="13" t="s">
        <v>0</v>
      </c>
      <c r="I5" s="13"/>
      <c r="J5" s="13" t="s">
        <v>15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4" t="s">
        <v>51</v>
      </c>
      <c r="B6" s="13" t="s">
        <v>1</v>
      </c>
      <c r="C6" s="13">
        <v>19.940000000000001</v>
      </c>
      <c r="D6" s="13">
        <v>16.54</v>
      </c>
      <c r="E6" s="13" t="s">
        <v>50</v>
      </c>
      <c r="F6" s="13" t="s">
        <v>8</v>
      </c>
      <c r="G6" s="13">
        <v>23.7</v>
      </c>
      <c r="H6" s="13">
        <v>16.739999999999998</v>
      </c>
      <c r="I6" s="13" t="s">
        <v>49</v>
      </c>
      <c r="J6" s="13" t="s">
        <v>15</v>
      </c>
      <c r="K6" s="13">
        <v>23.95</v>
      </c>
      <c r="L6" s="13">
        <v>15.68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4" t="s">
        <v>51</v>
      </c>
      <c r="B7" s="13" t="s">
        <v>1</v>
      </c>
      <c r="C7" s="13">
        <v>24.23</v>
      </c>
      <c r="D7" s="13">
        <v>16.670000000000002</v>
      </c>
      <c r="E7" s="13" t="s">
        <v>50</v>
      </c>
      <c r="F7" s="13" t="s">
        <v>8</v>
      </c>
      <c r="G7" s="13">
        <v>26.56</v>
      </c>
      <c r="H7" s="13">
        <v>16.87</v>
      </c>
      <c r="I7" s="13" t="s">
        <v>49</v>
      </c>
      <c r="J7" s="13" t="s">
        <v>15</v>
      </c>
      <c r="K7" s="13">
        <v>26.66</v>
      </c>
      <c r="L7" s="13">
        <v>15.95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4" t="s">
        <v>51</v>
      </c>
      <c r="B8" s="13" t="s">
        <v>1</v>
      </c>
      <c r="C8" s="13">
        <v>28.53</v>
      </c>
      <c r="D8" s="13">
        <v>16.66</v>
      </c>
      <c r="E8" s="13" t="s">
        <v>50</v>
      </c>
      <c r="F8" s="13" t="s">
        <v>8</v>
      </c>
      <c r="G8" s="13">
        <v>29.41</v>
      </c>
      <c r="H8" s="13">
        <v>16.82</v>
      </c>
      <c r="I8" s="13" t="s">
        <v>49</v>
      </c>
      <c r="J8" s="13" t="s">
        <v>15</v>
      </c>
      <c r="K8" s="13">
        <v>29.37</v>
      </c>
      <c r="L8" s="13">
        <v>15.85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4"/>
      <c r="B9" s="13" t="s">
        <v>1</v>
      </c>
      <c r="C9" s="13" t="s">
        <v>0</v>
      </c>
      <c r="D9" s="13" t="s">
        <v>0</v>
      </c>
      <c r="E9" s="13"/>
      <c r="F9" s="13" t="s">
        <v>8</v>
      </c>
      <c r="G9" s="13" t="s">
        <v>0</v>
      </c>
      <c r="H9" s="13" t="s">
        <v>0</v>
      </c>
      <c r="I9" s="13"/>
      <c r="J9" s="13" t="s">
        <v>15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4" t="s">
        <v>48</v>
      </c>
      <c r="B10" s="13" t="s">
        <v>1</v>
      </c>
      <c r="C10" s="13">
        <v>20.72</v>
      </c>
      <c r="D10" s="13">
        <v>16.190000000000001</v>
      </c>
      <c r="E10" s="13" t="s">
        <v>47</v>
      </c>
      <c r="F10" s="13" t="s">
        <v>8</v>
      </c>
      <c r="G10" s="13">
        <v>20.51</v>
      </c>
      <c r="H10" s="13">
        <v>16.260000000000002</v>
      </c>
      <c r="I10" s="13" t="s">
        <v>46</v>
      </c>
      <c r="J10" s="13" t="s">
        <v>15</v>
      </c>
      <c r="K10" s="13">
        <v>16.829999999999998</v>
      </c>
      <c r="L10" s="13">
        <v>15.57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4" t="s">
        <v>48</v>
      </c>
      <c r="B11" s="13" t="s">
        <v>1</v>
      </c>
      <c r="C11" s="13">
        <v>25.1</v>
      </c>
      <c r="D11" s="13">
        <v>16.89</v>
      </c>
      <c r="E11" s="13" t="s">
        <v>47</v>
      </c>
      <c r="F11" s="13" t="s">
        <v>8</v>
      </c>
      <c r="G11" s="13">
        <v>24.21</v>
      </c>
      <c r="H11" s="13">
        <v>16.8</v>
      </c>
      <c r="I11" s="13" t="s">
        <v>46</v>
      </c>
      <c r="J11" s="13" t="s">
        <v>15</v>
      </c>
      <c r="K11" s="13">
        <v>18.98</v>
      </c>
      <c r="L11" s="13">
        <v>16.37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4" t="s">
        <v>48</v>
      </c>
      <c r="B12" s="13" t="s">
        <v>1</v>
      </c>
      <c r="C12" s="13">
        <v>29.48</v>
      </c>
      <c r="D12" s="13">
        <v>16.899999999999999</v>
      </c>
      <c r="E12" s="13" t="s">
        <v>47</v>
      </c>
      <c r="F12" s="13" t="s">
        <v>8</v>
      </c>
      <c r="G12" s="13">
        <v>27.91</v>
      </c>
      <c r="H12" s="13">
        <v>16.75</v>
      </c>
      <c r="I12" s="13" t="s">
        <v>46</v>
      </c>
      <c r="J12" s="13" t="s">
        <v>15</v>
      </c>
      <c r="K12" s="13">
        <v>21.14</v>
      </c>
      <c r="L12" s="13">
        <v>16.93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4"/>
      <c r="B13" s="13" t="s">
        <v>1</v>
      </c>
      <c r="C13" s="13" t="s">
        <v>0</v>
      </c>
      <c r="D13" s="13" t="s">
        <v>0</v>
      </c>
      <c r="E13" s="13"/>
      <c r="F13" s="13" t="s">
        <v>8</v>
      </c>
      <c r="G13" s="13" t="s">
        <v>0</v>
      </c>
      <c r="H13" s="13" t="s">
        <v>0</v>
      </c>
      <c r="I13" s="13"/>
      <c r="J13" s="13" t="s">
        <v>15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4" t="s">
        <v>45</v>
      </c>
      <c r="B14" s="13" t="s">
        <v>1</v>
      </c>
      <c r="C14" s="13">
        <v>19</v>
      </c>
      <c r="D14" s="13">
        <v>17</v>
      </c>
      <c r="E14" s="13" t="s">
        <v>44</v>
      </c>
      <c r="F14" s="13" t="s">
        <v>8</v>
      </c>
      <c r="G14" s="13">
        <v>24.95</v>
      </c>
      <c r="H14" s="13">
        <v>16.690000000000001</v>
      </c>
      <c r="I14" s="13" t="s">
        <v>43</v>
      </c>
      <c r="J14" s="13" t="s">
        <v>15</v>
      </c>
      <c r="K14" s="13">
        <v>16.78</v>
      </c>
      <c r="L14" s="13">
        <v>15.62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4" t="s">
        <v>45</v>
      </c>
      <c r="B15" s="13" t="s">
        <v>1</v>
      </c>
      <c r="C15" s="13">
        <v>21.5</v>
      </c>
      <c r="D15" s="13">
        <v>16.97</v>
      </c>
      <c r="E15" s="13" t="s">
        <v>44</v>
      </c>
      <c r="F15" s="13" t="s">
        <v>8</v>
      </c>
      <c r="G15" s="13">
        <v>27.45</v>
      </c>
      <c r="H15" s="13">
        <v>16.59</v>
      </c>
      <c r="I15" s="13" t="s">
        <v>43</v>
      </c>
      <c r="J15" s="13" t="s">
        <v>15</v>
      </c>
      <c r="K15" s="13">
        <v>20.86</v>
      </c>
      <c r="L15" s="13">
        <v>16.440000000000001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4" t="s">
        <v>45</v>
      </c>
      <c r="B16" s="13" t="s">
        <v>1</v>
      </c>
      <c r="C16" s="13">
        <v>24</v>
      </c>
      <c r="D16" s="13">
        <v>16.93</v>
      </c>
      <c r="E16" s="13" t="s">
        <v>44</v>
      </c>
      <c r="F16" s="13" t="s">
        <v>8</v>
      </c>
      <c r="G16" s="13">
        <v>29.95</v>
      </c>
      <c r="H16" s="13">
        <v>16.48</v>
      </c>
      <c r="I16" s="13" t="s">
        <v>43</v>
      </c>
      <c r="J16" s="13" t="s">
        <v>15</v>
      </c>
      <c r="K16" s="13">
        <v>24.94</v>
      </c>
      <c r="L16" s="13">
        <v>16.72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4"/>
      <c r="B17" s="13" t="s">
        <v>1</v>
      </c>
      <c r="C17" s="13" t="s">
        <v>0</v>
      </c>
      <c r="D17" s="13" t="s">
        <v>0</v>
      </c>
      <c r="E17" s="13"/>
      <c r="F17" s="13" t="s">
        <v>8</v>
      </c>
      <c r="G17" s="13" t="s">
        <v>0</v>
      </c>
      <c r="H17" s="13" t="s">
        <v>0</v>
      </c>
      <c r="I17" s="13"/>
      <c r="J17" s="13" t="s">
        <v>15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4" t="s">
        <v>42</v>
      </c>
      <c r="B18" s="13" t="s">
        <v>1</v>
      </c>
      <c r="C18" s="13">
        <v>19.09</v>
      </c>
      <c r="D18" s="13">
        <v>15.96</v>
      </c>
      <c r="E18" s="13" t="s">
        <v>41</v>
      </c>
      <c r="F18" s="13" t="s">
        <v>8</v>
      </c>
      <c r="G18" s="13">
        <v>17.559999999999999</v>
      </c>
      <c r="H18" s="13">
        <v>15.67</v>
      </c>
      <c r="I18" s="13" t="s">
        <v>40</v>
      </c>
      <c r="J18" s="13" t="s">
        <v>15</v>
      </c>
      <c r="K18" s="13">
        <v>19.38</v>
      </c>
      <c r="L18" s="13">
        <v>16.11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4" t="s">
        <v>42</v>
      </c>
      <c r="B19" s="13" t="s">
        <v>1</v>
      </c>
      <c r="C19" s="13">
        <v>23.14</v>
      </c>
      <c r="D19" s="13">
        <v>17.36</v>
      </c>
      <c r="E19" s="13" t="s">
        <v>41</v>
      </c>
      <c r="F19" s="13" t="s">
        <v>8</v>
      </c>
      <c r="G19" s="13">
        <v>22.58</v>
      </c>
      <c r="H19" s="13">
        <v>16.46</v>
      </c>
      <c r="I19" s="13" t="s">
        <v>40</v>
      </c>
      <c r="J19" s="13" t="s">
        <v>15</v>
      </c>
      <c r="K19" s="13">
        <v>23.3</v>
      </c>
      <c r="L19" s="13">
        <v>16.399999999999999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4" t="s">
        <v>42</v>
      </c>
      <c r="B20" s="13" t="s">
        <v>1</v>
      </c>
      <c r="C20" s="13">
        <v>27.19</v>
      </c>
      <c r="D20" s="13">
        <v>17.350000000000001</v>
      </c>
      <c r="E20" s="13" t="s">
        <v>41</v>
      </c>
      <c r="F20" s="13" t="s">
        <v>8</v>
      </c>
      <c r="G20" s="13">
        <v>27.59</v>
      </c>
      <c r="H20" s="13">
        <v>16.52</v>
      </c>
      <c r="I20" s="13" t="s">
        <v>40</v>
      </c>
      <c r="J20" s="13" t="s">
        <v>15</v>
      </c>
      <c r="K20" s="13">
        <v>27.22</v>
      </c>
      <c r="L20" s="13">
        <v>16.38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4"/>
      <c r="B21" s="13" t="s">
        <v>1</v>
      </c>
      <c r="C21" s="13" t="s">
        <v>0</v>
      </c>
      <c r="D21" s="13" t="s">
        <v>0</v>
      </c>
      <c r="E21" s="13"/>
      <c r="F21" s="13" t="s">
        <v>8</v>
      </c>
      <c r="G21" s="13" t="s">
        <v>0</v>
      </c>
      <c r="H21" s="13" t="s">
        <v>0</v>
      </c>
      <c r="I21" s="13"/>
      <c r="J21" s="13" t="s">
        <v>15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4" t="s">
        <v>39</v>
      </c>
      <c r="B22" s="13" t="s">
        <v>1</v>
      </c>
      <c r="C22" s="13">
        <v>18.920000000000002</v>
      </c>
      <c r="D22" s="13">
        <v>15.97</v>
      </c>
      <c r="E22" s="13" t="s">
        <v>38</v>
      </c>
      <c r="F22" s="13" t="s">
        <v>8</v>
      </c>
      <c r="G22" s="13">
        <v>19.2</v>
      </c>
      <c r="H22" s="13">
        <v>16.190000000000001</v>
      </c>
      <c r="I22" s="13" t="s">
        <v>37</v>
      </c>
      <c r="J22" s="13" t="s">
        <v>15</v>
      </c>
      <c r="K22" s="13">
        <v>16.37</v>
      </c>
      <c r="L22" s="13">
        <v>15.33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4" t="s">
        <v>39</v>
      </c>
      <c r="B23" s="13" t="s">
        <v>1</v>
      </c>
      <c r="C23" s="13">
        <v>23.45</v>
      </c>
      <c r="D23" s="13">
        <v>16.86</v>
      </c>
      <c r="E23" s="13" t="s">
        <v>38</v>
      </c>
      <c r="F23" s="13" t="s">
        <v>8</v>
      </c>
      <c r="G23" s="13">
        <v>23.73</v>
      </c>
      <c r="H23" s="13">
        <v>16.66</v>
      </c>
      <c r="I23" s="13" t="s">
        <v>37</v>
      </c>
      <c r="J23" s="13" t="s">
        <v>15</v>
      </c>
      <c r="K23" s="13">
        <v>19.100000000000001</v>
      </c>
      <c r="L23" s="13">
        <v>16.23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4" t="s">
        <v>39</v>
      </c>
      <c r="B24" s="13" t="s">
        <v>1</v>
      </c>
      <c r="C24" s="13">
        <v>27.98</v>
      </c>
      <c r="D24" s="13">
        <v>16.89</v>
      </c>
      <c r="E24" s="13" t="s">
        <v>38</v>
      </c>
      <c r="F24" s="13" t="s">
        <v>8</v>
      </c>
      <c r="G24" s="13">
        <v>28.26</v>
      </c>
      <c r="H24" s="13">
        <v>16.760000000000002</v>
      </c>
      <c r="I24" s="13" t="s">
        <v>37</v>
      </c>
      <c r="J24" s="13" t="s">
        <v>15</v>
      </c>
      <c r="K24" s="13">
        <v>21.84</v>
      </c>
      <c r="L24" s="13">
        <v>16.809999999999999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4"/>
      <c r="B25" s="13" t="s">
        <v>1</v>
      </c>
      <c r="C25" s="13" t="s">
        <v>0</v>
      </c>
      <c r="D25" s="13" t="s">
        <v>0</v>
      </c>
      <c r="E25" s="13"/>
      <c r="F25" s="13" t="s">
        <v>8</v>
      </c>
      <c r="G25" s="13" t="s">
        <v>0</v>
      </c>
      <c r="H25" s="13" t="s">
        <v>0</v>
      </c>
      <c r="I25" s="13"/>
      <c r="J25" s="13" t="s">
        <v>15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4" t="s">
        <v>36</v>
      </c>
      <c r="B26" s="13" t="s">
        <v>1</v>
      </c>
      <c r="C26" s="13">
        <v>16.87</v>
      </c>
      <c r="D26" s="13">
        <v>16.38</v>
      </c>
      <c r="E26" s="13" t="s">
        <v>35</v>
      </c>
      <c r="F26" s="13" t="s">
        <v>8</v>
      </c>
      <c r="G26" s="13">
        <v>22.47</v>
      </c>
      <c r="H26" s="13">
        <v>16.5</v>
      </c>
      <c r="I26" s="13" t="s">
        <v>34</v>
      </c>
      <c r="J26" s="13" t="s">
        <v>15</v>
      </c>
      <c r="K26" s="13">
        <v>16.329999999999998</v>
      </c>
      <c r="L26" s="13">
        <v>16.07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4" t="s">
        <v>36</v>
      </c>
      <c r="B27" s="13" t="s">
        <v>1</v>
      </c>
      <c r="C27" s="13">
        <v>20.96</v>
      </c>
      <c r="D27" s="13">
        <v>16.98</v>
      </c>
      <c r="E27" s="13" t="s">
        <v>35</v>
      </c>
      <c r="F27" s="13" t="s">
        <v>8</v>
      </c>
      <c r="G27" s="13">
        <v>25.9</v>
      </c>
      <c r="H27" s="13">
        <v>16.59</v>
      </c>
      <c r="I27" s="13" t="s">
        <v>34</v>
      </c>
      <c r="J27" s="13" t="s">
        <v>15</v>
      </c>
      <c r="K27" s="13">
        <v>20.79</v>
      </c>
      <c r="L27" s="13">
        <v>16.48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4" t="s">
        <v>36</v>
      </c>
      <c r="B28" s="13" t="s">
        <v>1</v>
      </c>
      <c r="C28" s="13">
        <v>25.04</v>
      </c>
      <c r="D28" s="13">
        <v>17.18</v>
      </c>
      <c r="E28" s="13" t="s">
        <v>35</v>
      </c>
      <c r="F28" s="13" t="s">
        <v>8</v>
      </c>
      <c r="G28" s="13">
        <v>29.32</v>
      </c>
      <c r="H28" s="13">
        <v>16.559999999999999</v>
      </c>
      <c r="I28" s="13" t="s">
        <v>34</v>
      </c>
      <c r="J28" s="13" t="s">
        <v>15</v>
      </c>
      <c r="K28" s="13">
        <v>25.24</v>
      </c>
      <c r="L28" s="13">
        <v>16.48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4"/>
      <c r="B29" s="13" t="s">
        <v>1</v>
      </c>
      <c r="C29" s="13" t="s">
        <v>0</v>
      </c>
      <c r="D29" s="13" t="s">
        <v>0</v>
      </c>
      <c r="E29" s="13"/>
      <c r="F29" s="13" t="s">
        <v>8</v>
      </c>
      <c r="G29" s="13" t="s">
        <v>0</v>
      </c>
      <c r="H29" s="13" t="s">
        <v>0</v>
      </c>
      <c r="I29" s="13"/>
      <c r="J29" s="13" t="s">
        <v>15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4" t="s">
        <v>33</v>
      </c>
      <c r="B30" s="13" t="s">
        <v>1</v>
      </c>
      <c r="C30" s="13">
        <v>18.75</v>
      </c>
      <c r="D30" s="13">
        <v>16.510000000000002</v>
      </c>
      <c r="E30" s="13" t="s">
        <v>32</v>
      </c>
      <c r="F30" s="13" t="s">
        <v>8</v>
      </c>
      <c r="G30" s="13">
        <v>19.920000000000002</v>
      </c>
      <c r="H30" s="13">
        <v>16.34</v>
      </c>
      <c r="I30" s="13" t="s">
        <v>31</v>
      </c>
      <c r="J30" s="13" t="s">
        <v>15</v>
      </c>
      <c r="K30" s="13">
        <v>20.05</v>
      </c>
      <c r="L30" s="13">
        <v>16.190000000000001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4" t="s">
        <v>33</v>
      </c>
      <c r="B31" s="13" t="s">
        <v>1</v>
      </c>
      <c r="C31" s="13">
        <v>22.92</v>
      </c>
      <c r="D31" s="13">
        <v>17.05</v>
      </c>
      <c r="E31" s="13" t="s">
        <v>32</v>
      </c>
      <c r="F31" s="13" t="s">
        <v>8</v>
      </c>
      <c r="G31" s="13">
        <v>26.44</v>
      </c>
      <c r="H31" s="13">
        <v>16.489999999999998</v>
      </c>
      <c r="I31" s="13" t="s">
        <v>31</v>
      </c>
      <c r="J31" s="13" t="s">
        <v>15</v>
      </c>
      <c r="K31" s="13">
        <v>23.68</v>
      </c>
      <c r="L31" s="13">
        <v>16.89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4" t="s">
        <v>33</v>
      </c>
      <c r="B32" s="13" t="s">
        <v>1</v>
      </c>
      <c r="C32" s="13">
        <v>27.09</v>
      </c>
      <c r="D32" s="13">
        <v>17.04</v>
      </c>
      <c r="E32" s="13" t="s">
        <v>32</v>
      </c>
      <c r="F32" s="13" t="s">
        <v>8</v>
      </c>
      <c r="G32" s="13">
        <v>32.96</v>
      </c>
      <c r="H32" s="13">
        <v>16.53</v>
      </c>
      <c r="I32" s="13" t="s">
        <v>31</v>
      </c>
      <c r="J32" s="13" t="s">
        <v>15</v>
      </c>
      <c r="K32" s="13">
        <v>27.31</v>
      </c>
      <c r="L32" s="13">
        <v>16.989999999999998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4"/>
      <c r="B33" s="13" t="s">
        <v>1</v>
      </c>
      <c r="C33" s="13" t="s">
        <v>0</v>
      </c>
      <c r="D33" s="13" t="s">
        <v>0</v>
      </c>
      <c r="E33" s="13"/>
      <c r="F33" s="13" t="s">
        <v>8</v>
      </c>
      <c r="G33" s="13" t="s">
        <v>0</v>
      </c>
      <c r="H33" s="13" t="s">
        <v>0</v>
      </c>
      <c r="I33" s="13"/>
      <c r="J33" s="13" t="s">
        <v>15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4" t="s">
        <v>30</v>
      </c>
      <c r="B34" s="13" t="s">
        <v>1</v>
      </c>
      <c r="C34" s="13">
        <v>18.920000000000002</v>
      </c>
      <c r="D34" s="13">
        <v>16.100000000000001</v>
      </c>
      <c r="E34" s="13" t="s">
        <v>29</v>
      </c>
      <c r="F34" s="13" t="s">
        <v>8</v>
      </c>
      <c r="G34" s="13">
        <v>16.46</v>
      </c>
      <c r="H34" s="13">
        <v>16.809999999999999</v>
      </c>
      <c r="I34" s="13" t="s">
        <v>28</v>
      </c>
      <c r="J34" s="13" t="s">
        <v>15</v>
      </c>
      <c r="K34" s="13">
        <v>16.05</v>
      </c>
      <c r="L34" s="13">
        <v>15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8" t="s">
        <v>30</v>
      </c>
      <c r="B35" s="17" t="s">
        <v>1</v>
      </c>
      <c r="C35" s="17">
        <v>24.12</v>
      </c>
      <c r="D35" s="17">
        <v>16.64</v>
      </c>
      <c r="E35" s="17" t="s">
        <v>29</v>
      </c>
      <c r="F35" s="17" t="s">
        <v>8</v>
      </c>
      <c r="G35" s="17">
        <v>22.62</v>
      </c>
      <c r="H35" s="17">
        <v>16.54</v>
      </c>
      <c r="I35" s="17" t="s">
        <v>28</v>
      </c>
      <c r="J35" s="17" t="s">
        <v>15</v>
      </c>
      <c r="K35" s="17">
        <v>18.11</v>
      </c>
      <c r="L35" s="17">
        <v>16.13</v>
      </c>
      <c r="M35" s="17" t="s">
        <v>0</v>
      </c>
      <c r="N35" s="17" t="s">
        <v>0</v>
      </c>
      <c r="O35" s="17" t="s">
        <v>0</v>
      </c>
      <c r="P35" s="17" t="s">
        <v>0</v>
      </c>
      <c r="Q35" s="17" t="s">
        <v>0</v>
      </c>
      <c r="R35" s="16" t="s">
        <v>0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5"/>
      <c r="AG35" s="15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8" t="s">
        <v>30</v>
      </c>
      <c r="B36" s="17" t="s">
        <v>1</v>
      </c>
      <c r="C36" s="17">
        <v>29.33</v>
      </c>
      <c r="D36" s="17">
        <v>16.68</v>
      </c>
      <c r="E36" s="17" t="s">
        <v>29</v>
      </c>
      <c r="F36" s="17" t="s">
        <v>8</v>
      </c>
      <c r="G36" s="17">
        <v>28.78</v>
      </c>
      <c r="H36" s="17">
        <v>16.47</v>
      </c>
      <c r="I36" s="17" t="s">
        <v>28</v>
      </c>
      <c r="J36" s="17" t="s">
        <v>15</v>
      </c>
      <c r="K36" s="17">
        <v>20.170000000000002</v>
      </c>
      <c r="L36" s="17">
        <v>16.98</v>
      </c>
      <c r="M36" s="17" t="s">
        <v>0</v>
      </c>
      <c r="N36" s="17" t="s">
        <v>0</v>
      </c>
      <c r="O36" s="17" t="s">
        <v>0</v>
      </c>
      <c r="P36" s="17" t="s">
        <v>0</v>
      </c>
      <c r="Q36" s="17" t="s">
        <v>0</v>
      </c>
      <c r="R36" s="16" t="s">
        <v>0</v>
      </c>
      <c r="S36" s="19"/>
      <c r="T36" s="19" t="s">
        <v>27</v>
      </c>
      <c r="U36" s="19" t="s">
        <v>26</v>
      </c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5"/>
      <c r="AG36" s="15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8"/>
      <c r="B37" s="17" t="s">
        <v>1</v>
      </c>
      <c r="C37" s="17" t="s">
        <v>0</v>
      </c>
      <c r="D37" s="17" t="s">
        <v>0</v>
      </c>
      <c r="E37" s="17"/>
      <c r="F37" s="17" t="s">
        <v>8</v>
      </c>
      <c r="G37" s="17" t="s">
        <v>0</v>
      </c>
      <c r="H37" s="17" t="s">
        <v>0</v>
      </c>
      <c r="I37" s="17"/>
      <c r="J37" s="17" t="s">
        <v>15</v>
      </c>
      <c r="K37" s="17" t="s">
        <v>0</v>
      </c>
      <c r="L37" s="17" t="s">
        <v>0</v>
      </c>
      <c r="M37" s="17" t="s">
        <v>0</v>
      </c>
      <c r="N37" s="17" t="s">
        <v>0</v>
      </c>
      <c r="O37" s="17" t="s">
        <v>0</v>
      </c>
      <c r="P37" s="17" t="s">
        <v>0</v>
      </c>
      <c r="Q37" s="17" t="s">
        <v>0</v>
      </c>
      <c r="R37" s="16" t="s">
        <v>0</v>
      </c>
      <c r="S37" s="22" t="s">
        <v>25</v>
      </c>
      <c r="T37" s="21">
        <v>1.1284722222222223E-4</v>
      </c>
      <c r="U37" s="20">
        <f>T37</f>
        <v>1.1284722222222223E-4</v>
      </c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5"/>
      <c r="AG37" s="15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8" t="s">
        <v>22</v>
      </c>
      <c r="B38" s="17" t="s">
        <v>1</v>
      </c>
      <c r="C38" s="17">
        <v>18.62</v>
      </c>
      <c r="D38" s="17">
        <v>15.82</v>
      </c>
      <c r="E38" s="17" t="s">
        <v>21</v>
      </c>
      <c r="F38" s="17" t="s">
        <v>8</v>
      </c>
      <c r="G38" s="17">
        <v>15.21</v>
      </c>
      <c r="H38" s="17">
        <v>15.25</v>
      </c>
      <c r="I38" s="17" t="s">
        <v>20</v>
      </c>
      <c r="J38" s="17" t="s">
        <v>15</v>
      </c>
      <c r="K38" s="17">
        <v>17.510000000000002</v>
      </c>
      <c r="L38" s="17">
        <v>15.64</v>
      </c>
      <c r="M38" s="17" t="s">
        <v>0</v>
      </c>
      <c r="N38" s="17" t="s">
        <v>0</v>
      </c>
      <c r="O38" s="17" t="s">
        <v>0</v>
      </c>
      <c r="P38" s="17" t="s">
        <v>0</v>
      </c>
      <c r="Q38" s="17" t="s">
        <v>0</v>
      </c>
      <c r="R38" s="16" t="s">
        <v>0</v>
      </c>
      <c r="S38" s="22" t="s">
        <v>24</v>
      </c>
      <c r="T38" s="21">
        <v>1.273148148148148E-4</v>
      </c>
      <c r="U38" s="20">
        <f>T38</f>
        <v>1.273148148148148E-4</v>
      </c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5"/>
      <c r="AG38" s="15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8" t="s">
        <v>22</v>
      </c>
      <c r="B39" s="17" t="s">
        <v>1</v>
      </c>
      <c r="C39" s="17">
        <v>22.81</v>
      </c>
      <c r="D39" s="17">
        <v>17.03</v>
      </c>
      <c r="E39" s="17" t="s">
        <v>21</v>
      </c>
      <c r="F39" s="17" t="s">
        <v>8</v>
      </c>
      <c r="G39" s="17">
        <v>20.27</v>
      </c>
      <c r="H39" s="17">
        <v>16.55</v>
      </c>
      <c r="I39" s="17" t="s">
        <v>20</v>
      </c>
      <c r="J39" s="17" t="s">
        <v>15</v>
      </c>
      <c r="K39" s="17">
        <v>22.11</v>
      </c>
      <c r="L39" s="17">
        <v>16.7</v>
      </c>
      <c r="M39" s="17" t="s">
        <v>0</v>
      </c>
      <c r="N39" s="17" t="s">
        <v>0</v>
      </c>
      <c r="O39" s="17" t="s">
        <v>0</v>
      </c>
      <c r="P39" s="17" t="s">
        <v>0</v>
      </c>
      <c r="Q39" s="17" t="s">
        <v>0</v>
      </c>
      <c r="R39" s="16" t="s">
        <v>0</v>
      </c>
      <c r="S39" s="22" t="s">
        <v>23</v>
      </c>
      <c r="T39" s="21">
        <v>2.8935185185185184E-6</v>
      </c>
      <c r="U39" s="20">
        <f>T39</f>
        <v>2.8935185185185184E-6</v>
      </c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5"/>
      <c r="AG39" s="15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8" t="s">
        <v>22</v>
      </c>
      <c r="B40" s="17" t="s">
        <v>1</v>
      </c>
      <c r="C40" s="17">
        <v>27</v>
      </c>
      <c r="D40" s="17">
        <v>17.04</v>
      </c>
      <c r="E40" s="17" t="s">
        <v>21</v>
      </c>
      <c r="F40" s="17" t="s">
        <v>8</v>
      </c>
      <c r="G40" s="17">
        <v>25.33</v>
      </c>
      <c r="H40" s="17">
        <v>16.91</v>
      </c>
      <c r="I40" s="17" t="s">
        <v>20</v>
      </c>
      <c r="J40" s="17" t="s">
        <v>15</v>
      </c>
      <c r="K40" s="17">
        <v>26.71</v>
      </c>
      <c r="L40" s="17">
        <v>16.75</v>
      </c>
      <c r="M40" s="17" t="s">
        <v>0</v>
      </c>
      <c r="N40" s="17" t="s">
        <v>0</v>
      </c>
      <c r="O40" s="17" t="s">
        <v>0</v>
      </c>
      <c r="P40" s="17" t="s">
        <v>0</v>
      </c>
      <c r="Q40" s="17" t="s">
        <v>0</v>
      </c>
      <c r="R40" s="16" t="s">
        <v>0</v>
      </c>
      <c r="S40" s="22" t="s">
        <v>19</v>
      </c>
      <c r="T40" s="21">
        <v>5.787037037037037E-7</v>
      </c>
      <c r="U40" s="20">
        <f>T40</f>
        <v>5.787037037037037E-7</v>
      </c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5"/>
      <c r="AG40" s="15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8"/>
      <c r="B41" s="17" t="s">
        <v>1</v>
      </c>
      <c r="C41" s="17" t="s">
        <v>0</v>
      </c>
      <c r="D41" s="17" t="s">
        <v>0</v>
      </c>
      <c r="E41" s="17"/>
      <c r="F41" s="17" t="s">
        <v>8</v>
      </c>
      <c r="G41" s="17" t="s">
        <v>0</v>
      </c>
      <c r="H41" s="17" t="s">
        <v>0</v>
      </c>
      <c r="I41" s="17"/>
      <c r="J41" s="17" t="s">
        <v>15</v>
      </c>
      <c r="K41" s="17" t="s">
        <v>0</v>
      </c>
      <c r="L41" s="17" t="s">
        <v>0</v>
      </c>
      <c r="M41" s="17" t="s">
        <v>0</v>
      </c>
      <c r="N41" s="17" t="s">
        <v>0</v>
      </c>
      <c r="O41" s="17" t="s">
        <v>0</v>
      </c>
      <c r="P41" s="17" t="s">
        <v>0</v>
      </c>
      <c r="Q41" s="17" t="s">
        <v>0</v>
      </c>
      <c r="R41" s="16" t="s">
        <v>0</v>
      </c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5"/>
      <c r="AG41" s="15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8" t="s">
        <v>18</v>
      </c>
      <c r="B42" s="17" t="s">
        <v>1</v>
      </c>
      <c r="C42" s="17">
        <v>22.2</v>
      </c>
      <c r="D42" s="17">
        <v>16.57</v>
      </c>
      <c r="E42" s="17" t="s">
        <v>17</v>
      </c>
      <c r="F42" s="17" t="s">
        <v>8</v>
      </c>
      <c r="G42" s="17">
        <v>19.45</v>
      </c>
      <c r="H42" s="17">
        <v>15.61</v>
      </c>
      <c r="I42" s="17" t="s">
        <v>16</v>
      </c>
      <c r="J42" s="17" t="s">
        <v>15</v>
      </c>
      <c r="K42" s="17">
        <v>17</v>
      </c>
      <c r="L42" s="17">
        <v>16.190000000000001</v>
      </c>
      <c r="M42" s="17" t="s">
        <v>0</v>
      </c>
      <c r="N42" s="17" t="s">
        <v>0</v>
      </c>
      <c r="O42" s="17" t="s">
        <v>0</v>
      </c>
      <c r="P42" s="17" t="s">
        <v>0</v>
      </c>
      <c r="Q42" s="17" t="s">
        <v>0</v>
      </c>
      <c r="R42" s="16" t="s">
        <v>0</v>
      </c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5"/>
      <c r="AG42" s="15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8" t="s">
        <v>18</v>
      </c>
      <c r="B43" s="17" t="s">
        <v>1</v>
      </c>
      <c r="C43" s="17">
        <v>28.14</v>
      </c>
      <c r="D43" s="17">
        <v>17.2</v>
      </c>
      <c r="E43" s="17" t="s">
        <v>17</v>
      </c>
      <c r="F43" s="17" t="s">
        <v>8</v>
      </c>
      <c r="G43" s="17">
        <v>23.08</v>
      </c>
      <c r="H43" s="17">
        <v>16.8</v>
      </c>
      <c r="I43" s="17" t="s">
        <v>16</v>
      </c>
      <c r="J43" s="17" t="s">
        <v>15</v>
      </c>
      <c r="K43" s="17">
        <v>19.77</v>
      </c>
      <c r="L43" s="17">
        <v>15.97</v>
      </c>
      <c r="M43" s="17" t="s">
        <v>0</v>
      </c>
      <c r="N43" s="17" t="s">
        <v>0</v>
      </c>
      <c r="O43" s="17" t="s">
        <v>0</v>
      </c>
      <c r="P43" s="17" t="s">
        <v>0</v>
      </c>
      <c r="Q43" s="17" t="s">
        <v>0</v>
      </c>
      <c r="R43" s="16" t="s">
        <v>0</v>
      </c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5"/>
      <c r="AG43" s="15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8" t="s">
        <v>18</v>
      </c>
      <c r="B44" s="17" t="s">
        <v>1</v>
      </c>
      <c r="C44" s="17">
        <v>34.08</v>
      </c>
      <c r="D44" s="17">
        <v>17.27</v>
      </c>
      <c r="E44" s="17" t="s">
        <v>17</v>
      </c>
      <c r="F44" s="17" t="s">
        <v>8</v>
      </c>
      <c r="G44" s="17">
        <v>26.7</v>
      </c>
      <c r="H44" s="17">
        <v>16.84</v>
      </c>
      <c r="I44" s="17" t="s">
        <v>16</v>
      </c>
      <c r="J44" s="17" t="s">
        <v>15</v>
      </c>
      <c r="K44" s="17">
        <v>22.54</v>
      </c>
      <c r="L44" s="17">
        <v>15.87</v>
      </c>
      <c r="M44" s="17" t="s">
        <v>0</v>
      </c>
      <c r="N44" s="17" t="s">
        <v>0</v>
      </c>
      <c r="O44" s="17" t="s">
        <v>0</v>
      </c>
      <c r="P44" s="17" t="s">
        <v>0</v>
      </c>
      <c r="Q44" s="17" t="s">
        <v>0</v>
      </c>
      <c r="R44" s="16" t="s">
        <v>0</v>
      </c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5"/>
      <c r="AG44" s="15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8"/>
      <c r="B45" s="17" t="s">
        <v>1</v>
      </c>
      <c r="C45" s="17" t="s">
        <v>0</v>
      </c>
      <c r="D45" s="17" t="s">
        <v>0</v>
      </c>
      <c r="E45" s="17"/>
      <c r="F45" s="17" t="s">
        <v>8</v>
      </c>
      <c r="G45" s="17" t="s">
        <v>0</v>
      </c>
      <c r="H45" s="17" t="s">
        <v>0</v>
      </c>
      <c r="I45" s="17"/>
      <c r="J45" s="17" t="s">
        <v>15</v>
      </c>
      <c r="K45" s="17" t="s">
        <v>0</v>
      </c>
      <c r="L45" s="17" t="s">
        <v>0</v>
      </c>
      <c r="M45" s="17" t="s">
        <v>0</v>
      </c>
      <c r="N45" s="17" t="s">
        <v>0</v>
      </c>
      <c r="O45" s="17" t="s">
        <v>0</v>
      </c>
      <c r="P45" s="17" t="s">
        <v>0</v>
      </c>
      <c r="Q45" s="17" t="s">
        <v>0</v>
      </c>
      <c r="R45" s="16" t="s">
        <v>0</v>
      </c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5"/>
      <c r="AG45" s="15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8" t="s">
        <v>14</v>
      </c>
      <c r="B46" s="17" t="s">
        <v>1</v>
      </c>
      <c r="C46" s="17">
        <v>16.989999999999998</v>
      </c>
      <c r="D46" s="17">
        <v>16</v>
      </c>
      <c r="E46" s="17" t="s">
        <v>13</v>
      </c>
      <c r="F46" s="17" t="s">
        <v>8</v>
      </c>
      <c r="G46" s="17">
        <v>16.899999999999999</v>
      </c>
      <c r="H46" s="17">
        <v>15.72</v>
      </c>
      <c r="I46" s="17"/>
      <c r="J46" s="17"/>
      <c r="K46" s="17" t="s">
        <v>0</v>
      </c>
      <c r="L46" s="17" t="s">
        <v>0</v>
      </c>
      <c r="M46" s="17" t="s">
        <v>0</v>
      </c>
      <c r="N46" s="17" t="s">
        <v>0</v>
      </c>
      <c r="O46" s="17" t="s">
        <v>0</v>
      </c>
      <c r="P46" s="17" t="s">
        <v>0</v>
      </c>
      <c r="Q46" s="17" t="s">
        <v>0</v>
      </c>
      <c r="R46" s="16" t="s">
        <v>0</v>
      </c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5"/>
      <c r="AG46" s="15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8" t="s">
        <v>14</v>
      </c>
      <c r="B47" s="17" t="s">
        <v>1</v>
      </c>
      <c r="C47" s="17">
        <v>21.2</v>
      </c>
      <c r="D47" s="17">
        <v>17.100000000000001</v>
      </c>
      <c r="E47" s="17" t="s">
        <v>13</v>
      </c>
      <c r="F47" s="17" t="s">
        <v>8</v>
      </c>
      <c r="G47" s="17">
        <v>20.93</v>
      </c>
      <c r="H47" s="17">
        <v>16.739999999999998</v>
      </c>
      <c r="I47" s="17"/>
      <c r="J47" s="17"/>
      <c r="K47" s="17" t="s">
        <v>0</v>
      </c>
      <c r="L47" s="17" t="s">
        <v>0</v>
      </c>
      <c r="M47" s="17" t="s">
        <v>0</v>
      </c>
      <c r="N47" s="17" t="s">
        <v>0</v>
      </c>
      <c r="O47" s="17" t="s">
        <v>0</v>
      </c>
      <c r="P47" s="17" t="s">
        <v>0</v>
      </c>
      <c r="Q47" s="17" t="s">
        <v>0</v>
      </c>
      <c r="R47" s="16" t="s">
        <v>0</v>
      </c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5"/>
      <c r="AG47" s="15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8" t="s">
        <v>14</v>
      </c>
      <c r="B48" s="17" t="s">
        <v>1</v>
      </c>
      <c r="C48" s="17">
        <v>25.4</v>
      </c>
      <c r="D48" s="17">
        <v>17.100000000000001</v>
      </c>
      <c r="E48" s="17" t="s">
        <v>13</v>
      </c>
      <c r="F48" s="17" t="s">
        <v>8</v>
      </c>
      <c r="G48" s="17">
        <v>24.97</v>
      </c>
      <c r="H48" s="17">
        <v>17</v>
      </c>
      <c r="I48" s="17"/>
      <c r="J48" s="17"/>
      <c r="K48" s="17" t="s">
        <v>0</v>
      </c>
      <c r="L48" s="17" t="s">
        <v>0</v>
      </c>
      <c r="M48" s="17" t="s">
        <v>0</v>
      </c>
      <c r="N48" s="17" t="s">
        <v>0</v>
      </c>
      <c r="O48" s="17" t="s">
        <v>0</v>
      </c>
      <c r="P48" s="17" t="s">
        <v>0</v>
      </c>
      <c r="Q48" s="17" t="s">
        <v>0</v>
      </c>
      <c r="R48" s="16" t="s">
        <v>0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8"/>
      <c r="B49" s="17" t="s">
        <v>1</v>
      </c>
      <c r="C49" s="17" t="s">
        <v>0</v>
      </c>
      <c r="D49" s="17" t="s">
        <v>0</v>
      </c>
      <c r="E49" s="17"/>
      <c r="F49" s="17" t="s">
        <v>8</v>
      </c>
      <c r="G49" s="17" t="s">
        <v>0</v>
      </c>
      <c r="H49" s="17" t="s">
        <v>0</v>
      </c>
      <c r="I49" s="17"/>
      <c r="J49" s="17"/>
      <c r="K49" s="17" t="s">
        <v>0</v>
      </c>
      <c r="L49" s="17" t="s">
        <v>0</v>
      </c>
      <c r="M49" s="17" t="s">
        <v>0</v>
      </c>
      <c r="N49" s="17" t="s">
        <v>0</v>
      </c>
      <c r="O49" s="17" t="s">
        <v>0</v>
      </c>
      <c r="P49" s="17" t="s">
        <v>0</v>
      </c>
      <c r="Q49" s="17" t="s">
        <v>0</v>
      </c>
      <c r="R49" s="16" t="s">
        <v>0</v>
      </c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8" t="s">
        <v>12</v>
      </c>
      <c r="B50" s="17" t="s">
        <v>1</v>
      </c>
      <c r="C50" s="17">
        <v>15.8</v>
      </c>
      <c r="D50" s="17">
        <v>14.92</v>
      </c>
      <c r="E50" s="17" t="s">
        <v>11</v>
      </c>
      <c r="F50" s="17" t="s">
        <v>8</v>
      </c>
      <c r="G50" s="17">
        <v>20.55</v>
      </c>
      <c r="H50" s="17">
        <v>16.760000000000002</v>
      </c>
      <c r="I50" s="17"/>
      <c r="J50" s="17"/>
      <c r="K50" s="17" t="s">
        <v>0</v>
      </c>
      <c r="L50" s="17" t="s">
        <v>0</v>
      </c>
      <c r="M50" s="17" t="s">
        <v>0</v>
      </c>
      <c r="N50" s="17" t="s">
        <v>0</v>
      </c>
      <c r="O50" s="17" t="s">
        <v>0</v>
      </c>
      <c r="P50" s="17" t="s">
        <v>0</v>
      </c>
      <c r="Q50" s="17" t="s">
        <v>0</v>
      </c>
      <c r="R50" s="16" t="s">
        <v>0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8" t="s">
        <v>12</v>
      </c>
      <c r="B51" s="17" t="s">
        <v>1</v>
      </c>
      <c r="C51" s="17">
        <v>20.57</v>
      </c>
      <c r="D51" s="17">
        <v>16.45</v>
      </c>
      <c r="E51" s="17" t="s">
        <v>11</v>
      </c>
      <c r="F51" s="17" t="s">
        <v>8</v>
      </c>
      <c r="G51" s="17">
        <v>23.05</v>
      </c>
      <c r="H51" s="17">
        <v>16.690000000000001</v>
      </c>
      <c r="I51" s="17"/>
      <c r="J51" s="17"/>
      <c r="K51" s="17" t="s">
        <v>0</v>
      </c>
      <c r="L51" s="17" t="s">
        <v>0</v>
      </c>
      <c r="M51" s="17" t="s">
        <v>0</v>
      </c>
      <c r="N51" s="17" t="s">
        <v>0</v>
      </c>
      <c r="O51" s="17" t="s">
        <v>0</v>
      </c>
      <c r="P51" s="17" t="s">
        <v>0</v>
      </c>
      <c r="Q51" s="17" t="s">
        <v>0</v>
      </c>
      <c r="R51" s="16" t="s">
        <v>0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8" t="s">
        <v>12</v>
      </c>
      <c r="B52" s="17" t="s">
        <v>1</v>
      </c>
      <c r="C52" s="17">
        <v>25.35</v>
      </c>
      <c r="D52" s="17">
        <v>17.190000000000001</v>
      </c>
      <c r="E52" s="17" t="s">
        <v>11</v>
      </c>
      <c r="F52" s="17" t="s">
        <v>8</v>
      </c>
      <c r="G52" s="17">
        <v>25.55</v>
      </c>
      <c r="H52" s="17">
        <v>16.54</v>
      </c>
      <c r="I52" s="17"/>
      <c r="J52" s="17"/>
      <c r="K52" s="17" t="s">
        <v>0</v>
      </c>
      <c r="L52" s="17" t="s">
        <v>0</v>
      </c>
      <c r="M52" s="17" t="s">
        <v>0</v>
      </c>
      <c r="N52" s="17" t="s">
        <v>0</v>
      </c>
      <c r="O52" s="17" t="s">
        <v>0</v>
      </c>
      <c r="P52" s="17" t="s">
        <v>0</v>
      </c>
      <c r="Q52" s="17" t="s">
        <v>0</v>
      </c>
      <c r="R52" s="16" t="s">
        <v>0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8"/>
      <c r="B53" s="17" t="s">
        <v>1</v>
      </c>
      <c r="C53" s="17" t="s">
        <v>0</v>
      </c>
      <c r="D53" s="17" t="s">
        <v>0</v>
      </c>
      <c r="E53" s="17"/>
      <c r="F53" s="17" t="s">
        <v>8</v>
      </c>
      <c r="G53" s="17" t="s">
        <v>0</v>
      </c>
      <c r="H53" s="17" t="s">
        <v>0</v>
      </c>
      <c r="I53" s="17"/>
      <c r="J53" s="17"/>
      <c r="K53" s="17" t="s">
        <v>0</v>
      </c>
      <c r="L53" s="17" t="s">
        <v>0</v>
      </c>
      <c r="M53" s="17" t="s">
        <v>0</v>
      </c>
      <c r="N53" s="17" t="s">
        <v>0</v>
      </c>
      <c r="O53" s="17" t="s">
        <v>0</v>
      </c>
      <c r="P53" s="17" t="s">
        <v>0</v>
      </c>
      <c r="Q53" s="17" t="s">
        <v>0</v>
      </c>
      <c r="R53" s="16" t="s">
        <v>0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8" t="s">
        <v>10</v>
      </c>
      <c r="B54" s="17" t="s">
        <v>1</v>
      </c>
      <c r="C54" s="17">
        <v>22.3</v>
      </c>
      <c r="D54" s="17">
        <v>16.559999999999999</v>
      </c>
      <c r="E54" s="17" t="s">
        <v>9</v>
      </c>
      <c r="F54" s="17" t="s">
        <v>8</v>
      </c>
      <c r="G54" s="17">
        <v>17.84</v>
      </c>
      <c r="H54" s="17">
        <v>16.18</v>
      </c>
      <c r="I54" s="17"/>
      <c r="J54" s="17"/>
      <c r="K54" s="17" t="s">
        <v>0</v>
      </c>
      <c r="L54" s="17" t="s">
        <v>0</v>
      </c>
      <c r="M54" s="17" t="s">
        <v>0</v>
      </c>
      <c r="N54" s="17" t="s">
        <v>0</v>
      </c>
      <c r="O54" s="17" t="s">
        <v>0</v>
      </c>
      <c r="P54" s="17" t="s">
        <v>0</v>
      </c>
      <c r="Q54" s="17" t="s">
        <v>0</v>
      </c>
      <c r="R54" s="16" t="s">
        <v>0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8" t="s">
        <v>10</v>
      </c>
      <c r="B55" s="17" t="s">
        <v>1</v>
      </c>
      <c r="C55" s="17">
        <v>25.32</v>
      </c>
      <c r="D55" s="17">
        <v>16.670000000000002</v>
      </c>
      <c r="E55" s="17" t="s">
        <v>9</v>
      </c>
      <c r="F55" s="17" t="s">
        <v>8</v>
      </c>
      <c r="G55" s="17">
        <v>22.83</v>
      </c>
      <c r="H55" s="17">
        <v>16.579999999999998</v>
      </c>
      <c r="I55" s="17"/>
      <c r="J55" s="17"/>
      <c r="K55" s="17" t="s">
        <v>0</v>
      </c>
      <c r="L55" s="17" t="s">
        <v>0</v>
      </c>
      <c r="M55" s="17" t="s">
        <v>0</v>
      </c>
      <c r="N55" s="17" t="s">
        <v>0</v>
      </c>
      <c r="O55" s="17" t="s">
        <v>0</v>
      </c>
      <c r="P55" s="17" t="s">
        <v>0</v>
      </c>
      <c r="Q55" s="17" t="s">
        <v>0</v>
      </c>
      <c r="R55" s="16" t="s">
        <v>0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4" t="s">
        <v>10</v>
      </c>
      <c r="B56" s="13" t="s">
        <v>1</v>
      </c>
      <c r="C56" s="13">
        <v>28.33</v>
      </c>
      <c r="D56" s="13">
        <v>16.63</v>
      </c>
      <c r="E56" s="13" t="s">
        <v>9</v>
      </c>
      <c r="F56" s="13" t="s">
        <v>8</v>
      </c>
      <c r="G56" s="13">
        <v>27.81</v>
      </c>
      <c r="H56" s="13">
        <v>16.600000000000001</v>
      </c>
      <c r="I56" s="13"/>
      <c r="J56" s="13"/>
      <c r="K56" s="13" t="s">
        <v>0</v>
      </c>
      <c r="L56" s="13" t="s">
        <v>0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4"/>
      <c r="B57" s="13" t="s">
        <v>1</v>
      </c>
      <c r="C57" s="13" t="s">
        <v>0</v>
      </c>
      <c r="D57" s="13" t="s">
        <v>0</v>
      </c>
      <c r="E57" s="13"/>
      <c r="F57" s="13" t="s">
        <v>8</v>
      </c>
      <c r="G57" s="13" t="s">
        <v>0</v>
      </c>
      <c r="H57" s="13" t="s">
        <v>0</v>
      </c>
      <c r="I57" s="13"/>
      <c r="J57" s="13"/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4" t="s">
        <v>7</v>
      </c>
      <c r="B58" s="13" t="s">
        <v>1</v>
      </c>
      <c r="C58" s="13">
        <v>17.53</v>
      </c>
      <c r="D58" s="13">
        <v>15.87</v>
      </c>
      <c r="E58" s="13"/>
      <c r="F58" s="13"/>
      <c r="G58" s="13" t="s">
        <v>0</v>
      </c>
      <c r="H58" s="13" t="s">
        <v>0</v>
      </c>
      <c r="I58" s="13"/>
      <c r="J58" s="13"/>
      <c r="K58" s="13" t="s">
        <v>0</v>
      </c>
      <c r="L58" s="13" t="s">
        <v>0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4" t="s">
        <v>7</v>
      </c>
      <c r="B59" s="13" t="s">
        <v>1</v>
      </c>
      <c r="C59" s="13">
        <v>24.12</v>
      </c>
      <c r="D59" s="13">
        <v>16.88</v>
      </c>
      <c r="E59" s="13"/>
      <c r="F59" s="13"/>
      <c r="G59" s="13" t="s">
        <v>0</v>
      </c>
      <c r="H59" s="13" t="s">
        <v>0</v>
      </c>
      <c r="I59" s="13"/>
      <c r="J59" s="13"/>
      <c r="K59" s="13" t="s">
        <v>0</v>
      </c>
      <c r="L59" s="13" t="s">
        <v>0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4" t="s">
        <v>7</v>
      </c>
      <c r="B60" s="13" t="s">
        <v>1</v>
      </c>
      <c r="C60" s="13">
        <v>30.7</v>
      </c>
      <c r="D60" s="13">
        <v>17.09</v>
      </c>
      <c r="E60" s="13"/>
      <c r="F60" s="13"/>
      <c r="G60" s="13" t="s">
        <v>0</v>
      </c>
      <c r="H60" s="13" t="s">
        <v>0</v>
      </c>
      <c r="I60" s="13"/>
      <c r="J60" s="13"/>
      <c r="K60" s="13" t="s">
        <v>0</v>
      </c>
      <c r="L60" s="13" t="s">
        <v>0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4"/>
      <c r="B61" s="13" t="s">
        <v>1</v>
      </c>
      <c r="C61" s="13" t="s">
        <v>0</v>
      </c>
      <c r="D61" s="13" t="s">
        <v>0</v>
      </c>
      <c r="E61" s="13"/>
      <c r="F61" s="13"/>
      <c r="G61" s="13" t="s">
        <v>0</v>
      </c>
      <c r="H61" s="13" t="s">
        <v>0</v>
      </c>
      <c r="I61" s="13"/>
      <c r="J61" s="13"/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4" t="s">
        <v>6</v>
      </c>
      <c r="B62" s="13" t="s">
        <v>1</v>
      </c>
      <c r="C62" s="13">
        <v>21.47</v>
      </c>
      <c r="D62" s="13">
        <v>16.649999999999999</v>
      </c>
      <c r="E62" s="13"/>
      <c r="F62" s="13"/>
      <c r="G62" s="13" t="s">
        <v>0</v>
      </c>
      <c r="H62" s="13" t="s">
        <v>0</v>
      </c>
      <c r="I62" s="13"/>
      <c r="J62" s="13"/>
      <c r="K62" s="13" t="s">
        <v>0</v>
      </c>
      <c r="L62" s="13" t="s">
        <v>0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4" t="s">
        <v>6</v>
      </c>
      <c r="B63" s="13" t="s">
        <v>1</v>
      </c>
      <c r="C63" s="13">
        <v>23.97</v>
      </c>
      <c r="D63" s="13">
        <v>16.920000000000002</v>
      </c>
      <c r="E63" s="13"/>
      <c r="F63" s="13"/>
      <c r="G63" s="13" t="s">
        <v>0</v>
      </c>
      <c r="H63" s="13" t="s">
        <v>0</v>
      </c>
      <c r="I63" s="13"/>
      <c r="J63" s="13"/>
      <c r="K63" s="13" t="s">
        <v>0</v>
      </c>
      <c r="L63" s="13" t="s">
        <v>0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4" t="s">
        <v>6</v>
      </c>
      <c r="B64" s="13" t="s">
        <v>1</v>
      </c>
      <c r="C64" s="13">
        <v>26.47</v>
      </c>
      <c r="D64" s="13">
        <v>16.79</v>
      </c>
      <c r="E64" s="13"/>
      <c r="F64" s="13"/>
      <c r="G64" s="13" t="s">
        <v>0</v>
      </c>
      <c r="H64" s="13" t="s">
        <v>0</v>
      </c>
      <c r="I64" s="13"/>
      <c r="J64" s="13"/>
      <c r="K64" s="13" t="s">
        <v>0</v>
      </c>
      <c r="L64" s="13" t="s">
        <v>0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4"/>
      <c r="B65" s="13" t="s">
        <v>1</v>
      </c>
      <c r="C65" s="13" t="s">
        <v>0</v>
      </c>
      <c r="D65" s="13" t="s">
        <v>0</v>
      </c>
      <c r="E65" s="13"/>
      <c r="F65" s="13"/>
      <c r="G65" s="13" t="s">
        <v>0</v>
      </c>
      <c r="H65" s="13" t="s">
        <v>0</v>
      </c>
      <c r="I65" s="13"/>
      <c r="J65" s="13"/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4" t="s">
        <v>5</v>
      </c>
      <c r="B66" s="13" t="s">
        <v>1</v>
      </c>
      <c r="C66" s="13">
        <v>17.850000000000001</v>
      </c>
      <c r="D66" s="13">
        <v>15.45</v>
      </c>
      <c r="E66" s="13"/>
      <c r="F66" s="13"/>
      <c r="G66" s="13" t="s">
        <v>0</v>
      </c>
      <c r="H66" s="13" t="s">
        <v>0</v>
      </c>
      <c r="I66" s="13"/>
      <c r="J66" s="13"/>
      <c r="K66" s="13" t="s">
        <v>0</v>
      </c>
      <c r="L66" s="13" t="s">
        <v>0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4" t="s">
        <v>5</v>
      </c>
      <c r="B67" s="13" t="s">
        <v>1</v>
      </c>
      <c r="C67" s="13">
        <v>22.65</v>
      </c>
      <c r="D67" s="13">
        <v>16.899999999999999</v>
      </c>
      <c r="E67" s="13"/>
      <c r="F67" s="13"/>
      <c r="G67" s="13" t="s">
        <v>0</v>
      </c>
      <c r="H67" s="13" t="s">
        <v>0</v>
      </c>
      <c r="I67" s="13"/>
      <c r="J67" s="13"/>
      <c r="K67" s="13" t="s">
        <v>0</v>
      </c>
      <c r="L67" s="13" t="s">
        <v>0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4" t="s">
        <v>5</v>
      </c>
      <c r="B68" s="13" t="s">
        <v>1</v>
      </c>
      <c r="C68" s="13">
        <v>27.44</v>
      </c>
      <c r="D68" s="13">
        <v>17</v>
      </c>
      <c r="E68" s="13"/>
      <c r="F68" s="13"/>
      <c r="G68" s="13" t="s">
        <v>0</v>
      </c>
      <c r="H68" s="13" t="s">
        <v>0</v>
      </c>
      <c r="I68" s="13"/>
      <c r="J68" s="13"/>
      <c r="K68" s="13" t="s">
        <v>0</v>
      </c>
      <c r="L68" s="13" t="s">
        <v>0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4"/>
      <c r="B69" s="13" t="s">
        <v>1</v>
      </c>
      <c r="C69" s="13" t="s">
        <v>0</v>
      </c>
      <c r="D69" s="13" t="s">
        <v>0</v>
      </c>
      <c r="E69" s="13"/>
      <c r="F69" s="13"/>
      <c r="G69" s="13" t="s">
        <v>0</v>
      </c>
      <c r="H69" s="13" t="s">
        <v>0</v>
      </c>
      <c r="I69" s="13"/>
      <c r="J69" s="13"/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4" t="s">
        <v>4</v>
      </c>
      <c r="B70" s="13" t="s">
        <v>1</v>
      </c>
      <c r="C70" s="13">
        <v>17.010000000000002</v>
      </c>
      <c r="D70" s="13">
        <v>16.07</v>
      </c>
      <c r="E70" s="13"/>
      <c r="F70" s="13"/>
      <c r="G70" s="13" t="s">
        <v>0</v>
      </c>
      <c r="H70" s="13" t="s">
        <v>0</v>
      </c>
      <c r="I70" s="13"/>
      <c r="J70" s="13"/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4" t="s">
        <v>4</v>
      </c>
      <c r="B71" s="13" t="s">
        <v>1</v>
      </c>
      <c r="C71" s="13">
        <v>21.47</v>
      </c>
      <c r="D71" s="13">
        <v>16.940000000000001</v>
      </c>
      <c r="E71" s="13"/>
      <c r="F71" s="13"/>
      <c r="G71" s="13" t="s">
        <v>0</v>
      </c>
      <c r="H71" s="13" t="s">
        <v>0</v>
      </c>
      <c r="I71" s="13"/>
      <c r="J71" s="13"/>
      <c r="K71" s="13" t="s">
        <v>0</v>
      </c>
      <c r="L71" s="13" t="s">
        <v>0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4" t="s">
        <v>4</v>
      </c>
      <c r="B72" s="13" t="s">
        <v>1</v>
      </c>
      <c r="C72" s="13">
        <v>25.93</v>
      </c>
      <c r="D72" s="13">
        <v>16.97</v>
      </c>
      <c r="E72" s="13"/>
      <c r="F72" s="13"/>
      <c r="G72" s="13" t="s">
        <v>0</v>
      </c>
      <c r="H72" s="13" t="s">
        <v>0</v>
      </c>
      <c r="I72" s="13"/>
      <c r="J72" s="13"/>
      <c r="K72" s="13" t="s">
        <v>0</v>
      </c>
      <c r="L72" s="13" t="s">
        <v>0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4"/>
      <c r="B73" s="13" t="s">
        <v>1</v>
      </c>
      <c r="C73" s="13" t="s">
        <v>0</v>
      </c>
      <c r="D73" s="13" t="s">
        <v>0</v>
      </c>
      <c r="E73" s="13"/>
      <c r="F73" s="13"/>
      <c r="G73" s="13" t="s">
        <v>0</v>
      </c>
      <c r="H73" s="13" t="s">
        <v>0</v>
      </c>
      <c r="I73" s="13"/>
      <c r="J73" s="13"/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4" t="s">
        <v>3</v>
      </c>
      <c r="B74" s="13" t="s">
        <v>1</v>
      </c>
      <c r="C74" s="13">
        <v>20.58</v>
      </c>
      <c r="D74" s="13">
        <v>16.84</v>
      </c>
      <c r="E74" s="13"/>
      <c r="F74" s="13"/>
      <c r="G74" s="13" t="s">
        <v>0</v>
      </c>
      <c r="H74" s="13" t="s">
        <v>0</v>
      </c>
      <c r="I74" s="13"/>
      <c r="J74" s="13"/>
      <c r="K74" s="13" t="s">
        <v>0</v>
      </c>
      <c r="L74" s="13" t="s">
        <v>0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4" t="s">
        <v>3</v>
      </c>
      <c r="B75" s="13" t="s">
        <v>1</v>
      </c>
      <c r="C75" s="13">
        <v>23.08</v>
      </c>
      <c r="D75" s="13">
        <v>16.88</v>
      </c>
      <c r="E75" s="13"/>
      <c r="F75" s="13"/>
      <c r="G75" s="13" t="s">
        <v>0</v>
      </c>
      <c r="H75" s="13" t="s">
        <v>0</v>
      </c>
      <c r="I75" s="13"/>
      <c r="J75" s="13"/>
      <c r="K75" s="13" t="s">
        <v>0</v>
      </c>
      <c r="L75" s="13" t="s">
        <v>0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4" t="s">
        <v>3</v>
      </c>
      <c r="B76" s="13" t="s">
        <v>1</v>
      </c>
      <c r="C76" s="13">
        <v>25.58</v>
      </c>
      <c r="D76" s="13">
        <v>16.84</v>
      </c>
      <c r="E76" s="13"/>
      <c r="F76" s="13"/>
      <c r="G76" s="13" t="s">
        <v>0</v>
      </c>
      <c r="H76" s="13" t="s">
        <v>0</v>
      </c>
      <c r="I76" s="13"/>
      <c r="J76" s="13"/>
      <c r="K76" s="13" t="s">
        <v>0</v>
      </c>
      <c r="L76" s="13" t="s">
        <v>0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14"/>
      <c r="B77" s="13" t="s">
        <v>1</v>
      </c>
      <c r="C77" s="13" t="s">
        <v>0</v>
      </c>
      <c r="D77" s="13" t="s">
        <v>0</v>
      </c>
      <c r="E77" s="13"/>
      <c r="F77" s="13"/>
      <c r="G77" s="13" t="s">
        <v>0</v>
      </c>
      <c r="H77" s="13" t="s">
        <v>0</v>
      </c>
      <c r="I77" s="13"/>
      <c r="J77" s="13"/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2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14" t="s">
        <v>2</v>
      </c>
      <c r="B78" s="13" t="s">
        <v>1</v>
      </c>
      <c r="C78" s="13">
        <v>16.920000000000002</v>
      </c>
      <c r="D78" s="13">
        <v>17.059999999999999</v>
      </c>
      <c r="E78" s="13"/>
      <c r="F78" s="13"/>
      <c r="G78" s="13" t="s">
        <v>0</v>
      </c>
      <c r="H78" s="13" t="s">
        <v>0</v>
      </c>
      <c r="I78" s="13"/>
      <c r="J78" s="13"/>
      <c r="K78" s="13" t="s">
        <v>0</v>
      </c>
      <c r="L78" s="13" t="s">
        <v>0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2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14" t="s">
        <v>2</v>
      </c>
      <c r="B79" s="13" t="s">
        <v>1</v>
      </c>
      <c r="C79" s="13">
        <v>19.739999999999998</v>
      </c>
      <c r="D79" s="13">
        <v>17.100000000000001</v>
      </c>
      <c r="E79" s="13"/>
      <c r="F79" s="13"/>
      <c r="G79" s="13" t="s">
        <v>0</v>
      </c>
      <c r="H79" s="13" t="s">
        <v>0</v>
      </c>
      <c r="I79" s="13"/>
      <c r="J79" s="13"/>
      <c r="K79" s="13" t="s">
        <v>0</v>
      </c>
      <c r="L79" s="13" t="s">
        <v>0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2" t="s">
        <v>0</v>
      </c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14" t="s">
        <v>2</v>
      </c>
      <c r="B80" s="13" t="s">
        <v>1</v>
      </c>
      <c r="C80" s="13">
        <v>22.56</v>
      </c>
      <c r="D80" s="13">
        <v>17.07</v>
      </c>
      <c r="E80" s="13"/>
      <c r="F80" s="13"/>
      <c r="G80" s="13" t="s">
        <v>0</v>
      </c>
      <c r="H80" s="13" t="s">
        <v>0</v>
      </c>
      <c r="I80" s="13"/>
      <c r="J80" s="13"/>
      <c r="K80" s="13" t="s">
        <v>0</v>
      </c>
      <c r="L80" s="13" t="s">
        <v>0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2" t="s">
        <v>0</v>
      </c>
      <c r="AH80" s="2"/>
      <c r="AI80" s="8"/>
      <c r="AJ80" s="4" t="e">
        <f>IF((AI80-$AJ$1)/365.251606&gt;0,(AI80-$AJ$1)/365.251606,NA())</f>
        <v>#N/A</v>
      </c>
      <c r="AK80" s="7"/>
    </row>
    <row r="81" spans="1:37" s="1" customFormat="1" ht="15" customHeight="1" thickBot="1">
      <c r="A81" s="11"/>
      <c r="B81" s="10" t="s">
        <v>1</v>
      </c>
      <c r="C81" s="10" t="s">
        <v>0</v>
      </c>
      <c r="D81" s="10" t="s">
        <v>0</v>
      </c>
      <c r="E81" s="10"/>
      <c r="F81" s="10"/>
      <c r="G81" s="10" t="s">
        <v>0</v>
      </c>
      <c r="H81" s="10" t="s">
        <v>0</v>
      </c>
      <c r="I81" s="10"/>
      <c r="J81" s="10"/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10" t="s">
        <v>0</v>
      </c>
      <c r="Q81" s="10" t="s">
        <v>0</v>
      </c>
      <c r="R81" s="9" t="s">
        <v>0</v>
      </c>
      <c r="AH81" s="2"/>
      <c r="AI81" s="8"/>
      <c r="AJ81" s="4" t="e">
        <f>IF((AI81-$AJ$1)/365.251606&gt;0,(AI81-$AJ$1)/365.251606,NA())</f>
        <v>#N/A</v>
      </c>
      <c r="AK81" s="7"/>
    </row>
    <row r="82" spans="1:37" s="1" customFormat="1" ht="1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AH82" s="2"/>
      <c r="AI82" s="8"/>
      <c r="AJ82" s="4" t="e">
        <f>IF((AI82-$AJ$1)/365.251606&gt;0,(AI82-$AJ$1)/365.251606,NA())</f>
        <v>#N/A</v>
      </c>
      <c r="AK82" s="7"/>
    </row>
    <row r="83" spans="1:37" s="1" customFormat="1" ht="1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AH83" s="2"/>
      <c r="AI83" s="8"/>
      <c r="AJ83" s="4" t="e">
        <f>IF((AI83-$AJ$1)/365.251606&gt;0,(AI83-$AJ$1)/365.251606,NA())</f>
        <v>#N/A</v>
      </c>
      <c r="AK83" s="7"/>
    </row>
    <row r="84" spans="1:37" s="1" customFormat="1" ht="1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AH84" s="2"/>
      <c r="AI84" s="8"/>
      <c r="AJ84" s="4" t="e">
        <f>IF((AI84-$AJ$1)/365.251606&gt;0,(AI84-$AJ$1)/365.251606,NA())</f>
        <v>#N/A</v>
      </c>
      <c r="AK84" s="7"/>
    </row>
    <row r="85" spans="1:37" s="1" customFormat="1" ht="1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AH85" s="2"/>
      <c r="AI85" s="8"/>
      <c r="AJ85" s="4" t="e">
        <f>IF((AI85-$AJ$1)/365.251606&gt;0,(AI85-$AJ$1)/365.251606,NA())</f>
        <v>#N/A</v>
      </c>
      <c r="AK85" s="7"/>
    </row>
    <row r="86" spans="1:37" s="1" customFormat="1" ht="1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AH86" s="2"/>
      <c r="AI86" s="8"/>
      <c r="AJ86" s="4" t="e">
        <f>IF((AI86-$AJ$1)/365.251606&gt;0,(AI86-$AJ$1)/365.251606,NA())</f>
        <v>#N/A</v>
      </c>
      <c r="AK86" s="7"/>
    </row>
    <row r="87" spans="1:37" s="1" customFormat="1" ht="1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AH87" s="2"/>
      <c r="AI87" s="8"/>
      <c r="AJ87" s="4" t="e">
        <f>IF((AI87-$AJ$1)/365.251606&gt;0,(AI87-$AJ$1)/365.251606,NA())</f>
        <v>#N/A</v>
      </c>
      <c r="AK87" s="7"/>
    </row>
    <row r="88" spans="1:37" s="1" customFormat="1" ht="1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AH88" s="2"/>
      <c r="AI88" s="8"/>
      <c r="AJ88" s="4" t="e">
        <f>IF((AI88-$AJ$1)/365.251606&gt;0,(AI88-$AJ$1)/365.251606,NA())</f>
        <v>#N/A</v>
      </c>
      <c r="AK88" s="7"/>
    </row>
    <row r="89" spans="1:37" s="1" customFormat="1" ht="1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AH89" s="2"/>
      <c r="AI89" s="8"/>
      <c r="AJ89" s="4" t="e">
        <f>IF((AI89-$AJ$1)/365.251606&gt;0,(AI89-$AJ$1)/365.251606,NA())</f>
        <v>#N/A</v>
      </c>
      <c r="AK89" s="7"/>
    </row>
    <row r="90" spans="1:37" s="1" customFormat="1" ht="1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AH90" s="2"/>
      <c r="AI90" s="8"/>
      <c r="AJ90" s="4" t="e">
        <f>IF((AI90-$AJ$1)/365.251606&gt;0,(AI90-$AJ$1)/365.251606,NA())</f>
        <v>#N/A</v>
      </c>
      <c r="AK90" s="7"/>
    </row>
    <row r="91" spans="1:37" s="1" customFormat="1" ht="1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AH91" s="2"/>
      <c r="AI91" s="8"/>
      <c r="AJ91" s="4" t="e">
        <f>IF((AI91-$AJ$1)/365.251606&gt;0,(AI91-$AJ$1)/365.251606,NA())</f>
        <v>#N/A</v>
      </c>
      <c r="AK91" s="7"/>
    </row>
    <row r="92" spans="1:37" s="1" customFormat="1" ht="1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AH92" s="2"/>
      <c r="AI92" s="8"/>
      <c r="AJ92" s="4" t="e">
        <f>IF((AI92-$AJ$1)/365.251606&gt;0,(AI92-$AJ$1)/365.251606,NA())</f>
        <v>#N/A</v>
      </c>
      <c r="AK92" s="7"/>
    </row>
    <row r="93" spans="1:37" s="1" customFormat="1" ht="1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AH93" s="2"/>
      <c r="AI93" s="8"/>
      <c r="AJ93" s="4" t="e">
        <f>IF((AI93-$AJ$1)/365.251606&gt;0,(AI93-$AJ$1)/365.251606,NA())</f>
        <v>#N/A</v>
      </c>
      <c r="AK93" s="7"/>
    </row>
    <row r="94" spans="1:37" s="1" customFormat="1" ht="1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AH94" s="2"/>
      <c r="AI94" s="8"/>
      <c r="AJ94" s="4" t="e">
        <f>IF((AI94-$AJ$1)/365.251606&gt;0,(AI94-$AJ$1)/365.251606,NA())</f>
        <v>#N/A</v>
      </c>
      <c r="AK94" s="7"/>
    </row>
    <row r="95" spans="1:37" s="1" customFormat="1" ht="1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AH95" s="2"/>
      <c r="AI95" s="8"/>
      <c r="AJ95" s="4" t="e">
        <f>IF((AI95-$AJ$1)/365.251606&gt;0,(AI95-$AJ$1)/365.251606,NA())</f>
        <v>#N/A</v>
      </c>
      <c r="AK95" s="7"/>
    </row>
    <row r="96" spans="1:37" s="1" customFormat="1" ht="1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AH96" s="2"/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MTriple Jump</vt:lpstr>
      <vt:lpstr>'MTriple Jump'!IDX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2012-02-16T21:10:06Z</dcterms:created>
  <dcterms:modified xsi:type="dcterms:W3CDTF">2012-02-16T21:14:19Z</dcterms:modified>
</cp:coreProperties>
</file>